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saiL\Desktop\"/>
    </mc:Choice>
  </mc:AlternateContent>
  <bookViews>
    <workbookView xWindow="0" yWindow="0" windowWidth="28800" windowHeight="14520"/>
  </bookViews>
  <sheets>
    <sheet name="Data" sheetId="1" r:id="rId1"/>
    <sheet name="PivotChart Category" sheetId="2" r:id="rId2"/>
    <sheet name="PivotChart SubCategory" sheetId="3" r:id="rId3"/>
    <sheet name="PivotChart Time" sheetId="5" r:id="rId4"/>
    <sheet name="Bonus" sheetId="4" r:id="rId5"/>
  </sheets>
  <definedNames>
    <definedName name="_xlnm._FilterDatabase" localSheetId="0" hidden="1">Data!$A$1:$N$4115</definedName>
  </definedNames>
  <calcPr calcId="152511"/>
  <pivotCaches>
    <pivotCache cacheId="7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H13" i="4"/>
  <c r="G13" i="4"/>
  <c r="F13" i="4"/>
  <c r="E13" i="4"/>
  <c r="D13" i="4"/>
  <c r="D12" i="4"/>
  <c r="D11" i="4"/>
  <c r="D10" i="4"/>
  <c r="D9" i="4"/>
  <c r="D8" i="4"/>
  <c r="D7" i="4"/>
  <c r="D6" i="4"/>
  <c r="D5" i="4"/>
  <c r="D2" i="4"/>
  <c r="E2" i="4" s="1"/>
  <c r="C13" i="4"/>
  <c r="C12" i="4"/>
  <c r="C11" i="4"/>
  <c r="C10" i="4"/>
  <c r="C9" i="4"/>
  <c r="C8" i="4"/>
  <c r="C7" i="4"/>
  <c r="C6" i="4"/>
  <c r="C5" i="4"/>
  <c r="C4" i="4"/>
  <c r="B13" i="4"/>
  <c r="B12" i="4"/>
  <c r="B11" i="4"/>
  <c r="B10" i="4"/>
  <c r="B9" i="4"/>
  <c r="B8" i="4"/>
  <c r="B7" i="4"/>
  <c r="B6" i="4"/>
  <c r="B5" i="4"/>
  <c r="D4" i="4"/>
  <c r="B4" i="4"/>
  <c r="E3" i="4"/>
  <c r="D3" i="4"/>
  <c r="C3" i="4"/>
  <c r="B3" i="4"/>
  <c r="C2" i="4"/>
  <c r="B2" i="4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F2" i="4" l="1"/>
  <c r="G2" i="4"/>
  <c r="H2" i="4"/>
  <c r="E11" i="4"/>
  <c r="F11" i="4" s="1"/>
  <c r="E10" i="4"/>
  <c r="G10" i="4" s="1"/>
  <c r="E9" i="4"/>
  <c r="F9" i="4" s="1"/>
  <c r="E8" i="4"/>
  <c r="G8" i="4" s="1"/>
  <c r="E7" i="4"/>
  <c r="H7" i="4" s="1"/>
  <c r="E6" i="4"/>
  <c r="F6" i="4" s="1"/>
  <c r="G6" i="4"/>
  <c r="E5" i="4"/>
  <c r="G5" i="4" s="1"/>
  <c r="G11" i="4"/>
  <c r="H9" i="4"/>
  <c r="F8" i="4"/>
  <c r="E12" i="4"/>
  <c r="F12" i="4" s="1"/>
  <c r="E4" i="4"/>
  <c r="H4" i="4" s="1"/>
  <c r="F3" i="4"/>
  <c r="H10" i="4" l="1"/>
  <c r="F10" i="4"/>
  <c r="H8" i="4"/>
  <c r="F7" i="4"/>
  <c r="G7" i="4"/>
  <c r="F5" i="4"/>
  <c r="H5" i="4"/>
  <c r="H11" i="4"/>
  <c r="G9" i="4"/>
  <c r="H6" i="4"/>
  <c r="F4" i="4"/>
  <c r="G12" i="4"/>
  <c r="G4" i="4"/>
  <c r="H12" i="4"/>
  <c r="H3" i="4"/>
  <c r="G3" i="4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<sst xmlns="http://schemas.openxmlformats.org/spreadsheetml/2006/main" count="24820" uniqueCount="8401">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</sst>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7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'PivotChart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'PivotChart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'PivotChart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453824"/>
        <c:axId val="344451472"/>
      </c:barChart>
      <c:catAx>
        <c:axId val="34445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51472"/>
        <c:crosses val="autoZero"/>
        <c:auto val="1"/>
        <c:lblAlgn val="ctr"/>
        <c:lblOffset val="100"/>
        <c:noMultiLvlLbl val="0"/>
      </c:catAx>
      <c:valAx>
        <c:axId val="3444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5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'PivotChart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'PivotChart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'PivotChart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662584"/>
        <c:axId val="527659840"/>
      </c:barChart>
      <c:catAx>
        <c:axId val="52766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59840"/>
        <c:crosses val="autoZero"/>
        <c:auto val="1"/>
        <c:lblAlgn val="ctr"/>
        <c:lblOffset val="100"/>
        <c:noMultiLvlLbl val="0"/>
      </c:catAx>
      <c:valAx>
        <c:axId val="52765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6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'PivotChart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Time'!$B$6:$B$18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'PivotChart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'PivotChart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'PivotChart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'PivotChart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55904"/>
        <c:axId val="392156688"/>
      </c:lineChart>
      <c:catAx>
        <c:axId val="3921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56688"/>
        <c:crosses val="autoZero"/>
        <c:auto val="1"/>
        <c:lblAlgn val="ctr"/>
        <c:lblOffset val="100"/>
        <c:noMultiLvlLbl val="0"/>
      </c:catAx>
      <c:valAx>
        <c:axId val="3921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660232"/>
        <c:axId val="527660624"/>
      </c:lineChart>
      <c:catAx>
        <c:axId val="52766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60624"/>
        <c:crosses val="autoZero"/>
        <c:auto val="1"/>
        <c:lblAlgn val="ctr"/>
        <c:lblOffset val="100"/>
        <c:noMultiLvlLbl val="0"/>
      </c:catAx>
      <c:valAx>
        <c:axId val="5276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6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3</xdr:row>
      <xdr:rowOff>9524</xdr:rowOff>
    </xdr:from>
    <xdr:to>
      <xdr:col>19</xdr:col>
      <xdr:colOff>47624</xdr:colOff>
      <xdr:row>25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95249</xdr:rowOff>
    </xdr:from>
    <xdr:to>
      <xdr:col>21</xdr:col>
      <xdr:colOff>95250</xdr:colOff>
      <xdr:row>32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18</xdr:row>
      <xdr:rowOff>109537</xdr:rowOff>
    </xdr:from>
    <xdr:to>
      <xdr:col>10</xdr:col>
      <xdr:colOff>352424</xdr:colOff>
      <xdr:row>41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13</xdr:row>
      <xdr:rowOff>142874</xdr:rowOff>
    </xdr:from>
    <xdr:to>
      <xdr:col>7</xdr:col>
      <xdr:colOff>1095375</xdr:colOff>
      <xdr:row>38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266.56505636574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266.603557175928" createdVersion="5" refreshedVersion="5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8">
        <rangePr autoStart="0" autoEnd="0"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base="19">
        <rangePr autoStart="0" autoEnd="0"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 databaseField="0">
      <fieldGroup base="18">
        <rangePr autoStart="0" autoEnd="0"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28515625" style="7" bestFit="1" customWidth="1"/>
    <col min="16" max="16" width="9.140625" style="9"/>
    <col min="17" max="17" width="22.140625" bestFit="1" customWidth="1"/>
    <col min="18" max="18" width="18" bestFit="1" customWidth="1"/>
    <col min="19" max="19" width="11.140625" bestFit="1" customWidth="1"/>
    <col min="20" max="20" width="10.85546875" bestFit="1" customWidth="1"/>
  </cols>
  <sheetData>
    <row r="1" spans="1:20" x14ac:dyDescent="0.25">
      <c r="A1" s="1" t="s">
        <v>0</v>
      </c>
      <c r="B1" s="2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" t="s">
        <v>8385</v>
      </c>
      <c r="T1" s="1" t="s">
        <v>8386</v>
      </c>
    </row>
    <row r="2" spans="1:20" ht="30" x14ac:dyDescent="0.25">
      <c r="A2">
        <v>0</v>
      </c>
      <c r="B2" s="3" t="s">
        <v>2</v>
      </c>
      <c r="C2" s="5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tr">
        <f>LEFT(N2,(SEARCH("/",N2)-1))</f>
        <v>film &amp; video</v>
      </c>
      <c r="R2" t="str">
        <f>RIGHT(N2,LEN(N2)-FIND("/",N2))</f>
        <v>television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x14ac:dyDescent="0.25">
      <c r="A3">
        <v>1</v>
      </c>
      <c r="B3" s="3" t="s">
        <v>3</v>
      </c>
      <c r="C3" s="5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LEFT(N3,(SEARCH("/",N3)-1))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(((J3/60)/60)/24)+DATE(1970,1,1)+(-8/24)</f>
        <v>42766.267164351848</v>
      </c>
      <c r="T3" s="13">
        <f t="shared" ref="T3:T66" si="5">(((I3/60)/60)/24)+DATE(1970,1,1)+(-8/24)</f>
        <v>42796.267164351848</v>
      </c>
    </row>
    <row r="4" spans="1:20" x14ac:dyDescent="0.25">
      <c r="A4">
        <v>2</v>
      </c>
      <c r="B4" s="3" t="s">
        <v>4</v>
      </c>
      <c r="C4" s="5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42405.369016203702</v>
      </c>
      <c r="T4" s="13">
        <f t="shared" si="5"/>
        <v>42415.369016203702</v>
      </c>
    </row>
    <row r="5" spans="1:20" ht="30" x14ac:dyDescent="0.25">
      <c r="A5">
        <v>3</v>
      </c>
      <c r="B5" s="3" t="s">
        <v>5</v>
      </c>
      <c r="C5" s="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41828.181793981479</v>
      </c>
      <c r="T5" s="13">
        <f t="shared" si="5"/>
        <v>41858.181793981479</v>
      </c>
    </row>
    <row r="6" spans="1:20" x14ac:dyDescent="0.25">
      <c r="A6">
        <v>4</v>
      </c>
      <c r="B6" s="3" t="s">
        <v>6</v>
      </c>
      <c r="C6" s="5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42327.500914351847</v>
      </c>
      <c r="T6" s="13">
        <f t="shared" si="5"/>
        <v>42357.500914351847</v>
      </c>
    </row>
    <row r="7" spans="1:20" ht="30" x14ac:dyDescent="0.25">
      <c r="A7">
        <v>5</v>
      </c>
      <c r="B7" s="3" t="s">
        <v>7</v>
      </c>
      <c r="C7" s="5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42563.599618055552</v>
      </c>
      <c r="T7" s="13">
        <f t="shared" si="5"/>
        <v>42579.899305555555</v>
      </c>
    </row>
    <row r="8" spans="1:20" x14ac:dyDescent="0.25">
      <c r="A8">
        <v>6</v>
      </c>
      <c r="B8" s="3" t="s">
        <v>8</v>
      </c>
      <c r="C8" s="5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41793.739004629628</v>
      </c>
      <c r="T8" s="13">
        <f t="shared" si="5"/>
        <v>41803.739004629628</v>
      </c>
    </row>
    <row r="9" spans="1:20" ht="30" x14ac:dyDescent="0.25">
      <c r="A9">
        <v>7</v>
      </c>
      <c r="B9" s="3" t="s">
        <v>9</v>
      </c>
      <c r="C9" s="5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42515.713738425926</v>
      </c>
      <c r="T9" s="13">
        <f t="shared" si="5"/>
        <v>42555.713738425926</v>
      </c>
    </row>
    <row r="10" spans="1:20" x14ac:dyDescent="0.25">
      <c r="A10">
        <v>8</v>
      </c>
      <c r="B10" s="3" t="s">
        <v>10</v>
      </c>
      <c r="C10" s="5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42468.611249999994</v>
      </c>
      <c r="T10" s="13">
        <f t="shared" si="5"/>
        <v>42475.541666666664</v>
      </c>
    </row>
    <row r="11" spans="1:20" ht="30" x14ac:dyDescent="0.25">
      <c r="A11">
        <v>9</v>
      </c>
      <c r="B11" s="3" t="s">
        <v>11</v>
      </c>
      <c r="C11" s="5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42446.770185185182</v>
      </c>
      <c r="T11" s="13">
        <f t="shared" si="5"/>
        <v>42476.770185185182</v>
      </c>
    </row>
    <row r="12" spans="1:20" ht="30" x14ac:dyDescent="0.25">
      <c r="A12">
        <v>10</v>
      </c>
      <c r="B12" s="3" t="s">
        <v>12</v>
      </c>
      <c r="C12" s="5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41779.734710648147</v>
      </c>
      <c r="T12" s="13">
        <f t="shared" si="5"/>
        <v>41814.734710648147</v>
      </c>
    </row>
    <row r="13" spans="1:20" x14ac:dyDescent="0.25">
      <c r="A13">
        <v>11</v>
      </c>
      <c r="B13" s="3" t="s">
        <v>13</v>
      </c>
      <c r="C13" s="5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42572.445162037031</v>
      </c>
      <c r="T13" s="13">
        <f t="shared" si="5"/>
        <v>42603.791666666664</v>
      </c>
    </row>
    <row r="14" spans="1:20" x14ac:dyDescent="0.25">
      <c r="A14">
        <v>12</v>
      </c>
      <c r="B14" s="3" t="s">
        <v>14</v>
      </c>
      <c r="C14" s="5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41791.379918981482</v>
      </c>
      <c r="T14" s="13">
        <f t="shared" si="5"/>
        <v>41835.791666666664</v>
      </c>
    </row>
    <row r="15" spans="1:20" x14ac:dyDescent="0.25">
      <c r="A15">
        <v>13</v>
      </c>
      <c r="B15" s="3" t="s">
        <v>15</v>
      </c>
      <c r="C15" s="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42508.343854166662</v>
      </c>
      <c r="T15" s="13">
        <f t="shared" si="5"/>
        <v>42544.518749999996</v>
      </c>
    </row>
    <row r="16" spans="1:20" x14ac:dyDescent="0.25">
      <c r="A16">
        <v>14</v>
      </c>
      <c r="B16" s="3" t="s">
        <v>16</v>
      </c>
      <c r="C16" s="5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41807.693148148144</v>
      </c>
      <c r="T16" s="13">
        <f t="shared" si="5"/>
        <v>41833.249305555553</v>
      </c>
    </row>
    <row r="17" spans="1:20" x14ac:dyDescent="0.25">
      <c r="A17">
        <v>15</v>
      </c>
      <c r="B17" s="3" t="s">
        <v>17</v>
      </c>
      <c r="C17" s="5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42256.058541666665</v>
      </c>
      <c r="T17" s="13">
        <f t="shared" si="5"/>
        <v>42274.509722222218</v>
      </c>
    </row>
    <row r="18" spans="1:20" x14ac:dyDescent="0.25">
      <c r="A18">
        <v>16</v>
      </c>
      <c r="B18" s="3" t="s">
        <v>18</v>
      </c>
      <c r="C18" s="5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41760.463090277779</v>
      </c>
      <c r="T18" s="13">
        <f t="shared" si="5"/>
        <v>41805.895833333328</v>
      </c>
    </row>
    <row r="19" spans="1:20" x14ac:dyDescent="0.25">
      <c r="A19">
        <v>17</v>
      </c>
      <c r="B19" s="3" t="s">
        <v>19</v>
      </c>
      <c r="C19" s="5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41917.398402777777</v>
      </c>
      <c r="T19" s="13">
        <f t="shared" si="5"/>
        <v>41947.440069444441</v>
      </c>
    </row>
    <row r="20" spans="1:20" x14ac:dyDescent="0.25">
      <c r="A20">
        <v>18</v>
      </c>
      <c r="B20" s="3" t="s">
        <v>20</v>
      </c>
      <c r="C20" s="5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41869.208981481483</v>
      </c>
      <c r="T20" s="13">
        <f t="shared" si="5"/>
        <v>41899.208981481483</v>
      </c>
    </row>
    <row r="21" spans="1:20" x14ac:dyDescent="0.25">
      <c r="A21">
        <v>19</v>
      </c>
      <c r="B21" s="3" t="s">
        <v>21</v>
      </c>
      <c r="C21" s="5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42175.483032407406</v>
      </c>
      <c r="T21" s="13">
        <f t="shared" si="5"/>
        <v>42205.483032407406</v>
      </c>
    </row>
    <row r="22" spans="1:20" x14ac:dyDescent="0.25">
      <c r="A22">
        <v>20</v>
      </c>
      <c r="B22" s="3" t="s">
        <v>22</v>
      </c>
      <c r="C22" s="5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42200.424907407411</v>
      </c>
      <c r="T22" s="13">
        <f t="shared" si="5"/>
        <v>42260.424907407411</v>
      </c>
    </row>
    <row r="23" spans="1:20" x14ac:dyDescent="0.25">
      <c r="A23">
        <v>21</v>
      </c>
      <c r="B23" s="3" t="s">
        <v>23</v>
      </c>
      <c r="C23" s="5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41878.293854166666</v>
      </c>
      <c r="T23" s="13">
        <f t="shared" si="5"/>
        <v>41908.293854166666</v>
      </c>
    </row>
    <row r="24" spans="1:20" x14ac:dyDescent="0.25">
      <c r="A24">
        <v>22</v>
      </c>
      <c r="B24" s="3" t="s">
        <v>24</v>
      </c>
      <c r="C24" s="5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41989.578009259254</v>
      </c>
      <c r="T24" s="13">
        <f t="shared" si="5"/>
        <v>42004.999305555553</v>
      </c>
    </row>
    <row r="25" spans="1:20" x14ac:dyDescent="0.25">
      <c r="A25">
        <v>23</v>
      </c>
      <c r="B25" s="3" t="s">
        <v>25</v>
      </c>
      <c r="C25" s="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42097.445613425924</v>
      </c>
      <c r="T25" s="13">
        <f t="shared" si="5"/>
        <v>42124.305555555555</v>
      </c>
    </row>
    <row r="26" spans="1:20" x14ac:dyDescent="0.25">
      <c r="A26">
        <v>24</v>
      </c>
      <c r="B26" s="3" t="s">
        <v>26</v>
      </c>
      <c r="C26" s="5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42229.486840277772</v>
      </c>
      <c r="T26" s="13">
        <f t="shared" si="5"/>
        <v>42262.48541666667</v>
      </c>
    </row>
    <row r="27" spans="1:20" ht="30" x14ac:dyDescent="0.25">
      <c r="A27">
        <v>25</v>
      </c>
      <c r="B27" s="3" t="s">
        <v>27</v>
      </c>
      <c r="C27" s="5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42317.691678240742</v>
      </c>
      <c r="T27" s="13">
        <f t="shared" si="5"/>
        <v>42377.691678240742</v>
      </c>
    </row>
    <row r="28" spans="1:20" x14ac:dyDescent="0.25">
      <c r="A28">
        <v>26</v>
      </c>
      <c r="B28" s="3" t="s">
        <v>28</v>
      </c>
      <c r="C28" s="5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41828.182222222218</v>
      </c>
      <c r="T28" s="13">
        <f t="shared" si="5"/>
        <v>41868.182222222218</v>
      </c>
    </row>
    <row r="29" spans="1:20" x14ac:dyDescent="0.25">
      <c r="A29">
        <v>27</v>
      </c>
      <c r="B29" s="3" t="s">
        <v>29</v>
      </c>
      <c r="C29" s="5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41928.831400462957</v>
      </c>
      <c r="T29" s="13">
        <f t="shared" si="5"/>
        <v>41958.873067129629</v>
      </c>
    </row>
    <row r="30" spans="1:20" ht="30" x14ac:dyDescent="0.25">
      <c r="A30">
        <v>28</v>
      </c>
      <c r="B30" s="3" t="s">
        <v>30</v>
      </c>
      <c r="C30" s="5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42324.630601851844</v>
      </c>
      <c r="T30" s="13">
        <f t="shared" si="5"/>
        <v>42354.630601851844</v>
      </c>
    </row>
    <row r="31" spans="1:20" x14ac:dyDescent="0.25">
      <c r="A31">
        <v>29</v>
      </c>
      <c r="B31" s="3" t="s">
        <v>31</v>
      </c>
      <c r="C31" s="5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41812.339907407404</v>
      </c>
      <c r="T31" s="13">
        <f t="shared" si="5"/>
        <v>41842.339907407404</v>
      </c>
    </row>
    <row r="32" spans="1:20" x14ac:dyDescent="0.25">
      <c r="A32">
        <v>30</v>
      </c>
      <c r="B32" s="3" t="s">
        <v>32</v>
      </c>
      <c r="C32" s="5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41841.959664351853</v>
      </c>
      <c r="T32" s="13">
        <f t="shared" si="5"/>
        <v>41871.959664351853</v>
      </c>
    </row>
    <row r="33" spans="1:20" x14ac:dyDescent="0.25">
      <c r="A33">
        <v>31</v>
      </c>
      <c r="B33" s="3" t="s">
        <v>33</v>
      </c>
      <c r="C33" s="5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42376.458726851844</v>
      </c>
      <c r="T33" s="13">
        <f t="shared" si="5"/>
        <v>42394.458726851844</v>
      </c>
    </row>
    <row r="34" spans="1:20" x14ac:dyDescent="0.25">
      <c r="A34">
        <v>32</v>
      </c>
      <c r="B34" s="3" t="s">
        <v>34</v>
      </c>
      <c r="C34" s="5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42461.294178240736</v>
      </c>
      <c r="T34" s="13">
        <f t="shared" si="5"/>
        <v>42502.832638888889</v>
      </c>
    </row>
    <row r="35" spans="1:20" x14ac:dyDescent="0.25">
      <c r="A35">
        <v>33</v>
      </c>
      <c r="B35" s="3" t="s">
        <v>35</v>
      </c>
      <c r="C35" s="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42286.327557870369</v>
      </c>
      <c r="T35" s="13">
        <f t="shared" si="5"/>
        <v>42316.36922453704</v>
      </c>
    </row>
    <row r="36" spans="1:20" x14ac:dyDescent="0.25">
      <c r="A36">
        <v>34</v>
      </c>
      <c r="B36" s="3" t="s">
        <v>36</v>
      </c>
      <c r="C36" s="5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41840.988437499997</v>
      </c>
      <c r="T36" s="13">
        <f t="shared" si="5"/>
        <v>41855.988437499997</v>
      </c>
    </row>
    <row r="37" spans="1:20" ht="30" x14ac:dyDescent="0.25">
      <c r="A37">
        <v>35</v>
      </c>
      <c r="B37" s="3" t="s">
        <v>37</v>
      </c>
      <c r="C37" s="5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42097.958495370367</v>
      </c>
      <c r="T37" s="13">
        <f t="shared" si="5"/>
        <v>42121.666666666664</v>
      </c>
    </row>
    <row r="38" spans="1:20" x14ac:dyDescent="0.25">
      <c r="A38">
        <v>36</v>
      </c>
      <c r="B38" s="3" t="s">
        <v>38</v>
      </c>
      <c r="C38" s="5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42067.973668981482</v>
      </c>
      <c r="T38" s="13">
        <f t="shared" si="5"/>
        <v>42097.93200231481</v>
      </c>
    </row>
    <row r="39" spans="1:20" x14ac:dyDescent="0.25">
      <c r="A39">
        <v>37</v>
      </c>
      <c r="B39" s="3" t="s">
        <v>39</v>
      </c>
      <c r="C39" s="5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42032.359710648147</v>
      </c>
      <c r="T39" s="13">
        <f t="shared" si="5"/>
        <v>42062.359710648147</v>
      </c>
    </row>
    <row r="40" spans="1:20" x14ac:dyDescent="0.25">
      <c r="A40">
        <v>38</v>
      </c>
      <c r="B40" s="3" t="s">
        <v>40</v>
      </c>
      <c r="C40" s="5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41374.723888888882</v>
      </c>
      <c r="T40" s="13">
        <f t="shared" si="5"/>
        <v>41404.723888888882</v>
      </c>
    </row>
    <row r="41" spans="1:20" x14ac:dyDescent="0.25">
      <c r="A41">
        <v>39</v>
      </c>
      <c r="B41" s="3" t="s">
        <v>41</v>
      </c>
      <c r="C41" s="5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41753.713749999995</v>
      </c>
      <c r="T41" s="13">
        <f t="shared" si="5"/>
        <v>41784.624305555553</v>
      </c>
    </row>
    <row r="42" spans="1:20" x14ac:dyDescent="0.25">
      <c r="A42">
        <v>40</v>
      </c>
      <c r="B42" s="3" t="s">
        <v>42</v>
      </c>
      <c r="C42" s="5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41788.880648148144</v>
      </c>
      <c r="T42" s="13">
        <f t="shared" si="5"/>
        <v>41808.833333333328</v>
      </c>
    </row>
    <row r="43" spans="1:20" x14ac:dyDescent="0.25">
      <c r="A43">
        <v>41</v>
      </c>
      <c r="B43" s="3" t="s">
        <v>43</v>
      </c>
      <c r="C43" s="5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41887.235578703701</v>
      </c>
      <c r="T43" s="13">
        <f t="shared" si="5"/>
        <v>41917.235578703701</v>
      </c>
    </row>
    <row r="44" spans="1:20" x14ac:dyDescent="0.25">
      <c r="A44">
        <v>42</v>
      </c>
      <c r="B44" s="3" t="s">
        <v>44</v>
      </c>
      <c r="C44" s="5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41971.305856481478</v>
      </c>
      <c r="T44" s="13">
        <f t="shared" si="5"/>
        <v>42001.305856481478</v>
      </c>
    </row>
    <row r="45" spans="1:20" ht="30" x14ac:dyDescent="0.25">
      <c r="A45">
        <v>43</v>
      </c>
      <c r="B45" s="3" t="s">
        <v>45</v>
      </c>
      <c r="C45" s="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41802.457013888888</v>
      </c>
      <c r="T45" s="13">
        <f t="shared" si="5"/>
        <v>41832.666666666664</v>
      </c>
    </row>
    <row r="46" spans="1:20" x14ac:dyDescent="0.25">
      <c r="A46">
        <v>44</v>
      </c>
      <c r="B46" s="3" t="s">
        <v>46</v>
      </c>
      <c r="C46" s="5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41873.765474537038</v>
      </c>
      <c r="T46" s="13">
        <f t="shared" si="5"/>
        <v>41918.765474537038</v>
      </c>
    </row>
    <row r="47" spans="1:20" x14ac:dyDescent="0.25">
      <c r="A47">
        <v>45</v>
      </c>
      <c r="B47" s="3" t="s">
        <v>47</v>
      </c>
      <c r="C47" s="5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42457.290590277778</v>
      </c>
      <c r="T47" s="13">
        <f t="shared" si="5"/>
        <v>42487.290590277778</v>
      </c>
    </row>
    <row r="48" spans="1:20" x14ac:dyDescent="0.25">
      <c r="A48">
        <v>46</v>
      </c>
      <c r="B48" s="3" t="s">
        <v>48</v>
      </c>
      <c r="C48" s="5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42323.631643518522</v>
      </c>
      <c r="T48" s="13">
        <f t="shared" si="5"/>
        <v>42353.631643518522</v>
      </c>
    </row>
    <row r="49" spans="1:20" x14ac:dyDescent="0.25">
      <c r="A49">
        <v>47</v>
      </c>
      <c r="B49" s="3" t="s">
        <v>49</v>
      </c>
      <c r="C49" s="5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41932.486192129625</v>
      </c>
      <c r="T49" s="13">
        <f t="shared" si="5"/>
        <v>41992.527858796289</v>
      </c>
    </row>
    <row r="50" spans="1:20" ht="30" x14ac:dyDescent="0.25">
      <c r="A50">
        <v>48</v>
      </c>
      <c r="B50" s="3" t="s">
        <v>50</v>
      </c>
      <c r="C50" s="5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42033.183564814812</v>
      </c>
      <c r="T50" s="13">
        <f t="shared" si="5"/>
        <v>42064.166666666664</v>
      </c>
    </row>
    <row r="51" spans="1:20" x14ac:dyDescent="0.25">
      <c r="A51">
        <v>49</v>
      </c>
      <c r="B51" s="3" t="s">
        <v>51</v>
      </c>
      <c r="C51" s="5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42270.843113425923</v>
      </c>
      <c r="T51" s="13">
        <f t="shared" si="5"/>
        <v>42300.843113425923</v>
      </c>
    </row>
    <row r="52" spans="1:20" x14ac:dyDescent="0.25">
      <c r="A52">
        <v>50</v>
      </c>
      <c r="B52" s="3" t="s">
        <v>52</v>
      </c>
      <c r="C52" s="5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41995.419652777775</v>
      </c>
      <c r="T52" s="13">
        <f t="shared" si="5"/>
        <v>42034.374999999993</v>
      </c>
    </row>
    <row r="53" spans="1:20" x14ac:dyDescent="0.25">
      <c r="A53">
        <v>51</v>
      </c>
      <c r="B53" s="3" t="s">
        <v>53</v>
      </c>
      <c r="C53" s="5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42196.595335648148</v>
      </c>
      <c r="T53" s="13">
        <f t="shared" si="5"/>
        <v>42226.595335648148</v>
      </c>
    </row>
    <row r="54" spans="1:20" x14ac:dyDescent="0.25">
      <c r="A54">
        <v>52</v>
      </c>
      <c r="B54" s="3" t="s">
        <v>54</v>
      </c>
      <c r="C54" s="5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41807.368587962963</v>
      </c>
      <c r="T54" s="13">
        <f t="shared" si="5"/>
        <v>41837.368587962963</v>
      </c>
    </row>
    <row r="55" spans="1:20" x14ac:dyDescent="0.25">
      <c r="A55">
        <v>53</v>
      </c>
      <c r="B55" s="3" t="s">
        <v>55</v>
      </c>
      <c r="C55" s="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41719.215798611105</v>
      </c>
      <c r="T55" s="13">
        <f t="shared" si="5"/>
        <v>41733.583333333328</v>
      </c>
    </row>
    <row r="56" spans="1:20" x14ac:dyDescent="0.25">
      <c r="A56">
        <v>54</v>
      </c>
      <c r="B56" s="3" t="s">
        <v>56</v>
      </c>
      <c r="C56" s="5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42333.379872685182</v>
      </c>
      <c r="T56" s="13">
        <f t="shared" si="5"/>
        <v>42363.379872685182</v>
      </c>
    </row>
    <row r="57" spans="1:20" x14ac:dyDescent="0.25">
      <c r="A57">
        <v>55</v>
      </c>
      <c r="B57" s="3" t="s">
        <v>57</v>
      </c>
      <c r="C57" s="5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42496.635601851849</v>
      </c>
      <c r="T57" s="13">
        <f t="shared" si="5"/>
        <v>42517.635601851849</v>
      </c>
    </row>
    <row r="58" spans="1:20" x14ac:dyDescent="0.25">
      <c r="A58">
        <v>56</v>
      </c>
      <c r="B58" s="3" t="s">
        <v>58</v>
      </c>
      <c r="C58" s="5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42149.215555555551</v>
      </c>
      <c r="T58" s="13">
        <f t="shared" si="5"/>
        <v>42163.333333333336</v>
      </c>
    </row>
    <row r="59" spans="1:20" ht="30" x14ac:dyDescent="0.25">
      <c r="A59">
        <v>57</v>
      </c>
      <c r="B59" s="3" t="s">
        <v>59</v>
      </c>
      <c r="C59" s="5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42089.499560185184</v>
      </c>
      <c r="T59" s="13">
        <f t="shared" si="5"/>
        <v>42119.499560185184</v>
      </c>
    </row>
    <row r="60" spans="1:20" x14ac:dyDescent="0.25">
      <c r="A60">
        <v>58</v>
      </c>
      <c r="B60" s="3" t="s">
        <v>60</v>
      </c>
      <c r="C60" s="5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41932.411712962959</v>
      </c>
      <c r="T60" s="13">
        <f t="shared" si="5"/>
        <v>41962.453379629624</v>
      </c>
    </row>
    <row r="61" spans="1:20" x14ac:dyDescent="0.25">
      <c r="A61">
        <v>59</v>
      </c>
      <c r="B61" s="3" t="s">
        <v>61</v>
      </c>
      <c r="C61" s="5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42229.902500000004</v>
      </c>
      <c r="T61" s="13">
        <f t="shared" si="5"/>
        <v>42261.541666666664</v>
      </c>
    </row>
    <row r="62" spans="1:20" x14ac:dyDescent="0.25">
      <c r="A62">
        <v>60</v>
      </c>
      <c r="B62" s="3" t="s">
        <v>62</v>
      </c>
      <c r="C62" s="5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41701.568483796291</v>
      </c>
      <c r="T62" s="13">
        <f t="shared" si="5"/>
        <v>41720.666666666664</v>
      </c>
    </row>
    <row r="63" spans="1:20" x14ac:dyDescent="0.25">
      <c r="A63">
        <v>61</v>
      </c>
      <c r="B63" s="3" t="s">
        <v>63</v>
      </c>
      <c r="C63" s="5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41409.480983796297</v>
      </c>
      <c r="T63" s="13">
        <f t="shared" si="5"/>
        <v>41431.480983796297</v>
      </c>
    </row>
    <row r="64" spans="1:20" x14ac:dyDescent="0.25">
      <c r="A64">
        <v>62</v>
      </c>
      <c r="B64" s="3" t="s">
        <v>64</v>
      </c>
      <c r="C64" s="5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41311.466180555552</v>
      </c>
      <c r="T64" s="13">
        <f t="shared" si="5"/>
        <v>41336.466180555552</v>
      </c>
    </row>
    <row r="65" spans="1:20" x14ac:dyDescent="0.25">
      <c r="A65">
        <v>63</v>
      </c>
      <c r="B65" s="3" t="s">
        <v>65</v>
      </c>
      <c r="C65" s="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41612.578854166662</v>
      </c>
      <c r="T65" s="13">
        <f t="shared" si="5"/>
        <v>41635.874305555553</v>
      </c>
    </row>
    <row r="66" spans="1:20" x14ac:dyDescent="0.25">
      <c r="A66">
        <v>64</v>
      </c>
      <c r="B66" s="3" t="s">
        <v>66</v>
      </c>
      <c r="C66" s="5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41432.684965277775</v>
      </c>
      <c r="T66" s="13">
        <f t="shared" si="5"/>
        <v>41462.684965277775</v>
      </c>
    </row>
    <row r="67" spans="1:20" x14ac:dyDescent="0.25">
      <c r="A67">
        <v>65</v>
      </c>
      <c r="B67" s="3" t="s">
        <v>67</v>
      </c>
      <c r="C67" s="5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LEFT(N67,(SEARCH("/",N67)-1))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(((J67/60)/60)/24)+DATE(1970,1,1)+(-8/24)</f>
        <v>41835.487893518519</v>
      </c>
      <c r="T67" s="13">
        <f t="shared" ref="T67:T130" si="11">(((I67/60)/60)/24)+DATE(1970,1,1)+(-8/24)</f>
        <v>41861.915972222218</v>
      </c>
    </row>
    <row r="68" spans="1:20" x14ac:dyDescent="0.25">
      <c r="A68">
        <v>66</v>
      </c>
      <c r="B68" s="3" t="s">
        <v>68</v>
      </c>
      <c r="C68" s="5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42539.516435185178</v>
      </c>
      <c r="T68" s="13">
        <f t="shared" si="11"/>
        <v>42569.516435185178</v>
      </c>
    </row>
    <row r="69" spans="1:20" x14ac:dyDescent="0.25">
      <c r="A69">
        <v>67</v>
      </c>
      <c r="B69" s="3" t="s">
        <v>69</v>
      </c>
      <c r="C69" s="5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41075.250046296293</v>
      </c>
      <c r="T69" s="13">
        <f t="shared" si="11"/>
        <v>41105.250046296293</v>
      </c>
    </row>
    <row r="70" spans="1:20" x14ac:dyDescent="0.25">
      <c r="A70">
        <v>68</v>
      </c>
      <c r="B70" s="3" t="s">
        <v>70</v>
      </c>
      <c r="C70" s="5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41663.23600694444</v>
      </c>
      <c r="T70" s="13">
        <f t="shared" si="11"/>
        <v>41693.23600694444</v>
      </c>
    </row>
    <row r="71" spans="1:20" x14ac:dyDescent="0.25">
      <c r="A71">
        <v>69</v>
      </c>
      <c r="B71" s="3" t="s">
        <v>71</v>
      </c>
      <c r="C71" s="5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40785.854456018518</v>
      </c>
      <c r="T71" s="13">
        <f t="shared" si="11"/>
        <v>40817.957638888889</v>
      </c>
    </row>
    <row r="72" spans="1:20" x14ac:dyDescent="0.25">
      <c r="A72">
        <v>70</v>
      </c>
      <c r="B72" s="3" t="s">
        <v>72</v>
      </c>
      <c r="C72" s="5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40730.563020833331</v>
      </c>
      <c r="T72" s="13">
        <f t="shared" si="11"/>
        <v>40790.563020833331</v>
      </c>
    </row>
    <row r="73" spans="1:20" x14ac:dyDescent="0.25">
      <c r="A73">
        <v>71</v>
      </c>
      <c r="B73" s="3" t="s">
        <v>73</v>
      </c>
      <c r="C73" s="5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40996.938159722216</v>
      </c>
      <c r="T73" s="13">
        <f t="shared" si="11"/>
        <v>41056.938159722216</v>
      </c>
    </row>
    <row r="74" spans="1:20" x14ac:dyDescent="0.25">
      <c r="A74">
        <v>72</v>
      </c>
      <c r="B74" s="3" t="s">
        <v>74</v>
      </c>
      <c r="C74" s="5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41207.676863425921</v>
      </c>
      <c r="T74" s="13">
        <f t="shared" si="11"/>
        <v>41227.666666666664</v>
      </c>
    </row>
    <row r="75" spans="1:20" ht="30" x14ac:dyDescent="0.25">
      <c r="A75">
        <v>73</v>
      </c>
      <c r="B75" s="3" t="s">
        <v>75</v>
      </c>
      <c r="C75" s="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40587.423425925925</v>
      </c>
      <c r="T75" s="13">
        <f t="shared" si="11"/>
        <v>40665.832638888889</v>
      </c>
    </row>
    <row r="76" spans="1:20" x14ac:dyDescent="0.25">
      <c r="A76">
        <v>74</v>
      </c>
      <c r="B76" s="3" t="s">
        <v>76</v>
      </c>
      <c r="C76" s="5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42360.153877314813</v>
      </c>
      <c r="T76" s="13">
        <f t="shared" si="11"/>
        <v>42390.153877314813</v>
      </c>
    </row>
    <row r="77" spans="1:20" x14ac:dyDescent="0.25">
      <c r="A77">
        <v>75</v>
      </c>
      <c r="B77" s="3" t="s">
        <v>77</v>
      </c>
      <c r="C77" s="5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41356.875833333332</v>
      </c>
      <c r="T77" s="13">
        <f t="shared" si="11"/>
        <v>41386.875833333332</v>
      </c>
    </row>
    <row r="78" spans="1:20" x14ac:dyDescent="0.25">
      <c r="A78">
        <v>76</v>
      </c>
      <c r="B78" s="3" t="s">
        <v>78</v>
      </c>
      <c r="C78" s="5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40844.358310185184</v>
      </c>
      <c r="T78" s="13">
        <f t="shared" si="11"/>
        <v>40904.399976851848</v>
      </c>
    </row>
    <row r="79" spans="1:20" x14ac:dyDescent="0.25">
      <c r="A79">
        <v>77</v>
      </c>
      <c r="B79" s="3" t="s">
        <v>79</v>
      </c>
      <c r="C79" s="5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40996.811539351853</v>
      </c>
      <c r="T79" s="13">
        <f t="shared" si="11"/>
        <v>41049.790972222218</v>
      </c>
    </row>
    <row r="80" spans="1:20" ht="30" x14ac:dyDescent="0.25">
      <c r="A80">
        <v>78</v>
      </c>
      <c r="B80" s="3" t="s">
        <v>80</v>
      </c>
      <c r="C80" s="5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42604.397233796299</v>
      </c>
      <c r="T80" s="13">
        <f t="shared" si="11"/>
        <v>42614.397233796299</v>
      </c>
    </row>
    <row r="81" spans="1:20" x14ac:dyDescent="0.25">
      <c r="A81">
        <v>79</v>
      </c>
      <c r="B81" s="3" t="s">
        <v>81</v>
      </c>
      <c r="C81" s="5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41724.443206018514</v>
      </c>
      <c r="T81" s="13">
        <f t="shared" si="11"/>
        <v>41754.443206018514</v>
      </c>
    </row>
    <row r="82" spans="1:20" x14ac:dyDescent="0.25">
      <c r="A82">
        <v>80</v>
      </c>
      <c r="B82" s="3" t="s">
        <v>82</v>
      </c>
      <c r="C82" s="5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41582.750648148147</v>
      </c>
      <c r="T82" s="13">
        <f t="shared" si="11"/>
        <v>41617.750648148147</v>
      </c>
    </row>
    <row r="83" spans="1:20" x14ac:dyDescent="0.25">
      <c r="A83">
        <v>81</v>
      </c>
      <c r="B83" s="3" t="s">
        <v>83</v>
      </c>
      <c r="C83" s="5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41099.825543981482</v>
      </c>
      <c r="T83" s="13">
        <f t="shared" si="11"/>
        <v>41103.79305555555</v>
      </c>
    </row>
    <row r="84" spans="1:20" x14ac:dyDescent="0.25">
      <c r="A84">
        <v>82</v>
      </c>
      <c r="B84" s="3" t="s">
        <v>84</v>
      </c>
      <c r="C84" s="5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40795.486817129626</v>
      </c>
      <c r="T84" s="13">
        <f t="shared" si="11"/>
        <v>40825.486817129626</v>
      </c>
    </row>
    <row r="85" spans="1:20" x14ac:dyDescent="0.25">
      <c r="A85">
        <v>83</v>
      </c>
      <c r="B85" s="3" t="s">
        <v>85</v>
      </c>
      <c r="C85" s="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42042.282280092586</v>
      </c>
      <c r="T85" s="13">
        <f t="shared" si="11"/>
        <v>42057.145833333336</v>
      </c>
    </row>
    <row r="86" spans="1:20" x14ac:dyDescent="0.25">
      <c r="A86">
        <v>84</v>
      </c>
      <c r="B86" s="3" t="s">
        <v>86</v>
      </c>
      <c r="C86" s="5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40648.42460648148</v>
      </c>
      <c r="T86" s="13">
        <f t="shared" si="11"/>
        <v>40678.42460648148</v>
      </c>
    </row>
    <row r="87" spans="1:20" x14ac:dyDescent="0.25">
      <c r="A87">
        <v>85</v>
      </c>
      <c r="B87" s="3" t="s">
        <v>87</v>
      </c>
      <c r="C87" s="5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40778.792094907403</v>
      </c>
      <c r="T87" s="13">
        <f t="shared" si="11"/>
        <v>40808.792094907403</v>
      </c>
    </row>
    <row r="88" spans="1:20" x14ac:dyDescent="0.25">
      <c r="A88">
        <v>86</v>
      </c>
      <c r="B88" s="3" t="s">
        <v>88</v>
      </c>
      <c r="C88" s="5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42291.222743055558</v>
      </c>
      <c r="T88" s="13">
        <f t="shared" si="11"/>
        <v>42365.264409722215</v>
      </c>
    </row>
    <row r="89" spans="1:20" x14ac:dyDescent="0.25">
      <c r="A89">
        <v>87</v>
      </c>
      <c r="B89" s="3" t="s">
        <v>89</v>
      </c>
      <c r="C89" s="5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40322.206053240734</v>
      </c>
      <c r="T89" s="13">
        <f t="shared" si="11"/>
        <v>40331.736805555556</v>
      </c>
    </row>
    <row r="90" spans="1:20" x14ac:dyDescent="0.25">
      <c r="A90">
        <v>88</v>
      </c>
      <c r="B90" s="3" t="s">
        <v>90</v>
      </c>
      <c r="C90" s="5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41786.325590277775</v>
      </c>
      <c r="T90" s="13">
        <f t="shared" si="11"/>
        <v>41812.325590277775</v>
      </c>
    </row>
    <row r="91" spans="1:20" x14ac:dyDescent="0.25">
      <c r="A91">
        <v>89</v>
      </c>
      <c r="B91" s="3" t="s">
        <v>91</v>
      </c>
      <c r="C91" s="5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41402.418888888889</v>
      </c>
      <c r="T91" s="13">
        <f t="shared" si="11"/>
        <v>41427.418888888889</v>
      </c>
    </row>
    <row r="92" spans="1:20" ht="30" x14ac:dyDescent="0.25">
      <c r="A92">
        <v>90</v>
      </c>
      <c r="B92" s="3" t="s">
        <v>92</v>
      </c>
      <c r="C92" s="5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40705.964108796295</v>
      </c>
      <c r="T92" s="13">
        <f t="shared" si="11"/>
        <v>40735.964108796295</v>
      </c>
    </row>
    <row r="93" spans="1:20" ht="30" x14ac:dyDescent="0.25">
      <c r="A93">
        <v>91</v>
      </c>
      <c r="B93" s="3" t="s">
        <v>93</v>
      </c>
      <c r="C93" s="5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40619.069027777776</v>
      </c>
      <c r="T93" s="13">
        <f t="shared" si="11"/>
        <v>40680.069027777776</v>
      </c>
    </row>
    <row r="94" spans="1:20" x14ac:dyDescent="0.25">
      <c r="A94">
        <v>92</v>
      </c>
      <c r="B94" s="3" t="s">
        <v>94</v>
      </c>
      <c r="C94" s="5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42720.865543981483</v>
      </c>
      <c r="T94" s="13">
        <f t="shared" si="11"/>
        <v>42766.999999999993</v>
      </c>
    </row>
    <row r="95" spans="1:20" x14ac:dyDescent="0.25">
      <c r="A95">
        <v>93</v>
      </c>
      <c r="B95" s="3" t="s">
        <v>95</v>
      </c>
      <c r="C95" s="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41065.524733796294</v>
      </c>
      <c r="T95" s="13">
        <f t="shared" si="11"/>
        <v>41093.541666666664</v>
      </c>
    </row>
    <row r="96" spans="1:20" ht="30" x14ac:dyDescent="0.25">
      <c r="A96">
        <v>94</v>
      </c>
      <c r="B96" s="3" t="s">
        <v>96</v>
      </c>
      <c r="C96" s="5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41716.384513888886</v>
      </c>
      <c r="T96" s="13">
        <f t="shared" si="11"/>
        <v>41736.384513888886</v>
      </c>
    </row>
    <row r="97" spans="1:20" ht="30" x14ac:dyDescent="0.25">
      <c r="A97">
        <v>95</v>
      </c>
      <c r="B97" s="3" t="s">
        <v>97</v>
      </c>
      <c r="C97" s="5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40934.671770833331</v>
      </c>
      <c r="T97" s="13">
        <f t="shared" si="11"/>
        <v>40964.671770833331</v>
      </c>
    </row>
    <row r="98" spans="1:20" x14ac:dyDescent="0.25">
      <c r="A98">
        <v>96</v>
      </c>
      <c r="B98" s="3" t="s">
        <v>98</v>
      </c>
      <c r="C98" s="5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40324.32917824074</v>
      </c>
      <c r="T98" s="13">
        <f t="shared" si="11"/>
        <v>40390.791666666664</v>
      </c>
    </row>
    <row r="99" spans="1:20" ht="30" x14ac:dyDescent="0.25">
      <c r="A99">
        <v>97</v>
      </c>
      <c r="B99" s="3" t="s">
        <v>99</v>
      </c>
      <c r="C99" s="5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40705.801874999997</v>
      </c>
      <c r="T99" s="13">
        <f t="shared" si="11"/>
        <v>40735.801874999997</v>
      </c>
    </row>
    <row r="100" spans="1:20" x14ac:dyDescent="0.25">
      <c r="A100">
        <v>98</v>
      </c>
      <c r="B100" s="3" t="s">
        <v>100</v>
      </c>
      <c r="C100" s="5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41214.461504629624</v>
      </c>
      <c r="T100" s="13">
        <f t="shared" si="11"/>
        <v>41250.645833333328</v>
      </c>
    </row>
    <row r="101" spans="1:20" x14ac:dyDescent="0.25">
      <c r="A101">
        <v>99</v>
      </c>
      <c r="B101" s="3" t="s">
        <v>101</v>
      </c>
      <c r="C101" s="5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41631.569432870368</v>
      </c>
      <c r="T101" s="13">
        <f t="shared" si="11"/>
        <v>41661.569432870368</v>
      </c>
    </row>
    <row r="102" spans="1:20" x14ac:dyDescent="0.25">
      <c r="A102">
        <v>100</v>
      </c>
      <c r="B102" s="3" t="s">
        <v>102</v>
      </c>
      <c r="C102" s="5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41197.419976851852</v>
      </c>
      <c r="T102" s="13">
        <f t="shared" si="11"/>
        <v>41217.461643518516</v>
      </c>
    </row>
    <row r="103" spans="1:20" x14ac:dyDescent="0.25">
      <c r="A103">
        <v>101</v>
      </c>
      <c r="B103" s="3" t="s">
        <v>103</v>
      </c>
      <c r="C103" s="5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41274.443402777775</v>
      </c>
      <c r="T103" s="13">
        <f t="shared" si="11"/>
        <v>41298.443402777775</v>
      </c>
    </row>
    <row r="104" spans="1:20" x14ac:dyDescent="0.25">
      <c r="A104">
        <v>102</v>
      </c>
      <c r="B104" s="3" t="s">
        <v>104</v>
      </c>
      <c r="C104" s="5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40504.797835648147</v>
      </c>
      <c r="T104" s="13">
        <f t="shared" si="11"/>
        <v>40534.797835648147</v>
      </c>
    </row>
    <row r="105" spans="1:20" x14ac:dyDescent="0.25">
      <c r="A105">
        <v>103</v>
      </c>
      <c r="B105" s="3" t="s">
        <v>105</v>
      </c>
      <c r="C105" s="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41682.472569444442</v>
      </c>
      <c r="T105" s="13">
        <f t="shared" si="11"/>
        <v>41705.472569444442</v>
      </c>
    </row>
    <row r="106" spans="1:20" x14ac:dyDescent="0.25">
      <c r="A106">
        <v>104</v>
      </c>
      <c r="B106" s="3" t="s">
        <v>106</v>
      </c>
      <c r="C106" s="5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40612.361874999995</v>
      </c>
      <c r="T106" s="13">
        <f t="shared" si="11"/>
        <v>40635.708333333328</v>
      </c>
    </row>
    <row r="107" spans="1:20" ht="30" x14ac:dyDescent="0.25">
      <c r="A107">
        <v>105</v>
      </c>
      <c r="B107" s="3" t="s">
        <v>107</v>
      </c>
      <c r="C107" s="5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42485.391435185178</v>
      </c>
      <c r="T107" s="13">
        <f t="shared" si="11"/>
        <v>42503.666666666664</v>
      </c>
    </row>
    <row r="108" spans="1:20" x14ac:dyDescent="0.25">
      <c r="A108">
        <v>106</v>
      </c>
      <c r="B108" s="3" t="s">
        <v>108</v>
      </c>
      <c r="C108" s="5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40987.443298611113</v>
      </c>
      <c r="T108" s="13">
        <f t="shared" si="11"/>
        <v>41001.443298611113</v>
      </c>
    </row>
    <row r="109" spans="1:20" ht="30" x14ac:dyDescent="0.25">
      <c r="A109">
        <v>107</v>
      </c>
      <c r="B109" s="3" t="s">
        <v>109</v>
      </c>
      <c r="C109" s="5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40635.649155092593</v>
      </c>
      <c r="T109" s="13">
        <f t="shared" si="11"/>
        <v>40657.649155092593</v>
      </c>
    </row>
    <row r="110" spans="1:20" x14ac:dyDescent="0.25">
      <c r="A110">
        <v>108</v>
      </c>
      <c r="B110" s="3" t="s">
        <v>110</v>
      </c>
      <c r="C110" s="5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41365.279745370368</v>
      </c>
      <c r="T110" s="13">
        <f t="shared" si="11"/>
        <v>41425.279745370368</v>
      </c>
    </row>
    <row r="111" spans="1:20" ht="30" x14ac:dyDescent="0.25">
      <c r="A111">
        <v>109</v>
      </c>
      <c r="B111" s="3" t="s">
        <v>111</v>
      </c>
      <c r="C111" s="5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40569.692476851851</v>
      </c>
      <c r="T111" s="13">
        <f t="shared" si="11"/>
        <v>40599.692476851851</v>
      </c>
    </row>
    <row r="112" spans="1:20" x14ac:dyDescent="0.25">
      <c r="A112">
        <v>110</v>
      </c>
      <c r="B112" s="3" t="s">
        <v>112</v>
      </c>
      <c r="C112" s="5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41557.616354166668</v>
      </c>
      <c r="T112" s="13">
        <f t="shared" si="11"/>
        <v>41591.915972222218</v>
      </c>
    </row>
    <row r="113" spans="1:20" x14ac:dyDescent="0.25">
      <c r="A113">
        <v>111</v>
      </c>
      <c r="B113" s="3" t="s">
        <v>113</v>
      </c>
      <c r="C113" s="5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42124.999849537031</v>
      </c>
      <c r="T113" s="13">
        <f t="shared" si="11"/>
        <v>42154.999849537031</v>
      </c>
    </row>
    <row r="114" spans="1:20" x14ac:dyDescent="0.25">
      <c r="A114">
        <v>112</v>
      </c>
      <c r="B114" s="3" t="s">
        <v>114</v>
      </c>
      <c r="C114" s="5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41717.709699074068</v>
      </c>
      <c r="T114" s="13">
        <f t="shared" si="11"/>
        <v>41741.75</v>
      </c>
    </row>
    <row r="115" spans="1:20" ht="30" x14ac:dyDescent="0.25">
      <c r="A115">
        <v>113</v>
      </c>
      <c r="B115" s="3" t="s">
        <v>115</v>
      </c>
      <c r="C115" s="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40753.425092592588</v>
      </c>
      <c r="T115" s="13">
        <f t="shared" si="11"/>
        <v>40761.291666666664</v>
      </c>
    </row>
    <row r="116" spans="1:20" x14ac:dyDescent="0.25">
      <c r="A116">
        <v>114</v>
      </c>
      <c r="B116" s="3" t="s">
        <v>116</v>
      </c>
      <c r="C116" s="5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40860.940833333334</v>
      </c>
      <c r="T116" s="13">
        <f t="shared" si="11"/>
        <v>40920.940833333334</v>
      </c>
    </row>
    <row r="117" spans="1:20" x14ac:dyDescent="0.25">
      <c r="A117">
        <v>115</v>
      </c>
      <c r="B117" s="3" t="s">
        <v>117</v>
      </c>
      <c r="C117" s="5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40918.405601851846</v>
      </c>
      <c r="T117" s="13">
        <f t="shared" si="11"/>
        <v>40943.405601851846</v>
      </c>
    </row>
    <row r="118" spans="1:20" x14ac:dyDescent="0.25">
      <c r="A118">
        <v>116</v>
      </c>
      <c r="B118" s="3" t="s">
        <v>118</v>
      </c>
      <c r="C118" s="5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40595.163831018515</v>
      </c>
      <c r="T118" s="13">
        <f t="shared" si="11"/>
        <v>40641.122164351851</v>
      </c>
    </row>
    <row r="119" spans="1:20" ht="30" x14ac:dyDescent="0.25">
      <c r="A119">
        <v>117</v>
      </c>
      <c r="B119" s="3" t="s">
        <v>119</v>
      </c>
      <c r="C119" s="5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40248.501666666663</v>
      </c>
      <c r="T119" s="13">
        <f t="shared" si="11"/>
        <v>40338.458333333328</v>
      </c>
    </row>
    <row r="120" spans="1:20" x14ac:dyDescent="0.25">
      <c r="A120">
        <v>118</v>
      </c>
      <c r="B120" s="3" t="s">
        <v>120</v>
      </c>
      <c r="C120" s="5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40722.720324074071</v>
      </c>
      <c r="T120" s="13">
        <f t="shared" si="11"/>
        <v>40752.720324074071</v>
      </c>
    </row>
    <row r="121" spans="1:20" ht="30" x14ac:dyDescent="0.25">
      <c r="A121">
        <v>119</v>
      </c>
      <c r="B121" s="3" t="s">
        <v>121</v>
      </c>
      <c r="C121" s="5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40738.735949074071</v>
      </c>
      <c r="T121" s="13">
        <f t="shared" si="11"/>
        <v>40768.625</v>
      </c>
    </row>
    <row r="122" spans="1:20" x14ac:dyDescent="0.25">
      <c r="A122">
        <v>120</v>
      </c>
      <c r="B122" s="3" t="s">
        <v>122</v>
      </c>
      <c r="C122" s="5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42615.716516203705</v>
      </c>
      <c r="T122" s="13">
        <f t="shared" si="11"/>
        <v>42645.716516203705</v>
      </c>
    </row>
    <row r="123" spans="1:20" x14ac:dyDescent="0.25">
      <c r="A123">
        <v>121</v>
      </c>
      <c r="B123" s="3" t="s">
        <v>123</v>
      </c>
      <c r="C123" s="5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42096.371643518512</v>
      </c>
      <c r="T123" s="13">
        <f t="shared" si="11"/>
        <v>42112.094444444439</v>
      </c>
    </row>
    <row r="124" spans="1:20" x14ac:dyDescent="0.25">
      <c r="A124">
        <v>122</v>
      </c>
      <c r="B124" s="3" t="s">
        <v>124</v>
      </c>
      <c r="C124" s="5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42593.098460648143</v>
      </c>
      <c r="T124" s="13">
        <f t="shared" si="11"/>
        <v>42653.098460648143</v>
      </c>
    </row>
    <row r="125" spans="1:20" x14ac:dyDescent="0.25">
      <c r="A125">
        <v>123</v>
      </c>
      <c r="B125" s="3" t="s">
        <v>125</v>
      </c>
      <c r="C125" s="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41904.448657407404</v>
      </c>
      <c r="T125" s="13">
        <f t="shared" si="11"/>
        <v>41940.583333333328</v>
      </c>
    </row>
    <row r="126" spans="1:20" ht="30" x14ac:dyDescent="0.25">
      <c r="A126">
        <v>124</v>
      </c>
      <c r="B126" s="3" t="s">
        <v>126</v>
      </c>
      <c r="C126" s="5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42114.595393518517</v>
      </c>
      <c r="T126" s="13">
        <f t="shared" si="11"/>
        <v>42139.595393518517</v>
      </c>
    </row>
    <row r="127" spans="1:20" x14ac:dyDescent="0.25">
      <c r="A127">
        <v>125</v>
      </c>
      <c r="B127" s="3" t="s">
        <v>127</v>
      </c>
      <c r="C127" s="5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42709.66064814815</v>
      </c>
      <c r="T127" s="13">
        <f t="shared" si="11"/>
        <v>42769.66064814815</v>
      </c>
    </row>
    <row r="128" spans="1:20" ht="30" x14ac:dyDescent="0.25">
      <c r="A128">
        <v>126</v>
      </c>
      <c r="B128" s="3" t="s">
        <v>128</v>
      </c>
      <c r="C128" s="5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42135.256215277775</v>
      </c>
      <c r="T128" s="13">
        <f t="shared" si="11"/>
        <v>42165.749999999993</v>
      </c>
    </row>
    <row r="129" spans="1:20" x14ac:dyDescent="0.25">
      <c r="A129">
        <v>127</v>
      </c>
      <c r="B129" s="3" t="s">
        <v>129</v>
      </c>
      <c r="C129" s="5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42067.290983796294</v>
      </c>
      <c r="T129" s="13">
        <f t="shared" si="11"/>
        <v>42097.24931712963</v>
      </c>
    </row>
    <row r="130" spans="1:20" x14ac:dyDescent="0.25">
      <c r="A130">
        <v>128</v>
      </c>
      <c r="B130" s="3" t="s">
        <v>130</v>
      </c>
      <c r="C130" s="5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42627.894594907404</v>
      </c>
      <c r="T130" s="13">
        <f t="shared" si="11"/>
        <v>42662.894594907404</v>
      </c>
    </row>
    <row r="131" spans="1:20" x14ac:dyDescent="0.25">
      <c r="A131">
        <v>129</v>
      </c>
      <c r="B131" s="3" t="s">
        <v>131</v>
      </c>
      <c r="C131" s="5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LEFT(N131,(SEARCH("/",N131)-1))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(((J131/60)/60)/24)+DATE(1970,1,1)+(-8/24)</f>
        <v>41882.603969907403</v>
      </c>
      <c r="T131" s="13">
        <f t="shared" ref="T131:T194" si="17">(((I131/60)/60)/24)+DATE(1970,1,1)+(-8/24)</f>
        <v>41942.603969907403</v>
      </c>
    </row>
    <row r="132" spans="1:20" x14ac:dyDescent="0.25">
      <c r="A132">
        <v>130</v>
      </c>
      <c r="B132" s="3" t="s">
        <v>132</v>
      </c>
      <c r="C132" s="5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41778.582083333327</v>
      </c>
      <c r="T132" s="13">
        <f t="shared" si="17"/>
        <v>41806.511111111111</v>
      </c>
    </row>
    <row r="133" spans="1:20" x14ac:dyDescent="0.25">
      <c r="A133">
        <v>131</v>
      </c>
      <c r="B133" s="3" t="s">
        <v>133</v>
      </c>
      <c r="C133" s="5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42541.504178240742</v>
      </c>
      <c r="T133" s="13">
        <f t="shared" si="17"/>
        <v>42556.666666666664</v>
      </c>
    </row>
    <row r="134" spans="1:20" x14ac:dyDescent="0.25">
      <c r="A134">
        <v>132</v>
      </c>
      <c r="B134" s="3" t="s">
        <v>134</v>
      </c>
      <c r="C134" s="5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41905.47924768518</v>
      </c>
      <c r="T134" s="13">
        <f t="shared" si="17"/>
        <v>41950.520914351851</v>
      </c>
    </row>
    <row r="135" spans="1:20" ht="30" x14ac:dyDescent="0.25">
      <c r="A135">
        <v>133</v>
      </c>
      <c r="B135" s="3" t="s">
        <v>135</v>
      </c>
      <c r="C135" s="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42491.474351851844</v>
      </c>
      <c r="T135" s="13">
        <f t="shared" si="17"/>
        <v>42521.396527777775</v>
      </c>
    </row>
    <row r="136" spans="1:20" ht="30" x14ac:dyDescent="0.25">
      <c r="A136">
        <v>134</v>
      </c>
      <c r="B136" s="3" t="s">
        <v>136</v>
      </c>
      <c r="C136" s="5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42221.576597222222</v>
      </c>
      <c r="T136" s="13">
        <f t="shared" si="17"/>
        <v>42251.374999999993</v>
      </c>
    </row>
    <row r="137" spans="1:20" ht="30" x14ac:dyDescent="0.25">
      <c r="A137">
        <v>135</v>
      </c>
      <c r="B137" s="3" t="s">
        <v>137</v>
      </c>
      <c r="C137" s="5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41788.048576388886</v>
      </c>
      <c r="T137" s="13">
        <f t="shared" si="17"/>
        <v>41821.458333333328</v>
      </c>
    </row>
    <row r="138" spans="1:20" x14ac:dyDescent="0.25">
      <c r="A138">
        <v>136</v>
      </c>
      <c r="B138" s="3" t="s">
        <v>138</v>
      </c>
      <c r="C138" s="5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42096.076782407406</v>
      </c>
      <c r="T138" s="13">
        <f t="shared" si="17"/>
        <v>42140.094444444439</v>
      </c>
    </row>
    <row r="139" spans="1:20" x14ac:dyDescent="0.25">
      <c r="A139">
        <v>137</v>
      </c>
      <c r="B139" s="3" t="s">
        <v>139</v>
      </c>
      <c r="C139" s="5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42239.240659722222</v>
      </c>
      <c r="T139" s="13">
        <f t="shared" si="17"/>
        <v>42289.240659722222</v>
      </c>
    </row>
    <row r="140" spans="1:20" x14ac:dyDescent="0.25">
      <c r="A140">
        <v>138</v>
      </c>
      <c r="B140" s="3" t="s">
        <v>140</v>
      </c>
      <c r="C140" s="5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42185.924085648141</v>
      </c>
      <c r="T140" s="13">
        <f t="shared" si="17"/>
        <v>42216.874305555553</v>
      </c>
    </row>
    <row r="141" spans="1:20" x14ac:dyDescent="0.25">
      <c r="A141">
        <v>139</v>
      </c>
      <c r="B141" s="3" t="s">
        <v>141</v>
      </c>
      <c r="C141" s="5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42187.587638888886</v>
      </c>
      <c r="T141" s="13">
        <f t="shared" si="17"/>
        <v>42197.587638888886</v>
      </c>
    </row>
    <row r="142" spans="1:20" x14ac:dyDescent="0.25">
      <c r="A142">
        <v>140</v>
      </c>
      <c r="B142" s="3" t="s">
        <v>142</v>
      </c>
      <c r="C142" s="5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42052.864953703705</v>
      </c>
      <c r="T142" s="13">
        <f t="shared" si="17"/>
        <v>42082.823287037034</v>
      </c>
    </row>
    <row r="143" spans="1:20" ht="30" x14ac:dyDescent="0.25">
      <c r="A143">
        <v>141</v>
      </c>
      <c r="B143" s="3" t="s">
        <v>143</v>
      </c>
      <c r="C143" s="5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42109.819710648146</v>
      </c>
      <c r="T143" s="13">
        <f t="shared" si="17"/>
        <v>42154.819710648146</v>
      </c>
    </row>
    <row r="144" spans="1:20" x14ac:dyDescent="0.25">
      <c r="A144">
        <v>142</v>
      </c>
      <c r="B144" s="3" t="s">
        <v>144</v>
      </c>
      <c r="C144" s="5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41938.559930555552</v>
      </c>
      <c r="T144" s="13">
        <f t="shared" si="17"/>
        <v>41959.601597222216</v>
      </c>
    </row>
    <row r="145" spans="1:20" ht="30" x14ac:dyDescent="0.25">
      <c r="A145">
        <v>143</v>
      </c>
      <c r="B145" s="3" t="s">
        <v>145</v>
      </c>
      <c r="C145" s="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42558.730810185189</v>
      </c>
      <c r="T145" s="13">
        <f t="shared" si="17"/>
        <v>42615.913194444445</v>
      </c>
    </row>
    <row r="146" spans="1:20" ht="30" x14ac:dyDescent="0.25">
      <c r="A146">
        <v>144</v>
      </c>
      <c r="B146" s="3" t="s">
        <v>146</v>
      </c>
      <c r="C146" s="5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42047.429074074076</v>
      </c>
      <c r="T146" s="13">
        <f t="shared" si="17"/>
        <v>42107.387407407405</v>
      </c>
    </row>
    <row r="147" spans="1:20" x14ac:dyDescent="0.25">
      <c r="A147">
        <v>145</v>
      </c>
      <c r="B147" s="3" t="s">
        <v>147</v>
      </c>
      <c r="C147" s="5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42200.208935185183</v>
      </c>
      <c r="T147" s="13">
        <f t="shared" si="17"/>
        <v>42227.208935185183</v>
      </c>
    </row>
    <row r="148" spans="1:20" x14ac:dyDescent="0.25">
      <c r="A148">
        <v>146</v>
      </c>
      <c r="B148" s="3" t="s">
        <v>148</v>
      </c>
      <c r="C148" s="5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42692.682847222219</v>
      </c>
      <c r="T148" s="13">
        <f t="shared" si="17"/>
        <v>42752.682847222219</v>
      </c>
    </row>
    <row r="149" spans="1:20" x14ac:dyDescent="0.25">
      <c r="A149">
        <v>147</v>
      </c>
      <c r="B149" s="3" t="s">
        <v>149</v>
      </c>
      <c r="C149" s="5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41969.434490740743</v>
      </c>
      <c r="T149" s="13">
        <f t="shared" si="17"/>
        <v>42012.429166666661</v>
      </c>
    </row>
    <row r="150" spans="1:20" x14ac:dyDescent="0.25">
      <c r="A150">
        <v>148</v>
      </c>
      <c r="B150" s="3" t="s">
        <v>150</v>
      </c>
      <c r="C150" s="5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42396.948333333326</v>
      </c>
      <c r="T150" s="13">
        <f t="shared" si="17"/>
        <v>42426.948333333326</v>
      </c>
    </row>
    <row r="151" spans="1:20" x14ac:dyDescent="0.25">
      <c r="A151">
        <v>149</v>
      </c>
      <c r="B151" s="3" t="s">
        <v>151</v>
      </c>
      <c r="C151" s="5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41967.838773148142</v>
      </c>
      <c r="T151" s="13">
        <f t="shared" si="17"/>
        <v>41997.999999999993</v>
      </c>
    </row>
    <row r="152" spans="1:20" x14ac:dyDescent="0.25">
      <c r="A152">
        <v>150</v>
      </c>
      <c r="B152" s="3" t="s">
        <v>152</v>
      </c>
      <c r="C152" s="5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42089.82849537037</v>
      </c>
      <c r="T152" s="13">
        <f t="shared" si="17"/>
        <v>42149.82849537037</v>
      </c>
    </row>
    <row r="153" spans="1:20" ht="30" x14ac:dyDescent="0.25">
      <c r="A153">
        <v>151</v>
      </c>
      <c r="B153" s="3" t="s">
        <v>153</v>
      </c>
      <c r="C153" s="5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42113.217488425922</v>
      </c>
      <c r="T153" s="13">
        <f t="shared" si="17"/>
        <v>42173.217488425922</v>
      </c>
    </row>
    <row r="154" spans="1:20" x14ac:dyDescent="0.25">
      <c r="A154">
        <v>152</v>
      </c>
      <c r="B154" s="3" t="s">
        <v>154</v>
      </c>
      <c r="C154" s="5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41874.744212962964</v>
      </c>
      <c r="T154" s="13">
        <f t="shared" si="17"/>
        <v>41904.744212962964</v>
      </c>
    </row>
    <row r="155" spans="1:20" x14ac:dyDescent="0.25">
      <c r="A155">
        <v>153</v>
      </c>
      <c r="B155" s="3" t="s">
        <v>155</v>
      </c>
      <c r="C155" s="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41933.252824074072</v>
      </c>
      <c r="T155" s="13">
        <f t="shared" si="17"/>
        <v>41975.294490740744</v>
      </c>
    </row>
    <row r="156" spans="1:20" ht="30" x14ac:dyDescent="0.25">
      <c r="A156">
        <v>154</v>
      </c>
      <c r="B156" s="3" t="s">
        <v>156</v>
      </c>
      <c r="C156" s="5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42115.214062499996</v>
      </c>
      <c r="T156" s="13">
        <f t="shared" si="17"/>
        <v>42158.214062499996</v>
      </c>
    </row>
    <row r="157" spans="1:20" x14ac:dyDescent="0.25">
      <c r="A157">
        <v>155</v>
      </c>
      <c r="B157" s="3" t="s">
        <v>157</v>
      </c>
      <c r="C157" s="5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42168.226099537038</v>
      </c>
      <c r="T157" s="13">
        <f t="shared" si="17"/>
        <v>42208.226099537038</v>
      </c>
    </row>
    <row r="158" spans="1:20" x14ac:dyDescent="0.25">
      <c r="A158">
        <v>156</v>
      </c>
      <c r="B158" s="3" t="s">
        <v>158</v>
      </c>
      <c r="C158" s="5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41793.791620370372</v>
      </c>
      <c r="T158" s="13">
        <f t="shared" si="17"/>
        <v>41853.791620370372</v>
      </c>
    </row>
    <row r="159" spans="1:20" x14ac:dyDescent="0.25">
      <c r="A159">
        <v>157</v>
      </c>
      <c r="B159" s="3" t="s">
        <v>159</v>
      </c>
      <c r="C159" s="5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42396.578379629624</v>
      </c>
      <c r="T159" s="13">
        <f t="shared" si="17"/>
        <v>42426.578379629624</v>
      </c>
    </row>
    <row r="160" spans="1:20" ht="30" x14ac:dyDescent="0.25">
      <c r="A160">
        <v>158</v>
      </c>
      <c r="B160" s="3" t="s">
        <v>160</v>
      </c>
      <c r="C160" s="5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41903.743379629625</v>
      </c>
      <c r="T160" s="13">
        <f t="shared" si="17"/>
        <v>41933.743379629625</v>
      </c>
    </row>
    <row r="161" spans="1:20" ht="30" x14ac:dyDescent="0.25">
      <c r="A161">
        <v>159</v>
      </c>
      <c r="B161" s="3" t="s">
        <v>161</v>
      </c>
      <c r="C161" s="5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42514.101215277777</v>
      </c>
      <c r="T161" s="13">
        <f t="shared" si="17"/>
        <v>42554.101215277777</v>
      </c>
    </row>
    <row r="162" spans="1:20" ht="30" x14ac:dyDescent="0.25">
      <c r="A162">
        <v>160</v>
      </c>
      <c r="B162" s="3" t="s">
        <v>162</v>
      </c>
      <c r="C162" s="5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42171.579756944448</v>
      </c>
      <c r="T162" s="13">
        <f t="shared" si="17"/>
        <v>42231.579756944448</v>
      </c>
    </row>
    <row r="163" spans="1:20" x14ac:dyDescent="0.25">
      <c r="A163">
        <v>161</v>
      </c>
      <c r="B163" s="3" t="s">
        <v>163</v>
      </c>
      <c r="C163" s="5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41792.354108796295</v>
      </c>
      <c r="T163" s="13">
        <f t="shared" si="17"/>
        <v>41822.354108796295</v>
      </c>
    </row>
    <row r="164" spans="1:20" x14ac:dyDescent="0.25">
      <c r="A164">
        <v>162</v>
      </c>
      <c r="B164" s="3" t="s">
        <v>164</v>
      </c>
      <c r="C164" s="5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41834.79347222222</v>
      </c>
      <c r="T164" s="13">
        <f t="shared" si="17"/>
        <v>41867.654166666667</v>
      </c>
    </row>
    <row r="165" spans="1:20" x14ac:dyDescent="0.25">
      <c r="A165">
        <v>163</v>
      </c>
      <c r="B165" s="3" t="s">
        <v>165</v>
      </c>
      <c r="C165" s="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42243.627939814811</v>
      </c>
      <c r="T165" s="13">
        <f t="shared" si="17"/>
        <v>42277.666666666664</v>
      </c>
    </row>
    <row r="166" spans="1:20" x14ac:dyDescent="0.25">
      <c r="A166">
        <v>164</v>
      </c>
      <c r="B166" s="3" t="s">
        <v>166</v>
      </c>
      <c r="C166" s="5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41841.429409722223</v>
      </c>
      <c r="T166" s="13">
        <f t="shared" si="17"/>
        <v>41901.429409722223</v>
      </c>
    </row>
    <row r="167" spans="1:20" x14ac:dyDescent="0.25">
      <c r="A167">
        <v>165</v>
      </c>
      <c r="B167" s="3" t="s">
        <v>167</v>
      </c>
      <c r="C167" s="5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42351.325509259252</v>
      </c>
      <c r="T167" s="13">
        <f t="shared" si="17"/>
        <v>42381.325509259252</v>
      </c>
    </row>
    <row r="168" spans="1:20" x14ac:dyDescent="0.25">
      <c r="A168">
        <v>166</v>
      </c>
      <c r="B168" s="3" t="s">
        <v>168</v>
      </c>
      <c r="C168" s="5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42720.742615740739</v>
      </c>
      <c r="T168" s="13">
        <f t="shared" si="17"/>
        <v>42750.742615740739</v>
      </c>
    </row>
    <row r="169" spans="1:20" x14ac:dyDescent="0.25">
      <c r="A169">
        <v>167</v>
      </c>
      <c r="B169" s="3" t="s">
        <v>169</v>
      </c>
      <c r="C169" s="5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42160.594155092585</v>
      </c>
      <c r="T169" s="13">
        <f t="shared" si="17"/>
        <v>42220.594155092585</v>
      </c>
    </row>
    <row r="170" spans="1:20" x14ac:dyDescent="0.25">
      <c r="A170">
        <v>168</v>
      </c>
      <c r="B170" s="3" t="s">
        <v>170</v>
      </c>
      <c r="C170" s="5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42052.501967592594</v>
      </c>
      <c r="T170" s="13">
        <f t="shared" si="17"/>
        <v>42082.460300925923</v>
      </c>
    </row>
    <row r="171" spans="1:20" x14ac:dyDescent="0.25">
      <c r="A171">
        <v>169</v>
      </c>
      <c r="B171" s="3" t="s">
        <v>171</v>
      </c>
      <c r="C171" s="5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41900.171979166662</v>
      </c>
      <c r="T171" s="13">
        <f t="shared" si="17"/>
        <v>41930.171979166662</v>
      </c>
    </row>
    <row r="172" spans="1:20" x14ac:dyDescent="0.25">
      <c r="A172">
        <v>170</v>
      </c>
      <c r="B172" s="3" t="s">
        <v>172</v>
      </c>
      <c r="C172" s="5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42216.644479166665</v>
      </c>
      <c r="T172" s="13">
        <f t="shared" si="17"/>
        <v>42245.894444444442</v>
      </c>
    </row>
    <row r="173" spans="1:20" x14ac:dyDescent="0.25">
      <c r="A173">
        <v>171</v>
      </c>
      <c r="B173" s="3" t="s">
        <v>173</v>
      </c>
      <c r="C173" s="5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42533.847384259258</v>
      </c>
      <c r="T173" s="13">
        <f t="shared" si="17"/>
        <v>42593.847384259258</v>
      </c>
    </row>
    <row r="174" spans="1:20" x14ac:dyDescent="0.25">
      <c r="A174">
        <v>172</v>
      </c>
      <c r="B174" s="3" t="s">
        <v>174</v>
      </c>
      <c r="C174" s="5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42047.061608796292</v>
      </c>
      <c r="T174" s="13">
        <f t="shared" si="17"/>
        <v>42082.01994212962</v>
      </c>
    </row>
    <row r="175" spans="1:20" x14ac:dyDescent="0.25">
      <c r="A175">
        <v>173</v>
      </c>
      <c r="B175" s="3" t="s">
        <v>175</v>
      </c>
      <c r="C175" s="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42033.239675925921</v>
      </c>
      <c r="T175" s="13">
        <f t="shared" si="17"/>
        <v>42063.239675925921</v>
      </c>
    </row>
    <row r="176" spans="1:20" x14ac:dyDescent="0.25">
      <c r="A176">
        <v>174</v>
      </c>
      <c r="B176" s="3" t="s">
        <v>176</v>
      </c>
      <c r="C176" s="5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42072.42564814815</v>
      </c>
      <c r="T176" s="13">
        <f t="shared" si="17"/>
        <v>42132.42564814815</v>
      </c>
    </row>
    <row r="177" spans="1:20" x14ac:dyDescent="0.25">
      <c r="A177">
        <v>175</v>
      </c>
      <c r="B177" s="3" t="s">
        <v>177</v>
      </c>
      <c r="C177" s="5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41855.444571759253</v>
      </c>
      <c r="T177" s="13">
        <f t="shared" si="17"/>
        <v>41880.444571759253</v>
      </c>
    </row>
    <row r="178" spans="1:20" x14ac:dyDescent="0.25">
      <c r="A178">
        <v>176</v>
      </c>
      <c r="B178" s="3" t="s">
        <v>178</v>
      </c>
      <c r="C178" s="5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42191.490729166668</v>
      </c>
      <c r="T178" s="13">
        <f t="shared" si="17"/>
        <v>42221.490729166668</v>
      </c>
    </row>
    <row r="179" spans="1:20" x14ac:dyDescent="0.25">
      <c r="A179">
        <v>177</v>
      </c>
      <c r="B179" s="3" t="s">
        <v>179</v>
      </c>
      <c r="C179" s="5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42069.714421296296</v>
      </c>
      <c r="T179" s="13">
        <f t="shared" si="17"/>
        <v>42086.672754629624</v>
      </c>
    </row>
    <row r="180" spans="1:20" x14ac:dyDescent="0.25">
      <c r="A180">
        <v>178</v>
      </c>
      <c r="B180" s="3" t="s">
        <v>180</v>
      </c>
      <c r="C180" s="5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42304.622048611105</v>
      </c>
      <c r="T180" s="13">
        <f t="shared" si="17"/>
        <v>42334.663715277777</v>
      </c>
    </row>
    <row r="181" spans="1:20" x14ac:dyDescent="0.25">
      <c r="A181">
        <v>179</v>
      </c>
      <c r="B181" s="3" t="s">
        <v>181</v>
      </c>
      <c r="C181" s="5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42402.747164351851</v>
      </c>
      <c r="T181" s="13">
        <f t="shared" si="17"/>
        <v>42432.747164351851</v>
      </c>
    </row>
    <row r="182" spans="1:20" x14ac:dyDescent="0.25">
      <c r="A182">
        <v>180</v>
      </c>
      <c r="B182" s="3" t="s">
        <v>182</v>
      </c>
      <c r="C182" s="5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42067.657905092587</v>
      </c>
      <c r="T182" s="13">
        <f t="shared" si="17"/>
        <v>42107.458333333336</v>
      </c>
    </row>
    <row r="183" spans="1:20" x14ac:dyDescent="0.25">
      <c r="A183">
        <v>181</v>
      </c>
      <c r="B183" s="3" t="s">
        <v>183</v>
      </c>
      <c r="C183" s="5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42147.408506944441</v>
      </c>
      <c r="T183" s="13">
        <f t="shared" si="17"/>
        <v>42177.408506944441</v>
      </c>
    </row>
    <row r="184" spans="1:20" x14ac:dyDescent="0.25">
      <c r="A184">
        <v>182</v>
      </c>
      <c r="B184" s="3" t="s">
        <v>184</v>
      </c>
      <c r="C184" s="5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42711.678611111107</v>
      </c>
      <c r="T184" s="13">
        <f t="shared" si="17"/>
        <v>42741.678611111107</v>
      </c>
    </row>
    <row r="185" spans="1:20" x14ac:dyDescent="0.25">
      <c r="A185">
        <v>183</v>
      </c>
      <c r="B185" s="3" t="s">
        <v>185</v>
      </c>
      <c r="C185" s="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41939.476967592593</v>
      </c>
      <c r="T185" s="13">
        <f t="shared" si="17"/>
        <v>41969.518634259257</v>
      </c>
    </row>
    <row r="186" spans="1:20" x14ac:dyDescent="0.25">
      <c r="A186">
        <v>184</v>
      </c>
      <c r="B186" s="3" t="s">
        <v>186</v>
      </c>
      <c r="C186" s="5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41825.45789351852</v>
      </c>
      <c r="T186" s="13">
        <f t="shared" si="17"/>
        <v>41882.832638888889</v>
      </c>
    </row>
    <row r="187" spans="1:20" x14ac:dyDescent="0.25">
      <c r="A187">
        <v>185</v>
      </c>
      <c r="B187" s="3" t="s">
        <v>187</v>
      </c>
      <c r="C187" s="5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42570.577997685185</v>
      </c>
      <c r="T187" s="13">
        <f t="shared" si="17"/>
        <v>42600.577997685185</v>
      </c>
    </row>
    <row r="188" spans="1:20" x14ac:dyDescent="0.25">
      <c r="A188">
        <v>186</v>
      </c>
      <c r="B188" s="3" t="s">
        <v>188</v>
      </c>
      <c r="C188" s="5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42767.479560185187</v>
      </c>
      <c r="T188" s="13">
        <f t="shared" si="17"/>
        <v>42797.499999999993</v>
      </c>
    </row>
    <row r="189" spans="1:20" ht="30" x14ac:dyDescent="0.25">
      <c r="A189">
        <v>187</v>
      </c>
      <c r="B189" s="3" t="s">
        <v>189</v>
      </c>
      <c r="C189" s="5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42181.90112268518</v>
      </c>
      <c r="T189" s="13">
        <f t="shared" si="17"/>
        <v>42205.957638888889</v>
      </c>
    </row>
    <row r="190" spans="1:20" x14ac:dyDescent="0.25">
      <c r="A190">
        <v>188</v>
      </c>
      <c r="B190" s="3" t="s">
        <v>190</v>
      </c>
      <c r="C190" s="5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41856.849710648145</v>
      </c>
      <c r="T190" s="13">
        <f t="shared" si="17"/>
        <v>41886.849710648145</v>
      </c>
    </row>
    <row r="191" spans="1:20" x14ac:dyDescent="0.25">
      <c r="A191">
        <v>189</v>
      </c>
      <c r="B191" s="3" t="s">
        <v>191</v>
      </c>
      <c r="C191" s="5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42556.357372685183</v>
      </c>
      <c r="T191" s="13">
        <f t="shared" si="17"/>
        <v>42616.357372685183</v>
      </c>
    </row>
    <row r="192" spans="1:20" x14ac:dyDescent="0.25">
      <c r="A192">
        <v>190</v>
      </c>
      <c r="B192" s="3" t="s">
        <v>192</v>
      </c>
      <c r="C192" s="5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42527.317662037036</v>
      </c>
      <c r="T192" s="13">
        <f t="shared" si="17"/>
        <v>42537.317662037036</v>
      </c>
    </row>
    <row r="193" spans="1:20" x14ac:dyDescent="0.25">
      <c r="A193">
        <v>191</v>
      </c>
      <c r="B193" s="3" t="s">
        <v>193</v>
      </c>
      <c r="C193" s="5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42239.108078703699</v>
      </c>
      <c r="T193" s="13">
        <f t="shared" si="17"/>
        <v>42279.108078703699</v>
      </c>
    </row>
    <row r="194" spans="1:20" ht="30" x14ac:dyDescent="0.25">
      <c r="A194">
        <v>192</v>
      </c>
      <c r="B194" s="3" t="s">
        <v>194</v>
      </c>
      <c r="C194" s="5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41899.458703703705</v>
      </c>
      <c r="T194" s="13">
        <f t="shared" si="17"/>
        <v>41929.458703703705</v>
      </c>
    </row>
    <row r="195" spans="1:20" ht="30" x14ac:dyDescent="0.25">
      <c r="A195">
        <v>193</v>
      </c>
      <c r="B195" s="3" t="s">
        <v>195</v>
      </c>
      <c r="C195" s="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LEFT(N195,(SEARCH("/",N195)-1))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(((J195/60)/60)/24)+DATE(1970,1,1)+(-8/24)</f>
        <v>41911.601458333331</v>
      </c>
      <c r="T195" s="13">
        <f t="shared" ref="T195:T258" si="23">(((I195/60)/60)/24)+DATE(1970,1,1)+(-8/24)</f>
        <v>41971.643124999995</v>
      </c>
    </row>
    <row r="196" spans="1:20" x14ac:dyDescent="0.25">
      <c r="A196">
        <v>194</v>
      </c>
      <c r="B196" s="3" t="s">
        <v>196</v>
      </c>
      <c r="C196" s="5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42375.663553240738</v>
      </c>
      <c r="T196" s="13">
        <f t="shared" si="23"/>
        <v>42435.663553240738</v>
      </c>
    </row>
    <row r="197" spans="1:20" ht="30" x14ac:dyDescent="0.25">
      <c r="A197">
        <v>195</v>
      </c>
      <c r="B197" s="3" t="s">
        <v>197</v>
      </c>
      <c r="C197" s="5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42135.337175925924</v>
      </c>
      <c r="T197" s="13">
        <f t="shared" si="23"/>
        <v>42195.337175925924</v>
      </c>
    </row>
    <row r="198" spans="1:20" x14ac:dyDescent="0.25">
      <c r="A198">
        <v>196</v>
      </c>
      <c r="B198" s="3" t="s">
        <v>198</v>
      </c>
      <c r="C198" s="5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42259.209467592591</v>
      </c>
      <c r="T198" s="13">
        <f t="shared" si="23"/>
        <v>42287.541666666664</v>
      </c>
    </row>
    <row r="199" spans="1:20" x14ac:dyDescent="0.25">
      <c r="A199">
        <v>197</v>
      </c>
      <c r="B199" s="3" t="s">
        <v>199</v>
      </c>
      <c r="C199" s="5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42741.515046296299</v>
      </c>
      <c r="T199" s="13">
        <f t="shared" si="23"/>
        <v>42783.541666666664</v>
      </c>
    </row>
    <row r="200" spans="1:20" x14ac:dyDescent="0.25">
      <c r="A200">
        <v>198</v>
      </c>
      <c r="B200" s="3" t="s">
        <v>200</v>
      </c>
      <c r="C200" s="5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41887.050023148149</v>
      </c>
      <c r="T200" s="13">
        <f t="shared" si="23"/>
        <v>41917.050023148149</v>
      </c>
    </row>
    <row r="201" spans="1:20" ht="30" x14ac:dyDescent="0.25">
      <c r="A201">
        <v>199</v>
      </c>
      <c r="B201" s="3" t="s">
        <v>201</v>
      </c>
      <c r="C201" s="5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42583.790532407402</v>
      </c>
      <c r="T201" s="13">
        <f t="shared" si="23"/>
        <v>42613.790532407402</v>
      </c>
    </row>
    <row r="202" spans="1:20" x14ac:dyDescent="0.25">
      <c r="A202">
        <v>200</v>
      </c>
      <c r="B202" s="3" t="s">
        <v>202</v>
      </c>
      <c r="C202" s="5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41866.750034722223</v>
      </c>
      <c r="T202" s="13">
        <f t="shared" si="23"/>
        <v>41896.750034722223</v>
      </c>
    </row>
    <row r="203" spans="1:20" x14ac:dyDescent="0.25">
      <c r="A203">
        <v>201</v>
      </c>
      <c r="B203" s="3" t="s">
        <v>203</v>
      </c>
      <c r="C203" s="5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42023.485289351847</v>
      </c>
      <c r="T203" s="13">
        <f t="shared" si="23"/>
        <v>42043.485289351847</v>
      </c>
    </row>
    <row r="204" spans="1:20" x14ac:dyDescent="0.25">
      <c r="A204">
        <v>202</v>
      </c>
      <c r="B204" s="3" t="s">
        <v>204</v>
      </c>
      <c r="C204" s="5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42255.594490740739</v>
      </c>
      <c r="T204" s="13">
        <f t="shared" si="23"/>
        <v>42285.540972222218</v>
      </c>
    </row>
    <row r="205" spans="1:20" x14ac:dyDescent="0.25">
      <c r="A205">
        <v>203</v>
      </c>
      <c r="B205" s="3" t="s">
        <v>205</v>
      </c>
      <c r="C205" s="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41973.514629629623</v>
      </c>
      <c r="T205" s="13">
        <f t="shared" si="23"/>
        <v>42033.514629629623</v>
      </c>
    </row>
    <row r="206" spans="1:20" x14ac:dyDescent="0.25">
      <c r="A206">
        <v>204</v>
      </c>
      <c r="B206" s="3" t="s">
        <v>206</v>
      </c>
      <c r="C206" s="5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42556.250034722216</v>
      </c>
      <c r="T206" s="13">
        <f t="shared" si="23"/>
        <v>42586.250034722216</v>
      </c>
    </row>
    <row r="207" spans="1:20" ht="30" x14ac:dyDescent="0.25">
      <c r="A207">
        <v>205</v>
      </c>
      <c r="B207" s="3" t="s">
        <v>207</v>
      </c>
      <c r="C207" s="5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42248.298865740733</v>
      </c>
      <c r="T207" s="13">
        <f t="shared" si="23"/>
        <v>42283.298865740733</v>
      </c>
    </row>
    <row r="208" spans="1:20" x14ac:dyDescent="0.25">
      <c r="A208">
        <v>206</v>
      </c>
      <c r="B208" s="3" t="s">
        <v>208</v>
      </c>
      <c r="C208" s="5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42566.67109953703</v>
      </c>
      <c r="T208" s="13">
        <f t="shared" si="23"/>
        <v>42587.67109953703</v>
      </c>
    </row>
    <row r="209" spans="1:20" x14ac:dyDescent="0.25">
      <c r="A209">
        <v>207</v>
      </c>
      <c r="B209" s="3" t="s">
        <v>209</v>
      </c>
      <c r="C209" s="5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41977.863865740735</v>
      </c>
      <c r="T209" s="13">
        <f t="shared" si="23"/>
        <v>42007.863865740735</v>
      </c>
    </row>
    <row r="210" spans="1:20" x14ac:dyDescent="0.25">
      <c r="A210">
        <v>208</v>
      </c>
      <c r="B210" s="3" t="s">
        <v>210</v>
      </c>
      <c r="C210" s="5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41959.03665509259</v>
      </c>
      <c r="T210" s="13">
        <f t="shared" si="23"/>
        <v>41989.03665509259</v>
      </c>
    </row>
    <row r="211" spans="1:20" x14ac:dyDescent="0.25">
      <c r="A211">
        <v>209</v>
      </c>
      <c r="B211" s="3" t="s">
        <v>211</v>
      </c>
      <c r="C211" s="5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42165.589525462965</v>
      </c>
      <c r="T211" s="13">
        <f t="shared" si="23"/>
        <v>42195.589525462965</v>
      </c>
    </row>
    <row r="212" spans="1:20" x14ac:dyDescent="0.25">
      <c r="A212">
        <v>210</v>
      </c>
      <c r="B212" s="3" t="s">
        <v>212</v>
      </c>
      <c r="C212" s="5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42248.731388888882</v>
      </c>
      <c r="T212" s="13">
        <f t="shared" si="23"/>
        <v>42277.874999999993</v>
      </c>
    </row>
    <row r="213" spans="1:20" ht="30" x14ac:dyDescent="0.25">
      <c r="A213">
        <v>211</v>
      </c>
      <c r="B213" s="3" t="s">
        <v>213</v>
      </c>
      <c r="C213" s="5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42235.826585648152</v>
      </c>
      <c r="T213" s="13">
        <f t="shared" si="23"/>
        <v>42265.826585648152</v>
      </c>
    </row>
    <row r="214" spans="1:20" ht="30" x14ac:dyDescent="0.25">
      <c r="A214">
        <v>212</v>
      </c>
      <c r="B214" s="3" t="s">
        <v>214</v>
      </c>
      <c r="C214" s="5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42416.547685185178</v>
      </c>
      <c r="T214" s="13">
        <f t="shared" si="23"/>
        <v>42476.506018518521</v>
      </c>
    </row>
    <row r="215" spans="1:20" ht="30" x14ac:dyDescent="0.25">
      <c r="A215">
        <v>213</v>
      </c>
      <c r="B215" s="3" t="s">
        <v>215</v>
      </c>
      <c r="C215" s="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42202.260960648149</v>
      </c>
      <c r="T215" s="13">
        <f t="shared" si="23"/>
        <v>42232.254641203697</v>
      </c>
    </row>
    <row r="216" spans="1:20" ht="30" x14ac:dyDescent="0.25">
      <c r="A216">
        <v>214</v>
      </c>
      <c r="B216" s="3" t="s">
        <v>216</v>
      </c>
      <c r="C216" s="5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42009.307280092595</v>
      </c>
      <c r="T216" s="13">
        <f t="shared" si="23"/>
        <v>42069.307280092595</v>
      </c>
    </row>
    <row r="217" spans="1:20" x14ac:dyDescent="0.25">
      <c r="A217">
        <v>215</v>
      </c>
      <c r="B217" s="3" t="s">
        <v>217</v>
      </c>
      <c r="C217" s="5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42374.896782407406</v>
      </c>
      <c r="T217" s="13">
        <f t="shared" si="23"/>
        <v>42417.665972222218</v>
      </c>
    </row>
    <row r="218" spans="1:20" x14ac:dyDescent="0.25">
      <c r="A218">
        <v>216</v>
      </c>
      <c r="B218" s="3" t="s">
        <v>218</v>
      </c>
      <c r="C218" s="5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42066.625428240739</v>
      </c>
      <c r="T218" s="13">
        <f t="shared" si="23"/>
        <v>42116.583761574067</v>
      </c>
    </row>
    <row r="219" spans="1:20" x14ac:dyDescent="0.25">
      <c r="A219">
        <v>217</v>
      </c>
      <c r="B219" s="3" t="s">
        <v>219</v>
      </c>
      <c r="C219" s="5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41970.307280092595</v>
      </c>
      <c r="T219" s="13">
        <f t="shared" si="23"/>
        <v>42001.307280092595</v>
      </c>
    </row>
    <row r="220" spans="1:20" x14ac:dyDescent="0.25">
      <c r="A220">
        <v>218</v>
      </c>
      <c r="B220" s="3" t="s">
        <v>220</v>
      </c>
      <c r="C220" s="5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42079.295011574075</v>
      </c>
      <c r="T220" s="13">
        <f t="shared" si="23"/>
        <v>42139.295011574075</v>
      </c>
    </row>
    <row r="221" spans="1:20" x14ac:dyDescent="0.25">
      <c r="A221">
        <v>219</v>
      </c>
      <c r="B221" s="3" t="s">
        <v>221</v>
      </c>
      <c r="C221" s="5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42428.993344907409</v>
      </c>
      <c r="T221" s="13">
        <f t="shared" si="23"/>
        <v>42460.957638888889</v>
      </c>
    </row>
    <row r="222" spans="1:20" x14ac:dyDescent="0.25">
      <c r="A222">
        <v>220</v>
      </c>
      <c r="B222" s="3" t="s">
        <v>222</v>
      </c>
      <c r="C222" s="5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42195.310532407406</v>
      </c>
      <c r="T222" s="13">
        <f t="shared" si="23"/>
        <v>42236.504166666658</v>
      </c>
    </row>
    <row r="223" spans="1:20" x14ac:dyDescent="0.25">
      <c r="A223">
        <v>221</v>
      </c>
      <c r="B223" s="3" t="s">
        <v>223</v>
      </c>
      <c r="C223" s="5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42031.504212962966</v>
      </c>
      <c r="T223" s="13">
        <f t="shared" si="23"/>
        <v>42091.462546296294</v>
      </c>
    </row>
    <row r="224" spans="1:20" x14ac:dyDescent="0.25">
      <c r="A224">
        <v>222</v>
      </c>
      <c r="B224" s="3" t="s">
        <v>224</v>
      </c>
      <c r="C224" s="5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42031.436550925922</v>
      </c>
      <c r="T224" s="13">
        <f t="shared" si="23"/>
        <v>42089.777083333327</v>
      </c>
    </row>
    <row r="225" spans="1:20" x14ac:dyDescent="0.25">
      <c r="A225">
        <v>223</v>
      </c>
      <c r="B225" s="3" t="s">
        <v>225</v>
      </c>
      <c r="C225" s="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42481.714699074073</v>
      </c>
      <c r="T225" s="13">
        <f t="shared" si="23"/>
        <v>42511.711805555555</v>
      </c>
    </row>
    <row r="226" spans="1:20" ht="30" x14ac:dyDescent="0.25">
      <c r="A226">
        <v>224</v>
      </c>
      <c r="B226" s="3" t="s">
        <v>226</v>
      </c>
      <c r="C226" s="5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42134.901921296296</v>
      </c>
      <c r="T226" s="13">
        <f t="shared" si="23"/>
        <v>42194.901921296296</v>
      </c>
    </row>
    <row r="227" spans="1:20" x14ac:dyDescent="0.25">
      <c r="A227">
        <v>225</v>
      </c>
      <c r="B227" s="3" t="s">
        <v>227</v>
      </c>
      <c r="C227" s="5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42438.627939814811</v>
      </c>
      <c r="T227" s="13">
        <f t="shared" si="23"/>
        <v>42468.586273148147</v>
      </c>
    </row>
    <row r="228" spans="1:20" x14ac:dyDescent="0.25">
      <c r="A228">
        <v>226</v>
      </c>
      <c r="B228" s="3" t="s">
        <v>228</v>
      </c>
      <c r="C228" s="5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42106.332685185182</v>
      </c>
      <c r="T228" s="13">
        <f t="shared" si="23"/>
        <v>42155.061805555553</v>
      </c>
    </row>
    <row r="229" spans="1:20" x14ac:dyDescent="0.25">
      <c r="A229">
        <v>227</v>
      </c>
      <c r="B229" s="3" t="s">
        <v>229</v>
      </c>
      <c r="C229" s="5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42164.560659722221</v>
      </c>
      <c r="T229" s="13">
        <f t="shared" si="23"/>
        <v>42194.560659722221</v>
      </c>
    </row>
    <row r="230" spans="1:20" x14ac:dyDescent="0.25">
      <c r="A230">
        <v>228</v>
      </c>
      <c r="B230" s="3" t="s">
        <v>230</v>
      </c>
      <c r="C230" s="5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42096.353067129625</v>
      </c>
      <c r="T230" s="13">
        <f t="shared" si="23"/>
        <v>42156.353067129625</v>
      </c>
    </row>
    <row r="231" spans="1:20" x14ac:dyDescent="0.25">
      <c r="A231">
        <v>229</v>
      </c>
      <c r="B231" s="3" t="s">
        <v>231</v>
      </c>
      <c r="C231" s="5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42383.600659722222</v>
      </c>
      <c r="T231" s="13">
        <f t="shared" si="23"/>
        <v>42413.600659722222</v>
      </c>
    </row>
    <row r="232" spans="1:20" x14ac:dyDescent="0.25">
      <c r="A232">
        <v>230</v>
      </c>
      <c r="B232" s="3" t="s">
        <v>232</v>
      </c>
      <c r="C232" s="5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42129.443877314807</v>
      </c>
      <c r="T232" s="13">
        <f t="shared" si="23"/>
        <v>42159.443877314807</v>
      </c>
    </row>
    <row r="233" spans="1:20" ht="30" x14ac:dyDescent="0.25">
      <c r="A233">
        <v>231</v>
      </c>
      <c r="B233" s="3" t="s">
        <v>233</v>
      </c>
      <c r="C233" s="5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42341.625590277778</v>
      </c>
      <c r="T233" s="13">
        <f t="shared" si="23"/>
        <v>42371.625590277778</v>
      </c>
    </row>
    <row r="234" spans="1:20" x14ac:dyDescent="0.25">
      <c r="A234">
        <v>232</v>
      </c>
      <c r="B234" s="3" t="s">
        <v>234</v>
      </c>
      <c r="C234" s="5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42032.492430555554</v>
      </c>
      <c r="T234" s="13">
        <f t="shared" si="23"/>
        <v>42062.492430555554</v>
      </c>
    </row>
    <row r="235" spans="1:20" x14ac:dyDescent="0.25">
      <c r="A235">
        <v>233</v>
      </c>
      <c r="B235" s="3" t="s">
        <v>235</v>
      </c>
      <c r="C235" s="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42612.578379629624</v>
      </c>
      <c r="T235" s="13">
        <f t="shared" si="23"/>
        <v>42642.578379629624</v>
      </c>
    </row>
    <row r="236" spans="1:20" x14ac:dyDescent="0.25">
      <c r="A236">
        <v>234</v>
      </c>
      <c r="B236" s="3" t="s">
        <v>236</v>
      </c>
      <c r="C236" s="5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42135.70207175926</v>
      </c>
      <c r="T236" s="13">
        <f t="shared" si="23"/>
        <v>42175.70207175926</v>
      </c>
    </row>
    <row r="237" spans="1:20" ht="30" x14ac:dyDescent="0.25">
      <c r="A237">
        <v>235</v>
      </c>
      <c r="B237" s="3" t="s">
        <v>237</v>
      </c>
      <c r="C237" s="5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42164.575196759259</v>
      </c>
      <c r="T237" s="13">
        <f t="shared" si="23"/>
        <v>42194.575196759259</v>
      </c>
    </row>
    <row r="238" spans="1:20" ht="30" x14ac:dyDescent="0.25">
      <c r="A238">
        <v>236</v>
      </c>
      <c r="B238" s="3" t="s">
        <v>238</v>
      </c>
      <c r="C238" s="5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42320.751145833325</v>
      </c>
      <c r="T238" s="13">
        <f t="shared" si="23"/>
        <v>42373.666666666664</v>
      </c>
    </row>
    <row r="239" spans="1:20" x14ac:dyDescent="0.25">
      <c r="A239">
        <v>237</v>
      </c>
      <c r="B239" s="3" t="s">
        <v>239</v>
      </c>
      <c r="C239" s="5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42377.243854166663</v>
      </c>
      <c r="T239" s="13">
        <f t="shared" si="23"/>
        <v>42437.243854166663</v>
      </c>
    </row>
    <row r="240" spans="1:20" x14ac:dyDescent="0.25">
      <c r="A240">
        <v>238</v>
      </c>
      <c r="B240" s="3" t="s">
        <v>240</v>
      </c>
      <c r="C240" s="5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42713.629166666658</v>
      </c>
      <c r="T240" s="13">
        <f t="shared" si="23"/>
        <v>42734.041666666664</v>
      </c>
    </row>
    <row r="241" spans="1:20" x14ac:dyDescent="0.25">
      <c r="A241">
        <v>239</v>
      </c>
      <c r="B241" s="3" t="s">
        <v>241</v>
      </c>
      <c r="C241" s="5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42296.776967592588</v>
      </c>
      <c r="T241" s="13">
        <f t="shared" si="23"/>
        <v>42316.166666666664</v>
      </c>
    </row>
    <row r="242" spans="1:20" x14ac:dyDescent="0.25">
      <c r="A242">
        <v>240</v>
      </c>
      <c r="B242" s="3" t="s">
        <v>242</v>
      </c>
      <c r="C242" s="5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41354.375127314815</v>
      </c>
      <c r="T242" s="13">
        <f t="shared" si="23"/>
        <v>41399.375127314815</v>
      </c>
    </row>
    <row r="243" spans="1:20" x14ac:dyDescent="0.25">
      <c r="A243">
        <v>241</v>
      </c>
      <c r="B243" s="3" t="s">
        <v>243</v>
      </c>
      <c r="C243" s="5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41949.364629629628</v>
      </c>
      <c r="T243" s="13">
        <f t="shared" si="23"/>
        <v>41994.364629629628</v>
      </c>
    </row>
    <row r="244" spans="1:20" x14ac:dyDescent="0.25">
      <c r="A244">
        <v>242</v>
      </c>
      <c r="B244" s="3" t="s">
        <v>244</v>
      </c>
      <c r="C244" s="5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40862.15960648148</v>
      </c>
      <c r="T244" s="13">
        <f t="shared" si="23"/>
        <v>40897.15960648148</v>
      </c>
    </row>
    <row r="245" spans="1:20" x14ac:dyDescent="0.25">
      <c r="A245">
        <v>243</v>
      </c>
      <c r="B245" s="3" t="s">
        <v>245</v>
      </c>
      <c r="C245" s="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41661.714166666665</v>
      </c>
      <c r="T245" s="13">
        <f t="shared" si="23"/>
        <v>41691.714166666665</v>
      </c>
    </row>
    <row r="246" spans="1:20" x14ac:dyDescent="0.25">
      <c r="A246">
        <v>244</v>
      </c>
      <c r="B246" s="4">
        <v>39756</v>
      </c>
      <c r="C246" s="5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40212.990266203698</v>
      </c>
      <c r="T246" s="13">
        <f t="shared" si="23"/>
        <v>40252.962499999994</v>
      </c>
    </row>
    <row r="247" spans="1:20" ht="30" x14ac:dyDescent="0.25">
      <c r="A247">
        <v>245</v>
      </c>
      <c r="B247" s="3" t="s">
        <v>246</v>
      </c>
      <c r="C247" s="5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41106.719733796293</v>
      </c>
      <c r="T247" s="13">
        <f t="shared" si="23"/>
        <v>41136.719733796293</v>
      </c>
    </row>
    <row r="248" spans="1:20" x14ac:dyDescent="0.25">
      <c r="A248">
        <v>246</v>
      </c>
      <c r="B248" s="3" t="s">
        <v>247</v>
      </c>
      <c r="C248" s="5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40480.030150462961</v>
      </c>
      <c r="T248" s="13">
        <f t="shared" si="23"/>
        <v>40530.071817129625</v>
      </c>
    </row>
    <row r="249" spans="1:20" x14ac:dyDescent="0.25">
      <c r="A249">
        <v>247</v>
      </c>
      <c r="B249" s="3" t="s">
        <v>248</v>
      </c>
      <c r="C249" s="5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40430.270995370367</v>
      </c>
      <c r="T249" s="13">
        <f t="shared" si="23"/>
        <v>40466.818749999999</v>
      </c>
    </row>
    <row r="250" spans="1:20" ht="30" x14ac:dyDescent="0.25">
      <c r="A250">
        <v>248</v>
      </c>
      <c r="B250" s="3" t="s">
        <v>249</v>
      </c>
      <c r="C250" s="5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40870.441076388888</v>
      </c>
      <c r="T250" s="13">
        <f t="shared" si="23"/>
        <v>40915.441076388888</v>
      </c>
    </row>
    <row r="251" spans="1:20" ht="30" x14ac:dyDescent="0.25">
      <c r="A251">
        <v>249</v>
      </c>
      <c r="B251" s="3" t="s">
        <v>250</v>
      </c>
      <c r="C251" s="5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40332.590509259258</v>
      </c>
      <c r="T251" s="13">
        <f t="shared" si="23"/>
        <v>40412.402777777774</v>
      </c>
    </row>
    <row r="252" spans="1:20" x14ac:dyDescent="0.25">
      <c r="A252">
        <v>250</v>
      </c>
      <c r="B252" s="3" t="s">
        <v>251</v>
      </c>
      <c r="C252" s="5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41401.232534722221</v>
      </c>
      <c r="T252" s="13">
        <f t="shared" si="23"/>
        <v>41431.232534722221</v>
      </c>
    </row>
    <row r="253" spans="1:20" ht="30" x14ac:dyDescent="0.25">
      <c r="A253">
        <v>251</v>
      </c>
      <c r="B253" s="3" t="s">
        <v>252</v>
      </c>
      <c r="C253" s="5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41013.454236111109</v>
      </c>
      <c r="T253" s="13">
        <f t="shared" si="23"/>
        <v>41045.458333333328</v>
      </c>
    </row>
    <row r="254" spans="1:20" ht="30" x14ac:dyDescent="0.25">
      <c r="A254">
        <v>252</v>
      </c>
      <c r="B254" s="3" t="s">
        <v>253</v>
      </c>
      <c r="C254" s="5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40266.329375000001</v>
      </c>
      <c r="T254" s="13">
        <f t="shared" si="23"/>
        <v>40329.832638888889</v>
      </c>
    </row>
    <row r="255" spans="1:20" x14ac:dyDescent="0.25">
      <c r="A255">
        <v>253</v>
      </c>
      <c r="B255" s="3" t="s">
        <v>254</v>
      </c>
      <c r="C255" s="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40924.31753472222</v>
      </c>
      <c r="T255" s="13">
        <f t="shared" si="23"/>
        <v>40954.31753472222</v>
      </c>
    </row>
    <row r="256" spans="1:20" x14ac:dyDescent="0.25">
      <c r="A256">
        <v>254</v>
      </c>
      <c r="B256" s="3" t="s">
        <v>255</v>
      </c>
      <c r="C256" s="5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42263.619328703695</v>
      </c>
      <c r="T256" s="13">
        <f t="shared" si="23"/>
        <v>42293.749999999993</v>
      </c>
    </row>
    <row r="257" spans="1:20" ht="30" x14ac:dyDescent="0.25">
      <c r="A257">
        <v>255</v>
      </c>
      <c r="B257" s="3" t="s">
        <v>256</v>
      </c>
      <c r="C257" s="5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40588.193078703705</v>
      </c>
      <c r="T257" s="13">
        <f t="shared" si="23"/>
        <v>40618.151412037034</v>
      </c>
    </row>
    <row r="258" spans="1:20" ht="30" x14ac:dyDescent="0.25">
      <c r="A258">
        <v>256</v>
      </c>
      <c r="B258" s="3" t="s">
        <v>257</v>
      </c>
      <c r="C258" s="5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41319.435960648145</v>
      </c>
      <c r="T258" s="13">
        <f t="shared" si="23"/>
        <v>41349.435960648145</v>
      </c>
    </row>
    <row r="259" spans="1:20" ht="30" x14ac:dyDescent="0.25">
      <c r="A259">
        <v>257</v>
      </c>
      <c r="B259" s="3" t="s">
        <v>258</v>
      </c>
      <c r="C259" s="5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LEFT(N259,(SEARCH("/",N259)-1))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(((J259/60)/60)/24)+DATE(1970,1,1)+(-8/24)</f>
        <v>42479.293541666666</v>
      </c>
      <c r="T259" s="13">
        <f t="shared" ref="T259:T322" si="29">(((I259/60)/60)/24)+DATE(1970,1,1)+(-8/24)</f>
        <v>42509.293541666666</v>
      </c>
    </row>
    <row r="260" spans="1:20" ht="30" x14ac:dyDescent="0.25">
      <c r="A260">
        <v>258</v>
      </c>
      <c r="B260" s="3" t="s">
        <v>259</v>
      </c>
      <c r="C260" s="5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40681.718356481477</v>
      </c>
      <c r="T260" s="13">
        <f t="shared" si="29"/>
        <v>40711.718356481477</v>
      </c>
    </row>
    <row r="261" spans="1:20" x14ac:dyDescent="0.25">
      <c r="A261">
        <v>259</v>
      </c>
      <c r="B261" s="3" t="s">
        <v>260</v>
      </c>
      <c r="C261" s="5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42072.404733796291</v>
      </c>
      <c r="T261" s="13">
        <f t="shared" si="29"/>
        <v>42102.404733796291</v>
      </c>
    </row>
    <row r="262" spans="1:20" ht="30" x14ac:dyDescent="0.25">
      <c r="A262">
        <v>260</v>
      </c>
      <c r="B262" s="3" t="s">
        <v>261</v>
      </c>
      <c r="C262" s="5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40330.422210648147</v>
      </c>
      <c r="T262" s="13">
        <f t="shared" si="29"/>
        <v>40376.082638888889</v>
      </c>
    </row>
    <row r="263" spans="1:20" x14ac:dyDescent="0.25">
      <c r="A263">
        <v>261</v>
      </c>
      <c r="B263" s="3" t="s">
        <v>262</v>
      </c>
      <c r="C263" s="5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41017.552129629628</v>
      </c>
      <c r="T263" s="13">
        <f t="shared" si="29"/>
        <v>41067.288194444445</v>
      </c>
    </row>
    <row r="264" spans="1:20" x14ac:dyDescent="0.25">
      <c r="A264">
        <v>262</v>
      </c>
      <c r="B264" s="3" t="s">
        <v>263</v>
      </c>
      <c r="C264" s="5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40554.914675925924</v>
      </c>
      <c r="T264" s="13">
        <f t="shared" si="29"/>
        <v>40599.914675925924</v>
      </c>
    </row>
    <row r="265" spans="1:20" x14ac:dyDescent="0.25">
      <c r="A265">
        <v>263</v>
      </c>
      <c r="B265" s="3" t="s">
        <v>264</v>
      </c>
      <c r="C265" s="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41149.621458333328</v>
      </c>
      <c r="T265" s="13">
        <f t="shared" si="29"/>
        <v>41179.621458333328</v>
      </c>
    </row>
    <row r="266" spans="1:20" ht="30" x14ac:dyDescent="0.25">
      <c r="A266">
        <v>264</v>
      </c>
      <c r="B266" s="3" t="s">
        <v>265</v>
      </c>
      <c r="C266" s="5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41010.286979166667</v>
      </c>
      <c r="T266" s="13">
        <f t="shared" si="29"/>
        <v>41040.286979166667</v>
      </c>
    </row>
    <row r="267" spans="1:20" x14ac:dyDescent="0.25">
      <c r="A267">
        <v>265</v>
      </c>
      <c r="B267" s="3" t="s">
        <v>266</v>
      </c>
      <c r="C267" s="5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40266.912384259253</v>
      </c>
      <c r="T267" s="13">
        <f t="shared" si="29"/>
        <v>40308.511111111111</v>
      </c>
    </row>
    <row r="268" spans="1:20" x14ac:dyDescent="0.25">
      <c r="A268">
        <v>266</v>
      </c>
      <c r="B268" s="3" t="s">
        <v>267</v>
      </c>
      <c r="C268" s="5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40204.841516203705</v>
      </c>
      <c r="T268" s="13">
        <f t="shared" si="29"/>
        <v>40290.82708333333</v>
      </c>
    </row>
    <row r="269" spans="1:20" x14ac:dyDescent="0.25">
      <c r="A269">
        <v>267</v>
      </c>
      <c r="B269" s="3" t="s">
        <v>268</v>
      </c>
      <c r="C269" s="5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41785.119201388887</v>
      </c>
      <c r="T269" s="13">
        <f t="shared" si="29"/>
        <v>41815.119201388887</v>
      </c>
    </row>
    <row r="270" spans="1:20" x14ac:dyDescent="0.25">
      <c r="A270">
        <v>268</v>
      </c>
      <c r="B270" s="3" t="s">
        <v>269</v>
      </c>
      <c r="C270" s="5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40808.819189814814</v>
      </c>
      <c r="T270" s="13">
        <f t="shared" si="29"/>
        <v>40853.860856481479</v>
      </c>
    </row>
    <row r="271" spans="1:20" ht="30" x14ac:dyDescent="0.25">
      <c r="A271">
        <v>269</v>
      </c>
      <c r="B271" s="3" t="s">
        <v>270</v>
      </c>
      <c r="C271" s="5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42757.863680555551</v>
      </c>
      <c r="T271" s="13">
        <f t="shared" si="29"/>
        <v>42787.863680555551</v>
      </c>
    </row>
    <row r="272" spans="1:20" ht="30" x14ac:dyDescent="0.25">
      <c r="A272">
        <v>270</v>
      </c>
      <c r="B272" s="3" t="s">
        <v>271</v>
      </c>
      <c r="C272" s="5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40637.533217592587</v>
      </c>
      <c r="T272" s="13">
        <f t="shared" si="29"/>
        <v>40687.833333333328</v>
      </c>
    </row>
    <row r="273" spans="1:20" x14ac:dyDescent="0.25">
      <c r="A273">
        <v>271</v>
      </c>
      <c r="B273" s="3" t="s">
        <v>272</v>
      </c>
      <c r="C273" s="5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41611.766909722224</v>
      </c>
      <c r="T273" s="13">
        <f t="shared" si="29"/>
        <v>41641</v>
      </c>
    </row>
    <row r="274" spans="1:20" ht="30" x14ac:dyDescent="0.25">
      <c r="A274">
        <v>272</v>
      </c>
      <c r="B274" s="3" t="s">
        <v>273</v>
      </c>
      <c r="C274" s="5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40235.567025462959</v>
      </c>
      <c r="T274" s="13">
        <f t="shared" si="29"/>
        <v>40296.450694444444</v>
      </c>
    </row>
    <row r="275" spans="1:20" ht="30" x14ac:dyDescent="0.25">
      <c r="A275">
        <v>273</v>
      </c>
      <c r="B275" s="3" t="s">
        <v>274</v>
      </c>
      <c r="C275" s="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40697.16511574074</v>
      </c>
      <c r="T275" s="13">
        <f t="shared" si="29"/>
        <v>40727.16511574074</v>
      </c>
    </row>
    <row r="276" spans="1:20" x14ac:dyDescent="0.25">
      <c r="A276">
        <v>274</v>
      </c>
      <c r="B276" s="3" t="s">
        <v>275</v>
      </c>
      <c r="C276" s="5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40969.579039351847</v>
      </c>
      <c r="T276" s="13">
        <f t="shared" si="29"/>
        <v>41003.957638888889</v>
      </c>
    </row>
    <row r="277" spans="1:20" x14ac:dyDescent="0.25">
      <c r="A277">
        <v>275</v>
      </c>
      <c r="B277" s="3" t="s">
        <v>276</v>
      </c>
      <c r="C277" s="5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41192.698680555557</v>
      </c>
      <c r="T277" s="13">
        <f t="shared" si="29"/>
        <v>41222.740347222221</v>
      </c>
    </row>
    <row r="278" spans="1:20" x14ac:dyDescent="0.25">
      <c r="A278">
        <v>276</v>
      </c>
      <c r="B278" s="3" t="s">
        <v>277</v>
      </c>
      <c r="C278" s="5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40966.74854166666</v>
      </c>
      <c r="T278" s="13">
        <f t="shared" si="29"/>
        <v>41026.706874999996</v>
      </c>
    </row>
    <row r="279" spans="1:20" x14ac:dyDescent="0.25">
      <c r="A279">
        <v>277</v>
      </c>
      <c r="B279" s="3" t="s">
        <v>278</v>
      </c>
      <c r="C279" s="5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42117.55809027778</v>
      </c>
      <c r="T279" s="13">
        <f t="shared" si="29"/>
        <v>42147.55809027778</v>
      </c>
    </row>
    <row r="280" spans="1:20" x14ac:dyDescent="0.25">
      <c r="A280">
        <v>278</v>
      </c>
      <c r="B280" s="3" t="s">
        <v>279</v>
      </c>
      <c r="C280" s="5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41163.707627314812</v>
      </c>
      <c r="T280" s="13">
        <f t="shared" si="29"/>
        <v>41193.707627314812</v>
      </c>
    </row>
    <row r="281" spans="1:20" x14ac:dyDescent="0.25">
      <c r="A281">
        <v>279</v>
      </c>
      <c r="B281" s="3" t="s">
        <v>280</v>
      </c>
      <c r="C281" s="5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42758.910833333335</v>
      </c>
      <c r="T281" s="13">
        <f t="shared" si="29"/>
        <v>42792.750694444439</v>
      </c>
    </row>
    <row r="282" spans="1:20" x14ac:dyDescent="0.25">
      <c r="A282">
        <v>280</v>
      </c>
      <c r="B282" s="3" t="s">
        <v>281</v>
      </c>
      <c r="C282" s="5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41744.257349537031</v>
      </c>
      <c r="T282" s="13">
        <f t="shared" si="29"/>
        <v>41789.257349537031</v>
      </c>
    </row>
    <row r="283" spans="1:20" ht="30" x14ac:dyDescent="0.25">
      <c r="A283">
        <v>281</v>
      </c>
      <c r="B283" s="3" t="s">
        <v>282</v>
      </c>
      <c r="C283" s="5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39949.830011574071</v>
      </c>
      <c r="T283" s="13">
        <f t="shared" si="29"/>
        <v>40035.476388888885</v>
      </c>
    </row>
    <row r="284" spans="1:20" ht="30" x14ac:dyDescent="0.25">
      <c r="A284">
        <v>282</v>
      </c>
      <c r="B284" s="3" t="s">
        <v>283</v>
      </c>
      <c r="C284" s="5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40194.586712962962</v>
      </c>
      <c r="T284" s="13">
        <f t="shared" si="29"/>
        <v>40231.583333333328</v>
      </c>
    </row>
    <row r="285" spans="1:20" x14ac:dyDescent="0.25">
      <c r="A285">
        <v>283</v>
      </c>
      <c r="B285" s="3" t="s">
        <v>284</v>
      </c>
      <c r="C285" s="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40675.376666666663</v>
      </c>
      <c r="T285" s="13">
        <f t="shared" si="29"/>
        <v>40694.874305555553</v>
      </c>
    </row>
    <row r="286" spans="1:20" x14ac:dyDescent="0.25">
      <c r="A286">
        <v>284</v>
      </c>
      <c r="B286" s="3" t="s">
        <v>285</v>
      </c>
      <c r="C286" s="5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40904.404861111107</v>
      </c>
      <c r="T286" s="13">
        <f t="shared" si="29"/>
        <v>40929.404861111107</v>
      </c>
    </row>
    <row r="287" spans="1:20" ht="30" x14ac:dyDescent="0.25">
      <c r="A287">
        <v>285</v>
      </c>
      <c r="B287" s="3" t="s">
        <v>286</v>
      </c>
      <c r="C287" s="5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41506.422777777778</v>
      </c>
      <c r="T287" s="13">
        <f t="shared" si="29"/>
        <v>41536.422777777778</v>
      </c>
    </row>
    <row r="288" spans="1:20" x14ac:dyDescent="0.25">
      <c r="A288">
        <v>286</v>
      </c>
      <c r="B288" s="3" t="s">
        <v>287</v>
      </c>
      <c r="C288" s="5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41313.48291666666</v>
      </c>
      <c r="T288" s="13">
        <f t="shared" si="29"/>
        <v>41358.441249999996</v>
      </c>
    </row>
    <row r="289" spans="1:20" ht="30" x14ac:dyDescent="0.25">
      <c r="A289">
        <v>287</v>
      </c>
      <c r="B289" s="3" t="s">
        <v>288</v>
      </c>
      <c r="C289" s="5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41183.944652777776</v>
      </c>
      <c r="T289" s="13">
        <f t="shared" si="29"/>
        <v>41214.833333333328</v>
      </c>
    </row>
    <row r="290" spans="1:20" ht="30" x14ac:dyDescent="0.25">
      <c r="A290">
        <v>288</v>
      </c>
      <c r="B290" s="3" t="s">
        <v>289</v>
      </c>
      <c r="C290" s="5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41050.835567129623</v>
      </c>
      <c r="T290" s="13">
        <f t="shared" si="29"/>
        <v>41085.835567129623</v>
      </c>
    </row>
    <row r="291" spans="1:20" x14ac:dyDescent="0.25">
      <c r="A291">
        <v>289</v>
      </c>
      <c r="B291" s="3" t="s">
        <v>290</v>
      </c>
      <c r="C291" s="5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41550.123078703698</v>
      </c>
      <c r="T291" s="13">
        <f t="shared" si="29"/>
        <v>41580.123078703698</v>
      </c>
    </row>
    <row r="292" spans="1:20" ht="30" x14ac:dyDescent="0.25">
      <c r="A292">
        <v>290</v>
      </c>
      <c r="B292" s="3" t="s">
        <v>291</v>
      </c>
      <c r="C292" s="5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40526.035844907405</v>
      </c>
      <c r="T292" s="13">
        <f t="shared" si="29"/>
        <v>40575.999305555553</v>
      </c>
    </row>
    <row r="293" spans="1:20" ht="30" x14ac:dyDescent="0.25">
      <c r="A293">
        <v>291</v>
      </c>
      <c r="B293" s="3" t="s">
        <v>292</v>
      </c>
      <c r="C293" s="5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41376.435717592591</v>
      </c>
      <c r="T293" s="13">
        <f t="shared" si="29"/>
        <v>41394.667361111111</v>
      </c>
    </row>
    <row r="294" spans="1:20" x14ac:dyDescent="0.25">
      <c r="A294">
        <v>292</v>
      </c>
      <c r="B294" s="3" t="s">
        <v>293</v>
      </c>
      <c r="C294" s="5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40812.469895833332</v>
      </c>
      <c r="T294" s="13">
        <f t="shared" si="29"/>
        <v>40844.832638888889</v>
      </c>
    </row>
    <row r="295" spans="1:20" ht="30" x14ac:dyDescent="0.25">
      <c r="A295">
        <v>293</v>
      </c>
      <c r="B295" s="3" t="s">
        <v>294</v>
      </c>
      <c r="C295" s="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41719.334652777776</v>
      </c>
      <c r="T295" s="13">
        <f t="shared" si="29"/>
        <v>41749.334652777776</v>
      </c>
    </row>
    <row r="296" spans="1:20" ht="30" x14ac:dyDescent="0.25">
      <c r="A296">
        <v>294</v>
      </c>
      <c r="B296" s="3" t="s">
        <v>295</v>
      </c>
      <c r="C296" s="5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40342.751087962963</v>
      </c>
      <c r="T296" s="13">
        <f t="shared" si="29"/>
        <v>40378.333333333328</v>
      </c>
    </row>
    <row r="297" spans="1:20" ht="30" x14ac:dyDescent="0.25">
      <c r="A297">
        <v>295</v>
      </c>
      <c r="B297" s="3" t="s">
        <v>296</v>
      </c>
      <c r="C297" s="5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41518.671400462961</v>
      </c>
      <c r="T297" s="13">
        <f t="shared" si="29"/>
        <v>41578.666666666664</v>
      </c>
    </row>
    <row r="298" spans="1:20" x14ac:dyDescent="0.25">
      <c r="A298">
        <v>296</v>
      </c>
      <c r="B298" s="3" t="s">
        <v>297</v>
      </c>
      <c r="C298" s="5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41134.142164351848</v>
      </c>
      <c r="T298" s="13">
        <f t="shared" si="29"/>
        <v>41159.142164351848</v>
      </c>
    </row>
    <row r="299" spans="1:20" x14ac:dyDescent="0.25">
      <c r="A299">
        <v>297</v>
      </c>
      <c r="B299" s="3" t="s">
        <v>298</v>
      </c>
      <c r="C299" s="5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42089.394687500004</v>
      </c>
      <c r="T299" s="13">
        <f t="shared" si="29"/>
        <v>42124.832638888889</v>
      </c>
    </row>
    <row r="300" spans="1:20" ht="30" x14ac:dyDescent="0.25">
      <c r="A300">
        <v>298</v>
      </c>
      <c r="B300" s="3" t="s">
        <v>299</v>
      </c>
      <c r="C300" s="5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41709.130185185182</v>
      </c>
      <c r="T300" s="13">
        <f t="shared" si="29"/>
        <v>41768.541666666664</v>
      </c>
    </row>
    <row r="301" spans="1:20" ht="30" x14ac:dyDescent="0.25">
      <c r="A301">
        <v>299</v>
      </c>
      <c r="B301" s="3" t="s">
        <v>300</v>
      </c>
      <c r="C301" s="5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40468.891898148147</v>
      </c>
      <c r="T301" s="13">
        <f t="shared" si="29"/>
        <v>40498.933564814812</v>
      </c>
    </row>
    <row r="302" spans="1:20" x14ac:dyDescent="0.25">
      <c r="A302">
        <v>300</v>
      </c>
      <c r="B302" s="3" t="s">
        <v>301</v>
      </c>
      <c r="C302" s="5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40626.626597222217</v>
      </c>
      <c r="T302" s="13">
        <f t="shared" si="29"/>
        <v>40657.626597222217</v>
      </c>
    </row>
    <row r="303" spans="1:20" x14ac:dyDescent="0.25">
      <c r="A303">
        <v>301</v>
      </c>
      <c r="B303" s="3" t="s">
        <v>302</v>
      </c>
      <c r="C303" s="5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41312.404340277775</v>
      </c>
      <c r="T303" s="13">
        <f t="shared" si="29"/>
        <v>41352.362673611111</v>
      </c>
    </row>
    <row r="304" spans="1:20" x14ac:dyDescent="0.25">
      <c r="A304">
        <v>302</v>
      </c>
      <c r="B304" s="3" t="s">
        <v>303</v>
      </c>
      <c r="C304" s="5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40933.523587962962</v>
      </c>
      <c r="T304" s="13">
        <f t="shared" si="29"/>
        <v>40963.523587962962</v>
      </c>
    </row>
    <row r="305" spans="1:20" x14ac:dyDescent="0.25">
      <c r="A305">
        <v>303</v>
      </c>
      <c r="B305" s="3" t="s">
        <v>304</v>
      </c>
      <c r="C305" s="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41031.737800925926</v>
      </c>
      <c r="T305" s="13">
        <f t="shared" si="29"/>
        <v>41061.737800925926</v>
      </c>
    </row>
    <row r="306" spans="1:20" ht="30" x14ac:dyDescent="0.25">
      <c r="A306">
        <v>304</v>
      </c>
      <c r="B306" s="3" t="s">
        <v>305</v>
      </c>
      <c r="C306" s="5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41113.76153935185</v>
      </c>
      <c r="T306" s="13">
        <f t="shared" si="29"/>
        <v>41152.75</v>
      </c>
    </row>
    <row r="307" spans="1:20" x14ac:dyDescent="0.25">
      <c r="A307">
        <v>305</v>
      </c>
      <c r="B307" s="3" t="s">
        <v>306</v>
      </c>
      <c r="C307" s="5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40948.296863425923</v>
      </c>
      <c r="T307" s="13">
        <f t="shared" si="29"/>
        <v>40978.296863425923</v>
      </c>
    </row>
    <row r="308" spans="1:20" ht="30" x14ac:dyDescent="0.25">
      <c r="A308">
        <v>306</v>
      </c>
      <c r="B308" s="3" t="s">
        <v>307</v>
      </c>
      <c r="C308" s="5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41333.503854166665</v>
      </c>
      <c r="T308" s="13">
        <f t="shared" si="29"/>
        <v>41353.462187500001</v>
      </c>
    </row>
    <row r="309" spans="1:20" x14ac:dyDescent="0.25">
      <c r="A309">
        <v>307</v>
      </c>
      <c r="B309" s="3" t="s">
        <v>308</v>
      </c>
      <c r="C309" s="5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41282.611122685179</v>
      </c>
      <c r="T309" s="13">
        <f t="shared" si="29"/>
        <v>41312.611122685179</v>
      </c>
    </row>
    <row r="310" spans="1:20" ht="30" x14ac:dyDescent="0.25">
      <c r="A310">
        <v>308</v>
      </c>
      <c r="B310" s="3" t="s">
        <v>309</v>
      </c>
      <c r="C310" s="5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40567.361226851848</v>
      </c>
      <c r="T310" s="13">
        <f t="shared" si="29"/>
        <v>40612.361226851848</v>
      </c>
    </row>
    <row r="311" spans="1:20" x14ac:dyDescent="0.25">
      <c r="A311">
        <v>309</v>
      </c>
      <c r="B311" s="3" t="s">
        <v>310</v>
      </c>
      <c r="C311" s="5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41134.418217592589</v>
      </c>
      <c r="T311" s="13">
        <f t="shared" si="29"/>
        <v>41155.418217592589</v>
      </c>
    </row>
    <row r="312" spans="1:20" x14ac:dyDescent="0.25">
      <c r="A312">
        <v>310</v>
      </c>
      <c r="B312" s="3" t="s">
        <v>311</v>
      </c>
      <c r="C312" s="5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40820.849803240737</v>
      </c>
      <c r="T312" s="13">
        <f t="shared" si="29"/>
        <v>40835.75</v>
      </c>
    </row>
    <row r="313" spans="1:20" ht="30" x14ac:dyDescent="0.25">
      <c r="A313">
        <v>311</v>
      </c>
      <c r="B313" s="3" t="s">
        <v>312</v>
      </c>
      <c r="C313" s="5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40867.886481481481</v>
      </c>
      <c r="T313" s="13">
        <f t="shared" si="29"/>
        <v>40908.999305555553</v>
      </c>
    </row>
    <row r="314" spans="1:20" ht="30" x14ac:dyDescent="0.25">
      <c r="A314">
        <v>312</v>
      </c>
      <c r="B314" s="3" t="s">
        <v>313</v>
      </c>
      <c r="C314" s="5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41348.544351851851</v>
      </c>
      <c r="T314" s="13">
        <f t="shared" si="29"/>
        <v>41378.544351851851</v>
      </c>
    </row>
    <row r="315" spans="1:20" x14ac:dyDescent="0.25">
      <c r="A315">
        <v>313</v>
      </c>
      <c r="B315" s="3" t="s">
        <v>314</v>
      </c>
      <c r="C315" s="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40356.894606481481</v>
      </c>
      <c r="T315" s="13">
        <f t="shared" si="29"/>
        <v>40401.332638888889</v>
      </c>
    </row>
    <row r="316" spans="1:20" x14ac:dyDescent="0.25">
      <c r="A316">
        <v>314</v>
      </c>
      <c r="B316" s="3" t="s">
        <v>315</v>
      </c>
      <c r="C316" s="5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41304.499861111108</v>
      </c>
      <c r="T316" s="13">
        <f t="shared" si="29"/>
        <v>41334.499861111108</v>
      </c>
    </row>
    <row r="317" spans="1:20" x14ac:dyDescent="0.25">
      <c r="A317">
        <v>315</v>
      </c>
      <c r="B317" s="3" t="s">
        <v>316</v>
      </c>
      <c r="C317" s="5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41113.439050925925</v>
      </c>
      <c r="T317" s="13">
        <f t="shared" si="29"/>
        <v>41143.439050925925</v>
      </c>
    </row>
    <row r="318" spans="1:20" ht="30" x14ac:dyDescent="0.25">
      <c r="A318">
        <v>316</v>
      </c>
      <c r="B318" s="3" t="s">
        <v>317</v>
      </c>
      <c r="C318" s="5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41950.590243055551</v>
      </c>
      <c r="T318" s="13">
        <f t="shared" si="29"/>
        <v>41983.874305555553</v>
      </c>
    </row>
    <row r="319" spans="1:20" ht="30" x14ac:dyDescent="0.25">
      <c r="A319">
        <v>317</v>
      </c>
      <c r="B319" s="3" t="s">
        <v>318</v>
      </c>
      <c r="C319" s="5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41589.343553240738</v>
      </c>
      <c r="T319" s="13">
        <f t="shared" si="29"/>
        <v>41619.343553240738</v>
      </c>
    </row>
    <row r="320" spans="1:20" x14ac:dyDescent="0.25">
      <c r="A320">
        <v>318</v>
      </c>
      <c r="B320" s="3" t="s">
        <v>319</v>
      </c>
      <c r="C320" s="5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41329.705451388887</v>
      </c>
      <c r="T320" s="13">
        <f t="shared" si="29"/>
        <v>41359.663784722223</v>
      </c>
    </row>
    <row r="321" spans="1:20" x14ac:dyDescent="0.25">
      <c r="A321">
        <v>319</v>
      </c>
      <c r="B321" s="3" t="s">
        <v>320</v>
      </c>
      <c r="C321" s="5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40123.504965277774</v>
      </c>
      <c r="T321" s="13">
        <f t="shared" si="29"/>
        <v>40210.999305555553</v>
      </c>
    </row>
    <row r="322" spans="1:20" ht="30" x14ac:dyDescent="0.25">
      <c r="A322">
        <v>320</v>
      </c>
      <c r="B322" s="3" t="s">
        <v>321</v>
      </c>
      <c r="C322" s="5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42331.21797453703</v>
      </c>
      <c r="T322" s="13">
        <f t="shared" si="29"/>
        <v>42360.624999999993</v>
      </c>
    </row>
    <row r="323" spans="1:20" x14ac:dyDescent="0.25">
      <c r="A323">
        <v>321</v>
      </c>
      <c r="B323" s="3" t="s">
        <v>322</v>
      </c>
      <c r="C323" s="5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LEFT(N323,(SEARCH("/",N323)-1))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(((J323/60)/60)/24)+DATE(1970,1,1)+(-8/24)</f>
        <v>42647.113263888888</v>
      </c>
      <c r="T323" s="13">
        <f t="shared" ref="T323:T386" si="35">(((I323/60)/60)/24)+DATE(1970,1,1)+(-8/24)</f>
        <v>42682.15493055556</v>
      </c>
    </row>
    <row r="324" spans="1:20" x14ac:dyDescent="0.25">
      <c r="A324">
        <v>322</v>
      </c>
      <c r="B324" s="3" t="s">
        <v>323</v>
      </c>
      <c r="C324" s="5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42473.236666666664</v>
      </c>
      <c r="T324" s="13">
        <f t="shared" si="35"/>
        <v>42503.236666666664</v>
      </c>
    </row>
    <row r="325" spans="1:20" ht="30" x14ac:dyDescent="0.25">
      <c r="A325">
        <v>323</v>
      </c>
      <c r="B325" s="3" t="s">
        <v>324</v>
      </c>
      <c r="C325" s="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42696.988032407404</v>
      </c>
      <c r="T325" s="13">
        <f t="shared" si="35"/>
        <v>42724.999305555553</v>
      </c>
    </row>
    <row r="326" spans="1:20" ht="30" x14ac:dyDescent="0.25">
      <c r="A326">
        <v>324</v>
      </c>
      <c r="B326" s="3" t="s">
        <v>325</v>
      </c>
      <c r="C326" s="5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42184.292916666665</v>
      </c>
      <c r="T326" s="13">
        <f t="shared" si="35"/>
        <v>42217.292916666665</v>
      </c>
    </row>
    <row r="327" spans="1:20" ht="30" x14ac:dyDescent="0.25">
      <c r="A327">
        <v>325</v>
      </c>
      <c r="B327" s="3" t="s">
        <v>326</v>
      </c>
      <c r="C327" s="5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42688.854548611103</v>
      </c>
      <c r="T327" s="13">
        <f t="shared" si="35"/>
        <v>42723.854548611103</v>
      </c>
    </row>
    <row r="328" spans="1:20" ht="30" x14ac:dyDescent="0.25">
      <c r="A328">
        <v>326</v>
      </c>
      <c r="B328" s="3" t="s">
        <v>327</v>
      </c>
      <c r="C328" s="5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42774.981550925928</v>
      </c>
      <c r="T328" s="13">
        <f t="shared" si="35"/>
        <v>42808.622916666667</v>
      </c>
    </row>
    <row r="329" spans="1:20" x14ac:dyDescent="0.25">
      <c r="A329">
        <v>327</v>
      </c>
      <c r="B329" s="3" t="s">
        <v>328</v>
      </c>
      <c r="C329" s="5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42057.901956018519</v>
      </c>
      <c r="T329" s="13">
        <f t="shared" si="35"/>
        <v>42084.999999999993</v>
      </c>
    </row>
    <row r="330" spans="1:20" x14ac:dyDescent="0.25">
      <c r="A330">
        <v>328</v>
      </c>
      <c r="B330" s="3" t="s">
        <v>329</v>
      </c>
      <c r="C330" s="5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42278.613287037035</v>
      </c>
      <c r="T330" s="13">
        <f t="shared" si="35"/>
        <v>42308.833333333336</v>
      </c>
    </row>
    <row r="331" spans="1:20" ht="30" x14ac:dyDescent="0.25">
      <c r="A331">
        <v>329</v>
      </c>
      <c r="B331" s="3" t="s">
        <v>330</v>
      </c>
      <c r="C331" s="5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42291.133414351854</v>
      </c>
      <c r="T331" s="13">
        <f t="shared" si="35"/>
        <v>42314.833333333336</v>
      </c>
    </row>
    <row r="332" spans="1:20" x14ac:dyDescent="0.25">
      <c r="A332">
        <v>330</v>
      </c>
      <c r="B332" s="3" t="s">
        <v>331</v>
      </c>
      <c r="C332" s="5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41379.182442129626</v>
      </c>
      <c r="T332" s="13">
        <f t="shared" si="35"/>
        <v>41410.832638888889</v>
      </c>
    </row>
    <row r="333" spans="1:20" x14ac:dyDescent="0.25">
      <c r="A333">
        <v>331</v>
      </c>
      <c r="B333" s="3" t="s">
        <v>332</v>
      </c>
      <c r="C333" s="5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42507.248078703698</v>
      </c>
      <c r="T333" s="13">
        <f t="shared" si="35"/>
        <v>42538.248078703698</v>
      </c>
    </row>
    <row r="334" spans="1:20" x14ac:dyDescent="0.25">
      <c r="A334">
        <v>332</v>
      </c>
      <c r="B334" s="3" t="s">
        <v>333</v>
      </c>
      <c r="C334" s="5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42263.346956018511</v>
      </c>
      <c r="T334" s="13">
        <f t="shared" si="35"/>
        <v>42304.999999999993</v>
      </c>
    </row>
    <row r="335" spans="1:20" ht="30" x14ac:dyDescent="0.25">
      <c r="A335">
        <v>333</v>
      </c>
      <c r="B335" s="3" t="s">
        <v>334</v>
      </c>
      <c r="C335" s="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42437.303136574068</v>
      </c>
      <c r="T335" s="13">
        <f t="shared" si="35"/>
        <v>42467.261469907404</v>
      </c>
    </row>
    <row r="336" spans="1:20" x14ac:dyDescent="0.25">
      <c r="A336">
        <v>334</v>
      </c>
      <c r="B336" s="3" t="s">
        <v>335</v>
      </c>
      <c r="C336" s="5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42101.349039351851</v>
      </c>
      <c r="T336" s="13">
        <f t="shared" si="35"/>
        <v>42139.458333333336</v>
      </c>
    </row>
    <row r="337" spans="1:20" ht="30" x14ac:dyDescent="0.25">
      <c r="A337">
        <v>335</v>
      </c>
      <c r="B337" s="3" t="s">
        <v>336</v>
      </c>
      <c r="C337" s="5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42101.404108796291</v>
      </c>
      <c r="T337" s="13">
        <f t="shared" si="35"/>
        <v>42132.583333333336</v>
      </c>
    </row>
    <row r="338" spans="1:20" ht="30" x14ac:dyDescent="0.25">
      <c r="A338">
        <v>336</v>
      </c>
      <c r="B338" s="3" t="s">
        <v>337</v>
      </c>
      <c r="C338" s="5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42291.262939814813</v>
      </c>
      <c r="T338" s="13">
        <f t="shared" si="35"/>
        <v>42321.304606481477</v>
      </c>
    </row>
    <row r="339" spans="1:20" ht="30" x14ac:dyDescent="0.25">
      <c r="A339">
        <v>337</v>
      </c>
      <c r="B339" s="3" t="s">
        <v>338</v>
      </c>
      <c r="C339" s="5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42046.795231481483</v>
      </c>
      <c r="T339" s="13">
        <f t="shared" si="35"/>
        <v>42076.753564814811</v>
      </c>
    </row>
    <row r="340" spans="1:20" x14ac:dyDescent="0.25">
      <c r="A340">
        <v>338</v>
      </c>
      <c r="B340" s="3" t="s">
        <v>339</v>
      </c>
      <c r="C340" s="5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42559.422337962962</v>
      </c>
      <c r="T340" s="13">
        <f t="shared" si="35"/>
        <v>42615.708333333336</v>
      </c>
    </row>
    <row r="341" spans="1:20" x14ac:dyDescent="0.25">
      <c r="A341">
        <v>339</v>
      </c>
      <c r="B341" s="3" t="s">
        <v>340</v>
      </c>
      <c r="C341" s="5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42093.426712962959</v>
      </c>
      <c r="T341" s="13">
        <f t="shared" si="35"/>
        <v>42123.426712962959</v>
      </c>
    </row>
    <row r="342" spans="1:20" x14ac:dyDescent="0.25">
      <c r="A342">
        <v>340</v>
      </c>
      <c r="B342" s="3" t="s">
        <v>341</v>
      </c>
      <c r="C342" s="5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42772.335729166669</v>
      </c>
      <c r="T342" s="13">
        <f t="shared" si="35"/>
        <v>42802.541666666664</v>
      </c>
    </row>
    <row r="343" spans="1:20" x14ac:dyDescent="0.25">
      <c r="A343">
        <v>341</v>
      </c>
      <c r="B343" s="3" t="s">
        <v>342</v>
      </c>
      <c r="C343" s="5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41894.546273148146</v>
      </c>
      <c r="T343" s="13">
        <f t="shared" si="35"/>
        <v>41912.832638888889</v>
      </c>
    </row>
    <row r="344" spans="1:20" ht="30" x14ac:dyDescent="0.25">
      <c r="A344">
        <v>342</v>
      </c>
      <c r="B344" s="3" t="s">
        <v>343</v>
      </c>
      <c r="C344" s="5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42459.447511574072</v>
      </c>
      <c r="T344" s="13">
        <f t="shared" si="35"/>
        <v>42489.447511574072</v>
      </c>
    </row>
    <row r="345" spans="1:20" ht="30" x14ac:dyDescent="0.25">
      <c r="A345">
        <v>343</v>
      </c>
      <c r="B345" s="3" t="s">
        <v>344</v>
      </c>
      <c r="C345" s="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41926.404456018514</v>
      </c>
      <c r="T345" s="13">
        <f t="shared" si="35"/>
        <v>41956.791666666664</v>
      </c>
    </row>
    <row r="346" spans="1:20" ht="30" x14ac:dyDescent="0.25">
      <c r="A346">
        <v>344</v>
      </c>
      <c r="B346" s="3" t="s">
        <v>345</v>
      </c>
      <c r="C346" s="5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42111.637662037036</v>
      </c>
      <c r="T346" s="13">
        <f t="shared" si="35"/>
        <v>42155.763888888883</v>
      </c>
    </row>
    <row r="347" spans="1:20" ht="30" x14ac:dyDescent="0.25">
      <c r="A347">
        <v>345</v>
      </c>
      <c r="B347" s="3" t="s">
        <v>346</v>
      </c>
      <c r="C347" s="5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42114.610995370364</v>
      </c>
      <c r="T347" s="13">
        <f t="shared" si="35"/>
        <v>42144.610995370364</v>
      </c>
    </row>
    <row r="348" spans="1:20" x14ac:dyDescent="0.25">
      <c r="A348">
        <v>346</v>
      </c>
      <c r="B348" s="3" t="s">
        <v>347</v>
      </c>
      <c r="C348" s="5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42261.166909722226</v>
      </c>
      <c r="T348" s="13">
        <f t="shared" si="35"/>
        <v>42291.166909722226</v>
      </c>
    </row>
    <row r="349" spans="1:20" x14ac:dyDescent="0.25">
      <c r="A349">
        <v>347</v>
      </c>
      <c r="B349" s="3" t="s">
        <v>348</v>
      </c>
      <c r="C349" s="5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42292.162141203698</v>
      </c>
      <c r="T349" s="13">
        <f t="shared" si="35"/>
        <v>42322.20380787037</v>
      </c>
    </row>
    <row r="350" spans="1:20" ht="30" x14ac:dyDescent="0.25">
      <c r="A350">
        <v>348</v>
      </c>
      <c r="B350" s="3" t="s">
        <v>349</v>
      </c>
      <c r="C350" s="5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42207.253657407404</v>
      </c>
      <c r="T350" s="13">
        <f t="shared" si="35"/>
        <v>42237.253657407404</v>
      </c>
    </row>
    <row r="351" spans="1:20" x14ac:dyDescent="0.25">
      <c r="A351">
        <v>349</v>
      </c>
      <c r="B351" s="3" t="s">
        <v>350</v>
      </c>
      <c r="C351" s="5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42760.165601851848</v>
      </c>
      <c r="T351" s="13">
        <f t="shared" si="35"/>
        <v>42790.165601851848</v>
      </c>
    </row>
    <row r="352" spans="1:20" ht="30" x14ac:dyDescent="0.25">
      <c r="A352">
        <v>350</v>
      </c>
      <c r="B352" s="3" t="s">
        <v>351</v>
      </c>
      <c r="C352" s="5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42585.732743055552</v>
      </c>
      <c r="T352" s="13">
        <f t="shared" si="35"/>
        <v>42623.832638888889</v>
      </c>
    </row>
    <row r="353" spans="1:20" ht="30" x14ac:dyDescent="0.25">
      <c r="A353">
        <v>351</v>
      </c>
      <c r="B353" s="3" t="s">
        <v>352</v>
      </c>
      <c r="C353" s="5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42427.63141203703</v>
      </c>
      <c r="T353" s="13">
        <f t="shared" si="35"/>
        <v>42467.589745370373</v>
      </c>
    </row>
    <row r="354" spans="1:20" x14ac:dyDescent="0.25">
      <c r="A354">
        <v>352</v>
      </c>
      <c r="B354" s="3" t="s">
        <v>353</v>
      </c>
      <c r="C354" s="5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41889.834120370368</v>
      </c>
      <c r="T354" s="13">
        <f t="shared" si="35"/>
        <v>41919.834120370368</v>
      </c>
    </row>
    <row r="355" spans="1:20" ht="30" x14ac:dyDescent="0.25">
      <c r="A355">
        <v>353</v>
      </c>
      <c r="B355" s="3" t="s">
        <v>354</v>
      </c>
      <c r="C355" s="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42297.458553240744</v>
      </c>
      <c r="T355" s="13">
        <f t="shared" si="35"/>
        <v>42327.500219907401</v>
      </c>
    </row>
    <row r="356" spans="1:20" ht="30" x14ac:dyDescent="0.25">
      <c r="A356">
        <v>354</v>
      </c>
      <c r="B356" s="3" t="s">
        <v>355</v>
      </c>
      <c r="C356" s="5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42438.494456018518</v>
      </c>
      <c r="T356" s="13">
        <f t="shared" si="35"/>
        <v>42468.452789351846</v>
      </c>
    </row>
    <row r="357" spans="1:20" x14ac:dyDescent="0.25">
      <c r="A357">
        <v>355</v>
      </c>
      <c r="B357" s="3" t="s">
        <v>356</v>
      </c>
      <c r="C357" s="5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41942.9605787037</v>
      </c>
      <c r="T357" s="13">
        <f t="shared" si="35"/>
        <v>41974.002245370364</v>
      </c>
    </row>
    <row r="358" spans="1:20" x14ac:dyDescent="0.25">
      <c r="A358">
        <v>356</v>
      </c>
      <c r="B358" s="3" t="s">
        <v>357</v>
      </c>
      <c r="C358" s="5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42415.469826388886</v>
      </c>
      <c r="T358" s="13">
        <f t="shared" si="35"/>
        <v>42445.428159722222</v>
      </c>
    </row>
    <row r="359" spans="1:20" ht="30" x14ac:dyDescent="0.25">
      <c r="A359">
        <v>357</v>
      </c>
      <c r="B359" s="3" t="s">
        <v>358</v>
      </c>
      <c r="C359" s="5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42077.88885416666</v>
      </c>
      <c r="T359" s="13">
        <f t="shared" si="35"/>
        <v>42117.88885416666</v>
      </c>
    </row>
    <row r="360" spans="1:20" ht="30" x14ac:dyDescent="0.25">
      <c r="A360">
        <v>358</v>
      </c>
      <c r="B360" s="3" t="s">
        <v>359</v>
      </c>
      <c r="C360" s="5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42507.526863425919</v>
      </c>
      <c r="T360" s="13">
        <f t="shared" si="35"/>
        <v>42536.291666666664</v>
      </c>
    </row>
    <row r="361" spans="1:20" ht="30" x14ac:dyDescent="0.25">
      <c r="A361">
        <v>359</v>
      </c>
      <c r="B361" s="3" t="s">
        <v>360</v>
      </c>
      <c r="C361" s="5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41934.737152777772</v>
      </c>
      <c r="T361" s="13">
        <f t="shared" si="35"/>
        <v>41956.883333333331</v>
      </c>
    </row>
    <row r="362" spans="1:20" x14ac:dyDescent="0.25">
      <c r="A362">
        <v>360</v>
      </c>
      <c r="B362" s="3" t="s">
        <v>361</v>
      </c>
      <c r="C362" s="5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42163.564583333333</v>
      </c>
      <c r="T362" s="13">
        <f t="shared" si="35"/>
        <v>42207.799305555549</v>
      </c>
    </row>
    <row r="363" spans="1:20" ht="30" x14ac:dyDescent="0.25">
      <c r="A363">
        <v>361</v>
      </c>
      <c r="B363" s="3" t="s">
        <v>362</v>
      </c>
      <c r="C363" s="5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41935.667893518512</v>
      </c>
      <c r="T363" s="13">
        <f t="shared" si="35"/>
        <v>41965.709560185183</v>
      </c>
    </row>
    <row r="364" spans="1:20" x14ac:dyDescent="0.25">
      <c r="A364">
        <v>362</v>
      </c>
      <c r="B364" s="3" t="s">
        <v>363</v>
      </c>
      <c r="C364" s="5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41836.877210648148</v>
      </c>
      <c r="T364" s="13">
        <f t="shared" si="35"/>
        <v>41858.666666666664</v>
      </c>
    </row>
    <row r="365" spans="1:20" ht="45" x14ac:dyDescent="0.25">
      <c r="A365">
        <v>363</v>
      </c>
      <c r="B365" s="3" t="s">
        <v>364</v>
      </c>
      <c r="C365" s="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40255.41129629629</v>
      </c>
      <c r="T365" s="13">
        <f t="shared" si="35"/>
        <v>40300.473611111105</v>
      </c>
    </row>
    <row r="366" spans="1:20" ht="30" x14ac:dyDescent="0.25">
      <c r="A366">
        <v>364</v>
      </c>
      <c r="B366" s="3" t="s">
        <v>365</v>
      </c>
      <c r="C366" s="5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41780.526296296295</v>
      </c>
      <c r="T366" s="13">
        <f t="shared" si="35"/>
        <v>41810.832638888889</v>
      </c>
    </row>
    <row r="367" spans="1:20" x14ac:dyDescent="0.25">
      <c r="A367">
        <v>365</v>
      </c>
      <c r="B367" s="3" t="s">
        <v>366</v>
      </c>
      <c r="C367" s="5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41668.273136574069</v>
      </c>
      <c r="T367" s="13">
        <f t="shared" si="35"/>
        <v>41698.273136574069</v>
      </c>
    </row>
    <row r="368" spans="1:20" x14ac:dyDescent="0.25">
      <c r="A368">
        <v>366</v>
      </c>
      <c r="B368" s="3" t="s">
        <v>367</v>
      </c>
      <c r="C368" s="5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41019.459699074068</v>
      </c>
      <c r="T368" s="13">
        <f t="shared" si="35"/>
        <v>41049.459699074068</v>
      </c>
    </row>
    <row r="369" spans="1:20" ht="30" x14ac:dyDescent="0.25">
      <c r="A369">
        <v>367</v>
      </c>
      <c r="B369" s="3" t="s">
        <v>368</v>
      </c>
      <c r="C369" s="5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41355.243958333333</v>
      </c>
      <c r="T369" s="13">
        <f t="shared" si="35"/>
        <v>41394.874305555553</v>
      </c>
    </row>
    <row r="370" spans="1:20" ht="30" x14ac:dyDescent="0.25">
      <c r="A370">
        <v>368</v>
      </c>
      <c r="B370" s="3" t="s">
        <v>369</v>
      </c>
      <c r="C370" s="5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42043.272245370368</v>
      </c>
      <c r="T370" s="13">
        <f t="shared" si="35"/>
        <v>42078.230578703697</v>
      </c>
    </row>
    <row r="371" spans="1:20" x14ac:dyDescent="0.25">
      <c r="A371">
        <v>369</v>
      </c>
      <c r="B371" s="3" t="s">
        <v>370</v>
      </c>
      <c r="C371" s="5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40893.2183912037</v>
      </c>
      <c r="T371" s="13">
        <f t="shared" si="35"/>
        <v>40923.2183912037</v>
      </c>
    </row>
    <row r="372" spans="1:20" x14ac:dyDescent="0.25">
      <c r="A372">
        <v>370</v>
      </c>
      <c r="B372" s="3" t="s">
        <v>371</v>
      </c>
      <c r="C372" s="5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42711.461805555555</v>
      </c>
      <c r="T372" s="13">
        <f t="shared" si="35"/>
        <v>42741.461805555555</v>
      </c>
    </row>
    <row r="373" spans="1:20" x14ac:dyDescent="0.25">
      <c r="A373">
        <v>371</v>
      </c>
      <c r="B373" s="3" t="s">
        <v>372</v>
      </c>
      <c r="C373" s="5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41261.434479166666</v>
      </c>
      <c r="T373" s="13">
        <f t="shared" si="35"/>
        <v>41306.434479166666</v>
      </c>
    </row>
    <row r="374" spans="1:20" x14ac:dyDescent="0.25">
      <c r="A374">
        <v>372</v>
      </c>
      <c r="B374" s="3" t="s">
        <v>373</v>
      </c>
      <c r="C374" s="5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42425.243564814817</v>
      </c>
      <c r="T374" s="13">
        <f t="shared" si="35"/>
        <v>42465.333333333336</v>
      </c>
    </row>
    <row r="375" spans="1:20" x14ac:dyDescent="0.25">
      <c r="A375">
        <v>373</v>
      </c>
      <c r="B375" s="3" t="s">
        <v>374</v>
      </c>
      <c r="C375" s="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41078.578680555554</v>
      </c>
      <c r="T375" s="13">
        <f t="shared" si="35"/>
        <v>41108.578680555554</v>
      </c>
    </row>
    <row r="376" spans="1:20" ht="30" x14ac:dyDescent="0.25">
      <c r="A376">
        <v>374</v>
      </c>
      <c r="B376" s="3" t="s">
        <v>375</v>
      </c>
      <c r="C376" s="5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40757.555914351848</v>
      </c>
      <c r="T376" s="13">
        <f t="shared" si="35"/>
        <v>40802.555914351848</v>
      </c>
    </row>
    <row r="377" spans="1:20" x14ac:dyDescent="0.25">
      <c r="A377">
        <v>375</v>
      </c>
      <c r="B377" s="3" t="s">
        <v>376</v>
      </c>
      <c r="C377" s="5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41657.65174768518</v>
      </c>
      <c r="T377" s="13">
        <f t="shared" si="35"/>
        <v>41699.387499999997</v>
      </c>
    </row>
    <row r="378" spans="1:20" x14ac:dyDescent="0.25">
      <c r="A378">
        <v>376</v>
      </c>
      <c r="B378" s="3" t="s">
        <v>377</v>
      </c>
      <c r="C378" s="5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42576.119398148141</v>
      </c>
      <c r="T378" s="13">
        <f t="shared" si="35"/>
        <v>42607.119398148141</v>
      </c>
    </row>
    <row r="379" spans="1:20" ht="30" x14ac:dyDescent="0.25">
      <c r="A379">
        <v>377</v>
      </c>
      <c r="B379" s="3" t="s">
        <v>378</v>
      </c>
      <c r="C379" s="5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42291.917453703696</v>
      </c>
      <c r="T379" s="13">
        <f t="shared" si="35"/>
        <v>42321.959027777775</v>
      </c>
    </row>
    <row r="380" spans="1:20" x14ac:dyDescent="0.25">
      <c r="A380">
        <v>378</v>
      </c>
      <c r="B380" s="3" t="s">
        <v>379</v>
      </c>
      <c r="C380" s="5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42370.238518518519</v>
      </c>
      <c r="T380" s="13">
        <f t="shared" si="35"/>
        <v>42394.661111111105</v>
      </c>
    </row>
    <row r="381" spans="1:20" x14ac:dyDescent="0.25">
      <c r="A381">
        <v>379</v>
      </c>
      <c r="B381" s="3" t="s">
        <v>380</v>
      </c>
      <c r="C381" s="5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40987.354999999996</v>
      </c>
      <c r="T381" s="13">
        <f t="shared" si="35"/>
        <v>41032.354999999996</v>
      </c>
    </row>
    <row r="382" spans="1:20" x14ac:dyDescent="0.25">
      <c r="A382">
        <v>380</v>
      </c>
      <c r="B382" s="3" t="s">
        <v>381</v>
      </c>
      <c r="C382" s="5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42367.386481481481</v>
      </c>
      <c r="T382" s="13">
        <f t="shared" si="35"/>
        <v>42392.386481481481</v>
      </c>
    </row>
    <row r="383" spans="1:20" x14ac:dyDescent="0.25">
      <c r="A383">
        <v>381</v>
      </c>
      <c r="B383" s="3" t="s">
        <v>382</v>
      </c>
      <c r="C383" s="5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41085.36478009259</v>
      </c>
      <c r="T383" s="13">
        <f t="shared" si="35"/>
        <v>41119.875</v>
      </c>
    </row>
    <row r="384" spans="1:20" x14ac:dyDescent="0.25">
      <c r="A384">
        <v>382</v>
      </c>
      <c r="B384" s="3" t="s">
        <v>383</v>
      </c>
      <c r="C384" s="5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41144.376157407409</v>
      </c>
      <c r="T384" s="13">
        <f t="shared" si="35"/>
        <v>41158.376157407409</v>
      </c>
    </row>
    <row r="385" spans="1:20" ht="30" x14ac:dyDescent="0.25">
      <c r="A385">
        <v>383</v>
      </c>
      <c r="B385" s="3" t="s">
        <v>384</v>
      </c>
      <c r="C385" s="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41754.78424768518</v>
      </c>
      <c r="T385" s="13">
        <f t="shared" si="35"/>
        <v>41777.78424768518</v>
      </c>
    </row>
    <row r="386" spans="1:20" x14ac:dyDescent="0.25">
      <c r="A386">
        <v>384</v>
      </c>
      <c r="B386" s="3" t="s">
        <v>385</v>
      </c>
      <c r="C386" s="5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41980.448460648149</v>
      </c>
      <c r="T386" s="13">
        <f t="shared" si="35"/>
        <v>42010.448460648149</v>
      </c>
    </row>
    <row r="387" spans="1:20" x14ac:dyDescent="0.25">
      <c r="A387">
        <v>385</v>
      </c>
      <c r="B387" s="3" t="s">
        <v>386</v>
      </c>
      <c r="C387" s="5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LEFT(N387,(SEARCH("/",N387)-1))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(((J387/60)/60)/24)+DATE(1970,1,1)+(-8/24)</f>
        <v>41934.251168981478</v>
      </c>
      <c r="T387" s="13">
        <f t="shared" ref="T387:T450" si="41">(((I387/60)/60)/24)+DATE(1970,1,1)+(-8/24)</f>
        <v>41964.29283564815</v>
      </c>
    </row>
    <row r="388" spans="1:20" x14ac:dyDescent="0.25">
      <c r="A388">
        <v>386</v>
      </c>
      <c r="B388" s="3" t="s">
        <v>387</v>
      </c>
      <c r="C388" s="5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42211.617951388886</v>
      </c>
      <c r="T388" s="13">
        <f t="shared" si="41"/>
        <v>42226.617951388886</v>
      </c>
    </row>
    <row r="389" spans="1:20" x14ac:dyDescent="0.25">
      <c r="A389">
        <v>387</v>
      </c>
      <c r="B389" s="3" t="s">
        <v>388</v>
      </c>
      <c r="C389" s="5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42200.343263888884</v>
      </c>
      <c r="T389" s="13">
        <f t="shared" si="41"/>
        <v>42230.916666666664</v>
      </c>
    </row>
    <row r="390" spans="1:20" x14ac:dyDescent="0.25">
      <c r="A390">
        <v>388</v>
      </c>
      <c r="B390" s="3" t="s">
        <v>389</v>
      </c>
      <c r="C390" s="5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42548.742824074077</v>
      </c>
      <c r="T390" s="13">
        <f t="shared" si="41"/>
        <v>42578.742824074077</v>
      </c>
    </row>
    <row r="391" spans="1:20" x14ac:dyDescent="0.25">
      <c r="A391">
        <v>389</v>
      </c>
      <c r="B391" s="3" t="s">
        <v>390</v>
      </c>
      <c r="C391" s="5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41673.729745370365</v>
      </c>
      <c r="T391" s="13">
        <f t="shared" si="41"/>
        <v>41705.624305555553</v>
      </c>
    </row>
    <row r="392" spans="1:20" ht="30" x14ac:dyDescent="0.25">
      <c r="A392">
        <v>390</v>
      </c>
      <c r="B392" s="3" t="s">
        <v>391</v>
      </c>
      <c r="C392" s="5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42111.703379629624</v>
      </c>
      <c r="T392" s="13">
        <f t="shared" si="41"/>
        <v>42131.703379629624</v>
      </c>
    </row>
    <row r="393" spans="1:20" x14ac:dyDescent="0.25">
      <c r="A393">
        <v>391</v>
      </c>
      <c r="B393" s="3" t="s">
        <v>392</v>
      </c>
      <c r="C393" s="5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40864.708923611113</v>
      </c>
      <c r="T393" s="13">
        <f t="shared" si="41"/>
        <v>40894.707638888889</v>
      </c>
    </row>
    <row r="394" spans="1:20" ht="30" x14ac:dyDescent="0.25">
      <c r="A394">
        <v>392</v>
      </c>
      <c r="B394" s="3" t="s">
        <v>393</v>
      </c>
      <c r="C394" s="5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40763.383923611109</v>
      </c>
      <c r="T394" s="13">
        <f t="shared" si="41"/>
        <v>40793.791666666664</v>
      </c>
    </row>
    <row r="395" spans="1:20" ht="30" x14ac:dyDescent="0.25">
      <c r="A395">
        <v>393</v>
      </c>
      <c r="B395" s="3" t="s">
        <v>394</v>
      </c>
      <c r="C395" s="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41526.375601851847</v>
      </c>
      <c r="T395" s="13">
        <f t="shared" si="41"/>
        <v>41557.375601851847</v>
      </c>
    </row>
    <row r="396" spans="1:20" ht="30" x14ac:dyDescent="0.25">
      <c r="A396">
        <v>394</v>
      </c>
      <c r="B396" s="3" t="s">
        <v>395</v>
      </c>
      <c r="C396" s="5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42417.48474537037</v>
      </c>
      <c r="T396" s="13">
        <f t="shared" si="41"/>
        <v>42477.443078703705</v>
      </c>
    </row>
    <row r="397" spans="1:20" ht="30" x14ac:dyDescent="0.25">
      <c r="A397">
        <v>395</v>
      </c>
      <c r="B397" s="3" t="s">
        <v>396</v>
      </c>
      <c r="C397" s="5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40990.575925925921</v>
      </c>
      <c r="T397" s="13">
        <f t="shared" si="41"/>
        <v>41026.563888888886</v>
      </c>
    </row>
    <row r="398" spans="1:20" x14ac:dyDescent="0.25">
      <c r="A398">
        <v>396</v>
      </c>
      <c r="B398" s="3" t="s">
        <v>397</v>
      </c>
      <c r="C398" s="5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41082.231550925921</v>
      </c>
      <c r="T398" s="13">
        <f t="shared" si="41"/>
        <v>41097.231550925921</v>
      </c>
    </row>
    <row r="399" spans="1:20" ht="45" x14ac:dyDescent="0.25">
      <c r="A399">
        <v>397</v>
      </c>
      <c r="B399" s="3" t="s">
        <v>398</v>
      </c>
      <c r="C399" s="5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40379.443101851852</v>
      </c>
      <c r="T399" s="13">
        <f t="shared" si="41"/>
        <v>40421.822222222218</v>
      </c>
    </row>
    <row r="400" spans="1:20" ht="30" x14ac:dyDescent="0.25">
      <c r="A400">
        <v>398</v>
      </c>
      <c r="B400" s="3" t="s">
        <v>399</v>
      </c>
      <c r="C400" s="5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42078.459791666661</v>
      </c>
      <c r="T400" s="13">
        <f t="shared" si="41"/>
        <v>42123.459791666661</v>
      </c>
    </row>
    <row r="401" spans="1:20" ht="30" x14ac:dyDescent="0.25">
      <c r="A401">
        <v>399</v>
      </c>
      <c r="B401" s="3" t="s">
        <v>400</v>
      </c>
      <c r="C401" s="5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42687.542442129627</v>
      </c>
      <c r="T401" s="13">
        <f t="shared" si="41"/>
        <v>42718.166666666664</v>
      </c>
    </row>
    <row r="402" spans="1:20" ht="30" x14ac:dyDescent="0.25">
      <c r="A402">
        <v>400</v>
      </c>
      <c r="B402" s="3" t="s">
        <v>401</v>
      </c>
      <c r="C402" s="5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41745.302627314813</v>
      </c>
      <c r="T402" s="13">
        <f t="shared" si="41"/>
        <v>41775.8125</v>
      </c>
    </row>
    <row r="403" spans="1:20" ht="30" x14ac:dyDescent="0.25">
      <c r="A403">
        <v>401</v>
      </c>
      <c r="B403" s="3" t="s">
        <v>402</v>
      </c>
      <c r="C403" s="5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40732.508912037032</v>
      </c>
      <c r="T403" s="13">
        <f t="shared" si="41"/>
        <v>40762.508912037032</v>
      </c>
    </row>
    <row r="404" spans="1:20" ht="30" x14ac:dyDescent="0.25">
      <c r="A404">
        <v>402</v>
      </c>
      <c r="B404" s="3" t="s">
        <v>403</v>
      </c>
      <c r="C404" s="5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42292.206215277773</v>
      </c>
      <c r="T404" s="13">
        <f t="shared" si="41"/>
        <v>42313.247881944444</v>
      </c>
    </row>
    <row r="405" spans="1:20" x14ac:dyDescent="0.25">
      <c r="A405">
        <v>403</v>
      </c>
      <c r="B405" s="3" t="s">
        <v>404</v>
      </c>
      <c r="C405" s="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40717.977326388886</v>
      </c>
      <c r="T405" s="13">
        <f t="shared" si="41"/>
        <v>40764.963888888888</v>
      </c>
    </row>
    <row r="406" spans="1:20" ht="30" x14ac:dyDescent="0.25">
      <c r="A406">
        <v>404</v>
      </c>
      <c r="B406" s="3" t="s">
        <v>405</v>
      </c>
      <c r="C406" s="5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41646.294699074075</v>
      </c>
      <c r="T406" s="13">
        <f t="shared" si="41"/>
        <v>41675.627777777772</v>
      </c>
    </row>
    <row r="407" spans="1:20" x14ac:dyDescent="0.25">
      <c r="A407">
        <v>405</v>
      </c>
      <c r="B407" s="3" t="s">
        <v>406</v>
      </c>
      <c r="C407" s="5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41673.751608796294</v>
      </c>
      <c r="T407" s="13">
        <f t="shared" si="41"/>
        <v>41703.751608796294</v>
      </c>
    </row>
    <row r="408" spans="1:20" x14ac:dyDescent="0.25">
      <c r="A408">
        <v>406</v>
      </c>
      <c r="B408" s="3" t="s">
        <v>407</v>
      </c>
      <c r="C408" s="5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40637.82913194444</v>
      </c>
      <c r="T408" s="13">
        <f t="shared" si="41"/>
        <v>40671.915972222218</v>
      </c>
    </row>
    <row r="409" spans="1:20" x14ac:dyDescent="0.25">
      <c r="A409">
        <v>407</v>
      </c>
      <c r="B409" s="3" t="s">
        <v>408</v>
      </c>
      <c r="C409" s="5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40806.537615740737</v>
      </c>
      <c r="T409" s="13">
        <f t="shared" si="41"/>
        <v>40866.579282407409</v>
      </c>
    </row>
    <row r="410" spans="1:20" ht="30" x14ac:dyDescent="0.25">
      <c r="A410">
        <v>408</v>
      </c>
      <c r="B410" s="3" t="s">
        <v>409</v>
      </c>
      <c r="C410" s="5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41543.402662037035</v>
      </c>
      <c r="T410" s="13">
        <f t="shared" si="41"/>
        <v>41583.444328703699</v>
      </c>
    </row>
    <row r="411" spans="1:20" x14ac:dyDescent="0.25">
      <c r="A411">
        <v>409</v>
      </c>
      <c r="B411" s="3" t="s">
        <v>410</v>
      </c>
      <c r="C411" s="5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42543.529444444437</v>
      </c>
      <c r="T411" s="13">
        <f t="shared" si="41"/>
        <v>42573.529444444437</v>
      </c>
    </row>
    <row r="412" spans="1:20" ht="30" x14ac:dyDescent="0.25">
      <c r="A412">
        <v>410</v>
      </c>
      <c r="B412" s="3" t="s">
        <v>411</v>
      </c>
      <c r="C412" s="5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42113.64811342593</v>
      </c>
      <c r="T412" s="13">
        <f t="shared" si="41"/>
        <v>42173.64811342593</v>
      </c>
    </row>
    <row r="413" spans="1:20" x14ac:dyDescent="0.25">
      <c r="A413">
        <v>411</v>
      </c>
      <c r="B413" s="3" t="s">
        <v>412</v>
      </c>
      <c r="C413" s="5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41597.842638888884</v>
      </c>
      <c r="T413" s="13">
        <f t="shared" si="41"/>
        <v>41629.875</v>
      </c>
    </row>
    <row r="414" spans="1:20" x14ac:dyDescent="0.25">
      <c r="A414">
        <v>412</v>
      </c>
      <c r="B414" s="3" t="s">
        <v>413</v>
      </c>
      <c r="C414" s="5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41099.409467592588</v>
      </c>
      <c r="T414" s="13">
        <f t="shared" si="41"/>
        <v>41115.409467592588</v>
      </c>
    </row>
    <row r="415" spans="1:20" x14ac:dyDescent="0.25">
      <c r="A415">
        <v>413</v>
      </c>
      <c r="B415" s="3" t="s">
        <v>414</v>
      </c>
      <c r="C415" s="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41079.54410879629</v>
      </c>
      <c r="T415" s="13">
        <f t="shared" si="41"/>
        <v>41109.54410879629</v>
      </c>
    </row>
    <row r="416" spans="1:20" x14ac:dyDescent="0.25">
      <c r="A416">
        <v>414</v>
      </c>
      <c r="B416" s="3" t="s">
        <v>415</v>
      </c>
      <c r="C416" s="5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41528.72991898148</v>
      </c>
      <c r="T416" s="13">
        <f t="shared" si="41"/>
        <v>41558.72991898148</v>
      </c>
    </row>
    <row r="417" spans="1:20" ht="30" x14ac:dyDescent="0.25">
      <c r="A417">
        <v>415</v>
      </c>
      <c r="B417" s="3" t="s">
        <v>416</v>
      </c>
      <c r="C417" s="5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41904.518541666665</v>
      </c>
      <c r="T417" s="13">
        <f t="shared" si="41"/>
        <v>41929.166666666664</v>
      </c>
    </row>
    <row r="418" spans="1:20" x14ac:dyDescent="0.25">
      <c r="A418">
        <v>416</v>
      </c>
      <c r="B418" s="3" t="s">
        <v>417</v>
      </c>
      <c r="C418" s="5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41648.062858796293</v>
      </c>
      <c r="T418" s="13">
        <f t="shared" si="41"/>
        <v>41678.062858796293</v>
      </c>
    </row>
    <row r="419" spans="1:20" x14ac:dyDescent="0.25">
      <c r="A419">
        <v>417</v>
      </c>
      <c r="B419" s="3" t="s">
        <v>418</v>
      </c>
      <c r="C419" s="5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41360.63726851852</v>
      </c>
      <c r="T419" s="13">
        <f t="shared" si="41"/>
        <v>41371.856249999997</v>
      </c>
    </row>
    <row r="420" spans="1:20" x14ac:dyDescent="0.25">
      <c r="A420">
        <v>418</v>
      </c>
      <c r="B420" s="3" t="s">
        <v>419</v>
      </c>
      <c r="C420" s="5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42177.94903935185</v>
      </c>
      <c r="T420" s="13">
        <f t="shared" si="41"/>
        <v>42207.94903935185</v>
      </c>
    </row>
    <row r="421" spans="1:20" x14ac:dyDescent="0.25">
      <c r="A421">
        <v>419</v>
      </c>
      <c r="B421" s="3" t="s">
        <v>420</v>
      </c>
      <c r="C421" s="5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41394.509108796294</v>
      </c>
      <c r="T421" s="13">
        <f t="shared" si="41"/>
        <v>41454.509108796294</v>
      </c>
    </row>
    <row r="422" spans="1:20" ht="30" x14ac:dyDescent="0.25">
      <c r="A422">
        <v>420</v>
      </c>
      <c r="B422" s="3" t="s">
        <v>421</v>
      </c>
      <c r="C422" s="5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41681.903136574074</v>
      </c>
      <c r="T422" s="13">
        <f t="shared" si="41"/>
        <v>41711.861469907402</v>
      </c>
    </row>
    <row r="423" spans="1:20" x14ac:dyDescent="0.25">
      <c r="A423">
        <v>421</v>
      </c>
      <c r="B423" s="3" t="s">
        <v>422</v>
      </c>
      <c r="C423" s="5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42177.158055555548</v>
      </c>
      <c r="T423" s="13">
        <f t="shared" si="41"/>
        <v>42237.158055555548</v>
      </c>
    </row>
    <row r="424" spans="1:20" ht="30" x14ac:dyDescent="0.25">
      <c r="A424">
        <v>422</v>
      </c>
      <c r="B424" s="3" t="s">
        <v>423</v>
      </c>
      <c r="C424" s="5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41862.927048611105</v>
      </c>
      <c r="T424" s="13">
        <f t="shared" si="41"/>
        <v>41892.927048611105</v>
      </c>
    </row>
    <row r="425" spans="1:20" ht="30" x14ac:dyDescent="0.25">
      <c r="A425">
        <v>423</v>
      </c>
      <c r="B425" s="3" t="s">
        <v>424</v>
      </c>
      <c r="C425" s="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41400.592939814815</v>
      </c>
      <c r="T425" s="13">
        <f t="shared" si="41"/>
        <v>41430.592939814815</v>
      </c>
    </row>
    <row r="426" spans="1:20" x14ac:dyDescent="0.25">
      <c r="A426">
        <v>424</v>
      </c>
      <c r="B426" s="3" t="s">
        <v>425</v>
      </c>
      <c r="C426" s="5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40934.042812499996</v>
      </c>
      <c r="T426" s="13">
        <f t="shared" si="41"/>
        <v>40994.001145833332</v>
      </c>
    </row>
    <row r="427" spans="1:20" x14ac:dyDescent="0.25">
      <c r="A427">
        <v>425</v>
      </c>
      <c r="B427" s="3" t="s">
        <v>426</v>
      </c>
      <c r="C427" s="5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42275.527824074066</v>
      </c>
      <c r="T427" s="13">
        <f t="shared" si="41"/>
        <v>42335.569490740738</v>
      </c>
    </row>
    <row r="428" spans="1:20" x14ac:dyDescent="0.25">
      <c r="A428">
        <v>426</v>
      </c>
      <c r="B428" s="3" t="s">
        <v>427</v>
      </c>
      <c r="C428" s="5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42400.378634259258</v>
      </c>
      <c r="T428" s="13">
        <f t="shared" si="41"/>
        <v>42430.378634259258</v>
      </c>
    </row>
    <row r="429" spans="1:20" x14ac:dyDescent="0.25">
      <c r="A429">
        <v>427</v>
      </c>
      <c r="B429" s="3" t="s">
        <v>428</v>
      </c>
      <c r="C429" s="5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42285.575694444437</v>
      </c>
      <c r="T429" s="13">
        <f t="shared" si="41"/>
        <v>42299.457638888889</v>
      </c>
    </row>
    <row r="430" spans="1:20" x14ac:dyDescent="0.25">
      <c r="A430">
        <v>428</v>
      </c>
      <c r="B430" s="3" t="s">
        <v>429</v>
      </c>
      <c r="C430" s="5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41778.433391203704</v>
      </c>
      <c r="T430" s="13">
        <f t="shared" si="41"/>
        <v>41806.583333333328</v>
      </c>
    </row>
    <row r="431" spans="1:20" x14ac:dyDescent="0.25">
      <c r="A431">
        <v>429</v>
      </c>
      <c r="B431" s="3" t="s">
        <v>430</v>
      </c>
      <c r="C431" s="5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40070.568078703705</v>
      </c>
      <c r="T431" s="13">
        <f t="shared" si="41"/>
        <v>40143.874305555553</v>
      </c>
    </row>
    <row r="432" spans="1:20" ht="30" x14ac:dyDescent="0.25">
      <c r="A432">
        <v>430</v>
      </c>
      <c r="B432" s="3" t="s">
        <v>431</v>
      </c>
      <c r="C432" s="5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41512.773923611108</v>
      </c>
      <c r="T432" s="13">
        <f t="shared" si="41"/>
        <v>41527.773923611108</v>
      </c>
    </row>
    <row r="433" spans="1:20" ht="30" x14ac:dyDescent="0.25">
      <c r="A433">
        <v>431</v>
      </c>
      <c r="B433" s="3" t="s">
        <v>432</v>
      </c>
      <c r="C433" s="5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42526.537997685176</v>
      </c>
      <c r="T433" s="13">
        <f t="shared" si="41"/>
        <v>42556.537997685176</v>
      </c>
    </row>
    <row r="434" spans="1:20" x14ac:dyDescent="0.25">
      <c r="A434">
        <v>432</v>
      </c>
      <c r="B434" s="3" t="s">
        <v>433</v>
      </c>
      <c r="C434" s="5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42238.39329861111</v>
      </c>
      <c r="T434" s="13">
        <f t="shared" si="41"/>
        <v>42298.39329861111</v>
      </c>
    </row>
    <row r="435" spans="1:20" x14ac:dyDescent="0.25">
      <c r="A435">
        <v>433</v>
      </c>
      <c r="B435" s="3" t="s">
        <v>434</v>
      </c>
      <c r="C435" s="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42228.29655092593</v>
      </c>
      <c r="T435" s="13">
        <f t="shared" si="41"/>
        <v>42288.29655092593</v>
      </c>
    </row>
    <row r="436" spans="1:20" x14ac:dyDescent="0.25">
      <c r="A436">
        <v>434</v>
      </c>
      <c r="B436" s="3" t="s">
        <v>435</v>
      </c>
      <c r="C436" s="5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41576.501180555555</v>
      </c>
      <c r="T436" s="13">
        <f t="shared" si="41"/>
        <v>41609.542847222219</v>
      </c>
    </row>
    <row r="437" spans="1:20" x14ac:dyDescent="0.25">
      <c r="A437">
        <v>435</v>
      </c>
      <c r="B437" s="3" t="s">
        <v>436</v>
      </c>
      <c r="C437" s="5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41500.414120370369</v>
      </c>
      <c r="T437" s="13">
        <f t="shared" si="41"/>
        <v>41530.414120370369</v>
      </c>
    </row>
    <row r="438" spans="1:20" x14ac:dyDescent="0.25">
      <c r="A438">
        <v>436</v>
      </c>
      <c r="B438" s="3" t="s">
        <v>437</v>
      </c>
      <c r="C438" s="5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41456.029085648144</v>
      </c>
      <c r="T438" s="13">
        <f t="shared" si="41"/>
        <v>41486.029085648144</v>
      </c>
    </row>
    <row r="439" spans="1:20" x14ac:dyDescent="0.25">
      <c r="A439">
        <v>437</v>
      </c>
      <c r="B439" s="3" t="s">
        <v>438</v>
      </c>
      <c r="C439" s="5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42590.985254629624</v>
      </c>
      <c r="T439" s="13">
        <f t="shared" si="41"/>
        <v>42650.985254629624</v>
      </c>
    </row>
    <row r="440" spans="1:20" x14ac:dyDescent="0.25">
      <c r="A440">
        <v>438</v>
      </c>
      <c r="B440" s="3" t="s">
        <v>439</v>
      </c>
      <c r="C440" s="5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42295.927754629629</v>
      </c>
      <c r="T440" s="13">
        <f t="shared" si="41"/>
        <v>42325.969421296293</v>
      </c>
    </row>
    <row r="441" spans="1:20" x14ac:dyDescent="0.25">
      <c r="A441">
        <v>439</v>
      </c>
      <c r="B441" s="3" t="s">
        <v>440</v>
      </c>
      <c r="C441" s="5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41919.428449074068</v>
      </c>
      <c r="T441" s="13">
        <f t="shared" si="41"/>
        <v>41929.428449074068</v>
      </c>
    </row>
    <row r="442" spans="1:20" x14ac:dyDescent="0.25">
      <c r="A442">
        <v>440</v>
      </c>
      <c r="B442" s="3" t="s">
        <v>441</v>
      </c>
      <c r="C442" s="5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42423.652233796289</v>
      </c>
      <c r="T442" s="13">
        <f t="shared" si="41"/>
        <v>42453.610567129632</v>
      </c>
    </row>
    <row r="443" spans="1:20" x14ac:dyDescent="0.25">
      <c r="A443">
        <v>441</v>
      </c>
      <c r="B443" s="3" t="s">
        <v>442</v>
      </c>
      <c r="C443" s="5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41550.460601851846</v>
      </c>
      <c r="T443" s="13">
        <f t="shared" si="41"/>
        <v>41580.460601851846</v>
      </c>
    </row>
    <row r="444" spans="1:20" x14ac:dyDescent="0.25">
      <c r="A444">
        <v>442</v>
      </c>
      <c r="B444" s="3" t="s">
        <v>443</v>
      </c>
      <c r="C444" s="5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42024.555358796293</v>
      </c>
      <c r="T444" s="13">
        <f t="shared" si="41"/>
        <v>42054.555358796293</v>
      </c>
    </row>
    <row r="445" spans="1:20" x14ac:dyDescent="0.25">
      <c r="A445">
        <v>443</v>
      </c>
      <c r="B445" s="3" t="s">
        <v>444</v>
      </c>
      <c r="C445" s="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41649.681724537033</v>
      </c>
      <c r="T445" s="13">
        <f t="shared" si="41"/>
        <v>41679.681724537033</v>
      </c>
    </row>
    <row r="446" spans="1:20" x14ac:dyDescent="0.25">
      <c r="A446">
        <v>444</v>
      </c>
      <c r="B446" s="3" t="s">
        <v>445</v>
      </c>
      <c r="C446" s="5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40894.57362268518</v>
      </c>
      <c r="T446" s="13">
        <f t="shared" si="41"/>
        <v>40954.57362268518</v>
      </c>
    </row>
    <row r="447" spans="1:20" ht="30" x14ac:dyDescent="0.25">
      <c r="A447">
        <v>445</v>
      </c>
      <c r="B447" s="3" t="s">
        <v>446</v>
      </c>
      <c r="C447" s="5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42130.002025462956</v>
      </c>
      <c r="T447" s="13">
        <f t="shared" si="41"/>
        <v>42145.002025462956</v>
      </c>
    </row>
    <row r="448" spans="1:20" x14ac:dyDescent="0.25">
      <c r="A448">
        <v>446</v>
      </c>
      <c r="B448" s="3" t="s">
        <v>447</v>
      </c>
      <c r="C448" s="5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42036.750231481477</v>
      </c>
      <c r="T448" s="13">
        <f t="shared" si="41"/>
        <v>42066.750231481477</v>
      </c>
    </row>
    <row r="449" spans="1:20" x14ac:dyDescent="0.25">
      <c r="A449">
        <v>447</v>
      </c>
      <c r="B449" s="3" t="s">
        <v>448</v>
      </c>
      <c r="C449" s="5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41331.22179398148</v>
      </c>
      <c r="T449" s="13">
        <f t="shared" si="41"/>
        <v>41356.180127314808</v>
      </c>
    </row>
    <row r="450" spans="1:20" x14ac:dyDescent="0.25">
      <c r="A450">
        <v>448</v>
      </c>
      <c r="B450" s="3" t="s">
        <v>449</v>
      </c>
      <c r="C450" s="5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41753.424710648142</v>
      </c>
      <c r="T450" s="13">
        <f t="shared" si="41"/>
        <v>41773.424710648142</v>
      </c>
    </row>
    <row r="451" spans="1:20" x14ac:dyDescent="0.25">
      <c r="A451">
        <v>449</v>
      </c>
      <c r="B451" s="3" t="s">
        <v>450</v>
      </c>
      <c r="C451" s="5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LEFT(N451,(SEARCH("/",N451)-1))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(((J451/60)/60)/24)+DATE(1970,1,1)+(-8/24)</f>
        <v>41534.234780092593</v>
      </c>
      <c r="T451" s="13">
        <f t="shared" ref="T451:T514" si="47">(((I451/60)/60)/24)+DATE(1970,1,1)+(-8/24)</f>
        <v>41564.234780092593</v>
      </c>
    </row>
    <row r="452" spans="1:20" x14ac:dyDescent="0.25">
      <c r="A452">
        <v>450</v>
      </c>
      <c r="B452" s="3" t="s">
        <v>451</v>
      </c>
      <c r="C452" s="5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41654.61342592592</v>
      </c>
      <c r="T452" s="13">
        <f t="shared" si="47"/>
        <v>41684.61342592592</v>
      </c>
    </row>
    <row r="453" spans="1:20" x14ac:dyDescent="0.25">
      <c r="A453">
        <v>451</v>
      </c>
      <c r="B453" s="3" t="s">
        <v>452</v>
      </c>
      <c r="C453" s="5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41634.381840277776</v>
      </c>
      <c r="T453" s="13">
        <f t="shared" si="47"/>
        <v>41664.381840277776</v>
      </c>
    </row>
    <row r="454" spans="1:20" x14ac:dyDescent="0.25">
      <c r="A454">
        <v>452</v>
      </c>
      <c r="B454" s="3" t="s">
        <v>453</v>
      </c>
      <c r="C454" s="5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42107.370543981473</v>
      </c>
      <c r="T454" s="13">
        <f t="shared" si="47"/>
        <v>42137.370543981473</v>
      </c>
    </row>
    <row r="455" spans="1:20" x14ac:dyDescent="0.25">
      <c r="A455">
        <v>453</v>
      </c>
      <c r="B455" s="3" t="s">
        <v>454</v>
      </c>
      <c r="C455" s="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42038.491655092592</v>
      </c>
      <c r="T455" s="13">
        <f t="shared" si="47"/>
        <v>42054.491655092592</v>
      </c>
    </row>
    <row r="456" spans="1:20" x14ac:dyDescent="0.25">
      <c r="A456">
        <v>454</v>
      </c>
      <c r="B456" s="3" t="s">
        <v>455</v>
      </c>
      <c r="C456" s="5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41938.383923611109</v>
      </c>
      <c r="T456" s="13">
        <f t="shared" si="47"/>
        <v>41969.218055555553</v>
      </c>
    </row>
    <row r="457" spans="1:20" x14ac:dyDescent="0.25">
      <c r="A457">
        <v>455</v>
      </c>
      <c r="B457" s="3" t="s">
        <v>456</v>
      </c>
      <c r="C457" s="5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40970.669236111105</v>
      </c>
      <c r="T457" s="13">
        <f t="shared" si="47"/>
        <v>41015.688194444439</v>
      </c>
    </row>
    <row r="458" spans="1:20" ht="30" x14ac:dyDescent="0.25">
      <c r="A458">
        <v>456</v>
      </c>
      <c r="B458" s="3" t="s">
        <v>457</v>
      </c>
      <c r="C458" s="5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41547.361122685179</v>
      </c>
      <c r="T458" s="13">
        <f t="shared" si="47"/>
        <v>41568.832638888889</v>
      </c>
    </row>
    <row r="459" spans="1:20" x14ac:dyDescent="0.25">
      <c r="A459">
        <v>457</v>
      </c>
      <c r="B459" s="3" t="s">
        <v>458</v>
      </c>
      <c r="C459" s="5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41837.434166666666</v>
      </c>
      <c r="T459" s="13">
        <f t="shared" si="47"/>
        <v>41867.434166666666</v>
      </c>
    </row>
    <row r="460" spans="1:20" x14ac:dyDescent="0.25">
      <c r="A460">
        <v>458</v>
      </c>
      <c r="B460" s="3" t="s">
        <v>459</v>
      </c>
      <c r="C460" s="5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41378.366435185184</v>
      </c>
      <c r="T460" s="13">
        <f t="shared" si="47"/>
        <v>41408.366435185184</v>
      </c>
    </row>
    <row r="461" spans="1:20" ht="30" x14ac:dyDescent="0.25">
      <c r="A461">
        <v>459</v>
      </c>
      <c r="B461" s="3" t="s">
        <v>460</v>
      </c>
      <c r="C461" s="5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40800.307025462964</v>
      </c>
      <c r="T461" s="13">
        <f t="shared" si="47"/>
        <v>40860.348692129628</v>
      </c>
    </row>
    <row r="462" spans="1:20" x14ac:dyDescent="0.25">
      <c r="A462">
        <v>460</v>
      </c>
      <c r="B462" s="3" t="s">
        <v>461</v>
      </c>
      <c r="C462" s="5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41759.209201388883</v>
      </c>
      <c r="T462" s="13">
        <f t="shared" si="47"/>
        <v>41790.833333333328</v>
      </c>
    </row>
    <row r="463" spans="1:20" x14ac:dyDescent="0.25">
      <c r="A463">
        <v>461</v>
      </c>
      <c r="B463" s="3" t="s">
        <v>462</v>
      </c>
      <c r="C463" s="5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41407.513506944444</v>
      </c>
      <c r="T463" s="13">
        <f t="shared" si="47"/>
        <v>41427.513506944444</v>
      </c>
    </row>
    <row r="464" spans="1:20" x14ac:dyDescent="0.25">
      <c r="A464">
        <v>462</v>
      </c>
      <c r="B464" s="3" t="s">
        <v>463</v>
      </c>
      <c r="C464" s="5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40704.793298611112</v>
      </c>
      <c r="T464" s="13">
        <f t="shared" si="47"/>
        <v>40764.793298611112</v>
      </c>
    </row>
    <row r="465" spans="1:20" x14ac:dyDescent="0.25">
      <c r="A465">
        <v>463</v>
      </c>
      <c r="B465" s="3" t="s">
        <v>464</v>
      </c>
      <c r="C465" s="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40750.376770833333</v>
      </c>
      <c r="T465" s="13">
        <f t="shared" si="47"/>
        <v>40810.376770833333</v>
      </c>
    </row>
    <row r="466" spans="1:20" ht="30" x14ac:dyDescent="0.25">
      <c r="A466">
        <v>464</v>
      </c>
      <c r="B466" s="3" t="s">
        <v>465</v>
      </c>
      <c r="C466" s="5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42488.515451388892</v>
      </c>
      <c r="T466" s="13">
        <f t="shared" si="47"/>
        <v>42508.515451388892</v>
      </c>
    </row>
    <row r="467" spans="1:20" x14ac:dyDescent="0.25">
      <c r="A467">
        <v>465</v>
      </c>
      <c r="B467" s="3" t="s">
        <v>466</v>
      </c>
      <c r="C467" s="5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41800.786736111106</v>
      </c>
      <c r="T467" s="13">
        <f t="shared" si="47"/>
        <v>41816.786736111106</v>
      </c>
    </row>
    <row r="468" spans="1:20" x14ac:dyDescent="0.25">
      <c r="A468">
        <v>466</v>
      </c>
      <c r="B468" s="3" t="s">
        <v>467</v>
      </c>
      <c r="C468" s="5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41129.609537037039</v>
      </c>
      <c r="T468" s="13">
        <f t="shared" si="47"/>
        <v>41159.609537037039</v>
      </c>
    </row>
    <row r="469" spans="1:20" ht="30" x14ac:dyDescent="0.25">
      <c r="A469">
        <v>467</v>
      </c>
      <c r="B469" s="3" t="s">
        <v>468</v>
      </c>
      <c r="C469" s="5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41135.346458333333</v>
      </c>
      <c r="T469" s="13">
        <f t="shared" si="47"/>
        <v>41180.346458333333</v>
      </c>
    </row>
    <row r="470" spans="1:20" x14ac:dyDescent="0.25">
      <c r="A470">
        <v>468</v>
      </c>
      <c r="B470" s="3" t="s">
        <v>469</v>
      </c>
      <c r="C470" s="5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41040.834293981476</v>
      </c>
      <c r="T470" s="13">
        <f t="shared" si="47"/>
        <v>41100.827141203699</v>
      </c>
    </row>
    <row r="471" spans="1:20" ht="30" x14ac:dyDescent="0.25">
      <c r="A471">
        <v>469</v>
      </c>
      <c r="B471" s="3" t="s">
        <v>470</v>
      </c>
      <c r="C471" s="5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41827.656527777777</v>
      </c>
      <c r="T471" s="13">
        <f t="shared" si="47"/>
        <v>41887.656527777777</v>
      </c>
    </row>
    <row r="472" spans="1:20" ht="30" x14ac:dyDescent="0.25">
      <c r="A472">
        <v>470</v>
      </c>
      <c r="B472" s="3" t="s">
        <v>471</v>
      </c>
      <c r="C472" s="5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41604.834363425922</v>
      </c>
      <c r="T472" s="13">
        <f t="shared" si="47"/>
        <v>41654.833333333328</v>
      </c>
    </row>
    <row r="473" spans="1:20" x14ac:dyDescent="0.25">
      <c r="A473">
        <v>471</v>
      </c>
      <c r="B473" s="3" t="s">
        <v>472</v>
      </c>
      <c r="C473" s="5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41703.388645833329</v>
      </c>
      <c r="T473" s="13">
        <f t="shared" si="47"/>
        <v>41748.346979166665</v>
      </c>
    </row>
    <row r="474" spans="1:20" ht="30" x14ac:dyDescent="0.25">
      <c r="A474">
        <v>472</v>
      </c>
      <c r="B474" s="3" t="s">
        <v>473</v>
      </c>
      <c r="C474" s="5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41844.589328703703</v>
      </c>
      <c r="T474" s="13">
        <f t="shared" si="47"/>
        <v>41874.589328703703</v>
      </c>
    </row>
    <row r="475" spans="1:20" ht="30" x14ac:dyDescent="0.25">
      <c r="A475">
        <v>473</v>
      </c>
      <c r="B475" s="3" t="s">
        <v>474</v>
      </c>
      <c r="C475" s="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41869.364803240736</v>
      </c>
      <c r="T475" s="13">
        <f t="shared" si="47"/>
        <v>41899.364803240736</v>
      </c>
    </row>
    <row r="476" spans="1:20" x14ac:dyDescent="0.25">
      <c r="A476">
        <v>474</v>
      </c>
      <c r="B476" s="3" t="s">
        <v>475</v>
      </c>
      <c r="C476" s="5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42752.995706018519</v>
      </c>
      <c r="T476" s="13">
        <f t="shared" si="47"/>
        <v>42782.995706018519</v>
      </c>
    </row>
    <row r="477" spans="1:20" ht="30" x14ac:dyDescent="0.25">
      <c r="A477">
        <v>475</v>
      </c>
      <c r="B477" s="3" t="s">
        <v>476</v>
      </c>
      <c r="C477" s="5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42099.752812500003</v>
      </c>
      <c r="T477" s="13">
        <f t="shared" si="47"/>
        <v>42129.752812500003</v>
      </c>
    </row>
    <row r="478" spans="1:20" x14ac:dyDescent="0.25">
      <c r="A478">
        <v>476</v>
      </c>
      <c r="B478" s="3" t="s">
        <v>477</v>
      </c>
      <c r="C478" s="5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41757.64167824074</v>
      </c>
      <c r="T478" s="13">
        <f t="shared" si="47"/>
        <v>41792.832638888889</v>
      </c>
    </row>
    <row r="479" spans="1:20" x14ac:dyDescent="0.25">
      <c r="A479">
        <v>477</v>
      </c>
      <c r="B479" s="3" t="s">
        <v>478</v>
      </c>
      <c r="C479" s="5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40987.501550925925</v>
      </c>
      <c r="T479" s="13">
        <f t="shared" si="47"/>
        <v>41047.501550925925</v>
      </c>
    </row>
    <row r="480" spans="1:20" ht="30" x14ac:dyDescent="0.25">
      <c r="A480">
        <v>478</v>
      </c>
      <c r="B480" s="3" t="s">
        <v>479</v>
      </c>
      <c r="C480" s="5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42065.577650462961</v>
      </c>
      <c r="T480" s="13">
        <f t="shared" si="47"/>
        <v>42095.535983796297</v>
      </c>
    </row>
    <row r="481" spans="1:20" ht="30" x14ac:dyDescent="0.25">
      <c r="A481">
        <v>479</v>
      </c>
      <c r="B481" s="3" t="s">
        <v>480</v>
      </c>
      <c r="C481" s="5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41904.074479166666</v>
      </c>
      <c r="T481" s="13">
        <f t="shared" si="47"/>
        <v>41964.11614583333</v>
      </c>
    </row>
    <row r="482" spans="1:20" x14ac:dyDescent="0.25">
      <c r="A482">
        <v>480</v>
      </c>
      <c r="B482" s="3" t="s">
        <v>481</v>
      </c>
      <c r="C482" s="5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41465.166840277772</v>
      </c>
      <c r="T482" s="13">
        <f t="shared" si="47"/>
        <v>41495.166840277772</v>
      </c>
    </row>
    <row r="483" spans="1:20" x14ac:dyDescent="0.25">
      <c r="A483">
        <v>481</v>
      </c>
      <c r="B483" s="3" t="s">
        <v>482</v>
      </c>
      <c r="C483" s="5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41162.33899305555</v>
      </c>
      <c r="T483" s="13">
        <f t="shared" si="47"/>
        <v>41192.33899305555</v>
      </c>
    </row>
    <row r="484" spans="1:20" ht="30" x14ac:dyDescent="0.25">
      <c r="A484">
        <v>482</v>
      </c>
      <c r="B484" s="3" t="s">
        <v>483</v>
      </c>
      <c r="C484" s="5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42447.56354166667</v>
      </c>
      <c r="T484" s="13">
        <f t="shared" si="47"/>
        <v>42474.273611111108</v>
      </c>
    </row>
    <row r="485" spans="1:20" x14ac:dyDescent="0.25">
      <c r="A485">
        <v>483</v>
      </c>
      <c r="B485" s="3" t="s">
        <v>484</v>
      </c>
      <c r="C485" s="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41242.864259259259</v>
      </c>
      <c r="T485" s="13">
        <f t="shared" si="47"/>
        <v>41302.864259259259</v>
      </c>
    </row>
    <row r="486" spans="1:20" ht="30" x14ac:dyDescent="0.25">
      <c r="A486">
        <v>484</v>
      </c>
      <c r="B486" s="3" t="s">
        <v>485</v>
      </c>
      <c r="C486" s="5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42272.606157407405</v>
      </c>
      <c r="T486" s="13">
        <f t="shared" si="47"/>
        <v>42313.647824074076</v>
      </c>
    </row>
    <row r="487" spans="1:20" ht="30" x14ac:dyDescent="0.25">
      <c r="A487">
        <v>485</v>
      </c>
      <c r="B487" s="3" t="s">
        <v>486</v>
      </c>
      <c r="C487" s="5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41381.172442129624</v>
      </c>
      <c r="T487" s="13">
        <f t="shared" si="47"/>
        <v>41411.172442129624</v>
      </c>
    </row>
    <row r="488" spans="1:20" ht="30" x14ac:dyDescent="0.25">
      <c r="A488">
        <v>486</v>
      </c>
      <c r="B488" s="3" t="s">
        <v>487</v>
      </c>
      <c r="C488" s="5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41761.609247685185</v>
      </c>
      <c r="T488" s="13">
        <f t="shared" si="47"/>
        <v>41791.609247685185</v>
      </c>
    </row>
    <row r="489" spans="1:20" ht="30" x14ac:dyDescent="0.25">
      <c r="A489">
        <v>487</v>
      </c>
      <c r="B489" s="3" t="s">
        <v>488</v>
      </c>
      <c r="C489" s="5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42669.261504629627</v>
      </c>
      <c r="T489" s="13">
        <f t="shared" si="47"/>
        <v>42729.303171296291</v>
      </c>
    </row>
    <row r="490" spans="1:20" x14ac:dyDescent="0.25">
      <c r="A490">
        <v>488</v>
      </c>
      <c r="B490" s="3" t="s">
        <v>489</v>
      </c>
      <c r="C490" s="5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42713.72106481481</v>
      </c>
      <c r="T490" s="13">
        <f t="shared" si="47"/>
        <v>42743.72106481481</v>
      </c>
    </row>
    <row r="491" spans="1:20" x14ac:dyDescent="0.25">
      <c r="A491">
        <v>489</v>
      </c>
      <c r="B491" s="3" t="s">
        <v>490</v>
      </c>
      <c r="C491" s="5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40882.148333333331</v>
      </c>
      <c r="T491" s="13">
        <f t="shared" si="47"/>
        <v>40913.147916666661</v>
      </c>
    </row>
    <row r="492" spans="1:20" x14ac:dyDescent="0.25">
      <c r="A492">
        <v>490</v>
      </c>
      <c r="B492" s="3" t="s">
        <v>491</v>
      </c>
      <c r="C492" s="5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41113.635243055556</v>
      </c>
      <c r="T492" s="13">
        <f t="shared" si="47"/>
        <v>41143.635243055556</v>
      </c>
    </row>
    <row r="493" spans="1:20" x14ac:dyDescent="0.25">
      <c r="A493">
        <v>491</v>
      </c>
      <c r="B493" s="3" t="s">
        <v>492</v>
      </c>
      <c r="C493" s="5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42366.649293981485</v>
      </c>
      <c r="T493" s="13">
        <f t="shared" si="47"/>
        <v>42396.649293981485</v>
      </c>
    </row>
    <row r="494" spans="1:20" ht="30" x14ac:dyDescent="0.25">
      <c r="A494">
        <v>492</v>
      </c>
      <c r="B494" s="3" t="s">
        <v>493</v>
      </c>
      <c r="C494" s="5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42595.701736111114</v>
      </c>
      <c r="T494" s="13">
        <f t="shared" si="47"/>
        <v>42655.701736111114</v>
      </c>
    </row>
    <row r="495" spans="1:20" x14ac:dyDescent="0.25">
      <c r="A495">
        <v>493</v>
      </c>
      <c r="B495" s="3" t="s">
        <v>494</v>
      </c>
      <c r="C495" s="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42114.392800925918</v>
      </c>
      <c r="T495" s="13">
        <f t="shared" si="47"/>
        <v>42144.392800925918</v>
      </c>
    </row>
    <row r="496" spans="1:20" x14ac:dyDescent="0.25">
      <c r="A496">
        <v>494</v>
      </c>
      <c r="B496" s="3" t="s">
        <v>495</v>
      </c>
      <c r="C496" s="5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41799.49728009259</v>
      </c>
      <c r="T496" s="13">
        <f t="shared" si="47"/>
        <v>41822.791666666664</v>
      </c>
    </row>
    <row r="497" spans="1:20" x14ac:dyDescent="0.25">
      <c r="A497">
        <v>495</v>
      </c>
      <c r="B497" s="3" t="s">
        <v>496</v>
      </c>
      <c r="C497" s="5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42171.494270833333</v>
      </c>
      <c r="T497" s="13">
        <f t="shared" si="47"/>
        <v>42201.494270833333</v>
      </c>
    </row>
    <row r="498" spans="1:20" x14ac:dyDescent="0.25">
      <c r="A498">
        <v>496</v>
      </c>
      <c r="B498" s="3" t="s">
        <v>497</v>
      </c>
      <c r="C498" s="5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41620.598078703704</v>
      </c>
      <c r="T498" s="13">
        <f t="shared" si="47"/>
        <v>41680.598078703704</v>
      </c>
    </row>
    <row r="499" spans="1:20" x14ac:dyDescent="0.25">
      <c r="A499">
        <v>497</v>
      </c>
      <c r="B499" s="3" t="s">
        <v>498</v>
      </c>
      <c r="C499" s="5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41944.704456018517</v>
      </c>
      <c r="T499" s="13">
        <f t="shared" si="47"/>
        <v>41997.874999999993</v>
      </c>
    </row>
    <row r="500" spans="1:20" x14ac:dyDescent="0.25">
      <c r="A500">
        <v>498</v>
      </c>
      <c r="B500" s="3" t="s">
        <v>499</v>
      </c>
      <c r="C500" s="5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40858.428807870368</v>
      </c>
      <c r="T500" s="13">
        <f t="shared" si="47"/>
        <v>40900.428807870368</v>
      </c>
    </row>
    <row r="501" spans="1:20" ht="30" x14ac:dyDescent="0.25">
      <c r="A501">
        <v>499</v>
      </c>
      <c r="B501" s="3" t="s">
        <v>500</v>
      </c>
      <c r="C501" s="5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40043.562129629623</v>
      </c>
      <c r="T501" s="13">
        <f t="shared" si="47"/>
        <v>40098.540972222218</v>
      </c>
    </row>
    <row r="502" spans="1:20" x14ac:dyDescent="0.25">
      <c r="A502">
        <v>500</v>
      </c>
      <c r="B502" s="3" t="s">
        <v>501</v>
      </c>
      <c r="C502" s="5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40247.552673611113</v>
      </c>
      <c r="T502" s="13">
        <f t="shared" si="47"/>
        <v>40306.594444444439</v>
      </c>
    </row>
    <row r="503" spans="1:20" x14ac:dyDescent="0.25">
      <c r="A503">
        <v>501</v>
      </c>
      <c r="B503" s="3" t="s">
        <v>502</v>
      </c>
      <c r="C503" s="5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40702.901053240741</v>
      </c>
      <c r="T503" s="13">
        <f t="shared" si="47"/>
        <v>40732.901053240741</v>
      </c>
    </row>
    <row r="504" spans="1:20" x14ac:dyDescent="0.25">
      <c r="A504">
        <v>502</v>
      </c>
      <c r="B504" s="3" t="s">
        <v>503</v>
      </c>
      <c r="C504" s="5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40956.220196759255</v>
      </c>
      <c r="T504" s="13">
        <f t="shared" si="47"/>
        <v>40986.178530092591</v>
      </c>
    </row>
    <row r="505" spans="1:20" ht="30" x14ac:dyDescent="0.25">
      <c r="A505">
        <v>503</v>
      </c>
      <c r="B505" s="3" t="s">
        <v>504</v>
      </c>
      <c r="C505" s="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41991.193321759252</v>
      </c>
      <c r="T505" s="13">
        <f t="shared" si="47"/>
        <v>42021.193321759252</v>
      </c>
    </row>
    <row r="506" spans="1:20" ht="30" x14ac:dyDescent="0.25">
      <c r="A506">
        <v>504</v>
      </c>
      <c r="B506" s="3" t="s">
        <v>505</v>
      </c>
      <c r="C506" s="5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40949.650312499994</v>
      </c>
      <c r="T506" s="13">
        <f t="shared" si="47"/>
        <v>41009.60864583333</v>
      </c>
    </row>
    <row r="507" spans="1:20" x14ac:dyDescent="0.25">
      <c r="A507">
        <v>505</v>
      </c>
      <c r="B507" s="3" t="s">
        <v>506</v>
      </c>
      <c r="C507" s="5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42317.764884259253</v>
      </c>
      <c r="T507" s="13">
        <f t="shared" si="47"/>
        <v>42362.764884259253</v>
      </c>
    </row>
    <row r="508" spans="1:20" x14ac:dyDescent="0.25">
      <c r="A508">
        <v>506</v>
      </c>
      <c r="B508" s="3" t="s">
        <v>507</v>
      </c>
      <c r="C508" s="5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41466.218981481477</v>
      </c>
      <c r="T508" s="13">
        <f t="shared" si="47"/>
        <v>41496.218981481477</v>
      </c>
    </row>
    <row r="509" spans="1:20" x14ac:dyDescent="0.25">
      <c r="A509">
        <v>507</v>
      </c>
      <c r="B509" s="3" t="s">
        <v>508</v>
      </c>
      <c r="C509" s="5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41156.625659722216</v>
      </c>
      <c r="T509" s="13">
        <f t="shared" si="47"/>
        <v>41201.625659722216</v>
      </c>
    </row>
    <row r="510" spans="1:20" x14ac:dyDescent="0.25">
      <c r="A510">
        <v>508</v>
      </c>
      <c r="B510" s="3" t="s">
        <v>509</v>
      </c>
      <c r="C510" s="5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40994.690983796296</v>
      </c>
      <c r="T510" s="13">
        <f t="shared" si="47"/>
        <v>41054.259722222218</v>
      </c>
    </row>
    <row r="511" spans="1:20" x14ac:dyDescent="0.25">
      <c r="A511">
        <v>509</v>
      </c>
      <c r="B511" s="3" t="s">
        <v>510</v>
      </c>
      <c r="C511" s="5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42153.298263888886</v>
      </c>
      <c r="T511" s="13">
        <f t="shared" si="47"/>
        <v>42183.298263888886</v>
      </c>
    </row>
    <row r="512" spans="1:20" x14ac:dyDescent="0.25">
      <c r="A512">
        <v>510</v>
      </c>
      <c r="B512" s="3" t="s">
        <v>511</v>
      </c>
      <c r="C512" s="5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42399.843043981477</v>
      </c>
      <c r="T512" s="13">
        <f t="shared" si="47"/>
        <v>42429.843043981477</v>
      </c>
    </row>
    <row r="513" spans="1:20" x14ac:dyDescent="0.25">
      <c r="A513">
        <v>511</v>
      </c>
      <c r="B513" s="3" t="s">
        <v>512</v>
      </c>
      <c r="C513" s="5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41339.96969907407</v>
      </c>
      <c r="T513" s="13">
        <f t="shared" si="47"/>
        <v>41369.928032407406</v>
      </c>
    </row>
    <row r="514" spans="1:20" x14ac:dyDescent="0.25">
      <c r="A514">
        <v>512</v>
      </c>
      <c r="B514" s="3" t="s">
        <v>513</v>
      </c>
      <c r="C514" s="5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42649.408877314818</v>
      </c>
      <c r="T514" s="13">
        <f t="shared" si="47"/>
        <v>42694.450543981475</v>
      </c>
    </row>
    <row r="515" spans="1:20" x14ac:dyDescent="0.25">
      <c r="A515">
        <v>513</v>
      </c>
      <c r="B515" s="3" t="s">
        <v>514</v>
      </c>
      <c r="C515" s="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LEFT(N515,(SEARCH("/",N515)-1))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(((J515/60)/60)/24)+DATE(1970,1,1)+(-8/24)</f>
        <v>42552.320659722223</v>
      </c>
      <c r="T515" s="13">
        <f t="shared" ref="T515:T578" si="53">(((I515/60)/60)/24)+DATE(1970,1,1)+(-8/24)</f>
        <v>42596.958333333336</v>
      </c>
    </row>
    <row r="516" spans="1:20" x14ac:dyDescent="0.25">
      <c r="A516">
        <v>514</v>
      </c>
      <c r="B516" s="3" t="s">
        <v>515</v>
      </c>
      <c r="C516" s="5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41830.280636574069</v>
      </c>
      <c r="T516" s="13">
        <f t="shared" si="53"/>
        <v>41860.280636574069</v>
      </c>
    </row>
    <row r="517" spans="1:20" x14ac:dyDescent="0.25">
      <c r="A517">
        <v>515</v>
      </c>
      <c r="B517" s="3" t="s">
        <v>516</v>
      </c>
      <c r="C517" s="5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42327.157418981478</v>
      </c>
      <c r="T517" s="13">
        <f t="shared" si="53"/>
        <v>42367.157418981478</v>
      </c>
    </row>
    <row r="518" spans="1:20" x14ac:dyDescent="0.25">
      <c r="A518">
        <v>516</v>
      </c>
      <c r="B518" s="3" t="s">
        <v>517</v>
      </c>
      <c r="C518" s="5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42091.445370370369</v>
      </c>
      <c r="T518" s="13">
        <f t="shared" si="53"/>
        <v>42151.445370370369</v>
      </c>
    </row>
    <row r="519" spans="1:20" x14ac:dyDescent="0.25">
      <c r="A519">
        <v>517</v>
      </c>
      <c r="B519" s="3" t="s">
        <v>518</v>
      </c>
      <c r="C519" s="5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42738.281956018516</v>
      </c>
      <c r="T519" s="13">
        <f t="shared" si="53"/>
        <v>42768.281956018516</v>
      </c>
    </row>
    <row r="520" spans="1:20" x14ac:dyDescent="0.25">
      <c r="A520">
        <v>518</v>
      </c>
      <c r="B520" s="3" t="s">
        <v>519</v>
      </c>
      <c r="C520" s="5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42223.282685185179</v>
      </c>
      <c r="T520" s="13">
        <f t="shared" si="53"/>
        <v>42253.281944444439</v>
      </c>
    </row>
    <row r="521" spans="1:20" x14ac:dyDescent="0.25">
      <c r="A521">
        <v>519</v>
      </c>
      <c r="B521" s="3" t="s">
        <v>520</v>
      </c>
      <c r="C521" s="5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41218.058113425926</v>
      </c>
      <c r="T521" s="13">
        <f t="shared" si="53"/>
        <v>41248.058113425926</v>
      </c>
    </row>
    <row r="522" spans="1:20" x14ac:dyDescent="0.25">
      <c r="A522">
        <v>520</v>
      </c>
      <c r="B522" s="3" t="s">
        <v>521</v>
      </c>
      <c r="C522" s="5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42318.368761574071</v>
      </c>
      <c r="T522" s="13">
        <f t="shared" si="53"/>
        <v>42348.368761574071</v>
      </c>
    </row>
    <row r="523" spans="1:20" ht="30" x14ac:dyDescent="0.25">
      <c r="A523">
        <v>521</v>
      </c>
      <c r="B523" s="3" t="s">
        <v>522</v>
      </c>
      <c r="C523" s="5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42645.759479166663</v>
      </c>
      <c r="T523" s="13">
        <f t="shared" si="53"/>
        <v>42674.874305555553</v>
      </c>
    </row>
    <row r="524" spans="1:20" x14ac:dyDescent="0.25">
      <c r="A524">
        <v>522</v>
      </c>
      <c r="B524" s="3" t="s">
        <v>523</v>
      </c>
      <c r="C524" s="5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42429.707465277774</v>
      </c>
      <c r="T524" s="13">
        <f t="shared" si="53"/>
        <v>42449.665798611109</v>
      </c>
    </row>
    <row r="525" spans="1:20" ht="30" x14ac:dyDescent="0.25">
      <c r="A525">
        <v>523</v>
      </c>
      <c r="B525" s="3" t="s">
        <v>524</v>
      </c>
      <c r="C525" s="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42237.799490740734</v>
      </c>
      <c r="T525" s="13">
        <f t="shared" si="53"/>
        <v>42267.799490740734</v>
      </c>
    </row>
    <row r="526" spans="1:20" x14ac:dyDescent="0.25">
      <c r="A526">
        <v>524</v>
      </c>
      <c r="B526" s="3" t="s">
        <v>525</v>
      </c>
      <c r="C526" s="5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42492.383900462963</v>
      </c>
      <c r="T526" s="13">
        <f t="shared" si="53"/>
        <v>42522.383900462963</v>
      </c>
    </row>
    <row r="527" spans="1:20" ht="30" x14ac:dyDescent="0.25">
      <c r="A527">
        <v>525</v>
      </c>
      <c r="B527" s="3" t="s">
        <v>526</v>
      </c>
      <c r="C527" s="5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41850.067604166667</v>
      </c>
      <c r="T527" s="13">
        <f t="shared" si="53"/>
        <v>41895.067604166667</v>
      </c>
    </row>
    <row r="528" spans="1:20" x14ac:dyDescent="0.25">
      <c r="A528">
        <v>526</v>
      </c>
      <c r="B528" s="3" t="s">
        <v>527</v>
      </c>
      <c r="C528" s="5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42192.258611111109</v>
      </c>
      <c r="T528" s="13">
        <f t="shared" si="53"/>
        <v>42223.374999999993</v>
      </c>
    </row>
    <row r="529" spans="1:20" x14ac:dyDescent="0.25">
      <c r="A529">
        <v>527</v>
      </c>
      <c r="B529" s="3" t="s">
        <v>528</v>
      </c>
      <c r="C529" s="5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42752.872291666667</v>
      </c>
      <c r="T529" s="13">
        <f t="shared" si="53"/>
        <v>42783.336805555555</v>
      </c>
    </row>
    <row r="530" spans="1:20" x14ac:dyDescent="0.25">
      <c r="A530">
        <v>528</v>
      </c>
      <c r="B530" s="3" t="s">
        <v>529</v>
      </c>
      <c r="C530" s="5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42155.58688657407</v>
      </c>
      <c r="T530" s="13">
        <f t="shared" si="53"/>
        <v>42176.555555555555</v>
      </c>
    </row>
    <row r="531" spans="1:20" ht="30" x14ac:dyDescent="0.25">
      <c r="A531">
        <v>529</v>
      </c>
      <c r="B531" s="3" t="s">
        <v>530</v>
      </c>
      <c r="C531" s="5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42724.697847222218</v>
      </c>
      <c r="T531" s="13">
        <f t="shared" si="53"/>
        <v>42745.874999999993</v>
      </c>
    </row>
    <row r="532" spans="1:20" x14ac:dyDescent="0.25">
      <c r="A532">
        <v>530</v>
      </c>
      <c r="B532" s="3" t="s">
        <v>531</v>
      </c>
      <c r="C532" s="5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42157.257731481477</v>
      </c>
      <c r="T532" s="13">
        <f t="shared" si="53"/>
        <v>42178.749999999993</v>
      </c>
    </row>
    <row r="533" spans="1:20" ht="30" x14ac:dyDescent="0.25">
      <c r="A533">
        <v>531</v>
      </c>
      <c r="B533" s="3" t="s">
        <v>532</v>
      </c>
      <c r="C533" s="5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42675.731817129628</v>
      </c>
      <c r="T533" s="13">
        <f t="shared" si="53"/>
        <v>42720.957638888889</v>
      </c>
    </row>
    <row r="534" spans="1:20" x14ac:dyDescent="0.25">
      <c r="A534">
        <v>532</v>
      </c>
      <c r="B534" s="3" t="s">
        <v>533</v>
      </c>
      <c r="C534" s="5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42472.673703703702</v>
      </c>
      <c r="T534" s="13">
        <f t="shared" si="53"/>
        <v>42502.673703703702</v>
      </c>
    </row>
    <row r="535" spans="1:20" x14ac:dyDescent="0.25">
      <c r="A535">
        <v>533</v>
      </c>
      <c r="B535" s="3" t="s">
        <v>534</v>
      </c>
      <c r="C535" s="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42482.101446759254</v>
      </c>
      <c r="T535" s="13">
        <f t="shared" si="53"/>
        <v>42506.101446759254</v>
      </c>
    </row>
    <row r="536" spans="1:20" ht="30" x14ac:dyDescent="0.25">
      <c r="A536">
        <v>534</v>
      </c>
      <c r="B536" s="3" t="s">
        <v>535</v>
      </c>
      <c r="C536" s="5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42270.477662037032</v>
      </c>
      <c r="T536" s="13">
        <f t="shared" si="53"/>
        <v>42309.624999999993</v>
      </c>
    </row>
    <row r="537" spans="1:20" ht="30" x14ac:dyDescent="0.25">
      <c r="A537">
        <v>535</v>
      </c>
      <c r="B537" s="3" t="s">
        <v>536</v>
      </c>
      <c r="C537" s="5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42711.211863425917</v>
      </c>
      <c r="T537" s="13">
        <f t="shared" si="53"/>
        <v>42741.211863425917</v>
      </c>
    </row>
    <row r="538" spans="1:20" ht="30" x14ac:dyDescent="0.25">
      <c r="A538">
        <v>536</v>
      </c>
      <c r="B538" s="3" t="s">
        <v>537</v>
      </c>
      <c r="C538" s="5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42179.011655092596</v>
      </c>
      <c r="T538" s="13">
        <f t="shared" si="53"/>
        <v>42219.416666666664</v>
      </c>
    </row>
    <row r="539" spans="1:20" ht="30" x14ac:dyDescent="0.25">
      <c r="A539">
        <v>537</v>
      </c>
      <c r="B539" s="3" t="s">
        <v>538</v>
      </c>
      <c r="C539" s="5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42282.435081018521</v>
      </c>
      <c r="T539" s="13">
        <f t="shared" si="53"/>
        <v>42312.476747685178</v>
      </c>
    </row>
    <row r="540" spans="1:20" ht="30" x14ac:dyDescent="0.25">
      <c r="A540">
        <v>538</v>
      </c>
      <c r="B540" s="3" t="s">
        <v>539</v>
      </c>
      <c r="C540" s="5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42473.461377314808</v>
      </c>
      <c r="T540" s="13">
        <f t="shared" si="53"/>
        <v>42503.461377314808</v>
      </c>
    </row>
    <row r="541" spans="1:20" ht="30" x14ac:dyDescent="0.25">
      <c r="A541">
        <v>539</v>
      </c>
      <c r="B541" s="3" t="s">
        <v>540</v>
      </c>
      <c r="C541" s="5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42534.716516203705</v>
      </c>
      <c r="T541" s="13">
        <f t="shared" si="53"/>
        <v>42555.716516203705</v>
      </c>
    </row>
    <row r="542" spans="1:20" x14ac:dyDescent="0.25">
      <c r="A542">
        <v>540</v>
      </c>
      <c r="B542" s="3" t="s">
        <v>541</v>
      </c>
      <c r="C542" s="5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42009.483865740738</v>
      </c>
      <c r="T542" s="13">
        <f t="shared" si="53"/>
        <v>42039.483865740738</v>
      </c>
    </row>
    <row r="543" spans="1:20" x14ac:dyDescent="0.25">
      <c r="A543">
        <v>541</v>
      </c>
      <c r="B543" s="3" t="s">
        <v>542</v>
      </c>
      <c r="C543" s="5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42275.713356481479</v>
      </c>
      <c r="T543" s="13">
        <f t="shared" si="53"/>
        <v>42305.713356481479</v>
      </c>
    </row>
    <row r="544" spans="1:20" ht="30" x14ac:dyDescent="0.25">
      <c r="A544">
        <v>542</v>
      </c>
      <c r="B544" s="3" t="s">
        <v>543</v>
      </c>
      <c r="C544" s="5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42433.404120370367</v>
      </c>
      <c r="T544" s="13">
        <f t="shared" si="53"/>
        <v>42493.362453703703</v>
      </c>
    </row>
    <row r="545" spans="1:20" ht="30" x14ac:dyDescent="0.25">
      <c r="A545">
        <v>543</v>
      </c>
      <c r="B545" s="3" t="s">
        <v>544</v>
      </c>
      <c r="C545" s="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41913.75881944444</v>
      </c>
      <c r="T545" s="13">
        <f t="shared" si="53"/>
        <v>41943.75881944444</v>
      </c>
    </row>
    <row r="546" spans="1:20" ht="30" x14ac:dyDescent="0.25">
      <c r="A546">
        <v>544</v>
      </c>
      <c r="B546" s="3" t="s">
        <v>545</v>
      </c>
      <c r="C546" s="5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42525.323611111111</v>
      </c>
      <c r="T546" s="13">
        <f t="shared" si="53"/>
        <v>42555.323611111111</v>
      </c>
    </row>
    <row r="547" spans="1:20" ht="30" x14ac:dyDescent="0.25">
      <c r="A547">
        <v>545</v>
      </c>
      <c r="B547" s="3" t="s">
        <v>546</v>
      </c>
      <c r="C547" s="5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42283.25913194444</v>
      </c>
      <c r="T547" s="13">
        <f t="shared" si="53"/>
        <v>42323.300798611112</v>
      </c>
    </row>
    <row r="548" spans="1:20" ht="30" x14ac:dyDescent="0.25">
      <c r="A548">
        <v>546</v>
      </c>
      <c r="B548" s="3" t="s">
        <v>547</v>
      </c>
      <c r="C548" s="5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42249.334664351853</v>
      </c>
      <c r="T548" s="13">
        <f t="shared" si="53"/>
        <v>42294.334664351853</v>
      </c>
    </row>
    <row r="549" spans="1:20" x14ac:dyDescent="0.25">
      <c r="A549">
        <v>547</v>
      </c>
      <c r="B549" s="3" t="s">
        <v>548</v>
      </c>
      <c r="C549" s="5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42380.363009259258</v>
      </c>
      <c r="T549" s="13">
        <f t="shared" si="53"/>
        <v>42410.363009259258</v>
      </c>
    </row>
    <row r="550" spans="1:20" ht="30" x14ac:dyDescent="0.25">
      <c r="A550">
        <v>548</v>
      </c>
      <c r="B550" s="3" t="s">
        <v>549</v>
      </c>
      <c r="C550" s="5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42276.57</v>
      </c>
      <c r="T550" s="13">
        <f t="shared" si="53"/>
        <v>42306.57</v>
      </c>
    </row>
    <row r="551" spans="1:20" ht="30" x14ac:dyDescent="0.25">
      <c r="A551">
        <v>549</v>
      </c>
      <c r="B551" s="3" t="s">
        <v>550</v>
      </c>
      <c r="C551" s="5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42163.303495370368</v>
      </c>
      <c r="T551" s="13">
        <f t="shared" si="53"/>
        <v>42193.303495370368</v>
      </c>
    </row>
    <row r="552" spans="1:20" ht="30" x14ac:dyDescent="0.25">
      <c r="A552">
        <v>550</v>
      </c>
      <c r="B552" s="3" t="s">
        <v>551</v>
      </c>
      <c r="C552" s="5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42753.34542824074</v>
      </c>
      <c r="T552" s="13">
        <f t="shared" si="53"/>
        <v>42765.874999999993</v>
      </c>
    </row>
    <row r="553" spans="1:20" ht="30" x14ac:dyDescent="0.25">
      <c r="A553">
        <v>551</v>
      </c>
      <c r="B553" s="3" t="s">
        <v>552</v>
      </c>
      <c r="C553" s="5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42172.942407407405</v>
      </c>
      <c r="T553" s="13">
        <f t="shared" si="53"/>
        <v>42217.411805555552</v>
      </c>
    </row>
    <row r="554" spans="1:20" x14ac:dyDescent="0.25">
      <c r="A554">
        <v>552</v>
      </c>
      <c r="B554" s="3" t="s">
        <v>553</v>
      </c>
      <c r="C554" s="5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42318.283518518518</v>
      </c>
      <c r="T554" s="13">
        <f t="shared" si="53"/>
        <v>42378.283518518518</v>
      </c>
    </row>
    <row r="555" spans="1:20" x14ac:dyDescent="0.25">
      <c r="A555">
        <v>553</v>
      </c>
      <c r="B555" s="3" t="s">
        <v>554</v>
      </c>
      <c r="C555" s="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41927.386469907404</v>
      </c>
      <c r="T555" s="13">
        <f t="shared" si="53"/>
        <v>41957.428136574068</v>
      </c>
    </row>
    <row r="556" spans="1:20" ht="30" x14ac:dyDescent="0.25">
      <c r="A556">
        <v>554</v>
      </c>
      <c r="B556" s="3" t="s">
        <v>555</v>
      </c>
      <c r="C556" s="5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41901.351527777777</v>
      </c>
      <c r="T556" s="13">
        <f t="shared" si="53"/>
        <v>41931.351527777777</v>
      </c>
    </row>
    <row r="557" spans="1:20" ht="30" x14ac:dyDescent="0.25">
      <c r="A557">
        <v>555</v>
      </c>
      <c r="B557" s="3" t="s">
        <v>556</v>
      </c>
      <c r="C557" s="5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42503.020173611112</v>
      </c>
      <c r="T557" s="13">
        <f t="shared" si="53"/>
        <v>42533.020173611112</v>
      </c>
    </row>
    <row r="558" spans="1:20" x14ac:dyDescent="0.25">
      <c r="A558">
        <v>556</v>
      </c>
      <c r="B558" s="3" t="s">
        <v>557</v>
      </c>
      <c r="C558" s="5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42345.526817129627</v>
      </c>
      <c r="T558" s="13">
        <f t="shared" si="53"/>
        <v>42375.526817129627</v>
      </c>
    </row>
    <row r="559" spans="1:20" ht="30" x14ac:dyDescent="0.25">
      <c r="A559">
        <v>557</v>
      </c>
      <c r="B559" s="3" t="s">
        <v>558</v>
      </c>
      <c r="C559" s="5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42676.608831018515</v>
      </c>
      <c r="T559" s="13">
        <f t="shared" si="53"/>
        <v>42706.650497685179</v>
      </c>
    </row>
    <row r="560" spans="1:20" ht="30" x14ac:dyDescent="0.25">
      <c r="A560">
        <v>558</v>
      </c>
      <c r="B560" s="3" t="s">
        <v>559</v>
      </c>
      <c r="C560" s="5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42057.549826388888</v>
      </c>
      <c r="T560" s="13">
        <f t="shared" si="53"/>
        <v>42087.508159722223</v>
      </c>
    </row>
    <row r="561" spans="1:20" ht="30" x14ac:dyDescent="0.25">
      <c r="A561">
        <v>559</v>
      </c>
      <c r="B561" s="3" t="s">
        <v>560</v>
      </c>
      <c r="C561" s="5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42320.949768518512</v>
      </c>
      <c r="T561" s="13">
        <f t="shared" si="53"/>
        <v>42350.949768518512</v>
      </c>
    </row>
    <row r="562" spans="1:20" x14ac:dyDescent="0.25">
      <c r="A562">
        <v>560</v>
      </c>
      <c r="B562" s="3" t="s">
        <v>561</v>
      </c>
      <c r="C562" s="5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41960.438020833331</v>
      </c>
      <c r="T562" s="13">
        <f t="shared" si="53"/>
        <v>41990.438020833331</v>
      </c>
    </row>
    <row r="563" spans="1:20" x14ac:dyDescent="0.25">
      <c r="A563">
        <v>561</v>
      </c>
      <c r="B563" s="3" t="s">
        <v>562</v>
      </c>
      <c r="C563" s="5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42268.325381944444</v>
      </c>
      <c r="T563" s="13">
        <f t="shared" si="53"/>
        <v>42303.325381944444</v>
      </c>
    </row>
    <row r="564" spans="1:20" ht="30" x14ac:dyDescent="0.25">
      <c r="A564">
        <v>562</v>
      </c>
      <c r="B564" s="3" t="s">
        <v>563</v>
      </c>
      <c r="C564" s="5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42692.05572916667</v>
      </c>
      <c r="T564" s="13">
        <f t="shared" si="53"/>
        <v>42722.05572916667</v>
      </c>
    </row>
    <row r="565" spans="1:20" ht="30" x14ac:dyDescent="0.25">
      <c r="A565">
        <v>563</v>
      </c>
      <c r="B565" s="3" t="s">
        <v>564</v>
      </c>
      <c r="C565" s="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42021.736655092587</v>
      </c>
      <c r="T565" s="13">
        <f t="shared" si="53"/>
        <v>42051.736655092587</v>
      </c>
    </row>
    <row r="566" spans="1:20" x14ac:dyDescent="0.25">
      <c r="A566">
        <v>564</v>
      </c>
      <c r="B566" s="3" t="s">
        <v>565</v>
      </c>
      <c r="C566" s="5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42411.609664351847</v>
      </c>
      <c r="T566" s="13">
        <f t="shared" si="53"/>
        <v>42441.609664351847</v>
      </c>
    </row>
    <row r="567" spans="1:20" x14ac:dyDescent="0.25">
      <c r="A567">
        <v>565</v>
      </c>
      <c r="B567" s="3" t="s">
        <v>566</v>
      </c>
      <c r="C567" s="5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42165.451956018522</v>
      </c>
      <c r="T567" s="13">
        <f t="shared" si="53"/>
        <v>42195.451956018522</v>
      </c>
    </row>
    <row r="568" spans="1:20" ht="30" x14ac:dyDescent="0.25">
      <c r="A568">
        <v>566</v>
      </c>
      <c r="B568" s="3" t="s">
        <v>567</v>
      </c>
      <c r="C568" s="5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42535.351076388884</v>
      </c>
      <c r="T568" s="13">
        <f t="shared" si="53"/>
        <v>42565.351076388884</v>
      </c>
    </row>
    <row r="569" spans="1:20" x14ac:dyDescent="0.25">
      <c r="A569">
        <v>567</v>
      </c>
      <c r="B569" s="3" t="s">
        <v>568</v>
      </c>
      <c r="C569" s="5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41975.509189814817</v>
      </c>
      <c r="T569" s="13">
        <f t="shared" si="53"/>
        <v>42005.509189814817</v>
      </c>
    </row>
    <row r="570" spans="1:20" ht="30" x14ac:dyDescent="0.25">
      <c r="A570">
        <v>568</v>
      </c>
      <c r="B570" s="3" t="s">
        <v>569</v>
      </c>
      <c r="C570" s="5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42348.588229166664</v>
      </c>
      <c r="T570" s="13">
        <f t="shared" si="53"/>
        <v>42385.124999999993</v>
      </c>
    </row>
    <row r="571" spans="1:20" x14ac:dyDescent="0.25">
      <c r="A571">
        <v>569</v>
      </c>
      <c r="B571" s="3" t="s">
        <v>570</v>
      </c>
      <c r="C571" s="5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42340.514027777775</v>
      </c>
      <c r="T571" s="13">
        <f t="shared" si="53"/>
        <v>42370.514027777775</v>
      </c>
    </row>
    <row r="572" spans="1:20" x14ac:dyDescent="0.25">
      <c r="A572">
        <v>570</v>
      </c>
      <c r="B572" s="3" t="s">
        <v>571</v>
      </c>
      <c r="C572" s="5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42388.464918981481</v>
      </c>
      <c r="T572" s="13">
        <f t="shared" si="53"/>
        <v>42418.464918981481</v>
      </c>
    </row>
    <row r="573" spans="1:20" x14ac:dyDescent="0.25">
      <c r="A573">
        <v>571</v>
      </c>
      <c r="B573" s="3" t="s">
        <v>572</v>
      </c>
      <c r="C573" s="5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42192.482905092591</v>
      </c>
      <c r="T573" s="13">
        <f t="shared" si="53"/>
        <v>42211.832638888889</v>
      </c>
    </row>
    <row r="574" spans="1:20" ht="30" x14ac:dyDescent="0.25">
      <c r="A574">
        <v>572</v>
      </c>
      <c r="B574" s="3" t="s">
        <v>573</v>
      </c>
      <c r="C574" s="5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42282.382962962954</v>
      </c>
      <c r="T574" s="13">
        <f t="shared" si="53"/>
        <v>42312.424629629626</v>
      </c>
    </row>
    <row r="575" spans="1:20" ht="30" x14ac:dyDescent="0.25">
      <c r="A575">
        <v>573</v>
      </c>
      <c r="B575" s="3" t="s">
        <v>574</v>
      </c>
      <c r="C575" s="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41962.716793981475</v>
      </c>
      <c r="T575" s="13">
        <f t="shared" si="53"/>
        <v>42021.716666666667</v>
      </c>
    </row>
    <row r="576" spans="1:20" x14ac:dyDescent="0.25">
      <c r="A576">
        <v>574</v>
      </c>
      <c r="B576" s="3" t="s">
        <v>575</v>
      </c>
      <c r="C576" s="5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42632.110034722216</v>
      </c>
      <c r="T576" s="13">
        <f t="shared" si="53"/>
        <v>42662.110034722216</v>
      </c>
    </row>
    <row r="577" spans="1:20" ht="30" x14ac:dyDescent="0.25">
      <c r="A577">
        <v>575</v>
      </c>
      <c r="B577" s="3" t="s">
        <v>576</v>
      </c>
      <c r="C577" s="5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42138.359293981477</v>
      </c>
      <c r="T577" s="13">
        <f t="shared" si="53"/>
        <v>42168.359293981477</v>
      </c>
    </row>
    <row r="578" spans="1:20" x14ac:dyDescent="0.25">
      <c r="A578">
        <v>576</v>
      </c>
      <c r="B578" s="3" t="s">
        <v>577</v>
      </c>
      <c r="C578" s="5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42031.138333333329</v>
      </c>
      <c r="T578" s="13">
        <f t="shared" si="53"/>
        <v>42091.096666666665</v>
      </c>
    </row>
    <row r="579" spans="1:20" x14ac:dyDescent="0.25">
      <c r="A579">
        <v>577</v>
      </c>
      <c r="B579" s="3" t="s">
        <v>578</v>
      </c>
      <c r="C579" s="5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LEFT(N579,(SEARCH("/",N579)-1))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(((J579/60)/60)/24)+DATE(1970,1,1)+(-8/24)</f>
        <v>42450.255810185183</v>
      </c>
      <c r="T579" s="13">
        <f t="shared" ref="T579:T642" si="59">(((I579/60)/60)/24)+DATE(1970,1,1)+(-8/24)</f>
        <v>42510.255810185183</v>
      </c>
    </row>
    <row r="580" spans="1:20" x14ac:dyDescent="0.25">
      <c r="A580">
        <v>578</v>
      </c>
      <c r="B580" s="3" t="s">
        <v>579</v>
      </c>
      <c r="C580" s="5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42230.245289351849</v>
      </c>
      <c r="T580" s="13">
        <f t="shared" si="59"/>
        <v>42254.245289351849</v>
      </c>
    </row>
    <row r="581" spans="1:20" x14ac:dyDescent="0.25">
      <c r="A581">
        <v>579</v>
      </c>
      <c r="B581" s="3" t="s">
        <v>580</v>
      </c>
      <c r="C581" s="5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41968.518784722219</v>
      </c>
      <c r="T581" s="13">
        <f t="shared" si="59"/>
        <v>41998.518784722219</v>
      </c>
    </row>
    <row r="582" spans="1:20" x14ac:dyDescent="0.25">
      <c r="A582">
        <v>580</v>
      </c>
      <c r="B582" s="3" t="s">
        <v>581</v>
      </c>
      <c r="C582" s="5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42605.574849537035</v>
      </c>
      <c r="T582" s="13">
        <f t="shared" si="59"/>
        <v>42635.574849537035</v>
      </c>
    </row>
    <row r="583" spans="1:20" x14ac:dyDescent="0.25">
      <c r="A583">
        <v>581</v>
      </c>
      <c r="B583" s="3" t="s">
        <v>582</v>
      </c>
      <c r="C583" s="5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42187.679444444446</v>
      </c>
      <c r="T583" s="13">
        <f t="shared" si="59"/>
        <v>42217.679444444446</v>
      </c>
    </row>
    <row r="584" spans="1:20" x14ac:dyDescent="0.25">
      <c r="A584">
        <v>582</v>
      </c>
      <c r="B584" s="3" t="s">
        <v>583</v>
      </c>
      <c r="C584" s="5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42055.406469907401</v>
      </c>
      <c r="T584" s="13">
        <f t="shared" si="59"/>
        <v>42078.416666666664</v>
      </c>
    </row>
    <row r="585" spans="1:20" x14ac:dyDescent="0.25">
      <c r="A585">
        <v>583</v>
      </c>
      <c r="B585" s="3" t="s">
        <v>584</v>
      </c>
      <c r="C585" s="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42052.605173611104</v>
      </c>
      <c r="T585" s="13">
        <f t="shared" si="59"/>
        <v>42082.563506944447</v>
      </c>
    </row>
    <row r="586" spans="1:20" ht="30" x14ac:dyDescent="0.25">
      <c r="A586">
        <v>584</v>
      </c>
      <c r="B586" s="3" t="s">
        <v>585</v>
      </c>
      <c r="C586" s="5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42049.383287037032</v>
      </c>
      <c r="T586" s="13">
        <f t="shared" si="59"/>
        <v>42079.341620370367</v>
      </c>
    </row>
    <row r="587" spans="1:20" x14ac:dyDescent="0.25">
      <c r="A587">
        <v>585</v>
      </c>
      <c r="B587" s="3" t="s">
        <v>586</v>
      </c>
      <c r="C587" s="5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42283.057604166665</v>
      </c>
      <c r="T587" s="13">
        <f t="shared" si="59"/>
        <v>42338.666666666664</v>
      </c>
    </row>
    <row r="588" spans="1:20" x14ac:dyDescent="0.25">
      <c r="A588">
        <v>586</v>
      </c>
      <c r="B588" s="3" t="s">
        <v>587</v>
      </c>
      <c r="C588" s="5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42020.520914351851</v>
      </c>
      <c r="T588" s="13">
        <f t="shared" si="59"/>
        <v>42050.520914351851</v>
      </c>
    </row>
    <row r="589" spans="1:20" x14ac:dyDescent="0.25">
      <c r="A589">
        <v>587</v>
      </c>
      <c r="B589" s="3" t="s">
        <v>588</v>
      </c>
      <c r="C589" s="5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42080.423993055556</v>
      </c>
      <c r="T589" s="13">
        <f t="shared" si="59"/>
        <v>42110.423993055556</v>
      </c>
    </row>
    <row r="590" spans="1:20" x14ac:dyDescent="0.25">
      <c r="A590">
        <v>588</v>
      </c>
      <c r="B590" s="3" t="s">
        <v>589</v>
      </c>
      <c r="C590" s="5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42631.43618055556</v>
      </c>
      <c r="T590" s="13">
        <f t="shared" si="59"/>
        <v>42691.477847222217</v>
      </c>
    </row>
    <row r="591" spans="1:20" x14ac:dyDescent="0.25">
      <c r="A591">
        <v>589</v>
      </c>
      <c r="B591" s="3" t="s">
        <v>590</v>
      </c>
      <c r="C591" s="5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42178.281238425923</v>
      </c>
      <c r="T591" s="13">
        <f t="shared" si="59"/>
        <v>42193.281238425923</v>
      </c>
    </row>
    <row r="592" spans="1:20" ht="30" x14ac:dyDescent="0.25">
      <c r="A592">
        <v>590</v>
      </c>
      <c r="B592" s="3" t="s">
        <v>591</v>
      </c>
      <c r="C592" s="5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42377.22142361111</v>
      </c>
      <c r="T592" s="13">
        <f t="shared" si="59"/>
        <v>42408.209027777775</v>
      </c>
    </row>
    <row r="593" spans="1:20" ht="30" x14ac:dyDescent="0.25">
      <c r="A593">
        <v>591</v>
      </c>
      <c r="B593" s="3" t="s">
        <v>592</v>
      </c>
      <c r="C593" s="5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42177.209837962961</v>
      </c>
      <c r="T593" s="13">
        <f t="shared" si="59"/>
        <v>42207.209837962961</v>
      </c>
    </row>
    <row r="594" spans="1:20" x14ac:dyDescent="0.25">
      <c r="A594">
        <v>592</v>
      </c>
      <c r="B594" s="3" t="s">
        <v>593</v>
      </c>
      <c r="C594" s="5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41945.898842592593</v>
      </c>
      <c r="T594" s="13">
        <f t="shared" si="59"/>
        <v>41975.898842592585</v>
      </c>
    </row>
    <row r="595" spans="1:20" ht="30" x14ac:dyDescent="0.25">
      <c r="A595">
        <v>593</v>
      </c>
      <c r="B595" s="3" t="s">
        <v>594</v>
      </c>
      <c r="C595" s="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42070.344270833331</v>
      </c>
      <c r="T595" s="13">
        <f t="shared" si="59"/>
        <v>42100.302604166667</v>
      </c>
    </row>
    <row r="596" spans="1:20" x14ac:dyDescent="0.25">
      <c r="A596">
        <v>594</v>
      </c>
      <c r="B596" s="3" t="s">
        <v>595</v>
      </c>
      <c r="C596" s="5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42446.446828703702</v>
      </c>
      <c r="T596" s="13">
        <f t="shared" si="59"/>
        <v>42476.446828703702</v>
      </c>
    </row>
    <row r="597" spans="1:20" x14ac:dyDescent="0.25">
      <c r="A597">
        <v>595</v>
      </c>
      <c r="B597" s="3" t="s">
        <v>596</v>
      </c>
      <c r="C597" s="5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42082.736550925918</v>
      </c>
      <c r="T597" s="13">
        <f t="shared" si="59"/>
        <v>42127.736550925918</v>
      </c>
    </row>
    <row r="598" spans="1:20" x14ac:dyDescent="0.25">
      <c r="A598">
        <v>596</v>
      </c>
      <c r="B598" s="3" t="s">
        <v>597</v>
      </c>
      <c r="C598" s="5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42646.563564814809</v>
      </c>
      <c r="T598" s="13">
        <f t="shared" si="59"/>
        <v>42676.563564814809</v>
      </c>
    </row>
    <row r="599" spans="1:20" ht="30" x14ac:dyDescent="0.25">
      <c r="A599">
        <v>597</v>
      </c>
      <c r="B599" s="3" t="s">
        <v>598</v>
      </c>
      <c r="C599" s="5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42545.371932870366</v>
      </c>
      <c r="T599" s="13">
        <f t="shared" si="59"/>
        <v>42582.333333333336</v>
      </c>
    </row>
    <row r="600" spans="1:20" x14ac:dyDescent="0.25">
      <c r="A600">
        <v>598</v>
      </c>
      <c r="B600" s="3" t="s">
        <v>599</v>
      </c>
      <c r="C600" s="5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41947.668761574074</v>
      </c>
      <c r="T600" s="13">
        <f t="shared" si="59"/>
        <v>41977.668761574074</v>
      </c>
    </row>
    <row r="601" spans="1:20" x14ac:dyDescent="0.25">
      <c r="A601">
        <v>599</v>
      </c>
      <c r="B601" s="3" t="s">
        <v>600</v>
      </c>
      <c r="C601" s="5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42047.479189814818</v>
      </c>
      <c r="T601" s="13">
        <f t="shared" si="59"/>
        <v>42071.302777777775</v>
      </c>
    </row>
    <row r="602" spans="1:20" ht="30" x14ac:dyDescent="0.25">
      <c r="A602">
        <v>600</v>
      </c>
      <c r="B602" s="3" t="s">
        <v>601</v>
      </c>
      <c r="C602" s="5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42073.464837962958</v>
      </c>
      <c r="T602" s="13">
        <f t="shared" si="59"/>
        <v>42133.464837962958</v>
      </c>
    </row>
    <row r="603" spans="1:20" ht="30" x14ac:dyDescent="0.25">
      <c r="A603">
        <v>601</v>
      </c>
      <c r="B603" s="3" t="s">
        <v>602</v>
      </c>
      <c r="C603" s="5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41969.52475694444</v>
      </c>
      <c r="T603" s="13">
        <f t="shared" si="59"/>
        <v>41999.52475694444</v>
      </c>
    </row>
    <row r="604" spans="1:20" ht="30" x14ac:dyDescent="0.25">
      <c r="A604">
        <v>602</v>
      </c>
      <c r="B604" s="3" t="s">
        <v>603</v>
      </c>
      <c r="C604" s="5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42143.460821759254</v>
      </c>
      <c r="T604" s="13">
        <f t="shared" si="59"/>
        <v>42173.460821759254</v>
      </c>
    </row>
    <row r="605" spans="1:20" ht="30" x14ac:dyDescent="0.25">
      <c r="A605">
        <v>603</v>
      </c>
      <c r="B605" s="3" t="s">
        <v>604</v>
      </c>
      <c r="C605" s="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41835.305821759255</v>
      </c>
      <c r="T605" s="13">
        <f t="shared" si="59"/>
        <v>41865.305821759255</v>
      </c>
    </row>
    <row r="606" spans="1:20" ht="30" x14ac:dyDescent="0.25">
      <c r="A606">
        <v>604</v>
      </c>
      <c r="B606" s="3" t="s">
        <v>605</v>
      </c>
      <c r="C606" s="5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41848.702037037037</v>
      </c>
      <c r="T606" s="13">
        <f t="shared" si="59"/>
        <v>41878.702037037037</v>
      </c>
    </row>
    <row r="607" spans="1:20" x14ac:dyDescent="0.25">
      <c r="A607">
        <v>605</v>
      </c>
      <c r="B607" s="3" t="s">
        <v>606</v>
      </c>
      <c r="C607" s="5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42194.02439814814</v>
      </c>
      <c r="T607" s="13">
        <f t="shared" si="59"/>
        <v>42239.02439814814</v>
      </c>
    </row>
    <row r="608" spans="1:20" ht="30" x14ac:dyDescent="0.25">
      <c r="A608">
        <v>606</v>
      </c>
      <c r="B608" s="3" t="s">
        <v>607</v>
      </c>
      <c r="C608" s="5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42102.317233796297</v>
      </c>
      <c r="T608" s="13">
        <f t="shared" si="59"/>
        <v>42148.291666666664</v>
      </c>
    </row>
    <row r="609" spans="1:20" ht="30" x14ac:dyDescent="0.25">
      <c r="A609">
        <v>607</v>
      </c>
      <c r="B609" s="3" t="s">
        <v>608</v>
      </c>
      <c r="C609" s="5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42300.492314814815</v>
      </c>
      <c r="T609" s="13">
        <f t="shared" si="59"/>
        <v>42330.53398148148</v>
      </c>
    </row>
    <row r="610" spans="1:20" ht="30" x14ac:dyDescent="0.25">
      <c r="A610">
        <v>608</v>
      </c>
      <c r="B610" s="3" t="s">
        <v>609</v>
      </c>
      <c r="C610" s="5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42140.587731481479</v>
      </c>
      <c r="T610" s="13">
        <f t="shared" si="59"/>
        <v>42170.587731481479</v>
      </c>
    </row>
    <row r="611" spans="1:20" x14ac:dyDescent="0.25">
      <c r="A611">
        <v>609</v>
      </c>
      <c r="B611" s="3" t="s">
        <v>610</v>
      </c>
      <c r="C611" s="5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42306.700740740744</v>
      </c>
      <c r="T611" s="13">
        <f t="shared" si="59"/>
        <v>42336.742407407401</v>
      </c>
    </row>
    <row r="612" spans="1:20" x14ac:dyDescent="0.25">
      <c r="A612">
        <v>610</v>
      </c>
      <c r="B612" s="3" t="s">
        <v>611</v>
      </c>
      <c r="C612" s="5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42086.497523148144</v>
      </c>
      <c r="T612" s="13">
        <f t="shared" si="59"/>
        <v>42116.497523148144</v>
      </c>
    </row>
    <row r="613" spans="1:20" x14ac:dyDescent="0.25">
      <c r="A613">
        <v>611</v>
      </c>
      <c r="B613" s="3" t="s">
        <v>612</v>
      </c>
      <c r="C613" s="5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42328.227280092593</v>
      </c>
      <c r="T613" s="13">
        <f t="shared" si="59"/>
        <v>42388.227280092593</v>
      </c>
    </row>
    <row r="614" spans="1:20" x14ac:dyDescent="0.25">
      <c r="A614">
        <v>612</v>
      </c>
      <c r="B614" s="3" t="s">
        <v>613</v>
      </c>
      <c r="C614" s="5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42584.698449074065</v>
      </c>
      <c r="T614" s="13">
        <f t="shared" si="59"/>
        <v>42614.698449074065</v>
      </c>
    </row>
    <row r="615" spans="1:20" ht="30" x14ac:dyDescent="0.25">
      <c r="A615">
        <v>613</v>
      </c>
      <c r="B615" s="3" t="s">
        <v>614</v>
      </c>
      <c r="C615" s="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42247.163425925923</v>
      </c>
      <c r="T615" s="13">
        <f t="shared" si="59"/>
        <v>42277.874305555553</v>
      </c>
    </row>
    <row r="616" spans="1:20" ht="30" x14ac:dyDescent="0.25">
      <c r="A616">
        <v>614</v>
      </c>
      <c r="B616" s="3" t="s">
        <v>615</v>
      </c>
      <c r="C616" s="5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42514.728472222218</v>
      </c>
      <c r="T616" s="13">
        <f t="shared" si="59"/>
        <v>42544.728472222218</v>
      </c>
    </row>
    <row r="617" spans="1:20" ht="30" x14ac:dyDescent="0.25">
      <c r="A617">
        <v>615</v>
      </c>
      <c r="B617" s="3" t="s">
        <v>616</v>
      </c>
      <c r="C617" s="5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42241.788877314808</v>
      </c>
      <c r="T617" s="13">
        <f t="shared" si="59"/>
        <v>42271.788877314808</v>
      </c>
    </row>
    <row r="618" spans="1:20" x14ac:dyDescent="0.25">
      <c r="A618">
        <v>616</v>
      </c>
      <c r="B618" s="3" t="s">
        <v>617</v>
      </c>
      <c r="C618" s="5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42761.042905092596</v>
      </c>
      <c r="T618" s="13">
        <f t="shared" si="59"/>
        <v>42791.042905092596</v>
      </c>
    </row>
    <row r="619" spans="1:20" ht="30" x14ac:dyDescent="0.25">
      <c r="A619">
        <v>617</v>
      </c>
      <c r="B619" s="3" t="s">
        <v>618</v>
      </c>
      <c r="C619" s="5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42087.009756944441</v>
      </c>
      <c r="T619" s="13">
        <f t="shared" si="59"/>
        <v>42132.009756944441</v>
      </c>
    </row>
    <row r="620" spans="1:20" x14ac:dyDescent="0.25">
      <c r="A620">
        <v>618</v>
      </c>
      <c r="B620" s="3" t="s">
        <v>619</v>
      </c>
      <c r="C620" s="5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42317.47688657407</v>
      </c>
      <c r="T620" s="13">
        <f t="shared" si="59"/>
        <v>42347.47688657407</v>
      </c>
    </row>
    <row r="621" spans="1:20" x14ac:dyDescent="0.25">
      <c r="A621">
        <v>619</v>
      </c>
      <c r="B621" s="3" t="s">
        <v>620</v>
      </c>
      <c r="C621" s="5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41908.317013888889</v>
      </c>
      <c r="T621" s="13">
        <f t="shared" si="59"/>
        <v>41968.358680555553</v>
      </c>
    </row>
    <row r="622" spans="1:20" ht="30" x14ac:dyDescent="0.25">
      <c r="A622">
        <v>620</v>
      </c>
      <c r="B622" s="3" t="s">
        <v>621</v>
      </c>
      <c r="C622" s="5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41831.383541666662</v>
      </c>
      <c r="T622" s="13">
        <f t="shared" si="59"/>
        <v>41876.383541666662</v>
      </c>
    </row>
    <row r="623" spans="1:20" ht="30" x14ac:dyDescent="0.25">
      <c r="A623">
        <v>621</v>
      </c>
      <c r="B623" s="3" t="s">
        <v>622</v>
      </c>
      <c r="C623" s="5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42528.654363425921</v>
      </c>
      <c r="T623" s="13">
        <f t="shared" si="59"/>
        <v>42558.654363425921</v>
      </c>
    </row>
    <row r="624" spans="1:20" ht="30" x14ac:dyDescent="0.25">
      <c r="A624">
        <v>622</v>
      </c>
      <c r="B624" s="3" t="s">
        <v>623</v>
      </c>
      <c r="C624" s="5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42532.441412037035</v>
      </c>
      <c r="T624" s="13">
        <f t="shared" si="59"/>
        <v>42552.441412037035</v>
      </c>
    </row>
    <row r="625" spans="1:20" ht="30" x14ac:dyDescent="0.25">
      <c r="A625">
        <v>623</v>
      </c>
      <c r="B625" s="3" t="s">
        <v>624</v>
      </c>
      <c r="C625" s="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42121.675891203697</v>
      </c>
      <c r="T625" s="13">
        <f t="shared" si="59"/>
        <v>42151.675891203697</v>
      </c>
    </row>
    <row r="626" spans="1:20" x14ac:dyDescent="0.25">
      <c r="A626">
        <v>624</v>
      </c>
      <c r="B626" s="3" t="s">
        <v>625</v>
      </c>
      <c r="C626" s="5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42108.65556712963</v>
      </c>
      <c r="T626" s="13">
        <f t="shared" si="59"/>
        <v>42138.65556712963</v>
      </c>
    </row>
    <row r="627" spans="1:20" x14ac:dyDescent="0.25">
      <c r="A627">
        <v>625</v>
      </c>
      <c r="B627" s="3" t="s">
        <v>626</v>
      </c>
      <c r="C627" s="5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42790.562233796292</v>
      </c>
      <c r="T627" s="13">
        <f t="shared" si="59"/>
        <v>42820.520567129628</v>
      </c>
    </row>
    <row r="628" spans="1:20" ht="30" x14ac:dyDescent="0.25">
      <c r="A628">
        <v>626</v>
      </c>
      <c r="B628" s="3" t="s">
        <v>627</v>
      </c>
      <c r="C628" s="5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42198.226145833331</v>
      </c>
      <c r="T628" s="13">
        <f t="shared" si="59"/>
        <v>42231.223611111105</v>
      </c>
    </row>
    <row r="629" spans="1:20" ht="30" x14ac:dyDescent="0.25">
      <c r="A629">
        <v>627</v>
      </c>
      <c r="B629" s="3" t="s">
        <v>628</v>
      </c>
      <c r="C629" s="5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42383.973506944443</v>
      </c>
      <c r="T629" s="13">
        <f t="shared" si="59"/>
        <v>42443.624999999993</v>
      </c>
    </row>
    <row r="630" spans="1:20" ht="30" x14ac:dyDescent="0.25">
      <c r="A630">
        <v>628</v>
      </c>
      <c r="B630" s="3" t="s">
        <v>629</v>
      </c>
      <c r="C630" s="5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41803.359456018516</v>
      </c>
      <c r="T630" s="13">
        <f t="shared" si="59"/>
        <v>41833.359456018516</v>
      </c>
    </row>
    <row r="631" spans="1:20" ht="30" x14ac:dyDescent="0.25">
      <c r="A631">
        <v>629</v>
      </c>
      <c r="B631" s="3" t="s">
        <v>630</v>
      </c>
      <c r="C631" s="5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42474.304490740738</v>
      </c>
      <c r="T631" s="13">
        <f t="shared" si="59"/>
        <v>42504.304490740738</v>
      </c>
    </row>
    <row r="632" spans="1:20" x14ac:dyDescent="0.25">
      <c r="A632">
        <v>630</v>
      </c>
      <c r="B632" s="3" t="s">
        <v>631</v>
      </c>
      <c r="C632" s="5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42223.286122685182</v>
      </c>
      <c r="T632" s="13">
        <f t="shared" si="59"/>
        <v>42252.881944444445</v>
      </c>
    </row>
    <row r="633" spans="1:20" ht="30" x14ac:dyDescent="0.25">
      <c r="A633">
        <v>631</v>
      </c>
      <c r="B633" s="3" t="s">
        <v>632</v>
      </c>
      <c r="C633" s="5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42489.438993055555</v>
      </c>
      <c r="T633" s="13">
        <f t="shared" si="59"/>
        <v>42518.438993055555</v>
      </c>
    </row>
    <row r="634" spans="1:20" ht="30" x14ac:dyDescent="0.25">
      <c r="A634">
        <v>632</v>
      </c>
      <c r="B634" s="3" t="s">
        <v>633</v>
      </c>
      <c r="C634" s="5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42303.325983796291</v>
      </c>
      <c r="T634" s="13">
        <f t="shared" si="59"/>
        <v>42333.367650462962</v>
      </c>
    </row>
    <row r="635" spans="1:20" ht="30" x14ac:dyDescent="0.25">
      <c r="A635">
        <v>633</v>
      </c>
      <c r="B635" s="3" t="s">
        <v>634</v>
      </c>
      <c r="C635" s="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42506.965995370374</v>
      </c>
      <c r="T635" s="13">
        <f t="shared" si="59"/>
        <v>42538.624999999993</v>
      </c>
    </row>
    <row r="636" spans="1:20" x14ac:dyDescent="0.25">
      <c r="A636">
        <v>634</v>
      </c>
      <c r="B636" s="3" t="s">
        <v>635</v>
      </c>
      <c r="C636" s="5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42031.595243055555</v>
      </c>
      <c r="T636" s="13">
        <f t="shared" si="59"/>
        <v>42061.595243055555</v>
      </c>
    </row>
    <row r="637" spans="1:20" ht="30" x14ac:dyDescent="0.25">
      <c r="A637">
        <v>635</v>
      </c>
      <c r="B637" s="3" t="s">
        <v>636</v>
      </c>
      <c r="C637" s="5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42075.758819444447</v>
      </c>
      <c r="T637" s="13">
        <f t="shared" si="59"/>
        <v>42105.758819444447</v>
      </c>
    </row>
    <row r="638" spans="1:20" x14ac:dyDescent="0.25">
      <c r="A638">
        <v>636</v>
      </c>
      <c r="B638" s="3" t="s">
        <v>637</v>
      </c>
      <c r="C638" s="5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42131.122106481482</v>
      </c>
      <c r="T638" s="13">
        <f t="shared" si="59"/>
        <v>42161.115972222215</v>
      </c>
    </row>
    <row r="639" spans="1:20" ht="30" x14ac:dyDescent="0.25">
      <c r="A639">
        <v>637</v>
      </c>
      <c r="B639" s="3" t="s">
        <v>638</v>
      </c>
      <c r="C639" s="5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42762.62868055555</v>
      </c>
      <c r="T639" s="13">
        <f t="shared" si="59"/>
        <v>42791.62777777778</v>
      </c>
    </row>
    <row r="640" spans="1:20" x14ac:dyDescent="0.25">
      <c r="A640">
        <v>638</v>
      </c>
      <c r="B640" s="3" t="s">
        <v>639</v>
      </c>
      <c r="C640" s="5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42759.259976851848</v>
      </c>
      <c r="T640" s="13">
        <f t="shared" si="59"/>
        <v>42819.218310185184</v>
      </c>
    </row>
    <row r="641" spans="1:20" ht="30" x14ac:dyDescent="0.25">
      <c r="A641">
        <v>639</v>
      </c>
      <c r="B641" s="3" t="s">
        <v>640</v>
      </c>
      <c r="C641" s="5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41865.249942129631</v>
      </c>
      <c r="T641" s="13">
        <f t="shared" si="59"/>
        <v>41925.249942129631</v>
      </c>
    </row>
    <row r="642" spans="1:20" ht="30" x14ac:dyDescent="0.25">
      <c r="A642">
        <v>640</v>
      </c>
      <c r="B642" s="3" t="s">
        <v>641</v>
      </c>
      <c r="C642" s="5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42683.08697916667</v>
      </c>
      <c r="T642" s="13">
        <f t="shared" si="59"/>
        <v>42698.624999999993</v>
      </c>
    </row>
    <row r="643" spans="1:20" ht="30" x14ac:dyDescent="0.25">
      <c r="A643">
        <v>641</v>
      </c>
      <c r="B643" s="3" t="s">
        <v>642</v>
      </c>
      <c r="C643" s="5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LEFT(N643,(SEARCH("/",N643)-1))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(((J643/60)/60)/24)+DATE(1970,1,1)+(-8/24)</f>
        <v>42199.236666666664</v>
      </c>
      <c r="T643" s="13">
        <f t="shared" ref="T643:T706" si="65">(((I643/60)/60)/24)+DATE(1970,1,1)+(-8/24)</f>
        <v>42229.236666666664</v>
      </c>
    </row>
    <row r="644" spans="1:20" ht="30" x14ac:dyDescent="0.25">
      <c r="A644">
        <v>642</v>
      </c>
      <c r="B644" s="3" t="s">
        <v>643</v>
      </c>
      <c r="C644" s="5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42199.317986111106</v>
      </c>
      <c r="T644" s="13">
        <f t="shared" si="65"/>
        <v>42235.317986111106</v>
      </c>
    </row>
    <row r="645" spans="1:20" ht="30" x14ac:dyDescent="0.25">
      <c r="A645">
        <v>643</v>
      </c>
      <c r="B645" s="3" t="s">
        <v>644</v>
      </c>
      <c r="C645" s="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42100.30873842592</v>
      </c>
      <c r="T645" s="13">
        <f t="shared" si="65"/>
        <v>42155.30873842592</v>
      </c>
    </row>
    <row r="646" spans="1:20" x14ac:dyDescent="0.25">
      <c r="A646">
        <v>644</v>
      </c>
      <c r="B646" s="3" t="s">
        <v>645</v>
      </c>
      <c r="C646" s="5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41898.332627314812</v>
      </c>
      <c r="T646" s="13">
        <f t="shared" si="65"/>
        <v>41940.708333333328</v>
      </c>
    </row>
    <row r="647" spans="1:20" x14ac:dyDescent="0.25">
      <c r="A647">
        <v>645</v>
      </c>
      <c r="B647" s="3" t="s">
        <v>646</v>
      </c>
      <c r="C647" s="5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42563.692986111106</v>
      </c>
      <c r="T647" s="13">
        <f t="shared" si="65"/>
        <v>42593.692986111106</v>
      </c>
    </row>
    <row r="648" spans="1:20" ht="30" x14ac:dyDescent="0.25">
      <c r="A648">
        <v>646</v>
      </c>
      <c r="B648" s="3" t="s">
        <v>647</v>
      </c>
      <c r="C648" s="5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41832.519293981481</v>
      </c>
      <c r="T648" s="13">
        <f t="shared" si="65"/>
        <v>41862.519293981481</v>
      </c>
    </row>
    <row r="649" spans="1:20" ht="30" x14ac:dyDescent="0.25">
      <c r="A649">
        <v>647</v>
      </c>
      <c r="B649" s="3" t="s">
        <v>648</v>
      </c>
      <c r="C649" s="5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42416.434594907405</v>
      </c>
      <c r="T649" s="13">
        <f t="shared" si="65"/>
        <v>42446.392928240741</v>
      </c>
    </row>
    <row r="650" spans="1:20" x14ac:dyDescent="0.25">
      <c r="A650">
        <v>648</v>
      </c>
      <c r="B650" s="3" t="s">
        <v>649</v>
      </c>
      <c r="C650" s="5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41891.360046296293</v>
      </c>
      <c r="T650" s="13">
        <f t="shared" si="65"/>
        <v>41926.360046296293</v>
      </c>
    </row>
    <row r="651" spans="1:20" x14ac:dyDescent="0.25">
      <c r="A651">
        <v>649</v>
      </c>
      <c r="B651" s="3" t="s">
        <v>650</v>
      </c>
      <c r="C651" s="5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41877.578854166662</v>
      </c>
      <c r="T651" s="13">
        <f t="shared" si="65"/>
        <v>41898.578854166662</v>
      </c>
    </row>
    <row r="652" spans="1:20" x14ac:dyDescent="0.25">
      <c r="A652">
        <v>650</v>
      </c>
      <c r="B652" s="3" t="s">
        <v>651</v>
      </c>
      <c r="C652" s="5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41931.703518518516</v>
      </c>
      <c r="T652" s="13">
        <f t="shared" si="65"/>
        <v>41991.745185185187</v>
      </c>
    </row>
    <row r="653" spans="1:20" ht="30" x14ac:dyDescent="0.25">
      <c r="A653">
        <v>651</v>
      </c>
      <c r="B653" s="3" t="s">
        <v>652</v>
      </c>
      <c r="C653" s="5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41955.684155092589</v>
      </c>
      <c r="T653" s="13">
        <f t="shared" si="65"/>
        <v>41985.684155092589</v>
      </c>
    </row>
    <row r="654" spans="1:20" x14ac:dyDescent="0.25">
      <c r="A654">
        <v>652</v>
      </c>
      <c r="B654" s="3" t="s">
        <v>653</v>
      </c>
      <c r="C654" s="5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42675.357060185182</v>
      </c>
      <c r="T654" s="13">
        <f t="shared" si="65"/>
        <v>42705.398726851847</v>
      </c>
    </row>
    <row r="655" spans="1:20" ht="30" x14ac:dyDescent="0.25">
      <c r="A655">
        <v>653</v>
      </c>
      <c r="B655" s="3" t="s">
        <v>654</v>
      </c>
      <c r="C655" s="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42199.285185185181</v>
      </c>
      <c r="T655" s="13">
        <f t="shared" si="65"/>
        <v>42236.285185185181</v>
      </c>
    </row>
    <row r="656" spans="1:20" ht="30" x14ac:dyDescent="0.25">
      <c r="A656">
        <v>654</v>
      </c>
      <c r="B656" s="3" t="s">
        <v>655</v>
      </c>
      <c r="C656" s="5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42163.623993055553</v>
      </c>
      <c r="T656" s="13">
        <f t="shared" si="65"/>
        <v>42193.623993055553</v>
      </c>
    </row>
    <row r="657" spans="1:20" x14ac:dyDescent="0.25">
      <c r="A657">
        <v>655</v>
      </c>
      <c r="B657" s="3" t="s">
        <v>656</v>
      </c>
      <c r="C657" s="5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42045.623981481483</v>
      </c>
      <c r="T657" s="13">
        <f t="shared" si="65"/>
        <v>42075.582314814812</v>
      </c>
    </row>
    <row r="658" spans="1:20" ht="30" x14ac:dyDescent="0.25">
      <c r="A658">
        <v>656</v>
      </c>
      <c r="B658" s="3" t="s">
        <v>657</v>
      </c>
      <c r="C658" s="5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42417.471284722218</v>
      </c>
      <c r="T658" s="13">
        <f t="shared" si="65"/>
        <v>42477.429618055547</v>
      </c>
    </row>
    <row r="659" spans="1:20" ht="30" x14ac:dyDescent="0.25">
      <c r="A659">
        <v>657</v>
      </c>
      <c r="B659" s="3" t="s">
        <v>658</v>
      </c>
      <c r="C659" s="5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42331.512407407405</v>
      </c>
      <c r="T659" s="13">
        <f t="shared" si="65"/>
        <v>42361.512407407405</v>
      </c>
    </row>
    <row r="660" spans="1:20" ht="30" x14ac:dyDescent="0.25">
      <c r="A660">
        <v>658</v>
      </c>
      <c r="B660" s="3" t="s">
        <v>659</v>
      </c>
      <c r="C660" s="5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42178.827418981477</v>
      </c>
      <c r="T660" s="13">
        <f t="shared" si="65"/>
        <v>42211.416666666664</v>
      </c>
    </row>
    <row r="661" spans="1:20" x14ac:dyDescent="0.25">
      <c r="A661">
        <v>659</v>
      </c>
      <c r="B661" s="3" t="s">
        <v>660</v>
      </c>
      <c r="C661" s="5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42209.260358796295</v>
      </c>
      <c r="T661" s="13">
        <f t="shared" si="65"/>
        <v>42239.260358796295</v>
      </c>
    </row>
    <row r="662" spans="1:20" ht="30" x14ac:dyDescent="0.25">
      <c r="A662">
        <v>660</v>
      </c>
      <c r="B662" s="3" t="s">
        <v>661</v>
      </c>
      <c r="C662" s="5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41922.408321759256</v>
      </c>
      <c r="T662" s="13">
        <f t="shared" si="65"/>
        <v>41952.449988425928</v>
      </c>
    </row>
    <row r="663" spans="1:20" x14ac:dyDescent="0.25">
      <c r="A663">
        <v>661</v>
      </c>
      <c r="B663" s="3" t="s">
        <v>662</v>
      </c>
      <c r="C663" s="5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42636.312025462961</v>
      </c>
      <c r="T663" s="13">
        <f t="shared" si="65"/>
        <v>42666.312025462961</v>
      </c>
    </row>
    <row r="664" spans="1:20" ht="30" x14ac:dyDescent="0.25">
      <c r="A664">
        <v>662</v>
      </c>
      <c r="B664" s="3" t="s">
        <v>663</v>
      </c>
      <c r="C664" s="5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41990.104710648149</v>
      </c>
      <c r="T664" s="13">
        <f t="shared" si="65"/>
        <v>42020.104710648149</v>
      </c>
    </row>
    <row r="665" spans="1:20" x14ac:dyDescent="0.25">
      <c r="A665">
        <v>663</v>
      </c>
      <c r="B665" s="3" t="s">
        <v>664</v>
      </c>
      <c r="C665" s="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42173.509907407402</v>
      </c>
      <c r="T665" s="13">
        <f t="shared" si="65"/>
        <v>42203.509907407402</v>
      </c>
    </row>
    <row r="666" spans="1:20" x14ac:dyDescent="0.25">
      <c r="A666">
        <v>664</v>
      </c>
      <c r="B666" s="3" t="s">
        <v>665</v>
      </c>
      <c r="C666" s="5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42077.333043981482</v>
      </c>
      <c r="T666" s="13">
        <f t="shared" si="65"/>
        <v>42107.333043981482</v>
      </c>
    </row>
    <row r="667" spans="1:20" ht="30" x14ac:dyDescent="0.25">
      <c r="A667">
        <v>665</v>
      </c>
      <c r="B667" s="3" t="s">
        <v>666</v>
      </c>
      <c r="C667" s="5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42688.378020833326</v>
      </c>
      <c r="T667" s="13">
        <f t="shared" si="65"/>
        <v>42748.378020833326</v>
      </c>
    </row>
    <row r="668" spans="1:20" x14ac:dyDescent="0.25">
      <c r="A668">
        <v>666</v>
      </c>
      <c r="B668" s="3" t="s">
        <v>667</v>
      </c>
      <c r="C668" s="5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41838.498819444445</v>
      </c>
      <c r="T668" s="13">
        <f t="shared" si="65"/>
        <v>41868.498819444445</v>
      </c>
    </row>
    <row r="669" spans="1:20" x14ac:dyDescent="0.25">
      <c r="A669">
        <v>667</v>
      </c>
      <c r="B669" s="3" t="s">
        <v>668</v>
      </c>
      <c r="C669" s="5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42632.040081018517</v>
      </c>
      <c r="T669" s="13">
        <f t="shared" si="65"/>
        <v>42672.040081018517</v>
      </c>
    </row>
    <row r="670" spans="1:20" ht="30" x14ac:dyDescent="0.25">
      <c r="A670">
        <v>668</v>
      </c>
      <c r="B670" s="3" t="s">
        <v>669</v>
      </c>
      <c r="C670" s="5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42090.497939814813</v>
      </c>
      <c r="T670" s="13">
        <f t="shared" si="65"/>
        <v>42135.497939814813</v>
      </c>
    </row>
    <row r="671" spans="1:20" x14ac:dyDescent="0.25">
      <c r="A671">
        <v>669</v>
      </c>
      <c r="B671" s="3" t="s">
        <v>670</v>
      </c>
      <c r="C671" s="5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42527.292337962957</v>
      </c>
      <c r="T671" s="13">
        <f t="shared" si="65"/>
        <v>42557.292337962957</v>
      </c>
    </row>
    <row r="672" spans="1:20" ht="30" x14ac:dyDescent="0.25">
      <c r="A672">
        <v>670</v>
      </c>
      <c r="B672" s="3" t="s">
        <v>671</v>
      </c>
      <c r="C672" s="5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42506.376388888886</v>
      </c>
      <c r="T672" s="13">
        <f t="shared" si="65"/>
        <v>42540.006944444445</v>
      </c>
    </row>
    <row r="673" spans="1:20" ht="30" x14ac:dyDescent="0.25">
      <c r="A673">
        <v>671</v>
      </c>
      <c r="B673" s="3" t="s">
        <v>672</v>
      </c>
      <c r="C673" s="5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41984.359398148146</v>
      </c>
      <c r="T673" s="13">
        <f t="shared" si="65"/>
        <v>42017.833333333336</v>
      </c>
    </row>
    <row r="674" spans="1:20" x14ac:dyDescent="0.25">
      <c r="A674">
        <v>672</v>
      </c>
      <c r="B674" s="3" t="s">
        <v>673</v>
      </c>
      <c r="C674" s="5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41973.886157407404</v>
      </c>
      <c r="T674" s="13">
        <f t="shared" si="65"/>
        <v>42004.874305555553</v>
      </c>
    </row>
    <row r="675" spans="1:20" x14ac:dyDescent="0.25">
      <c r="A675">
        <v>673</v>
      </c>
      <c r="B675" s="3" t="s">
        <v>674</v>
      </c>
      <c r="C675" s="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41838.5071412037</v>
      </c>
      <c r="T675" s="13">
        <f t="shared" si="65"/>
        <v>41883.5071412037</v>
      </c>
    </row>
    <row r="676" spans="1:20" ht="30" x14ac:dyDescent="0.25">
      <c r="A676">
        <v>674</v>
      </c>
      <c r="B676" s="3" t="s">
        <v>675</v>
      </c>
      <c r="C676" s="5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41802.782719907402</v>
      </c>
      <c r="T676" s="13">
        <f t="shared" si="65"/>
        <v>41862.782719907402</v>
      </c>
    </row>
    <row r="677" spans="1:20" ht="30" x14ac:dyDescent="0.25">
      <c r="A677">
        <v>675</v>
      </c>
      <c r="B677" s="3" t="s">
        <v>676</v>
      </c>
      <c r="C677" s="5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41975.597268518519</v>
      </c>
      <c r="T677" s="13">
        <f t="shared" si="65"/>
        <v>42004.957638888889</v>
      </c>
    </row>
    <row r="678" spans="1:20" ht="30" x14ac:dyDescent="0.25">
      <c r="A678">
        <v>676</v>
      </c>
      <c r="B678" s="3" t="s">
        <v>677</v>
      </c>
      <c r="C678" s="5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42012.434965277782</v>
      </c>
      <c r="T678" s="13">
        <f t="shared" si="65"/>
        <v>42042.434965277782</v>
      </c>
    </row>
    <row r="679" spans="1:20" ht="30" x14ac:dyDescent="0.25">
      <c r="A679">
        <v>677</v>
      </c>
      <c r="B679" s="3" t="s">
        <v>678</v>
      </c>
      <c r="C679" s="5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42504.070543981477</v>
      </c>
      <c r="T679" s="13">
        <f t="shared" si="65"/>
        <v>42549.070543981477</v>
      </c>
    </row>
    <row r="680" spans="1:20" ht="30" x14ac:dyDescent="0.25">
      <c r="A680">
        <v>678</v>
      </c>
      <c r="B680" s="3" t="s">
        <v>679</v>
      </c>
      <c r="C680" s="5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42481.043263888881</v>
      </c>
      <c r="T680" s="13">
        <f t="shared" si="65"/>
        <v>42511.043263888881</v>
      </c>
    </row>
    <row r="681" spans="1:20" x14ac:dyDescent="0.25">
      <c r="A681">
        <v>679</v>
      </c>
      <c r="B681" s="3" t="s">
        <v>680</v>
      </c>
      <c r="C681" s="5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42556.362372685187</v>
      </c>
      <c r="T681" s="13">
        <f t="shared" si="65"/>
        <v>42616.362372685187</v>
      </c>
    </row>
    <row r="682" spans="1:20" ht="30" x14ac:dyDescent="0.25">
      <c r="A682">
        <v>680</v>
      </c>
      <c r="B682" s="3" t="s">
        <v>681</v>
      </c>
      <c r="C682" s="5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41864.168182870366</v>
      </c>
      <c r="T682" s="13">
        <f t="shared" si="65"/>
        <v>41899.168182870366</v>
      </c>
    </row>
    <row r="683" spans="1:20" ht="30" x14ac:dyDescent="0.25">
      <c r="A683">
        <v>681</v>
      </c>
      <c r="B683" s="3" t="s">
        <v>682</v>
      </c>
      <c r="C683" s="5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42639.472268518519</v>
      </c>
      <c r="T683" s="13">
        <f t="shared" si="65"/>
        <v>42669.472268518519</v>
      </c>
    </row>
    <row r="684" spans="1:20" x14ac:dyDescent="0.25">
      <c r="A684">
        <v>682</v>
      </c>
      <c r="B684" s="3" t="s">
        <v>683</v>
      </c>
      <c r="C684" s="5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42778.431967592587</v>
      </c>
      <c r="T684" s="13">
        <f t="shared" si="65"/>
        <v>42808.39030092593</v>
      </c>
    </row>
    <row r="685" spans="1:20" x14ac:dyDescent="0.25">
      <c r="A685">
        <v>683</v>
      </c>
      <c r="B685" s="3" t="s">
        <v>684</v>
      </c>
      <c r="C685" s="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42634.566712962966</v>
      </c>
      <c r="T685" s="13">
        <f t="shared" si="65"/>
        <v>42674.566712962966</v>
      </c>
    </row>
    <row r="686" spans="1:20" ht="30" x14ac:dyDescent="0.25">
      <c r="A686">
        <v>684</v>
      </c>
      <c r="B686" s="3" t="s">
        <v>685</v>
      </c>
      <c r="C686" s="5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41809.13994212963</v>
      </c>
      <c r="T686" s="13">
        <f t="shared" si="65"/>
        <v>41844.791666666664</v>
      </c>
    </row>
    <row r="687" spans="1:20" ht="30" x14ac:dyDescent="0.25">
      <c r="A687">
        <v>685</v>
      </c>
      <c r="B687" s="3" t="s">
        <v>686</v>
      </c>
      <c r="C687" s="5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41971.533240740733</v>
      </c>
      <c r="T687" s="13">
        <f t="shared" si="65"/>
        <v>42016.533240740733</v>
      </c>
    </row>
    <row r="688" spans="1:20" x14ac:dyDescent="0.25">
      <c r="A688">
        <v>686</v>
      </c>
      <c r="B688" s="3" t="s">
        <v>687</v>
      </c>
      <c r="C688" s="5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42189.339930555558</v>
      </c>
      <c r="T688" s="13">
        <f t="shared" si="65"/>
        <v>42219.339930555558</v>
      </c>
    </row>
    <row r="689" spans="1:20" ht="30" x14ac:dyDescent="0.25">
      <c r="A689">
        <v>687</v>
      </c>
      <c r="B689" s="3" t="s">
        <v>688</v>
      </c>
      <c r="C689" s="5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42711.417280092595</v>
      </c>
      <c r="T689" s="13">
        <f t="shared" si="65"/>
        <v>42771.417280092595</v>
      </c>
    </row>
    <row r="690" spans="1:20" x14ac:dyDescent="0.25">
      <c r="A690">
        <v>688</v>
      </c>
      <c r="B690" s="3" t="s">
        <v>689</v>
      </c>
      <c r="C690" s="5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42261.771446759252</v>
      </c>
      <c r="T690" s="13">
        <f t="shared" si="65"/>
        <v>42291.771446759252</v>
      </c>
    </row>
    <row r="691" spans="1:20" ht="30" x14ac:dyDescent="0.25">
      <c r="A691">
        <v>689</v>
      </c>
      <c r="B691" s="3" t="s">
        <v>690</v>
      </c>
      <c r="C691" s="5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42675.334456018514</v>
      </c>
      <c r="T691" s="13">
        <f t="shared" si="65"/>
        <v>42711.874305555553</v>
      </c>
    </row>
    <row r="692" spans="1:20" x14ac:dyDescent="0.25">
      <c r="A692">
        <v>690</v>
      </c>
      <c r="B692" s="3" t="s">
        <v>691</v>
      </c>
      <c r="C692" s="5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42579.301400462959</v>
      </c>
      <c r="T692" s="13">
        <f t="shared" si="65"/>
        <v>42621.916666666664</v>
      </c>
    </row>
    <row r="693" spans="1:20" ht="30" x14ac:dyDescent="0.25">
      <c r="A693">
        <v>691</v>
      </c>
      <c r="B693" s="3" t="s">
        <v>692</v>
      </c>
      <c r="C693" s="5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42157.694976851846</v>
      </c>
      <c r="T693" s="13">
        <f t="shared" si="65"/>
        <v>42185.694976851846</v>
      </c>
    </row>
    <row r="694" spans="1:20" x14ac:dyDescent="0.25">
      <c r="A694">
        <v>692</v>
      </c>
      <c r="B694" s="3" t="s">
        <v>693</v>
      </c>
      <c r="C694" s="5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42696.042395833334</v>
      </c>
      <c r="T694" s="13">
        <f t="shared" si="65"/>
        <v>42726.042395833334</v>
      </c>
    </row>
    <row r="695" spans="1:20" ht="30" x14ac:dyDescent="0.25">
      <c r="A695">
        <v>693</v>
      </c>
      <c r="B695" s="3" t="s">
        <v>694</v>
      </c>
      <c r="C695" s="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42094.474849537037</v>
      </c>
      <c r="T695" s="13">
        <f t="shared" si="65"/>
        <v>42124.474849537037</v>
      </c>
    </row>
    <row r="696" spans="1:20" x14ac:dyDescent="0.25">
      <c r="A696">
        <v>694</v>
      </c>
      <c r="B696" s="3" t="s">
        <v>695</v>
      </c>
      <c r="C696" s="5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42737.330543981479</v>
      </c>
      <c r="T696" s="13">
        <f t="shared" si="65"/>
        <v>42767.330543981479</v>
      </c>
    </row>
    <row r="697" spans="1:20" x14ac:dyDescent="0.25">
      <c r="A697">
        <v>695</v>
      </c>
      <c r="B697" s="3" t="s">
        <v>696</v>
      </c>
      <c r="C697" s="5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41913.187731481477</v>
      </c>
      <c r="T697" s="13">
        <f t="shared" si="65"/>
        <v>41943.187731481477</v>
      </c>
    </row>
    <row r="698" spans="1:20" x14ac:dyDescent="0.25">
      <c r="A698">
        <v>696</v>
      </c>
      <c r="B698" s="3" t="s">
        <v>697</v>
      </c>
      <c r="C698" s="5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41815.593773148146</v>
      </c>
      <c r="T698" s="13">
        <f t="shared" si="65"/>
        <v>41845.593773148146</v>
      </c>
    </row>
    <row r="699" spans="1:20" ht="30" x14ac:dyDescent="0.25">
      <c r="A699">
        <v>697</v>
      </c>
      <c r="B699" s="3" t="s">
        <v>698</v>
      </c>
      <c r="C699" s="5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42388.189687500002</v>
      </c>
      <c r="T699" s="13">
        <f t="shared" si="65"/>
        <v>42403.189687500002</v>
      </c>
    </row>
    <row r="700" spans="1:20" ht="30" x14ac:dyDescent="0.25">
      <c r="A700">
        <v>698</v>
      </c>
      <c r="B700" s="3" t="s">
        <v>699</v>
      </c>
      <c r="C700" s="5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41866.59774305555</v>
      </c>
      <c r="T700" s="13">
        <f t="shared" si="65"/>
        <v>41899.75</v>
      </c>
    </row>
    <row r="701" spans="1:20" ht="30" x14ac:dyDescent="0.25">
      <c r="A701">
        <v>699</v>
      </c>
      <c r="B701" s="3" t="s">
        <v>700</v>
      </c>
      <c r="C701" s="5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41563.152175925927</v>
      </c>
      <c r="T701" s="13">
        <f t="shared" si="65"/>
        <v>41600.333333333328</v>
      </c>
    </row>
    <row r="702" spans="1:20" ht="30" x14ac:dyDescent="0.25">
      <c r="A702">
        <v>700</v>
      </c>
      <c r="B702" s="3" t="s">
        <v>701</v>
      </c>
      <c r="C702" s="5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42715.355104166665</v>
      </c>
      <c r="T702" s="13">
        <f t="shared" si="65"/>
        <v>42745.355104166665</v>
      </c>
    </row>
    <row r="703" spans="1:20" ht="30" x14ac:dyDescent="0.25">
      <c r="A703">
        <v>701</v>
      </c>
      <c r="B703" s="3" t="s">
        <v>702</v>
      </c>
      <c r="C703" s="5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41813.329629629625</v>
      </c>
      <c r="T703" s="13">
        <f t="shared" si="65"/>
        <v>41843.329629629625</v>
      </c>
    </row>
    <row r="704" spans="1:20" ht="30" x14ac:dyDescent="0.25">
      <c r="A704">
        <v>702</v>
      </c>
      <c r="B704" s="3" t="s">
        <v>703</v>
      </c>
      <c r="C704" s="5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42668.393368055556</v>
      </c>
      <c r="T704" s="13">
        <f t="shared" si="65"/>
        <v>42698.435034722213</v>
      </c>
    </row>
    <row r="705" spans="1:20" ht="30" x14ac:dyDescent="0.25">
      <c r="A705">
        <v>703</v>
      </c>
      <c r="B705" s="3" t="s">
        <v>704</v>
      </c>
      <c r="C705" s="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42711.617465277777</v>
      </c>
      <c r="T705" s="13">
        <f t="shared" si="65"/>
        <v>42766.647222222215</v>
      </c>
    </row>
    <row r="706" spans="1:20" x14ac:dyDescent="0.25">
      <c r="A706">
        <v>704</v>
      </c>
      <c r="B706" s="3" t="s">
        <v>705</v>
      </c>
      <c r="C706" s="5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42725.859583333331</v>
      </c>
      <c r="T706" s="13">
        <f t="shared" si="65"/>
        <v>42785.859583333331</v>
      </c>
    </row>
    <row r="707" spans="1:20" x14ac:dyDescent="0.25">
      <c r="A707">
        <v>705</v>
      </c>
      <c r="B707" s="3" t="s">
        <v>706</v>
      </c>
      <c r="C707" s="5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LEFT(N707,(SEARCH("/",N707)-1))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(((J707/60)/60)/24)+DATE(1970,1,1)+(-8/24)</f>
        <v>42726.158310185179</v>
      </c>
      <c r="T707" s="13">
        <f t="shared" ref="T707:T770" si="71">(((I707/60)/60)/24)+DATE(1970,1,1)+(-8/24)</f>
        <v>42756.158310185179</v>
      </c>
    </row>
    <row r="708" spans="1:20" x14ac:dyDescent="0.25">
      <c r="A708">
        <v>706</v>
      </c>
      <c r="B708" s="3" t="s">
        <v>707</v>
      </c>
      <c r="C708" s="5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42676.661840277775</v>
      </c>
      <c r="T708" s="13">
        <f t="shared" si="71"/>
        <v>42718.443749999999</v>
      </c>
    </row>
    <row r="709" spans="1:20" ht="30" x14ac:dyDescent="0.25">
      <c r="A709">
        <v>707</v>
      </c>
      <c r="B709" s="3" t="s">
        <v>708</v>
      </c>
      <c r="C709" s="5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42696.33017361111</v>
      </c>
      <c r="T709" s="13">
        <f t="shared" si="71"/>
        <v>42736.33017361111</v>
      </c>
    </row>
    <row r="710" spans="1:20" ht="30" x14ac:dyDescent="0.25">
      <c r="A710">
        <v>708</v>
      </c>
      <c r="B710" s="3" t="s">
        <v>709</v>
      </c>
      <c r="C710" s="5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41835.247685185182</v>
      </c>
      <c r="T710" s="13">
        <f t="shared" si="71"/>
        <v>41895.247685185182</v>
      </c>
    </row>
    <row r="711" spans="1:20" x14ac:dyDescent="0.25">
      <c r="A711">
        <v>709</v>
      </c>
      <c r="B711" s="3" t="s">
        <v>710</v>
      </c>
      <c r="C711" s="5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41947.707858796297</v>
      </c>
      <c r="T711" s="13">
        <f t="shared" si="71"/>
        <v>41977.707858796297</v>
      </c>
    </row>
    <row r="712" spans="1:20" x14ac:dyDescent="0.25">
      <c r="A712">
        <v>710</v>
      </c>
      <c r="B712" s="3" t="s">
        <v>711</v>
      </c>
      <c r="C712" s="5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41837.651643518519</v>
      </c>
      <c r="T712" s="13">
        <f t="shared" si="71"/>
        <v>41870.697222222218</v>
      </c>
    </row>
    <row r="713" spans="1:20" x14ac:dyDescent="0.25">
      <c r="A713">
        <v>711</v>
      </c>
      <c r="B713" s="3" t="s">
        <v>712</v>
      </c>
      <c r="C713" s="5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42678.125787037039</v>
      </c>
      <c r="T713" s="13">
        <f t="shared" si="71"/>
        <v>42718.167453703696</v>
      </c>
    </row>
    <row r="714" spans="1:20" ht="30" x14ac:dyDescent="0.25">
      <c r="A714">
        <v>712</v>
      </c>
      <c r="B714" s="3" t="s">
        <v>713</v>
      </c>
      <c r="C714" s="5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42384.347592592596</v>
      </c>
      <c r="T714" s="13">
        <f t="shared" si="71"/>
        <v>42414.347592592596</v>
      </c>
    </row>
    <row r="715" spans="1:20" ht="30" x14ac:dyDescent="0.25">
      <c r="A715">
        <v>713</v>
      </c>
      <c r="B715" s="3" t="s">
        <v>714</v>
      </c>
      <c r="C715" s="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42496.195972222216</v>
      </c>
      <c r="T715" s="13">
        <f t="shared" si="71"/>
        <v>42526.195972222216</v>
      </c>
    </row>
    <row r="716" spans="1:20" x14ac:dyDescent="0.25">
      <c r="A716">
        <v>714</v>
      </c>
      <c r="B716" s="3" t="s">
        <v>715</v>
      </c>
      <c r="C716" s="5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42734.454652777778</v>
      </c>
      <c r="T716" s="13">
        <f t="shared" si="71"/>
        <v>42794.454652777778</v>
      </c>
    </row>
    <row r="717" spans="1:20" x14ac:dyDescent="0.25">
      <c r="A717">
        <v>715</v>
      </c>
      <c r="B717" s="3" t="s">
        <v>716</v>
      </c>
      <c r="C717" s="5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42272.7574074074</v>
      </c>
      <c r="T717" s="13">
        <f t="shared" si="71"/>
        <v>42312.799074074072</v>
      </c>
    </row>
    <row r="718" spans="1:20" ht="30" x14ac:dyDescent="0.25">
      <c r="A718">
        <v>716</v>
      </c>
      <c r="B718" s="3" t="s">
        <v>717</v>
      </c>
      <c r="C718" s="5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41940.325312499997</v>
      </c>
      <c r="T718" s="13">
        <f t="shared" si="71"/>
        <v>41973.666666666664</v>
      </c>
    </row>
    <row r="719" spans="1:20" x14ac:dyDescent="0.25">
      <c r="A719">
        <v>717</v>
      </c>
      <c r="B719" s="3" t="s">
        <v>718</v>
      </c>
      <c r="C719" s="5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41857.520856481482</v>
      </c>
      <c r="T719" s="13">
        <f t="shared" si="71"/>
        <v>41887.520856481482</v>
      </c>
    </row>
    <row r="720" spans="1:20" x14ac:dyDescent="0.25">
      <c r="A720">
        <v>718</v>
      </c>
      <c r="B720" s="3" t="s">
        <v>719</v>
      </c>
      <c r="C720" s="5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42752.512118055551</v>
      </c>
      <c r="T720" s="13">
        <f t="shared" si="71"/>
        <v>42783.915972222218</v>
      </c>
    </row>
    <row r="721" spans="1:20" ht="30" x14ac:dyDescent="0.25">
      <c r="A721">
        <v>719</v>
      </c>
      <c r="B721" s="3" t="s">
        <v>720</v>
      </c>
      <c r="C721" s="5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42408.70689814815</v>
      </c>
      <c r="T721" s="13">
        <f t="shared" si="71"/>
        <v>42422.70689814815</v>
      </c>
    </row>
    <row r="722" spans="1:20" ht="30" x14ac:dyDescent="0.25">
      <c r="A722">
        <v>720</v>
      </c>
      <c r="B722" s="3" t="s">
        <v>721</v>
      </c>
      <c r="C722" s="5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40909.315868055557</v>
      </c>
      <c r="T722" s="13">
        <f t="shared" si="71"/>
        <v>40937.315868055557</v>
      </c>
    </row>
    <row r="723" spans="1:20" ht="30" x14ac:dyDescent="0.25">
      <c r="A723">
        <v>721</v>
      </c>
      <c r="B723" s="3" t="s">
        <v>722</v>
      </c>
      <c r="C723" s="5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41807.238506944443</v>
      </c>
      <c r="T723" s="13">
        <f t="shared" si="71"/>
        <v>41852.238506944443</v>
      </c>
    </row>
    <row r="724" spans="1:20" x14ac:dyDescent="0.25">
      <c r="A724">
        <v>722</v>
      </c>
      <c r="B724" s="3" t="s">
        <v>723</v>
      </c>
      <c r="C724" s="5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40977.471967592588</v>
      </c>
      <c r="T724" s="13">
        <f t="shared" si="71"/>
        <v>41007.430300925924</v>
      </c>
    </row>
    <row r="725" spans="1:20" x14ac:dyDescent="0.25">
      <c r="A725">
        <v>723</v>
      </c>
      <c r="B725" s="3" t="s">
        <v>724</v>
      </c>
      <c r="C725" s="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42184.483206018522</v>
      </c>
      <c r="T725" s="13">
        <f t="shared" si="71"/>
        <v>42214.832638888889</v>
      </c>
    </row>
    <row r="726" spans="1:20" ht="30" x14ac:dyDescent="0.25">
      <c r="A726">
        <v>724</v>
      </c>
      <c r="B726" s="3" t="s">
        <v>725</v>
      </c>
      <c r="C726" s="5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40694.305127314808</v>
      </c>
      <c r="T726" s="13">
        <f t="shared" si="71"/>
        <v>40724.305127314808</v>
      </c>
    </row>
    <row r="727" spans="1:20" x14ac:dyDescent="0.25">
      <c r="A727">
        <v>725</v>
      </c>
      <c r="B727" s="3" t="s">
        <v>726</v>
      </c>
      <c r="C727" s="5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42321.292962962958</v>
      </c>
      <c r="T727" s="13">
        <f t="shared" si="71"/>
        <v>42351.292962962958</v>
      </c>
    </row>
    <row r="728" spans="1:20" x14ac:dyDescent="0.25">
      <c r="A728">
        <v>726</v>
      </c>
      <c r="B728" s="3" t="s">
        <v>727</v>
      </c>
      <c r="C728" s="5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41345.709340277775</v>
      </c>
      <c r="T728" s="13">
        <f t="shared" si="71"/>
        <v>41375.709340277775</v>
      </c>
    </row>
    <row r="729" spans="1:20" ht="30" x14ac:dyDescent="0.25">
      <c r="A729">
        <v>727</v>
      </c>
      <c r="B729" s="3" t="s">
        <v>728</v>
      </c>
      <c r="C729" s="5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41246.686909722215</v>
      </c>
      <c r="T729" s="13">
        <f t="shared" si="71"/>
        <v>41288.555555555555</v>
      </c>
    </row>
    <row r="730" spans="1:20" x14ac:dyDescent="0.25">
      <c r="A730">
        <v>728</v>
      </c>
      <c r="B730" s="3" t="s">
        <v>729</v>
      </c>
      <c r="C730" s="5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40731.504131944443</v>
      </c>
      <c r="T730" s="13">
        <f t="shared" si="71"/>
        <v>40776.504131944443</v>
      </c>
    </row>
    <row r="731" spans="1:20" x14ac:dyDescent="0.25">
      <c r="A731">
        <v>729</v>
      </c>
      <c r="B731" s="3" t="s">
        <v>730</v>
      </c>
      <c r="C731" s="5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41110.85255787037</v>
      </c>
      <c r="T731" s="13">
        <f t="shared" si="71"/>
        <v>41170.85255787037</v>
      </c>
    </row>
    <row r="732" spans="1:20" x14ac:dyDescent="0.25">
      <c r="A732">
        <v>730</v>
      </c>
      <c r="B732" s="3" t="s">
        <v>731</v>
      </c>
      <c r="C732" s="5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40854.411932870367</v>
      </c>
      <c r="T732" s="13">
        <f t="shared" si="71"/>
        <v>40884.411932870367</v>
      </c>
    </row>
    <row r="733" spans="1:20" ht="30" x14ac:dyDescent="0.25">
      <c r="A733">
        <v>731</v>
      </c>
      <c r="B733" s="3" t="s">
        <v>732</v>
      </c>
      <c r="C733" s="5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40879.462349537032</v>
      </c>
      <c r="T733" s="13">
        <f t="shared" si="71"/>
        <v>40929.916666666664</v>
      </c>
    </row>
    <row r="734" spans="1:20" ht="30" x14ac:dyDescent="0.25">
      <c r="A734">
        <v>732</v>
      </c>
      <c r="B734" s="3" t="s">
        <v>733</v>
      </c>
      <c r="C734" s="5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41486.09098379629</v>
      </c>
      <c r="T734" s="13">
        <f t="shared" si="71"/>
        <v>41546.09098379629</v>
      </c>
    </row>
    <row r="735" spans="1:20" ht="30" x14ac:dyDescent="0.25">
      <c r="A735">
        <v>733</v>
      </c>
      <c r="B735" s="3" t="s">
        <v>734</v>
      </c>
      <c r="C735" s="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41598.086712962962</v>
      </c>
      <c r="T735" s="13">
        <f t="shared" si="71"/>
        <v>41628.086712962962</v>
      </c>
    </row>
    <row r="736" spans="1:20" x14ac:dyDescent="0.25">
      <c r="A736">
        <v>734</v>
      </c>
      <c r="B736" s="3" t="s">
        <v>735</v>
      </c>
      <c r="C736" s="5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42101.831249999996</v>
      </c>
      <c r="T736" s="13">
        <f t="shared" si="71"/>
        <v>42132.874999999993</v>
      </c>
    </row>
    <row r="737" spans="1:20" ht="30" x14ac:dyDescent="0.25">
      <c r="A737">
        <v>735</v>
      </c>
      <c r="B737" s="3" t="s">
        <v>736</v>
      </c>
      <c r="C737" s="5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41945.696134259255</v>
      </c>
      <c r="T737" s="13">
        <f t="shared" si="71"/>
        <v>41976.693749999999</v>
      </c>
    </row>
    <row r="738" spans="1:20" ht="30" x14ac:dyDescent="0.25">
      <c r="A738">
        <v>736</v>
      </c>
      <c r="B738" s="3" t="s">
        <v>737</v>
      </c>
      <c r="C738" s="5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41579.400925925926</v>
      </c>
      <c r="T738" s="13">
        <f t="shared" si="71"/>
        <v>41598.874305555553</v>
      </c>
    </row>
    <row r="739" spans="1:20" x14ac:dyDescent="0.25">
      <c r="A739">
        <v>737</v>
      </c>
      <c r="B739" s="3" t="s">
        <v>738</v>
      </c>
      <c r="C739" s="5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41666.941979166666</v>
      </c>
      <c r="T739" s="13">
        <f t="shared" si="71"/>
        <v>41684.5</v>
      </c>
    </row>
    <row r="740" spans="1:20" ht="30" x14ac:dyDescent="0.25">
      <c r="A740">
        <v>738</v>
      </c>
      <c r="B740" s="3" t="s">
        <v>739</v>
      </c>
      <c r="C740" s="5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41943.270763888882</v>
      </c>
      <c r="T740" s="13">
        <f t="shared" si="71"/>
        <v>41973.874305555553</v>
      </c>
    </row>
    <row r="741" spans="1:20" ht="30" x14ac:dyDescent="0.25">
      <c r="A741">
        <v>739</v>
      </c>
      <c r="B741" s="3" t="s">
        <v>740</v>
      </c>
      <c r="C741" s="5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41829.169317129628</v>
      </c>
      <c r="T741" s="13">
        <f t="shared" si="71"/>
        <v>41862.169317129628</v>
      </c>
    </row>
    <row r="742" spans="1:20" ht="30" x14ac:dyDescent="0.25">
      <c r="A742">
        <v>740</v>
      </c>
      <c r="B742" s="3" t="s">
        <v>741</v>
      </c>
      <c r="C742" s="5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42161.81344907407</v>
      </c>
      <c r="T742" s="13">
        <f t="shared" si="71"/>
        <v>42175.81344907407</v>
      </c>
    </row>
    <row r="743" spans="1:20" x14ac:dyDescent="0.25">
      <c r="A743">
        <v>741</v>
      </c>
      <c r="B743" s="3" t="s">
        <v>742</v>
      </c>
      <c r="C743" s="5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41401.314884259256</v>
      </c>
      <c r="T743" s="13">
        <f t="shared" si="71"/>
        <v>41436.314884259256</v>
      </c>
    </row>
    <row r="744" spans="1:20" ht="30" x14ac:dyDescent="0.25">
      <c r="A744">
        <v>742</v>
      </c>
      <c r="B744" s="3" t="s">
        <v>743</v>
      </c>
      <c r="C744" s="5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41689.584629629629</v>
      </c>
      <c r="T744" s="13">
        <f t="shared" si="71"/>
        <v>41719.542962962958</v>
      </c>
    </row>
    <row r="745" spans="1:20" ht="30" x14ac:dyDescent="0.25">
      <c r="A745">
        <v>743</v>
      </c>
      <c r="B745" s="3" t="s">
        <v>744</v>
      </c>
      <c r="C745" s="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40990.375983796293</v>
      </c>
      <c r="T745" s="13">
        <f t="shared" si="71"/>
        <v>41015.541666666664</v>
      </c>
    </row>
    <row r="746" spans="1:20" ht="30" x14ac:dyDescent="0.25">
      <c r="A746">
        <v>744</v>
      </c>
      <c r="B746" s="3" t="s">
        <v>745</v>
      </c>
      <c r="C746" s="5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41226.623877314814</v>
      </c>
      <c r="T746" s="13">
        <f t="shared" si="71"/>
        <v>41256.623877314814</v>
      </c>
    </row>
    <row r="747" spans="1:20" ht="30" x14ac:dyDescent="0.25">
      <c r="A747">
        <v>745</v>
      </c>
      <c r="B747" s="3" t="s">
        <v>746</v>
      </c>
      <c r="C747" s="5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41367.238946759258</v>
      </c>
      <c r="T747" s="13">
        <f t="shared" si="71"/>
        <v>41397.238946759258</v>
      </c>
    </row>
    <row r="748" spans="1:20" x14ac:dyDescent="0.25">
      <c r="A748">
        <v>746</v>
      </c>
      <c r="B748" s="3" t="s">
        <v>747</v>
      </c>
      <c r="C748" s="5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41156.709594907406</v>
      </c>
      <c r="T748" s="13">
        <f t="shared" si="71"/>
        <v>41174.832638888889</v>
      </c>
    </row>
    <row r="749" spans="1:20" x14ac:dyDescent="0.25">
      <c r="A749">
        <v>747</v>
      </c>
      <c r="B749" s="3" t="s">
        <v>748</v>
      </c>
      <c r="C749" s="5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41988.215497685182</v>
      </c>
      <c r="T749" s="13">
        <f t="shared" si="71"/>
        <v>42019.120833333327</v>
      </c>
    </row>
    <row r="750" spans="1:20" ht="30" x14ac:dyDescent="0.25">
      <c r="A750">
        <v>748</v>
      </c>
      <c r="B750" s="3" t="s">
        <v>749</v>
      </c>
      <c r="C750" s="5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41831.513495370367</v>
      </c>
      <c r="T750" s="13">
        <f t="shared" si="71"/>
        <v>41861.513495370367</v>
      </c>
    </row>
    <row r="751" spans="1:20" x14ac:dyDescent="0.25">
      <c r="A751">
        <v>749</v>
      </c>
      <c r="B751" s="3" t="s">
        <v>750</v>
      </c>
      <c r="C751" s="5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42733.607986111114</v>
      </c>
      <c r="T751" s="13">
        <f t="shared" si="71"/>
        <v>42763.607986111114</v>
      </c>
    </row>
    <row r="752" spans="1:20" ht="30" x14ac:dyDescent="0.25">
      <c r="A752">
        <v>750</v>
      </c>
      <c r="B752" s="3" t="s">
        <v>751</v>
      </c>
      <c r="C752" s="5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41299.544814814813</v>
      </c>
      <c r="T752" s="13">
        <f t="shared" si="71"/>
        <v>41329.544814814813</v>
      </c>
    </row>
    <row r="753" spans="1:20" ht="30" x14ac:dyDescent="0.25">
      <c r="A753">
        <v>751</v>
      </c>
      <c r="B753" s="3" t="s">
        <v>752</v>
      </c>
      <c r="C753" s="5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40713.297164351847</v>
      </c>
      <c r="T753" s="13">
        <f t="shared" si="71"/>
        <v>40759.297164351847</v>
      </c>
    </row>
    <row r="754" spans="1:20" ht="30" x14ac:dyDescent="0.25">
      <c r="A754">
        <v>752</v>
      </c>
      <c r="B754" s="3" t="s">
        <v>753</v>
      </c>
      <c r="C754" s="5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42639.088159722225</v>
      </c>
      <c r="T754" s="13">
        <f t="shared" si="71"/>
        <v>42659.124999999993</v>
      </c>
    </row>
    <row r="755" spans="1:20" ht="30" x14ac:dyDescent="0.25">
      <c r="A755">
        <v>753</v>
      </c>
      <c r="B755" s="3" t="s">
        <v>754</v>
      </c>
      <c r="C755" s="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42019.256840277776</v>
      </c>
      <c r="T755" s="13">
        <f t="shared" si="71"/>
        <v>42049.256840277776</v>
      </c>
    </row>
    <row r="756" spans="1:20" ht="30" x14ac:dyDescent="0.25">
      <c r="A756">
        <v>754</v>
      </c>
      <c r="B756" s="3" t="s">
        <v>755</v>
      </c>
      <c r="C756" s="5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41249.41575231481</v>
      </c>
      <c r="T756" s="13">
        <f t="shared" si="71"/>
        <v>41279.41575231481</v>
      </c>
    </row>
    <row r="757" spans="1:20" ht="30" x14ac:dyDescent="0.25">
      <c r="A757">
        <v>755</v>
      </c>
      <c r="B757" s="3" t="s">
        <v>756</v>
      </c>
      <c r="C757" s="5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41383.271724537037</v>
      </c>
      <c r="T757" s="13">
        <f t="shared" si="71"/>
        <v>41413.695138888885</v>
      </c>
    </row>
    <row r="758" spans="1:20" ht="30" x14ac:dyDescent="0.25">
      <c r="A758">
        <v>756</v>
      </c>
      <c r="B758" s="3" t="s">
        <v>757</v>
      </c>
      <c r="C758" s="5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40590.433553240735</v>
      </c>
      <c r="T758" s="13">
        <f t="shared" si="71"/>
        <v>40651.391886574071</v>
      </c>
    </row>
    <row r="759" spans="1:20" ht="30" x14ac:dyDescent="0.25">
      <c r="A759">
        <v>757</v>
      </c>
      <c r="B759" s="3" t="s">
        <v>758</v>
      </c>
      <c r="C759" s="5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41234.721226851849</v>
      </c>
      <c r="T759" s="13">
        <f t="shared" si="71"/>
        <v>41248.721226851849</v>
      </c>
    </row>
    <row r="760" spans="1:20" x14ac:dyDescent="0.25">
      <c r="A760">
        <v>758</v>
      </c>
      <c r="B760" s="3" t="s">
        <v>759</v>
      </c>
      <c r="C760" s="5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40429.503101851849</v>
      </c>
      <c r="T760" s="13">
        <f t="shared" si="71"/>
        <v>40459.503101851849</v>
      </c>
    </row>
    <row r="761" spans="1:20" x14ac:dyDescent="0.25">
      <c r="A761">
        <v>759</v>
      </c>
      <c r="B761" s="3" t="s">
        <v>760</v>
      </c>
      <c r="C761" s="5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41788.996979166666</v>
      </c>
      <c r="T761" s="13">
        <f t="shared" si="71"/>
        <v>41828.996979166666</v>
      </c>
    </row>
    <row r="762" spans="1:20" x14ac:dyDescent="0.25">
      <c r="A762">
        <v>760</v>
      </c>
      <c r="B762" s="3" t="s">
        <v>761</v>
      </c>
      <c r="C762" s="5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42670.430706018517</v>
      </c>
      <c r="T762" s="13">
        <f t="shared" si="71"/>
        <v>42700.472372685181</v>
      </c>
    </row>
    <row r="763" spans="1:20" x14ac:dyDescent="0.25">
      <c r="A763">
        <v>761</v>
      </c>
      <c r="B763" s="3" t="s">
        <v>762</v>
      </c>
      <c r="C763" s="5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41642.418124999997</v>
      </c>
      <c r="T763" s="13">
        <f t="shared" si="71"/>
        <v>41672.418124999997</v>
      </c>
    </row>
    <row r="764" spans="1:20" ht="30" x14ac:dyDescent="0.25">
      <c r="A764">
        <v>762</v>
      </c>
      <c r="B764" s="3" t="s">
        <v>763</v>
      </c>
      <c r="C764" s="5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42690.52511574074</v>
      </c>
      <c r="T764" s="13">
        <f t="shared" si="71"/>
        <v>42707.916666666664</v>
      </c>
    </row>
    <row r="765" spans="1:20" ht="30" x14ac:dyDescent="0.25">
      <c r="A765">
        <v>763</v>
      </c>
      <c r="B765" s="3" t="s">
        <v>764</v>
      </c>
      <c r="C765" s="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41471.113518518512</v>
      </c>
      <c r="T765" s="13">
        <f t="shared" si="71"/>
        <v>41501.113518518512</v>
      </c>
    </row>
    <row r="766" spans="1:20" x14ac:dyDescent="0.25">
      <c r="A766">
        <v>764</v>
      </c>
      <c r="B766" s="3" t="s">
        <v>765</v>
      </c>
      <c r="C766" s="5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42226.839826388888</v>
      </c>
      <c r="T766" s="13">
        <f t="shared" si="71"/>
        <v>42256.839826388888</v>
      </c>
    </row>
    <row r="767" spans="1:20" x14ac:dyDescent="0.25">
      <c r="A767">
        <v>765</v>
      </c>
      <c r="B767" s="3" t="s">
        <v>766</v>
      </c>
      <c r="C767" s="5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41901.209305555552</v>
      </c>
      <c r="T767" s="13">
        <f t="shared" si="71"/>
        <v>41931.209305555552</v>
      </c>
    </row>
    <row r="768" spans="1:20" x14ac:dyDescent="0.25">
      <c r="A768">
        <v>766</v>
      </c>
      <c r="B768" s="3" t="s">
        <v>767</v>
      </c>
      <c r="C768" s="5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42021.45003472222</v>
      </c>
      <c r="T768" s="13">
        <f t="shared" si="71"/>
        <v>42051.45003472222</v>
      </c>
    </row>
    <row r="769" spans="1:20" x14ac:dyDescent="0.25">
      <c r="A769">
        <v>767</v>
      </c>
      <c r="B769" s="3" t="s">
        <v>768</v>
      </c>
      <c r="C769" s="5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42114.810300925928</v>
      </c>
      <c r="T769" s="13">
        <f t="shared" si="71"/>
        <v>42144.810300925928</v>
      </c>
    </row>
    <row r="770" spans="1:20" ht="30" x14ac:dyDescent="0.25">
      <c r="A770">
        <v>768</v>
      </c>
      <c r="B770" s="3" t="s">
        <v>769</v>
      </c>
      <c r="C770" s="5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41593.873726851853</v>
      </c>
      <c r="T770" s="13">
        <f t="shared" si="71"/>
        <v>41623.873726851853</v>
      </c>
    </row>
    <row r="771" spans="1:20" x14ac:dyDescent="0.25">
      <c r="A771">
        <v>769</v>
      </c>
      <c r="B771" s="3" t="s">
        <v>770</v>
      </c>
      <c r="C771" s="5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LEFT(N771,(SEARCH("/",N771)-1))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(((J771/60)/60)/24)+DATE(1970,1,1)+(-8/24)</f>
        <v>41604.663124999999</v>
      </c>
      <c r="T771" s="13">
        <f t="shared" ref="T771:T834" si="77">(((I771/60)/60)/24)+DATE(1970,1,1)+(-8/24)</f>
        <v>41634.663124999999</v>
      </c>
    </row>
    <row r="772" spans="1:20" ht="30" x14ac:dyDescent="0.25">
      <c r="A772">
        <v>770</v>
      </c>
      <c r="B772" s="3" t="s">
        <v>771</v>
      </c>
      <c r="C772" s="5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41289.666307870371</v>
      </c>
      <c r="T772" s="13">
        <f t="shared" si="77"/>
        <v>41329.666307870371</v>
      </c>
    </row>
    <row r="773" spans="1:20" x14ac:dyDescent="0.25">
      <c r="A773">
        <v>771</v>
      </c>
      <c r="B773" s="3" t="s">
        <v>772</v>
      </c>
      <c r="C773" s="5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42349.490763888891</v>
      </c>
      <c r="T773" s="13">
        <f t="shared" si="77"/>
        <v>42399.490763888891</v>
      </c>
    </row>
    <row r="774" spans="1:20" ht="30" x14ac:dyDescent="0.25">
      <c r="A774">
        <v>772</v>
      </c>
      <c r="B774" s="3" t="s">
        <v>773</v>
      </c>
      <c r="C774" s="5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40067.723599537036</v>
      </c>
      <c r="T774" s="13">
        <f t="shared" si="77"/>
        <v>40117.832638888889</v>
      </c>
    </row>
    <row r="775" spans="1:20" x14ac:dyDescent="0.25">
      <c r="A775">
        <v>773</v>
      </c>
      <c r="B775" s="3" t="s">
        <v>774</v>
      </c>
      <c r="C775" s="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42100.402604166658</v>
      </c>
      <c r="T775" s="13">
        <f t="shared" si="77"/>
        <v>42134.625694444439</v>
      </c>
    </row>
    <row r="776" spans="1:20" ht="30" x14ac:dyDescent="0.25">
      <c r="A776">
        <v>774</v>
      </c>
      <c r="B776" s="3" t="s">
        <v>775</v>
      </c>
      <c r="C776" s="5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41663.446967592587</v>
      </c>
      <c r="T776" s="13">
        <f t="shared" si="77"/>
        <v>41693.446967592587</v>
      </c>
    </row>
    <row r="777" spans="1:20" ht="30" x14ac:dyDescent="0.25">
      <c r="A777">
        <v>775</v>
      </c>
      <c r="B777" s="3" t="s">
        <v>776</v>
      </c>
      <c r="C777" s="5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40862.726793981477</v>
      </c>
      <c r="T777" s="13">
        <f t="shared" si="77"/>
        <v>40892.726793981477</v>
      </c>
    </row>
    <row r="778" spans="1:20" x14ac:dyDescent="0.25">
      <c r="A778">
        <v>776</v>
      </c>
      <c r="B778" s="3" t="s">
        <v>777</v>
      </c>
      <c r="C778" s="5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42250.352372685178</v>
      </c>
      <c r="T778" s="13">
        <f t="shared" si="77"/>
        <v>42287.874999999993</v>
      </c>
    </row>
    <row r="779" spans="1:20" ht="30" x14ac:dyDescent="0.25">
      <c r="A779">
        <v>777</v>
      </c>
      <c r="B779" s="3" t="s">
        <v>778</v>
      </c>
      <c r="C779" s="5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41456.647881944438</v>
      </c>
      <c r="T779" s="13">
        <f t="shared" si="77"/>
        <v>41486.647881944438</v>
      </c>
    </row>
    <row r="780" spans="1:20" ht="30" x14ac:dyDescent="0.25">
      <c r="A780">
        <v>778</v>
      </c>
      <c r="B780" s="3" t="s">
        <v>779</v>
      </c>
      <c r="C780" s="5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41729.368981481479</v>
      </c>
      <c r="T780" s="13">
        <f t="shared" si="77"/>
        <v>41759.368981481479</v>
      </c>
    </row>
    <row r="781" spans="1:20" x14ac:dyDescent="0.25">
      <c r="A781">
        <v>779</v>
      </c>
      <c r="B781" s="3" t="s">
        <v>780</v>
      </c>
      <c r="C781" s="5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40436.350752314815</v>
      </c>
      <c r="T781" s="13">
        <f t="shared" si="77"/>
        <v>40465.833333333328</v>
      </c>
    </row>
    <row r="782" spans="1:20" ht="30" x14ac:dyDescent="0.25">
      <c r="A782">
        <v>780</v>
      </c>
      <c r="B782" s="3" t="s">
        <v>781</v>
      </c>
      <c r="C782" s="5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40636.340567129628</v>
      </c>
      <c r="T782" s="13">
        <f t="shared" si="77"/>
        <v>40666.340567129628</v>
      </c>
    </row>
    <row r="783" spans="1:20" x14ac:dyDescent="0.25">
      <c r="A783">
        <v>781</v>
      </c>
      <c r="B783" s="3" t="s">
        <v>782</v>
      </c>
      <c r="C783" s="5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41402.667523148149</v>
      </c>
      <c r="T783" s="13">
        <f t="shared" si="77"/>
        <v>41432.667523148149</v>
      </c>
    </row>
    <row r="784" spans="1:20" x14ac:dyDescent="0.25">
      <c r="A784">
        <v>782</v>
      </c>
      <c r="B784" s="3" t="s">
        <v>783</v>
      </c>
      <c r="C784" s="5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41116.424791666665</v>
      </c>
      <c r="T784" s="13">
        <f t="shared" si="77"/>
        <v>41146.424791666665</v>
      </c>
    </row>
    <row r="785" spans="1:20" ht="30" x14ac:dyDescent="0.25">
      <c r="A785">
        <v>783</v>
      </c>
      <c r="B785" s="3" t="s">
        <v>784</v>
      </c>
      <c r="C785" s="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40987.440381944441</v>
      </c>
      <c r="T785" s="13">
        <f t="shared" si="77"/>
        <v>41026.583333333328</v>
      </c>
    </row>
    <row r="786" spans="1:20" x14ac:dyDescent="0.25">
      <c r="A786">
        <v>784</v>
      </c>
      <c r="B786" s="3" t="s">
        <v>785</v>
      </c>
      <c r="C786" s="5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41674.816192129627</v>
      </c>
      <c r="T786" s="13">
        <f t="shared" si="77"/>
        <v>41714.774525462963</v>
      </c>
    </row>
    <row r="787" spans="1:20" x14ac:dyDescent="0.25">
      <c r="A787">
        <v>785</v>
      </c>
      <c r="B787" s="3" t="s">
        <v>786</v>
      </c>
      <c r="C787" s="5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41303.260590277772</v>
      </c>
      <c r="T787" s="13">
        <f t="shared" si="77"/>
        <v>41333.260590277772</v>
      </c>
    </row>
    <row r="788" spans="1:20" ht="30" x14ac:dyDescent="0.25">
      <c r="A788">
        <v>786</v>
      </c>
      <c r="B788" s="3" t="s">
        <v>787</v>
      </c>
      <c r="C788" s="5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40982.722615740735</v>
      </c>
      <c r="T788" s="13">
        <f t="shared" si="77"/>
        <v>41040.32430555555</v>
      </c>
    </row>
    <row r="789" spans="1:20" x14ac:dyDescent="0.25">
      <c r="A789">
        <v>787</v>
      </c>
      <c r="B789" s="3" t="s">
        <v>788</v>
      </c>
      <c r="C789" s="5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41549.294282407405</v>
      </c>
      <c r="T789" s="13">
        <f t="shared" si="77"/>
        <v>41579.294282407405</v>
      </c>
    </row>
    <row r="790" spans="1:20" x14ac:dyDescent="0.25">
      <c r="A790">
        <v>788</v>
      </c>
      <c r="B790" s="3" t="s">
        <v>789</v>
      </c>
      <c r="C790" s="5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41058.673472222217</v>
      </c>
      <c r="T790" s="13">
        <f t="shared" si="77"/>
        <v>41096.832638888889</v>
      </c>
    </row>
    <row r="791" spans="1:20" x14ac:dyDescent="0.25">
      <c r="A791">
        <v>789</v>
      </c>
      <c r="B791" s="3" t="s">
        <v>790</v>
      </c>
      <c r="C791" s="5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41276.852777777778</v>
      </c>
      <c r="T791" s="13">
        <f t="shared" si="77"/>
        <v>41294.999305555553</v>
      </c>
    </row>
    <row r="792" spans="1:20" ht="30" x14ac:dyDescent="0.25">
      <c r="A792">
        <v>790</v>
      </c>
      <c r="B792" s="3" t="s">
        <v>791</v>
      </c>
      <c r="C792" s="5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41275.714571759258</v>
      </c>
      <c r="T792" s="13">
        <f t="shared" si="77"/>
        <v>41305.714571759258</v>
      </c>
    </row>
    <row r="793" spans="1:20" ht="30" x14ac:dyDescent="0.25">
      <c r="A793">
        <v>791</v>
      </c>
      <c r="B793" s="3" t="s">
        <v>792</v>
      </c>
      <c r="C793" s="5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41557.447291666664</v>
      </c>
      <c r="T793" s="13">
        <f t="shared" si="77"/>
        <v>41590.915972222218</v>
      </c>
    </row>
    <row r="794" spans="1:20" x14ac:dyDescent="0.25">
      <c r="A794">
        <v>792</v>
      </c>
      <c r="B794" s="3" t="s">
        <v>793</v>
      </c>
      <c r="C794" s="5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41555.540312500001</v>
      </c>
      <c r="T794" s="13">
        <f t="shared" si="77"/>
        <v>41585.581979166665</v>
      </c>
    </row>
    <row r="795" spans="1:20" ht="30" x14ac:dyDescent="0.25">
      <c r="A795">
        <v>793</v>
      </c>
      <c r="B795" s="3" t="s">
        <v>794</v>
      </c>
      <c r="C795" s="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41442.407916666663</v>
      </c>
      <c r="T795" s="13">
        <f t="shared" si="77"/>
        <v>41457.874305555553</v>
      </c>
    </row>
    <row r="796" spans="1:20" x14ac:dyDescent="0.25">
      <c r="A796">
        <v>794</v>
      </c>
      <c r="B796" s="3" t="s">
        <v>795</v>
      </c>
      <c r="C796" s="5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40735.781678240739</v>
      </c>
      <c r="T796" s="13">
        <f t="shared" si="77"/>
        <v>40791.379166666666</v>
      </c>
    </row>
    <row r="797" spans="1:20" ht="30" x14ac:dyDescent="0.25">
      <c r="A797">
        <v>795</v>
      </c>
      <c r="B797" s="3" t="s">
        <v>796</v>
      </c>
      <c r="C797" s="5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40963.279699074068</v>
      </c>
      <c r="T797" s="13">
        <f t="shared" si="77"/>
        <v>41005.874305555553</v>
      </c>
    </row>
    <row r="798" spans="1:20" x14ac:dyDescent="0.25">
      <c r="A798">
        <v>796</v>
      </c>
      <c r="B798" s="3" t="s">
        <v>797</v>
      </c>
      <c r="C798" s="5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41502.549594907403</v>
      </c>
      <c r="T798" s="13">
        <f t="shared" si="77"/>
        <v>41532.548611111109</v>
      </c>
    </row>
    <row r="799" spans="1:20" x14ac:dyDescent="0.25">
      <c r="A799">
        <v>797</v>
      </c>
      <c r="B799" s="3" t="s">
        <v>798</v>
      </c>
      <c r="C799" s="5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40996.660740740735</v>
      </c>
      <c r="T799" s="13">
        <f t="shared" si="77"/>
        <v>41027.833333333328</v>
      </c>
    </row>
    <row r="800" spans="1:20" x14ac:dyDescent="0.25">
      <c r="A800">
        <v>798</v>
      </c>
      <c r="B800" s="3" t="s">
        <v>799</v>
      </c>
      <c r="C800" s="5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41882.256793981483</v>
      </c>
      <c r="T800" s="13">
        <f t="shared" si="77"/>
        <v>41912.256793981483</v>
      </c>
    </row>
    <row r="801" spans="1:20" ht="30" x14ac:dyDescent="0.25">
      <c r="A801">
        <v>799</v>
      </c>
      <c r="B801" s="3" t="s">
        <v>800</v>
      </c>
      <c r="C801" s="5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40996.333865740737</v>
      </c>
      <c r="T801" s="13">
        <f t="shared" si="77"/>
        <v>41026.333865740737</v>
      </c>
    </row>
    <row r="802" spans="1:20" x14ac:dyDescent="0.25">
      <c r="A802">
        <v>800</v>
      </c>
      <c r="B802" s="3" t="s">
        <v>801</v>
      </c>
      <c r="C802" s="5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41863.100162037037</v>
      </c>
      <c r="T802" s="13">
        <f t="shared" si="77"/>
        <v>41893.100162037037</v>
      </c>
    </row>
    <row r="803" spans="1:20" x14ac:dyDescent="0.25">
      <c r="A803">
        <v>801</v>
      </c>
      <c r="B803" s="3" t="s">
        <v>802</v>
      </c>
      <c r="C803" s="5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40695.462037037032</v>
      </c>
      <c r="T803" s="13">
        <f t="shared" si="77"/>
        <v>40725.462037037032</v>
      </c>
    </row>
    <row r="804" spans="1:20" ht="30" x14ac:dyDescent="0.25">
      <c r="A804">
        <v>802</v>
      </c>
      <c r="B804" s="3" t="s">
        <v>803</v>
      </c>
      <c r="C804" s="5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41122.688935185186</v>
      </c>
      <c r="T804" s="13">
        <f t="shared" si="77"/>
        <v>41168.836805555555</v>
      </c>
    </row>
    <row r="805" spans="1:20" ht="30" x14ac:dyDescent="0.25">
      <c r="A805">
        <v>803</v>
      </c>
      <c r="B805" s="3" t="s">
        <v>804</v>
      </c>
      <c r="C805" s="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40665.616643518515</v>
      </c>
      <c r="T805" s="13">
        <f t="shared" si="77"/>
        <v>40691.708333333328</v>
      </c>
    </row>
    <row r="806" spans="1:20" ht="30" x14ac:dyDescent="0.25">
      <c r="A806">
        <v>804</v>
      </c>
      <c r="B806" s="3" t="s">
        <v>805</v>
      </c>
      <c r="C806" s="5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40729.772291666668</v>
      </c>
      <c r="T806" s="13">
        <f t="shared" si="77"/>
        <v>40746.832638888889</v>
      </c>
    </row>
    <row r="807" spans="1:20" ht="30" x14ac:dyDescent="0.25">
      <c r="A807">
        <v>805</v>
      </c>
      <c r="B807" s="3" t="s">
        <v>806</v>
      </c>
      <c r="C807" s="5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40690.489722222221</v>
      </c>
      <c r="T807" s="13">
        <f t="shared" si="77"/>
        <v>40740.625</v>
      </c>
    </row>
    <row r="808" spans="1:20" x14ac:dyDescent="0.25">
      <c r="A808">
        <v>806</v>
      </c>
      <c r="B808" s="3" t="s">
        <v>807</v>
      </c>
      <c r="C808" s="5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40763.358090277776</v>
      </c>
      <c r="T808" s="13">
        <f t="shared" si="77"/>
        <v>40793.358090277776</v>
      </c>
    </row>
    <row r="809" spans="1:20" x14ac:dyDescent="0.25">
      <c r="A809">
        <v>807</v>
      </c>
      <c r="B809" s="3" t="s">
        <v>808</v>
      </c>
      <c r="C809" s="5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42759.295266203706</v>
      </c>
      <c r="T809" s="13">
        <f t="shared" si="77"/>
        <v>42794.749999999993</v>
      </c>
    </row>
    <row r="810" spans="1:20" ht="30" x14ac:dyDescent="0.25">
      <c r="A810">
        <v>808</v>
      </c>
      <c r="B810" s="3" t="s">
        <v>809</v>
      </c>
      <c r="C810" s="5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41961.767199074071</v>
      </c>
      <c r="T810" s="13">
        <f t="shared" si="77"/>
        <v>41994.874305555553</v>
      </c>
    </row>
    <row r="811" spans="1:20" x14ac:dyDescent="0.25">
      <c r="A811">
        <v>809</v>
      </c>
      <c r="B811" s="3" t="s">
        <v>810</v>
      </c>
      <c r="C811" s="5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41628.500347222223</v>
      </c>
      <c r="T811" s="13">
        <f t="shared" si="77"/>
        <v>41658.500347222223</v>
      </c>
    </row>
    <row r="812" spans="1:20" ht="30" x14ac:dyDescent="0.25">
      <c r="A812">
        <v>810</v>
      </c>
      <c r="B812" s="3" t="s">
        <v>811</v>
      </c>
      <c r="C812" s="5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41122.722939814812</v>
      </c>
      <c r="T812" s="13">
        <f t="shared" si="77"/>
        <v>41152.722939814812</v>
      </c>
    </row>
    <row r="813" spans="1:20" x14ac:dyDescent="0.25">
      <c r="A813">
        <v>811</v>
      </c>
      <c r="B813" s="3" t="s">
        <v>812</v>
      </c>
      <c r="C813" s="5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41443.310208333329</v>
      </c>
      <c r="T813" s="13">
        <f t="shared" si="77"/>
        <v>41465.369444444441</v>
      </c>
    </row>
    <row r="814" spans="1:20" x14ac:dyDescent="0.25">
      <c r="A814">
        <v>812</v>
      </c>
      <c r="B814" s="3" t="s">
        <v>813</v>
      </c>
      <c r="C814" s="5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41281.684629629628</v>
      </c>
      <c r="T814" s="13">
        <f t="shared" si="77"/>
        <v>41334.248611111107</v>
      </c>
    </row>
    <row r="815" spans="1:20" x14ac:dyDescent="0.25">
      <c r="A815">
        <v>813</v>
      </c>
      <c r="B815" s="3" t="s">
        <v>814</v>
      </c>
      <c r="C815" s="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41080.626909722218</v>
      </c>
      <c r="T815" s="13">
        <f t="shared" si="77"/>
        <v>41110.626909722218</v>
      </c>
    </row>
    <row r="816" spans="1:20" x14ac:dyDescent="0.25">
      <c r="A816">
        <v>814</v>
      </c>
      <c r="B816" s="3" t="s">
        <v>815</v>
      </c>
      <c r="C816" s="5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40679.409733796296</v>
      </c>
      <c r="T816" s="13">
        <f t="shared" si="77"/>
        <v>40694.419444444444</v>
      </c>
    </row>
    <row r="817" spans="1:20" x14ac:dyDescent="0.25">
      <c r="A817">
        <v>815</v>
      </c>
      <c r="B817" s="3" t="s">
        <v>816</v>
      </c>
      <c r="C817" s="5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41914.58452546296</v>
      </c>
      <c r="T817" s="13">
        <f t="shared" si="77"/>
        <v>41944.58452546296</v>
      </c>
    </row>
    <row r="818" spans="1:20" ht="30" x14ac:dyDescent="0.25">
      <c r="A818">
        <v>816</v>
      </c>
      <c r="B818" s="3" t="s">
        <v>817</v>
      </c>
      <c r="C818" s="5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41341.537534722222</v>
      </c>
      <c r="T818" s="13">
        <f t="shared" si="77"/>
        <v>41372.9375</v>
      </c>
    </row>
    <row r="819" spans="1:20" ht="30" x14ac:dyDescent="0.25">
      <c r="A819">
        <v>817</v>
      </c>
      <c r="B819" s="3" t="s">
        <v>818</v>
      </c>
      <c r="C819" s="5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40925.266331018516</v>
      </c>
      <c r="T819" s="13">
        <f t="shared" si="77"/>
        <v>40978.874305555553</v>
      </c>
    </row>
    <row r="820" spans="1:20" ht="30" x14ac:dyDescent="0.25">
      <c r="A820">
        <v>818</v>
      </c>
      <c r="B820" s="3" t="s">
        <v>819</v>
      </c>
      <c r="C820" s="5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41120.54954861111</v>
      </c>
      <c r="T820" s="13">
        <f t="shared" si="77"/>
        <v>41128.375694444439</v>
      </c>
    </row>
    <row r="821" spans="1:20" x14ac:dyDescent="0.25">
      <c r="A821">
        <v>819</v>
      </c>
      <c r="B821" s="3" t="s">
        <v>820</v>
      </c>
      <c r="C821" s="5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41619.664976851847</v>
      </c>
      <c r="T821" s="13">
        <f t="shared" si="77"/>
        <v>41628.863888888889</v>
      </c>
    </row>
    <row r="822" spans="1:20" ht="30" x14ac:dyDescent="0.25">
      <c r="A822">
        <v>820</v>
      </c>
      <c r="B822" s="3" t="s">
        <v>821</v>
      </c>
      <c r="C822" s="5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41768.508587962962</v>
      </c>
      <c r="T822" s="13">
        <f t="shared" si="77"/>
        <v>41798.875</v>
      </c>
    </row>
    <row r="823" spans="1:20" ht="30" x14ac:dyDescent="0.25">
      <c r="A823">
        <v>821</v>
      </c>
      <c r="B823" s="3" t="s">
        <v>822</v>
      </c>
      <c r="C823" s="5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42093.58871527778</v>
      </c>
      <c r="T823" s="13">
        <f t="shared" si="77"/>
        <v>42127.834027777775</v>
      </c>
    </row>
    <row r="824" spans="1:20" x14ac:dyDescent="0.25">
      <c r="A824">
        <v>822</v>
      </c>
      <c r="B824" s="3" t="s">
        <v>823</v>
      </c>
      <c r="C824" s="5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41157.614004629628</v>
      </c>
      <c r="T824" s="13">
        <f t="shared" si="77"/>
        <v>41187.614004629628</v>
      </c>
    </row>
    <row r="825" spans="1:20" x14ac:dyDescent="0.25">
      <c r="A825">
        <v>823</v>
      </c>
      <c r="B825" s="3" t="s">
        <v>824</v>
      </c>
      <c r="C825" s="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42055.639490740738</v>
      </c>
      <c r="T825" s="13">
        <f t="shared" si="77"/>
        <v>42085.597824074073</v>
      </c>
    </row>
    <row r="826" spans="1:20" x14ac:dyDescent="0.25">
      <c r="A826">
        <v>824</v>
      </c>
      <c r="B826" s="3" t="s">
        <v>825</v>
      </c>
      <c r="C826" s="5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40249.908773148149</v>
      </c>
      <c r="T826" s="13">
        <f t="shared" si="77"/>
        <v>40285.957638888889</v>
      </c>
    </row>
    <row r="827" spans="1:20" x14ac:dyDescent="0.25">
      <c r="A827">
        <v>825</v>
      </c>
      <c r="B827" s="3" t="s">
        <v>826</v>
      </c>
      <c r="C827" s="5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41185.973194444443</v>
      </c>
      <c r="T827" s="13">
        <f t="shared" si="77"/>
        <v>41210.973194444443</v>
      </c>
    </row>
    <row r="828" spans="1:20" x14ac:dyDescent="0.25">
      <c r="A828">
        <v>826</v>
      </c>
      <c r="B828" s="3" t="s">
        <v>827</v>
      </c>
      <c r="C828" s="5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40972.705208333333</v>
      </c>
      <c r="T828" s="13">
        <f t="shared" si="77"/>
        <v>40993.663541666661</v>
      </c>
    </row>
    <row r="829" spans="1:20" x14ac:dyDescent="0.25">
      <c r="A829">
        <v>827</v>
      </c>
      <c r="B829" s="3" t="s">
        <v>828</v>
      </c>
      <c r="C829" s="5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40927.140127314815</v>
      </c>
      <c r="T829" s="13">
        <f t="shared" si="77"/>
        <v>40953.492361111108</v>
      </c>
    </row>
    <row r="830" spans="1:20" ht="30" x14ac:dyDescent="0.25">
      <c r="A830">
        <v>828</v>
      </c>
      <c r="B830" s="3" t="s">
        <v>829</v>
      </c>
      <c r="C830" s="5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41072.71738425926</v>
      </c>
      <c r="T830" s="13">
        <f t="shared" si="77"/>
        <v>41085.35</v>
      </c>
    </row>
    <row r="831" spans="1:20" x14ac:dyDescent="0.25">
      <c r="A831">
        <v>829</v>
      </c>
      <c r="B831" s="3" t="s">
        <v>830</v>
      </c>
      <c r="C831" s="5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42504.468055555553</v>
      </c>
      <c r="T831" s="13">
        <f t="shared" si="77"/>
        <v>42564.468055555553</v>
      </c>
    </row>
    <row r="832" spans="1:20" x14ac:dyDescent="0.25">
      <c r="A832">
        <v>830</v>
      </c>
      <c r="B832" s="3" t="s">
        <v>831</v>
      </c>
      <c r="C832" s="5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41325.192418981482</v>
      </c>
      <c r="T832" s="13">
        <f t="shared" si="77"/>
        <v>41355.15075231481</v>
      </c>
    </row>
    <row r="833" spans="1:20" x14ac:dyDescent="0.25">
      <c r="A833">
        <v>831</v>
      </c>
      <c r="B833" s="3" t="s">
        <v>832</v>
      </c>
      <c r="C833" s="5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40996.313587962963</v>
      </c>
      <c r="T833" s="13">
        <f t="shared" si="77"/>
        <v>41026.313587962963</v>
      </c>
    </row>
    <row r="834" spans="1:20" ht="30" x14ac:dyDescent="0.25">
      <c r="A834">
        <v>832</v>
      </c>
      <c r="B834" s="3" t="s">
        <v>833</v>
      </c>
      <c r="C834" s="5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40869.341840277775</v>
      </c>
      <c r="T834" s="13">
        <f t="shared" si="77"/>
        <v>40929.009027777778</v>
      </c>
    </row>
    <row r="835" spans="1:20" x14ac:dyDescent="0.25">
      <c r="A835">
        <v>833</v>
      </c>
      <c r="B835" s="3" t="s">
        <v>834</v>
      </c>
      <c r="C835" s="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LEFT(N835,(SEARCH("/",N835)-1))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(((J835/60)/60)/24)+DATE(1970,1,1)+(-8/24)</f>
        <v>41718.544849537036</v>
      </c>
      <c r="T835" s="13">
        <f t="shared" ref="T835:T898" si="83">(((I835/60)/60)/24)+DATE(1970,1,1)+(-8/24)</f>
        <v>41748.544849537036</v>
      </c>
    </row>
    <row r="836" spans="1:20" x14ac:dyDescent="0.25">
      <c r="A836">
        <v>834</v>
      </c>
      <c r="B836" s="3" t="s">
        <v>835</v>
      </c>
      <c r="C836" s="5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41422.489490740736</v>
      </c>
      <c r="T836" s="13">
        <f t="shared" si="83"/>
        <v>41455.832638888889</v>
      </c>
    </row>
    <row r="837" spans="1:20" ht="30" x14ac:dyDescent="0.25">
      <c r="A837">
        <v>835</v>
      </c>
      <c r="B837" s="3" t="s">
        <v>836</v>
      </c>
      <c r="C837" s="5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41005.124513888884</v>
      </c>
      <c r="T837" s="13">
        <f t="shared" si="83"/>
        <v>41047.791666666664</v>
      </c>
    </row>
    <row r="838" spans="1:20" x14ac:dyDescent="0.25">
      <c r="A838">
        <v>836</v>
      </c>
      <c r="B838" s="3" t="s">
        <v>837</v>
      </c>
      <c r="C838" s="5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41523.723587962959</v>
      </c>
      <c r="T838" s="13">
        <f t="shared" si="83"/>
        <v>41553.723587962959</v>
      </c>
    </row>
    <row r="839" spans="1:20" x14ac:dyDescent="0.25">
      <c r="A839">
        <v>837</v>
      </c>
      <c r="B839" s="3" t="s">
        <v>838</v>
      </c>
      <c r="C839" s="5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41730.66506944444</v>
      </c>
      <c r="T839" s="13">
        <f t="shared" si="83"/>
        <v>41760.66506944444</v>
      </c>
    </row>
    <row r="840" spans="1:20" ht="30" x14ac:dyDescent="0.25">
      <c r="A840">
        <v>838</v>
      </c>
      <c r="B840" s="3" t="s">
        <v>839</v>
      </c>
      <c r="C840" s="5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40895.564641203702</v>
      </c>
      <c r="T840" s="13">
        <f t="shared" si="83"/>
        <v>40925.564641203702</v>
      </c>
    </row>
    <row r="841" spans="1:20" x14ac:dyDescent="0.25">
      <c r="A841">
        <v>839</v>
      </c>
      <c r="B841" s="3" t="s">
        <v>840</v>
      </c>
      <c r="C841" s="5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41144.430046296293</v>
      </c>
      <c r="T841" s="13">
        <f t="shared" si="83"/>
        <v>41174.430046296293</v>
      </c>
    </row>
    <row r="842" spans="1:20" ht="30" x14ac:dyDescent="0.25">
      <c r="A842">
        <v>840</v>
      </c>
      <c r="B842" s="3" t="s">
        <v>841</v>
      </c>
      <c r="C842" s="5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42606.893368055556</v>
      </c>
      <c r="T842" s="13">
        <f t="shared" si="83"/>
        <v>42636.893368055556</v>
      </c>
    </row>
    <row r="843" spans="1:20" ht="30" x14ac:dyDescent="0.25">
      <c r="A843">
        <v>841</v>
      </c>
      <c r="B843" s="3" t="s">
        <v>842</v>
      </c>
      <c r="C843" s="5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41923.50535879629</v>
      </c>
      <c r="T843" s="13">
        <f t="shared" si="83"/>
        <v>41953.547025462954</v>
      </c>
    </row>
    <row r="844" spans="1:20" ht="30" x14ac:dyDescent="0.25">
      <c r="A844">
        <v>842</v>
      </c>
      <c r="B844" s="3" t="s">
        <v>843</v>
      </c>
      <c r="C844" s="5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41526.259062500001</v>
      </c>
      <c r="T844" s="13">
        <f t="shared" si="83"/>
        <v>41560.832638888889</v>
      </c>
    </row>
    <row r="845" spans="1:20" x14ac:dyDescent="0.25">
      <c r="A845">
        <v>843</v>
      </c>
      <c r="B845" s="3" t="s">
        <v>844</v>
      </c>
      <c r="C845" s="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42694.924537037034</v>
      </c>
      <c r="T845" s="13">
        <f t="shared" si="83"/>
        <v>42711.999999999993</v>
      </c>
    </row>
    <row r="846" spans="1:20" ht="30" x14ac:dyDescent="0.25">
      <c r="A846">
        <v>844</v>
      </c>
      <c r="B846" s="3" t="s">
        <v>845</v>
      </c>
      <c r="C846" s="5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41905.351296296292</v>
      </c>
      <c r="T846" s="13">
        <f t="shared" si="83"/>
        <v>41943.874305555553</v>
      </c>
    </row>
    <row r="847" spans="1:20" ht="30" x14ac:dyDescent="0.25">
      <c r="A847">
        <v>845</v>
      </c>
      <c r="B847" s="3" t="s">
        <v>846</v>
      </c>
      <c r="C847" s="5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42577.872638888883</v>
      </c>
      <c r="T847" s="13">
        <f t="shared" si="83"/>
        <v>42617.832638888889</v>
      </c>
    </row>
    <row r="848" spans="1:20" ht="30" x14ac:dyDescent="0.25">
      <c r="A848">
        <v>846</v>
      </c>
      <c r="B848" s="3" t="s">
        <v>847</v>
      </c>
      <c r="C848" s="5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41694.058506944442</v>
      </c>
      <c r="T848" s="13">
        <f t="shared" si="83"/>
        <v>41708.25</v>
      </c>
    </row>
    <row r="849" spans="1:20" x14ac:dyDescent="0.25">
      <c r="A849">
        <v>847</v>
      </c>
      <c r="B849" s="3" t="s">
        <v>848</v>
      </c>
      <c r="C849" s="5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42165.465000000004</v>
      </c>
      <c r="T849" s="13">
        <f t="shared" si="83"/>
        <v>42195.465000000004</v>
      </c>
    </row>
    <row r="850" spans="1:20" x14ac:dyDescent="0.25">
      <c r="A850">
        <v>848</v>
      </c>
      <c r="B850" s="3" t="s">
        <v>849</v>
      </c>
      <c r="C850" s="5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42078.458715277775</v>
      </c>
      <c r="T850" s="13">
        <f t="shared" si="83"/>
        <v>42108.458715277775</v>
      </c>
    </row>
    <row r="851" spans="1:20" x14ac:dyDescent="0.25">
      <c r="A851">
        <v>849</v>
      </c>
      <c r="B851" s="3" t="s">
        <v>850</v>
      </c>
      <c r="C851" s="5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42050.81555555555</v>
      </c>
      <c r="T851" s="13">
        <f t="shared" si="83"/>
        <v>42078.773888888885</v>
      </c>
    </row>
    <row r="852" spans="1:20" ht="30" x14ac:dyDescent="0.25">
      <c r="A852">
        <v>850</v>
      </c>
      <c r="B852" s="3" t="s">
        <v>851</v>
      </c>
      <c r="C852" s="5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42452.494409722225</v>
      </c>
      <c r="T852" s="13">
        <f t="shared" si="83"/>
        <v>42484.874305555553</v>
      </c>
    </row>
    <row r="853" spans="1:20" x14ac:dyDescent="0.25">
      <c r="A853">
        <v>851</v>
      </c>
      <c r="B853" s="3" t="s">
        <v>852</v>
      </c>
      <c r="C853" s="5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42522.546909722216</v>
      </c>
      <c r="T853" s="13">
        <f t="shared" si="83"/>
        <v>42582.489583333336</v>
      </c>
    </row>
    <row r="854" spans="1:20" x14ac:dyDescent="0.25">
      <c r="A854">
        <v>852</v>
      </c>
      <c r="B854" s="3" t="s">
        <v>853</v>
      </c>
      <c r="C854" s="5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42656.47216435185</v>
      </c>
      <c r="T854" s="13">
        <f t="shared" si="83"/>
        <v>42667.541666666664</v>
      </c>
    </row>
    <row r="855" spans="1:20" x14ac:dyDescent="0.25">
      <c r="A855">
        <v>853</v>
      </c>
      <c r="B855" s="3" t="s">
        <v>854</v>
      </c>
      <c r="C855" s="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42021.49894675926</v>
      </c>
      <c r="T855" s="13">
        <f t="shared" si="83"/>
        <v>42051.49894675926</v>
      </c>
    </row>
    <row r="856" spans="1:20" ht="30" x14ac:dyDescent="0.25">
      <c r="A856">
        <v>854</v>
      </c>
      <c r="B856" s="3" t="s">
        <v>855</v>
      </c>
      <c r="C856" s="5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42701.879004629627</v>
      </c>
      <c r="T856" s="13">
        <f t="shared" si="83"/>
        <v>42731.879004629627</v>
      </c>
    </row>
    <row r="857" spans="1:20" ht="30" x14ac:dyDescent="0.25">
      <c r="A857">
        <v>855</v>
      </c>
      <c r="B857" s="3" t="s">
        <v>856</v>
      </c>
      <c r="C857" s="5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42544.791863425926</v>
      </c>
      <c r="T857" s="13">
        <f t="shared" si="83"/>
        <v>42574.791863425926</v>
      </c>
    </row>
    <row r="858" spans="1:20" x14ac:dyDescent="0.25">
      <c r="A858">
        <v>856</v>
      </c>
      <c r="B858" s="3" t="s">
        <v>857</v>
      </c>
      <c r="C858" s="5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42608.978657407402</v>
      </c>
      <c r="T858" s="13">
        <f t="shared" si="83"/>
        <v>42668.458333333336</v>
      </c>
    </row>
    <row r="859" spans="1:20" x14ac:dyDescent="0.25">
      <c r="A859">
        <v>857</v>
      </c>
      <c r="B859" s="3" t="s">
        <v>858</v>
      </c>
      <c r="C859" s="5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42291.248043981475</v>
      </c>
      <c r="T859" s="13">
        <f t="shared" si="83"/>
        <v>42333.289710648147</v>
      </c>
    </row>
    <row r="860" spans="1:20" ht="30" x14ac:dyDescent="0.25">
      <c r="A860">
        <v>858</v>
      </c>
      <c r="B860" s="3" t="s">
        <v>859</v>
      </c>
      <c r="C860" s="5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42079.412245370368</v>
      </c>
      <c r="T860" s="13">
        <f t="shared" si="83"/>
        <v>42109.624305555553</v>
      </c>
    </row>
    <row r="861" spans="1:20" x14ac:dyDescent="0.25">
      <c r="A861">
        <v>859</v>
      </c>
      <c r="B861" s="3" t="s">
        <v>860</v>
      </c>
      <c r="C861" s="5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42128.486898148149</v>
      </c>
      <c r="T861" s="13">
        <f t="shared" si="83"/>
        <v>42158.666666666664</v>
      </c>
    </row>
    <row r="862" spans="1:20" ht="30" x14ac:dyDescent="0.25">
      <c r="A862">
        <v>860</v>
      </c>
      <c r="B862" s="3" t="s">
        <v>861</v>
      </c>
      <c r="C862" s="5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41570.149456018517</v>
      </c>
      <c r="T862" s="13">
        <f t="shared" si="83"/>
        <v>41600.191122685181</v>
      </c>
    </row>
    <row r="863" spans="1:20" ht="30" x14ac:dyDescent="0.25">
      <c r="A863">
        <v>861</v>
      </c>
      <c r="B863" s="3" t="s">
        <v>862</v>
      </c>
      <c r="C863" s="5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42599.631990740738</v>
      </c>
      <c r="T863" s="13">
        <f t="shared" si="83"/>
        <v>42629.631990740738</v>
      </c>
    </row>
    <row r="864" spans="1:20" ht="30" x14ac:dyDescent="0.25">
      <c r="A864">
        <v>862</v>
      </c>
      <c r="B864" s="3" t="s">
        <v>863</v>
      </c>
      <c r="C864" s="5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41559.221620370365</v>
      </c>
      <c r="T864" s="13">
        <f t="shared" si="83"/>
        <v>41589.263287037036</v>
      </c>
    </row>
    <row r="865" spans="1:20" ht="30" x14ac:dyDescent="0.25">
      <c r="A865">
        <v>863</v>
      </c>
      <c r="B865" s="3" t="s">
        <v>864</v>
      </c>
      <c r="C865" s="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40920.784328703703</v>
      </c>
      <c r="T865" s="13">
        <f t="shared" si="83"/>
        <v>40950.784328703703</v>
      </c>
    </row>
    <row r="866" spans="1:20" ht="30" x14ac:dyDescent="0.25">
      <c r="A866">
        <v>864</v>
      </c>
      <c r="B866" s="3" t="s">
        <v>865</v>
      </c>
      <c r="C866" s="5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41540.773587962962</v>
      </c>
      <c r="T866" s="13">
        <f t="shared" si="83"/>
        <v>41563.082638888889</v>
      </c>
    </row>
    <row r="867" spans="1:20" ht="30" x14ac:dyDescent="0.25">
      <c r="A867">
        <v>865</v>
      </c>
      <c r="B867" s="3" t="s">
        <v>866</v>
      </c>
      <c r="C867" s="5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41230.439780092594</v>
      </c>
      <c r="T867" s="13">
        <f t="shared" si="83"/>
        <v>41290.439780092594</v>
      </c>
    </row>
    <row r="868" spans="1:20" x14ac:dyDescent="0.25">
      <c r="A868">
        <v>866</v>
      </c>
      <c r="B868" s="3" t="s">
        <v>867</v>
      </c>
      <c r="C868" s="5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42025.304606481477</v>
      </c>
      <c r="T868" s="13">
        <f t="shared" si="83"/>
        <v>42063.298611111109</v>
      </c>
    </row>
    <row r="869" spans="1:20" x14ac:dyDescent="0.25">
      <c r="A869">
        <v>867</v>
      </c>
      <c r="B869" s="3" t="s">
        <v>868</v>
      </c>
      <c r="C869" s="5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40087.772060185183</v>
      </c>
      <c r="T869" s="13">
        <f t="shared" si="83"/>
        <v>40147.874305555553</v>
      </c>
    </row>
    <row r="870" spans="1:20" ht="30" x14ac:dyDescent="0.25">
      <c r="A870">
        <v>868</v>
      </c>
      <c r="B870" s="3" t="s">
        <v>869</v>
      </c>
      <c r="C870" s="5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41615.694421296292</v>
      </c>
      <c r="T870" s="13">
        <f t="shared" si="83"/>
        <v>41645.694421296292</v>
      </c>
    </row>
    <row r="871" spans="1:20" x14ac:dyDescent="0.25">
      <c r="A871">
        <v>869</v>
      </c>
      <c r="B871" s="3" t="s">
        <v>870</v>
      </c>
      <c r="C871" s="5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41342.512233796297</v>
      </c>
      <c r="T871" s="13">
        <f t="shared" si="83"/>
        <v>41372.470567129625</v>
      </c>
    </row>
    <row r="872" spans="1:20" ht="30" x14ac:dyDescent="0.25">
      <c r="A872">
        <v>870</v>
      </c>
      <c r="B872" s="3" t="s">
        <v>871</v>
      </c>
      <c r="C872" s="5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41487.688923611109</v>
      </c>
      <c r="T872" s="13">
        <f t="shared" si="83"/>
        <v>41517.688923611109</v>
      </c>
    </row>
    <row r="873" spans="1:20" ht="30" x14ac:dyDescent="0.25">
      <c r="A873">
        <v>871</v>
      </c>
      <c r="B873" s="3" t="s">
        <v>872</v>
      </c>
      <c r="C873" s="5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41577.227951388886</v>
      </c>
      <c r="T873" s="13">
        <f t="shared" si="83"/>
        <v>41607.26961805555</v>
      </c>
    </row>
    <row r="874" spans="1:20" ht="30" x14ac:dyDescent="0.25">
      <c r="A874">
        <v>872</v>
      </c>
      <c r="B874" s="3" t="s">
        <v>873</v>
      </c>
      <c r="C874" s="5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40567.492210648146</v>
      </c>
      <c r="T874" s="13">
        <f t="shared" si="83"/>
        <v>40612.492210648146</v>
      </c>
    </row>
    <row r="875" spans="1:20" x14ac:dyDescent="0.25">
      <c r="A875">
        <v>873</v>
      </c>
      <c r="B875" s="3" t="s">
        <v>874</v>
      </c>
      <c r="C875" s="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41183.833796296298</v>
      </c>
      <c r="T875" s="13">
        <f t="shared" si="83"/>
        <v>41223.875462962962</v>
      </c>
    </row>
    <row r="876" spans="1:20" x14ac:dyDescent="0.25">
      <c r="A876">
        <v>874</v>
      </c>
      <c r="B876" s="3" t="s">
        <v>875</v>
      </c>
      <c r="C876" s="5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41368.250393518516</v>
      </c>
      <c r="T876" s="13">
        <f t="shared" si="83"/>
        <v>41398.250393518516</v>
      </c>
    </row>
    <row r="877" spans="1:20" ht="30" x14ac:dyDescent="0.25">
      <c r="A877">
        <v>875</v>
      </c>
      <c r="B877" s="3" t="s">
        <v>876</v>
      </c>
      <c r="C877" s="5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42248.390405092585</v>
      </c>
      <c r="T877" s="13">
        <f t="shared" si="83"/>
        <v>42268.390405092585</v>
      </c>
    </row>
    <row r="878" spans="1:20" x14ac:dyDescent="0.25">
      <c r="A878">
        <v>876</v>
      </c>
      <c r="B878" s="3" t="s">
        <v>877</v>
      </c>
      <c r="C878" s="5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41276.163506944438</v>
      </c>
      <c r="T878" s="13">
        <f t="shared" si="83"/>
        <v>41309.163506944438</v>
      </c>
    </row>
    <row r="879" spans="1:20" x14ac:dyDescent="0.25">
      <c r="A879">
        <v>877</v>
      </c>
      <c r="B879" s="3" t="s">
        <v>878</v>
      </c>
      <c r="C879" s="5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41597.455555555556</v>
      </c>
      <c r="T879" s="13">
        <f t="shared" si="83"/>
        <v>41627.455555555556</v>
      </c>
    </row>
    <row r="880" spans="1:20" x14ac:dyDescent="0.25">
      <c r="A880">
        <v>878</v>
      </c>
      <c r="B880" s="3" t="s">
        <v>879</v>
      </c>
      <c r="C880" s="5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40504.899583333332</v>
      </c>
      <c r="T880" s="13">
        <f t="shared" si="83"/>
        <v>40534.899583333332</v>
      </c>
    </row>
    <row r="881" spans="1:20" ht="30" x14ac:dyDescent="0.25">
      <c r="A881">
        <v>879</v>
      </c>
      <c r="B881" s="3" t="s">
        <v>880</v>
      </c>
      <c r="C881" s="5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41037.496585648143</v>
      </c>
      <c r="T881" s="13">
        <f t="shared" si="83"/>
        <v>41058.496585648143</v>
      </c>
    </row>
    <row r="882" spans="1:20" x14ac:dyDescent="0.25">
      <c r="A882">
        <v>880</v>
      </c>
      <c r="B882" s="3" t="s">
        <v>881</v>
      </c>
      <c r="C882" s="5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41178.987708333334</v>
      </c>
      <c r="T882" s="13">
        <f t="shared" si="83"/>
        <v>41211.987708333334</v>
      </c>
    </row>
    <row r="883" spans="1:20" ht="30" x14ac:dyDescent="0.25">
      <c r="A883">
        <v>881</v>
      </c>
      <c r="B883" s="3" t="s">
        <v>882</v>
      </c>
      <c r="C883" s="5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40876.917662037034</v>
      </c>
      <c r="T883" s="13">
        <f t="shared" si="83"/>
        <v>40921.917662037034</v>
      </c>
    </row>
    <row r="884" spans="1:20" ht="30" x14ac:dyDescent="0.25">
      <c r="A884">
        <v>882</v>
      </c>
      <c r="B884" s="3" t="s">
        <v>883</v>
      </c>
      <c r="C884" s="5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40759.527199074073</v>
      </c>
      <c r="T884" s="13">
        <f t="shared" si="83"/>
        <v>40792.527199074073</v>
      </c>
    </row>
    <row r="885" spans="1:20" x14ac:dyDescent="0.25">
      <c r="A885">
        <v>883</v>
      </c>
      <c r="B885" s="3" t="s">
        <v>884</v>
      </c>
      <c r="C885" s="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42371.602256944439</v>
      </c>
      <c r="T885" s="13">
        <f t="shared" si="83"/>
        <v>42431.602256944439</v>
      </c>
    </row>
    <row r="886" spans="1:20" ht="30" x14ac:dyDescent="0.25">
      <c r="A886">
        <v>884</v>
      </c>
      <c r="B886" s="3" t="s">
        <v>885</v>
      </c>
      <c r="C886" s="5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40981.469282407401</v>
      </c>
      <c r="T886" s="13">
        <f t="shared" si="83"/>
        <v>41040.771527777775</v>
      </c>
    </row>
    <row r="887" spans="1:20" ht="30" x14ac:dyDescent="0.25">
      <c r="A887">
        <v>885</v>
      </c>
      <c r="B887" s="3" t="s">
        <v>886</v>
      </c>
      <c r="C887" s="5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42713.607766203706</v>
      </c>
      <c r="T887" s="13">
        <f t="shared" si="83"/>
        <v>42734.607766203706</v>
      </c>
    </row>
    <row r="888" spans="1:20" x14ac:dyDescent="0.25">
      <c r="A888">
        <v>886</v>
      </c>
      <c r="B888" s="3" t="s">
        <v>887</v>
      </c>
      <c r="C888" s="5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42603.537187499998</v>
      </c>
      <c r="T888" s="13">
        <f t="shared" si="83"/>
        <v>42628.537187499998</v>
      </c>
    </row>
    <row r="889" spans="1:20" ht="30" x14ac:dyDescent="0.25">
      <c r="A889">
        <v>887</v>
      </c>
      <c r="B889" s="3" t="s">
        <v>888</v>
      </c>
      <c r="C889" s="5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41026.62563657407</v>
      </c>
      <c r="T889" s="13">
        <f t="shared" si="83"/>
        <v>41056.62563657407</v>
      </c>
    </row>
    <row r="890" spans="1:20" x14ac:dyDescent="0.25">
      <c r="A890">
        <v>888</v>
      </c>
      <c r="B890" s="3" t="s">
        <v>889</v>
      </c>
      <c r="C890" s="5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40751.419965277775</v>
      </c>
      <c r="T890" s="13">
        <f t="shared" si="83"/>
        <v>40786.916666666664</v>
      </c>
    </row>
    <row r="891" spans="1:20" ht="30" x14ac:dyDescent="0.25">
      <c r="A891">
        <v>889</v>
      </c>
      <c r="B891" s="3" t="s">
        <v>890</v>
      </c>
      <c r="C891" s="5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41887.450729166667</v>
      </c>
      <c r="T891" s="13">
        <f t="shared" si="83"/>
        <v>41917.450729166667</v>
      </c>
    </row>
    <row r="892" spans="1:20" ht="30" x14ac:dyDescent="0.25">
      <c r="A892">
        <v>890</v>
      </c>
      <c r="B892" s="3" t="s">
        <v>891</v>
      </c>
      <c r="C892" s="5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41569.365497685183</v>
      </c>
      <c r="T892" s="13">
        <f t="shared" si="83"/>
        <v>41599.407164351847</v>
      </c>
    </row>
    <row r="893" spans="1:20" x14ac:dyDescent="0.25">
      <c r="A893">
        <v>891</v>
      </c>
      <c r="B893" s="3" t="s">
        <v>892</v>
      </c>
      <c r="C893" s="5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41841.698263888888</v>
      </c>
      <c r="T893" s="13">
        <f t="shared" si="83"/>
        <v>41871.698263888888</v>
      </c>
    </row>
    <row r="894" spans="1:20" ht="30" x14ac:dyDescent="0.25">
      <c r="A894">
        <v>892</v>
      </c>
      <c r="B894" s="3" t="s">
        <v>893</v>
      </c>
      <c r="C894" s="5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40303.866701388884</v>
      </c>
      <c r="T894" s="13">
        <f t="shared" si="83"/>
        <v>40390.833333333328</v>
      </c>
    </row>
    <row r="895" spans="1:20" x14ac:dyDescent="0.25">
      <c r="A895">
        <v>893</v>
      </c>
      <c r="B895" s="3" t="s">
        <v>894</v>
      </c>
      <c r="C895" s="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42065.564386574071</v>
      </c>
      <c r="T895" s="13">
        <f t="shared" si="83"/>
        <v>42095.522719907407</v>
      </c>
    </row>
    <row r="896" spans="1:20" ht="30" x14ac:dyDescent="0.25">
      <c r="A896">
        <v>894</v>
      </c>
      <c r="B896" s="3" t="s">
        <v>895</v>
      </c>
      <c r="C896" s="5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42496.648263888892</v>
      </c>
      <c r="T896" s="13">
        <f t="shared" si="83"/>
        <v>42526.648263888892</v>
      </c>
    </row>
    <row r="897" spans="1:20" ht="30" x14ac:dyDescent="0.25">
      <c r="A897">
        <v>895</v>
      </c>
      <c r="B897" s="3" t="s">
        <v>896</v>
      </c>
      <c r="C897" s="5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40430.794317129628</v>
      </c>
      <c r="T897" s="13">
        <f t="shared" si="83"/>
        <v>40475.794317129628</v>
      </c>
    </row>
    <row r="898" spans="1:20" x14ac:dyDescent="0.25">
      <c r="A898">
        <v>896</v>
      </c>
      <c r="B898" s="3" t="s">
        <v>897</v>
      </c>
      <c r="C898" s="5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42218.539652777778</v>
      </c>
      <c r="T898" s="13">
        <f t="shared" si="83"/>
        <v>42243.833333333336</v>
      </c>
    </row>
    <row r="899" spans="1:20" x14ac:dyDescent="0.25">
      <c r="A899">
        <v>897</v>
      </c>
      <c r="B899" s="3" t="s">
        <v>898</v>
      </c>
      <c r="C899" s="5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LEFT(N899,(SEARCH("/",N899)-1))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(((J899/60)/60)/24)+DATE(1970,1,1)+(-8/24)</f>
        <v>41211.355416666665</v>
      </c>
      <c r="T899" s="13">
        <f t="shared" ref="T899:T962" si="89">(((I899/60)/60)/24)+DATE(1970,1,1)+(-8/24)</f>
        <v>41241.39708333333</v>
      </c>
    </row>
    <row r="900" spans="1:20" x14ac:dyDescent="0.25">
      <c r="A900">
        <v>898</v>
      </c>
      <c r="B900" s="3" t="s">
        <v>899</v>
      </c>
      <c r="C900" s="5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40878.424884259257</v>
      </c>
      <c r="T900" s="13">
        <f t="shared" si="89"/>
        <v>40923.424884259257</v>
      </c>
    </row>
    <row r="901" spans="1:20" x14ac:dyDescent="0.25">
      <c r="A901">
        <v>899</v>
      </c>
      <c r="B901" s="3" t="s">
        <v>900</v>
      </c>
      <c r="C901" s="5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40645.765763888885</v>
      </c>
      <c r="T901" s="13">
        <f t="shared" si="89"/>
        <v>40690.765763888885</v>
      </c>
    </row>
    <row r="902" spans="1:20" ht="30" x14ac:dyDescent="0.25">
      <c r="A902">
        <v>900</v>
      </c>
      <c r="B902" s="3" t="s">
        <v>901</v>
      </c>
      <c r="C902" s="5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42429.516226851854</v>
      </c>
      <c r="T902" s="13">
        <f t="shared" si="89"/>
        <v>42459.474560185183</v>
      </c>
    </row>
    <row r="903" spans="1:20" ht="30" x14ac:dyDescent="0.25">
      <c r="A903">
        <v>901</v>
      </c>
      <c r="B903" s="3" t="s">
        <v>902</v>
      </c>
      <c r="C903" s="5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40291.478171296294</v>
      </c>
      <c r="T903" s="13">
        <f t="shared" si="89"/>
        <v>40337.46597222222</v>
      </c>
    </row>
    <row r="904" spans="1:20" x14ac:dyDescent="0.25">
      <c r="A904">
        <v>902</v>
      </c>
      <c r="B904" s="3" t="s">
        <v>903</v>
      </c>
      <c r="C904" s="5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41829.632199074069</v>
      </c>
      <c r="T904" s="13">
        <f t="shared" si="89"/>
        <v>41881.3125</v>
      </c>
    </row>
    <row r="905" spans="1:20" x14ac:dyDescent="0.25">
      <c r="A905">
        <v>903</v>
      </c>
      <c r="B905" s="3" t="s">
        <v>904</v>
      </c>
      <c r="C905" s="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41149.462731481479</v>
      </c>
      <c r="T905" s="13">
        <f t="shared" si="89"/>
        <v>41174.767361111109</v>
      </c>
    </row>
    <row r="906" spans="1:20" x14ac:dyDescent="0.25">
      <c r="A906">
        <v>904</v>
      </c>
      <c r="B906" s="3" t="s">
        <v>905</v>
      </c>
      <c r="C906" s="5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42341.74695601852</v>
      </c>
      <c r="T906" s="13">
        <f t="shared" si="89"/>
        <v>42371.74695601852</v>
      </c>
    </row>
    <row r="907" spans="1:20" x14ac:dyDescent="0.25">
      <c r="A907">
        <v>905</v>
      </c>
      <c r="B907" s="3" t="s">
        <v>906</v>
      </c>
      <c r="C907" s="5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40506.906550925924</v>
      </c>
      <c r="T907" s="13">
        <f t="shared" si="89"/>
        <v>40566.906550925924</v>
      </c>
    </row>
    <row r="908" spans="1:20" ht="30" x14ac:dyDescent="0.25">
      <c r="A908">
        <v>906</v>
      </c>
      <c r="B908" s="3" t="s">
        <v>907</v>
      </c>
      <c r="C908" s="5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41680.856365740736</v>
      </c>
      <c r="T908" s="13">
        <f t="shared" si="89"/>
        <v>41710.814699074072</v>
      </c>
    </row>
    <row r="909" spans="1:20" x14ac:dyDescent="0.25">
      <c r="A909">
        <v>907</v>
      </c>
      <c r="B909" s="3" t="s">
        <v>908</v>
      </c>
      <c r="C909" s="5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40766.8590625</v>
      </c>
      <c r="T909" s="13">
        <f t="shared" si="89"/>
        <v>40796.8590625</v>
      </c>
    </row>
    <row r="910" spans="1:20" ht="30" x14ac:dyDescent="0.25">
      <c r="A910">
        <v>908</v>
      </c>
      <c r="B910" s="3" t="s">
        <v>909</v>
      </c>
      <c r="C910" s="5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40340.468229166661</v>
      </c>
      <c r="T910" s="13">
        <f t="shared" si="89"/>
        <v>40385.874305555553</v>
      </c>
    </row>
    <row r="911" spans="1:20" x14ac:dyDescent="0.25">
      <c r="A911">
        <v>909</v>
      </c>
      <c r="B911" s="3" t="s">
        <v>910</v>
      </c>
      <c r="C911" s="5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41081.356944444444</v>
      </c>
      <c r="T911" s="13">
        <f t="shared" si="89"/>
        <v>41112.833333333328</v>
      </c>
    </row>
    <row r="912" spans="1:20" x14ac:dyDescent="0.25">
      <c r="A912">
        <v>910</v>
      </c>
      <c r="B912" s="3" t="s">
        <v>911</v>
      </c>
      <c r="C912" s="5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42737.212025462963</v>
      </c>
      <c r="T912" s="13">
        <f t="shared" si="89"/>
        <v>42797.212025462963</v>
      </c>
    </row>
    <row r="913" spans="1:20" x14ac:dyDescent="0.25">
      <c r="A913">
        <v>911</v>
      </c>
      <c r="B913" s="3" t="s">
        <v>912</v>
      </c>
      <c r="C913" s="5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41641.671817129631</v>
      </c>
      <c r="T913" s="13">
        <f t="shared" si="89"/>
        <v>41662.671817129631</v>
      </c>
    </row>
    <row r="914" spans="1:20" x14ac:dyDescent="0.25">
      <c r="A914">
        <v>912</v>
      </c>
      <c r="B914" s="3" t="s">
        <v>913</v>
      </c>
      <c r="C914" s="5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41193.776006944441</v>
      </c>
      <c r="T914" s="13">
        <f t="shared" si="89"/>
        <v>41253.817673611105</v>
      </c>
    </row>
    <row r="915" spans="1:20" ht="30" x14ac:dyDescent="0.25">
      <c r="A915">
        <v>913</v>
      </c>
      <c r="B915" s="3" t="s">
        <v>914</v>
      </c>
      <c r="C915" s="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41003.805775462963</v>
      </c>
      <c r="T915" s="13">
        <f t="shared" si="89"/>
        <v>41033.805775462963</v>
      </c>
    </row>
    <row r="916" spans="1:20" x14ac:dyDescent="0.25">
      <c r="A916">
        <v>914</v>
      </c>
      <c r="B916" s="3" t="s">
        <v>915</v>
      </c>
      <c r="C916" s="5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41116.429942129631</v>
      </c>
      <c r="T916" s="13">
        <f t="shared" si="89"/>
        <v>41146.429942129631</v>
      </c>
    </row>
    <row r="917" spans="1:20" ht="30" x14ac:dyDescent="0.25">
      <c r="A917">
        <v>915</v>
      </c>
      <c r="B917" s="3" t="s">
        <v>916</v>
      </c>
      <c r="C917" s="5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40937.346226851849</v>
      </c>
      <c r="T917" s="13">
        <f t="shared" si="89"/>
        <v>40968.874305555553</v>
      </c>
    </row>
    <row r="918" spans="1:20" ht="30" x14ac:dyDescent="0.25">
      <c r="A918">
        <v>916</v>
      </c>
      <c r="B918" s="3" t="s">
        <v>917</v>
      </c>
      <c r="C918" s="5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40434.520069444443</v>
      </c>
      <c r="T918" s="13">
        <f t="shared" si="89"/>
        <v>40472.875</v>
      </c>
    </row>
    <row r="919" spans="1:20" ht="30" x14ac:dyDescent="0.25">
      <c r="A919">
        <v>917</v>
      </c>
      <c r="B919" s="3" t="s">
        <v>918</v>
      </c>
      <c r="C919" s="5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41802.610300925924</v>
      </c>
      <c r="T919" s="13">
        <f t="shared" si="89"/>
        <v>41833.770833333328</v>
      </c>
    </row>
    <row r="920" spans="1:20" ht="30" x14ac:dyDescent="0.25">
      <c r="A920">
        <v>918</v>
      </c>
      <c r="B920" s="3" t="s">
        <v>919</v>
      </c>
      <c r="C920" s="5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41944.582881944443</v>
      </c>
      <c r="T920" s="13">
        <f t="shared" si="89"/>
        <v>41974.624548611107</v>
      </c>
    </row>
    <row r="921" spans="1:20" x14ac:dyDescent="0.25">
      <c r="A921">
        <v>919</v>
      </c>
      <c r="B921" s="3" t="s">
        <v>920</v>
      </c>
      <c r="C921" s="5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41227.308391203704</v>
      </c>
      <c r="T921" s="13">
        <f t="shared" si="89"/>
        <v>41262.308391203704</v>
      </c>
    </row>
    <row r="922" spans="1:20" ht="30" x14ac:dyDescent="0.25">
      <c r="A922">
        <v>920</v>
      </c>
      <c r="B922" s="3" t="s">
        <v>921</v>
      </c>
      <c r="C922" s="5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41562.338217592594</v>
      </c>
      <c r="T922" s="13">
        <f t="shared" si="89"/>
        <v>41592.379884259259</v>
      </c>
    </row>
    <row r="923" spans="1:20" ht="30" x14ac:dyDescent="0.25">
      <c r="A923">
        <v>921</v>
      </c>
      <c r="B923" s="3" t="s">
        <v>922</v>
      </c>
      <c r="C923" s="5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40846.837685185179</v>
      </c>
      <c r="T923" s="13">
        <f t="shared" si="89"/>
        <v>40888.879351851851</v>
      </c>
    </row>
    <row r="924" spans="1:20" ht="30" x14ac:dyDescent="0.25">
      <c r="A924">
        <v>922</v>
      </c>
      <c r="B924" s="3" t="s">
        <v>923</v>
      </c>
      <c r="C924" s="5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41878.19667824074</v>
      </c>
      <c r="T924" s="13">
        <f t="shared" si="89"/>
        <v>41913.19667824074</v>
      </c>
    </row>
    <row r="925" spans="1:20" x14ac:dyDescent="0.25">
      <c r="A925">
        <v>923</v>
      </c>
      <c r="B925" s="3" t="s">
        <v>924</v>
      </c>
      <c r="C925" s="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41934.626423611109</v>
      </c>
      <c r="T925" s="13">
        <f t="shared" si="89"/>
        <v>41964.668090277781</v>
      </c>
    </row>
    <row r="926" spans="1:20" x14ac:dyDescent="0.25">
      <c r="A926">
        <v>924</v>
      </c>
      <c r="B926" s="3" t="s">
        <v>925</v>
      </c>
      <c r="C926" s="5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41288.609594907408</v>
      </c>
      <c r="T926" s="13">
        <f t="shared" si="89"/>
        <v>41318.609594907408</v>
      </c>
    </row>
    <row r="927" spans="1:20" x14ac:dyDescent="0.25">
      <c r="A927">
        <v>925</v>
      </c>
      <c r="B927" s="3" t="s">
        <v>926</v>
      </c>
      <c r="C927" s="5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41575.547581018516</v>
      </c>
      <c r="T927" s="13">
        <f t="shared" si="89"/>
        <v>41605.58924768518</v>
      </c>
    </row>
    <row r="928" spans="1:20" ht="45" x14ac:dyDescent="0.25">
      <c r="A928">
        <v>926</v>
      </c>
      <c r="B928" s="3" t="s">
        <v>927</v>
      </c>
      <c r="C928" s="5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40337.686689814815</v>
      </c>
      <c r="T928" s="13">
        <f t="shared" si="89"/>
        <v>40367.611111111109</v>
      </c>
    </row>
    <row r="929" spans="1:20" x14ac:dyDescent="0.25">
      <c r="A929">
        <v>927</v>
      </c>
      <c r="B929" s="3" t="s">
        <v>928</v>
      </c>
      <c r="C929" s="5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41013.489525462959</v>
      </c>
      <c r="T929" s="13">
        <f t="shared" si="89"/>
        <v>41043.489525462959</v>
      </c>
    </row>
    <row r="930" spans="1:20" x14ac:dyDescent="0.25">
      <c r="A930">
        <v>928</v>
      </c>
      <c r="B930" s="3" t="s">
        <v>929</v>
      </c>
      <c r="C930" s="5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41180.529085648144</v>
      </c>
      <c r="T930" s="13">
        <f t="shared" si="89"/>
        <v>41230.666666666664</v>
      </c>
    </row>
    <row r="931" spans="1:20" x14ac:dyDescent="0.25">
      <c r="A931">
        <v>929</v>
      </c>
      <c r="B931" s="3" t="s">
        <v>930</v>
      </c>
      <c r="C931" s="5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40977.904733796291</v>
      </c>
      <c r="T931" s="13">
        <f t="shared" si="89"/>
        <v>41007.863067129627</v>
      </c>
    </row>
    <row r="932" spans="1:20" ht="30" x14ac:dyDescent="0.25">
      <c r="A932">
        <v>930</v>
      </c>
      <c r="B932" s="3" t="s">
        <v>931</v>
      </c>
      <c r="C932" s="5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40312.582245370366</v>
      </c>
      <c r="T932" s="13">
        <f t="shared" si="89"/>
        <v>40354.563888888886</v>
      </c>
    </row>
    <row r="933" spans="1:20" ht="30" x14ac:dyDescent="0.25">
      <c r="A933">
        <v>931</v>
      </c>
      <c r="B933" s="3" t="s">
        <v>932</v>
      </c>
      <c r="C933" s="5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41680.026643518519</v>
      </c>
      <c r="T933" s="13">
        <f t="shared" si="89"/>
        <v>41714.583333333328</v>
      </c>
    </row>
    <row r="934" spans="1:20" x14ac:dyDescent="0.25">
      <c r="A934">
        <v>932</v>
      </c>
      <c r="B934" s="3" t="s">
        <v>933</v>
      </c>
      <c r="C934" s="5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41310.635937499996</v>
      </c>
      <c r="T934" s="13">
        <f t="shared" si="89"/>
        <v>41355.594270833331</v>
      </c>
    </row>
    <row r="935" spans="1:20" ht="30" x14ac:dyDescent="0.25">
      <c r="A935">
        <v>933</v>
      </c>
      <c r="B935" s="3" t="s">
        <v>934</v>
      </c>
      <c r="C935" s="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41710.835752314815</v>
      </c>
      <c r="T935" s="13">
        <f t="shared" si="89"/>
        <v>41770.835752314815</v>
      </c>
    </row>
    <row r="936" spans="1:20" x14ac:dyDescent="0.25">
      <c r="A936">
        <v>934</v>
      </c>
      <c r="B936" s="3" t="s">
        <v>935</v>
      </c>
      <c r="C936" s="5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41733.403749999998</v>
      </c>
      <c r="T936" s="13">
        <f t="shared" si="89"/>
        <v>41762.916666666664</v>
      </c>
    </row>
    <row r="937" spans="1:20" x14ac:dyDescent="0.25">
      <c r="A937">
        <v>935</v>
      </c>
      <c r="B937" s="3" t="s">
        <v>936</v>
      </c>
      <c r="C937" s="5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42368.000335648147</v>
      </c>
      <c r="T937" s="13">
        <f t="shared" si="89"/>
        <v>42398.000335648147</v>
      </c>
    </row>
    <row r="938" spans="1:20" ht="30" x14ac:dyDescent="0.25">
      <c r="A938">
        <v>936</v>
      </c>
      <c r="B938" s="3" t="s">
        <v>937</v>
      </c>
      <c r="C938" s="5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40882.690844907404</v>
      </c>
      <c r="T938" s="13">
        <f t="shared" si="89"/>
        <v>40926.5</v>
      </c>
    </row>
    <row r="939" spans="1:20" ht="30" x14ac:dyDescent="0.25">
      <c r="A939">
        <v>937</v>
      </c>
      <c r="B939" s="3" t="s">
        <v>938</v>
      </c>
      <c r="C939" s="5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41551.464780092589</v>
      </c>
      <c r="T939" s="13">
        <f t="shared" si="89"/>
        <v>41581.50644675926</v>
      </c>
    </row>
    <row r="940" spans="1:20" x14ac:dyDescent="0.25">
      <c r="A940">
        <v>938</v>
      </c>
      <c r="B940" s="3" t="s">
        <v>939</v>
      </c>
      <c r="C940" s="5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41124.14638888889</v>
      </c>
      <c r="T940" s="13">
        <f t="shared" si="89"/>
        <v>41154.14638888889</v>
      </c>
    </row>
    <row r="941" spans="1:20" ht="30" x14ac:dyDescent="0.25">
      <c r="A941">
        <v>939</v>
      </c>
      <c r="B941" s="3" t="s">
        <v>940</v>
      </c>
      <c r="C941" s="5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41416.429837962962</v>
      </c>
      <c r="T941" s="13">
        <f t="shared" si="89"/>
        <v>41455.498611111107</v>
      </c>
    </row>
    <row r="942" spans="1:20" ht="30" x14ac:dyDescent="0.25">
      <c r="A942">
        <v>940</v>
      </c>
      <c r="B942" s="3" t="s">
        <v>941</v>
      </c>
      <c r="C942" s="5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42181.675069444442</v>
      </c>
      <c r="T942" s="13">
        <f t="shared" si="89"/>
        <v>42226.675069444442</v>
      </c>
    </row>
    <row r="943" spans="1:20" ht="30" x14ac:dyDescent="0.25">
      <c r="A943">
        <v>941</v>
      </c>
      <c r="B943" s="3" t="s">
        <v>942</v>
      </c>
      <c r="C943" s="5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42745.763252314813</v>
      </c>
      <c r="T943" s="13">
        <f t="shared" si="89"/>
        <v>42775.763252314813</v>
      </c>
    </row>
    <row r="944" spans="1:20" ht="30" x14ac:dyDescent="0.25">
      <c r="A944">
        <v>942</v>
      </c>
      <c r="B944" s="3" t="s">
        <v>943</v>
      </c>
      <c r="C944" s="5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42382.509953703695</v>
      </c>
      <c r="T944" s="13">
        <f t="shared" si="89"/>
        <v>42418.509953703695</v>
      </c>
    </row>
    <row r="945" spans="1:20" x14ac:dyDescent="0.25">
      <c r="A945">
        <v>943</v>
      </c>
      <c r="B945" s="3" t="s">
        <v>944</v>
      </c>
      <c r="C945" s="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42673.334548611114</v>
      </c>
      <c r="T945" s="13">
        <f t="shared" si="89"/>
        <v>42703.376215277771</v>
      </c>
    </row>
    <row r="946" spans="1:20" x14ac:dyDescent="0.25">
      <c r="A946">
        <v>944</v>
      </c>
      <c r="B946" s="3" t="s">
        <v>945</v>
      </c>
      <c r="C946" s="5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42444.250578703701</v>
      </c>
      <c r="T946" s="13">
        <f t="shared" si="89"/>
        <v>42478.249999999993</v>
      </c>
    </row>
    <row r="947" spans="1:20" x14ac:dyDescent="0.25">
      <c r="A947">
        <v>945</v>
      </c>
      <c r="B947" s="3" t="s">
        <v>946</v>
      </c>
      <c r="C947" s="5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42732.539652777778</v>
      </c>
      <c r="T947" s="13">
        <f t="shared" si="89"/>
        <v>42784.665972222218</v>
      </c>
    </row>
    <row r="948" spans="1:20" x14ac:dyDescent="0.25">
      <c r="A948">
        <v>946</v>
      </c>
      <c r="B948" s="3" t="s">
        <v>947</v>
      </c>
      <c r="C948" s="5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42592.417222222219</v>
      </c>
      <c r="T948" s="13">
        <f t="shared" si="89"/>
        <v>42622.417222222219</v>
      </c>
    </row>
    <row r="949" spans="1:20" x14ac:dyDescent="0.25">
      <c r="A949">
        <v>947</v>
      </c>
      <c r="B949" s="3" t="s">
        <v>948</v>
      </c>
      <c r="C949" s="5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42491.44798611111</v>
      </c>
      <c r="T949" s="13">
        <f t="shared" si="89"/>
        <v>42551.44798611111</v>
      </c>
    </row>
    <row r="950" spans="1:20" x14ac:dyDescent="0.25">
      <c r="A950">
        <v>948</v>
      </c>
      <c r="B950" s="3" t="s">
        <v>949</v>
      </c>
      <c r="C950" s="5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42411.494953703703</v>
      </c>
      <c r="T950" s="13">
        <f t="shared" si="89"/>
        <v>42441.494953703703</v>
      </c>
    </row>
    <row r="951" spans="1:20" x14ac:dyDescent="0.25">
      <c r="A951">
        <v>949</v>
      </c>
      <c r="B951" s="3" t="s">
        <v>950</v>
      </c>
      <c r="C951" s="5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42360.710370370369</v>
      </c>
      <c r="T951" s="13">
        <f t="shared" si="89"/>
        <v>42420.710370370369</v>
      </c>
    </row>
    <row r="952" spans="1:20" x14ac:dyDescent="0.25">
      <c r="A952">
        <v>950</v>
      </c>
      <c r="B952" s="3" t="s">
        <v>951</v>
      </c>
      <c r="C952" s="5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42356.41737268518</v>
      </c>
      <c r="T952" s="13">
        <f t="shared" si="89"/>
        <v>42386.41737268518</v>
      </c>
    </row>
    <row r="953" spans="1:20" x14ac:dyDescent="0.25">
      <c r="A953">
        <v>951</v>
      </c>
      <c r="B953" s="3" t="s">
        <v>952</v>
      </c>
      <c r="C953" s="5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42480.32027777777</v>
      </c>
      <c r="T953" s="13">
        <f t="shared" si="89"/>
        <v>42525.32027777777</v>
      </c>
    </row>
    <row r="954" spans="1:20" x14ac:dyDescent="0.25">
      <c r="A954">
        <v>952</v>
      </c>
      <c r="B954" s="3" t="s">
        <v>953</v>
      </c>
      <c r="C954" s="5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42662.280231481483</v>
      </c>
      <c r="T954" s="13">
        <f t="shared" si="89"/>
        <v>42692.321898148148</v>
      </c>
    </row>
    <row r="955" spans="1:20" ht="30" x14ac:dyDescent="0.25">
      <c r="A955">
        <v>953</v>
      </c>
      <c r="B955" s="3" t="s">
        <v>954</v>
      </c>
      <c r="C955" s="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41998.831006944441</v>
      </c>
      <c r="T955" s="13">
        <f t="shared" si="89"/>
        <v>42028.831006944441</v>
      </c>
    </row>
    <row r="956" spans="1:20" ht="30" x14ac:dyDescent="0.25">
      <c r="A956">
        <v>954</v>
      </c>
      <c r="B956" s="3" t="s">
        <v>955</v>
      </c>
      <c r="C956" s="5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42194.500451388885</v>
      </c>
      <c r="T956" s="13">
        <f t="shared" si="89"/>
        <v>42236.500451388885</v>
      </c>
    </row>
    <row r="957" spans="1:20" ht="30" x14ac:dyDescent="0.25">
      <c r="A957">
        <v>955</v>
      </c>
      <c r="B957" s="3" t="s">
        <v>956</v>
      </c>
      <c r="C957" s="5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42585.961805555555</v>
      </c>
      <c r="T957" s="13">
        <f t="shared" si="89"/>
        <v>42625.961805555555</v>
      </c>
    </row>
    <row r="958" spans="1:20" x14ac:dyDescent="0.25">
      <c r="A958">
        <v>956</v>
      </c>
      <c r="B958" s="3" t="s">
        <v>957</v>
      </c>
      <c r="C958" s="5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42060.580543981479</v>
      </c>
      <c r="T958" s="13">
        <f t="shared" si="89"/>
        <v>42120.538877314808</v>
      </c>
    </row>
    <row r="959" spans="1:20" ht="30" x14ac:dyDescent="0.25">
      <c r="A959">
        <v>957</v>
      </c>
      <c r="B959" s="3" t="s">
        <v>958</v>
      </c>
      <c r="C959" s="5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42660.219131944446</v>
      </c>
      <c r="T959" s="13">
        <f t="shared" si="89"/>
        <v>42691.260798611103</v>
      </c>
    </row>
    <row r="960" spans="1:20" ht="30" x14ac:dyDescent="0.25">
      <c r="A960">
        <v>958</v>
      </c>
      <c r="B960" s="3" t="s">
        <v>959</v>
      </c>
      <c r="C960" s="5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42082.469479166662</v>
      </c>
      <c r="T960" s="13">
        <f t="shared" si="89"/>
        <v>42103.874305555553</v>
      </c>
    </row>
    <row r="961" spans="1:20" ht="30" x14ac:dyDescent="0.25">
      <c r="A961">
        <v>959</v>
      </c>
      <c r="B961" s="3" t="s">
        <v>960</v>
      </c>
      <c r="C961" s="5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41992.84103009259</v>
      </c>
      <c r="T961" s="13">
        <f t="shared" si="89"/>
        <v>42022.84103009259</v>
      </c>
    </row>
    <row r="962" spans="1:20" ht="30" x14ac:dyDescent="0.25">
      <c r="A962">
        <v>960</v>
      </c>
      <c r="B962" s="3" t="s">
        <v>961</v>
      </c>
      <c r="C962" s="5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42766.29346064815</v>
      </c>
      <c r="T962" s="13">
        <f t="shared" si="89"/>
        <v>42808.251793981479</v>
      </c>
    </row>
    <row r="963" spans="1:20" ht="30" x14ac:dyDescent="0.25">
      <c r="A963">
        <v>961</v>
      </c>
      <c r="B963" s="3" t="s">
        <v>962</v>
      </c>
      <c r="C963" s="5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LEFT(N963,(SEARCH("/",N963)-1))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(((J963/60)/60)/24)+DATE(1970,1,1)+(-8/24)</f>
        <v>42740.360358796293</v>
      </c>
      <c r="T963" s="13">
        <f t="shared" ref="T963:T1026" si="95">(((I963/60)/60)/24)+DATE(1970,1,1)+(-8/24)</f>
        <v>42786.458333333336</v>
      </c>
    </row>
    <row r="964" spans="1:20" ht="30" x14ac:dyDescent="0.25">
      <c r="A964">
        <v>962</v>
      </c>
      <c r="B964" s="3" t="s">
        <v>963</v>
      </c>
      <c r="C964" s="5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42373.379085648143</v>
      </c>
      <c r="T964" s="13">
        <f t="shared" si="95"/>
        <v>42411.379085648143</v>
      </c>
    </row>
    <row r="965" spans="1:20" x14ac:dyDescent="0.25">
      <c r="A965">
        <v>963</v>
      </c>
      <c r="B965" s="3" t="s">
        <v>964</v>
      </c>
      <c r="C965" s="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42625.302303240744</v>
      </c>
      <c r="T965" s="13">
        <f t="shared" si="95"/>
        <v>42660.302303240744</v>
      </c>
    </row>
    <row r="966" spans="1:20" ht="30" x14ac:dyDescent="0.25">
      <c r="A966">
        <v>964</v>
      </c>
      <c r="B966" s="3" t="s">
        <v>965</v>
      </c>
      <c r="C966" s="5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42208.295358796291</v>
      </c>
      <c r="T966" s="13">
        <f t="shared" si="95"/>
        <v>42248.295358796291</v>
      </c>
    </row>
    <row r="967" spans="1:20" ht="30" x14ac:dyDescent="0.25">
      <c r="A967">
        <v>965</v>
      </c>
      <c r="B967" s="3" t="s">
        <v>966</v>
      </c>
      <c r="C967" s="5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42636.683402777773</v>
      </c>
      <c r="T967" s="13">
        <f t="shared" si="95"/>
        <v>42668.832638888889</v>
      </c>
    </row>
    <row r="968" spans="1:20" ht="30" x14ac:dyDescent="0.25">
      <c r="A968">
        <v>966</v>
      </c>
      <c r="B968" s="3" t="s">
        <v>967</v>
      </c>
      <c r="C968" s="5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42619.302453703705</v>
      </c>
      <c r="T968" s="13">
        <f t="shared" si="95"/>
        <v>42649.302453703705</v>
      </c>
    </row>
    <row r="969" spans="1:20" x14ac:dyDescent="0.25">
      <c r="A969">
        <v>967</v>
      </c>
      <c r="B969" s="3" t="s">
        <v>968</v>
      </c>
      <c r="C969" s="5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42421.920995370368</v>
      </c>
      <c r="T969" s="13">
        <f t="shared" si="95"/>
        <v>42481.879328703704</v>
      </c>
    </row>
    <row r="970" spans="1:20" ht="30" x14ac:dyDescent="0.25">
      <c r="A970">
        <v>968</v>
      </c>
      <c r="B970" s="3" t="s">
        <v>969</v>
      </c>
      <c r="C970" s="5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41836.514282407406</v>
      </c>
      <c r="T970" s="13">
        <f t="shared" si="95"/>
        <v>41866.514282407406</v>
      </c>
    </row>
    <row r="971" spans="1:20" ht="30" x14ac:dyDescent="0.25">
      <c r="A971">
        <v>969</v>
      </c>
      <c r="B971" s="3" t="s">
        <v>970</v>
      </c>
      <c r="C971" s="5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42741.969988425924</v>
      </c>
      <c r="T971" s="13">
        <f t="shared" si="95"/>
        <v>42774.969988425924</v>
      </c>
    </row>
    <row r="972" spans="1:20" ht="30" x14ac:dyDescent="0.25">
      <c r="A972">
        <v>970</v>
      </c>
      <c r="B972" s="3" t="s">
        <v>971</v>
      </c>
      <c r="C972" s="5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42720.887187499997</v>
      </c>
      <c r="T972" s="13">
        <f t="shared" si="95"/>
        <v>42757.874305555553</v>
      </c>
    </row>
    <row r="973" spans="1:20" ht="30" x14ac:dyDescent="0.25">
      <c r="A973">
        <v>971</v>
      </c>
      <c r="B973" s="3" t="s">
        <v>972</v>
      </c>
      <c r="C973" s="5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42111.375694444439</v>
      </c>
      <c r="T973" s="13">
        <f t="shared" si="95"/>
        <v>42156.375694444439</v>
      </c>
    </row>
    <row r="974" spans="1:20" ht="30" x14ac:dyDescent="0.25">
      <c r="A974">
        <v>972</v>
      </c>
      <c r="B974" s="3" t="s">
        <v>973</v>
      </c>
      <c r="C974" s="5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41856.532384259255</v>
      </c>
      <c r="T974" s="13">
        <f t="shared" si="95"/>
        <v>41885.957638888889</v>
      </c>
    </row>
    <row r="975" spans="1:20" ht="30" x14ac:dyDescent="0.25">
      <c r="A975">
        <v>973</v>
      </c>
      <c r="B975" s="3" t="s">
        <v>974</v>
      </c>
      <c r="C975" s="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42256.681631944441</v>
      </c>
      <c r="T975" s="13">
        <f t="shared" si="95"/>
        <v>42316.723298611112</v>
      </c>
    </row>
    <row r="976" spans="1:20" x14ac:dyDescent="0.25">
      <c r="A976">
        <v>974</v>
      </c>
      <c r="B976" s="3" t="s">
        <v>975</v>
      </c>
      <c r="C976" s="5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42424.416157407402</v>
      </c>
      <c r="T976" s="13">
        <f t="shared" si="95"/>
        <v>42454.374490740738</v>
      </c>
    </row>
    <row r="977" spans="1:20" ht="30" x14ac:dyDescent="0.25">
      <c r="A977">
        <v>975</v>
      </c>
      <c r="B977" s="3" t="s">
        <v>976</v>
      </c>
      <c r="C977" s="5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42489.363252314812</v>
      </c>
      <c r="T977" s="13">
        <f t="shared" si="95"/>
        <v>42549.363252314812</v>
      </c>
    </row>
    <row r="978" spans="1:20" ht="30" x14ac:dyDescent="0.25">
      <c r="A978">
        <v>976</v>
      </c>
      <c r="B978" s="3" t="s">
        <v>977</v>
      </c>
      <c r="C978" s="5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42184.725659722222</v>
      </c>
      <c r="T978" s="13">
        <f t="shared" si="95"/>
        <v>42229.725659722222</v>
      </c>
    </row>
    <row r="979" spans="1:20" ht="30" x14ac:dyDescent="0.25">
      <c r="A979">
        <v>977</v>
      </c>
      <c r="B979" s="3" t="s">
        <v>978</v>
      </c>
      <c r="C979" s="5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42391.608761574076</v>
      </c>
      <c r="T979" s="13">
        <f t="shared" si="95"/>
        <v>42421.608761574076</v>
      </c>
    </row>
    <row r="980" spans="1:20" x14ac:dyDescent="0.25">
      <c r="A980">
        <v>978</v>
      </c>
      <c r="B980" s="3" t="s">
        <v>979</v>
      </c>
      <c r="C980" s="5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42394.975706018515</v>
      </c>
      <c r="T980" s="13">
        <f t="shared" si="95"/>
        <v>42424.975706018515</v>
      </c>
    </row>
    <row r="981" spans="1:20" x14ac:dyDescent="0.25">
      <c r="A981">
        <v>979</v>
      </c>
      <c r="B981" s="3" t="s">
        <v>980</v>
      </c>
      <c r="C981" s="5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42506.083657407398</v>
      </c>
      <c r="T981" s="13">
        <f t="shared" si="95"/>
        <v>42541.457638888889</v>
      </c>
    </row>
    <row r="982" spans="1:20" ht="30" x14ac:dyDescent="0.25">
      <c r="A982">
        <v>980</v>
      </c>
      <c r="B982" s="3" t="s">
        <v>981</v>
      </c>
      <c r="C982" s="5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41928.570856481478</v>
      </c>
      <c r="T982" s="13">
        <f t="shared" si="95"/>
        <v>41973.612523148149</v>
      </c>
    </row>
    <row r="983" spans="1:20" ht="30" x14ac:dyDescent="0.25">
      <c r="A983">
        <v>981</v>
      </c>
      <c r="B983" s="3" t="s">
        <v>982</v>
      </c>
      <c r="C983" s="5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41830.613680555551</v>
      </c>
      <c r="T983" s="13">
        <f t="shared" si="95"/>
        <v>41860.613680555551</v>
      </c>
    </row>
    <row r="984" spans="1:20" x14ac:dyDescent="0.25">
      <c r="A984">
        <v>982</v>
      </c>
      <c r="B984" s="3" t="s">
        <v>983</v>
      </c>
      <c r="C984" s="5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42615.419976851852</v>
      </c>
      <c r="T984" s="13">
        <f t="shared" si="95"/>
        <v>42645.419976851852</v>
      </c>
    </row>
    <row r="985" spans="1:20" ht="30" x14ac:dyDescent="0.25">
      <c r="A985">
        <v>983</v>
      </c>
      <c r="B985" s="3" t="s">
        <v>984</v>
      </c>
      <c r="C985" s="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42574.334317129629</v>
      </c>
      <c r="T985" s="13">
        <f t="shared" si="95"/>
        <v>42605.537499999999</v>
      </c>
    </row>
    <row r="986" spans="1:20" ht="30" x14ac:dyDescent="0.25">
      <c r="A986">
        <v>984</v>
      </c>
      <c r="B986" s="3" t="s">
        <v>985</v>
      </c>
      <c r="C986" s="5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42060.782499999994</v>
      </c>
      <c r="T986" s="13">
        <f t="shared" si="95"/>
        <v>42090.740833333337</v>
      </c>
    </row>
    <row r="987" spans="1:20" ht="30" x14ac:dyDescent="0.25">
      <c r="A987">
        <v>985</v>
      </c>
      <c r="B987" s="3" t="s">
        <v>986</v>
      </c>
      <c r="C987" s="5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42339.634375000001</v>
      </c>
      <c r="T987" s="13">
        <f t="shared" si="95"/>
        <v>42369.624999999993</v>
      </c>
    </row>
    <row r="988" spans="1:20" ht="30" x14ac:dyDescent="0.25">
      <c r="A988">
        <v>986</v>
      </c>
      <c r="B988" s="3" t="s">
        <v>987</v>
      </c>
      <c r="C988" s="5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42324.434027777774</v>
      </c>
      <c r="T988" s="13">
        <f t="shared" si="95"/>
        <v>42378.666666666664</v>
      </c>
    </row>
    <row r="989" spans="1:20" x14ac:dyDescent="0.25">
      <c r="A989">
        <v>987</v>
      </c>
      <c r="B989" s="3" t="s">
        <v>988</v>
      </c>
      <c r="C989" s="5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41772.961226851847</v>
      </c>
      <c r="T989" s="13">
        <f t="shared" si="95"/>
        <v>41812.961226851847</v>
      </c>
    </row>
    <row r="990" spans="1:20" ht="30" x14ac:dyDescent="0.25">
      <c r="A990">
        <v>988</v>
      </c>
      <c r="B990" s="3" t="s">
        <v>989</v>
      </c>
      <c r="C990" s="5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42614.023437499993</v>
      </c>
      <c r="T990" s="13">
        <f t="shared" si="95"/>
        <v>42644.023437499993</v>
      </c>
    </row>
    <row r="991" spans="1:20" x14ac:dyDescent="0.25">
      <c r="A991">
        <v>989</v>
      </c>
      <c r="B991" s="3" t="s">
        <v>990</v>
      </c>
      <c r="C991" s="5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42611.600636574069</v>
      </c>
      <c r="T991" s="13">
        <f t="shared" si="95"/>
        <v>42641.600636574069</v>
      </c>
    </row>
    <row r="992" spans="1:20" ht="30" x14ac:dyDescent="0.25">
      <c r="A992">
        <v>990</v>
      </c>
      <c r="B992" s="3" t="s">
        <v>991</v>
      </c>
      <c r="C992" s="5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41855.450972222221</v>
      </c>
      <c r="T992" s="13">
        <f t="shared" si="95"/>
        <v>41885.450972222221</v>
      </c>
    </row>
    <row r="993" spans="1:20" x14ac:dyDescent="0.25">
      <c r="A993">
        <v>991</v>
      </c>
      <c r="B993" s="3" t="s">
        <v>992</v>
      </c>
      <c r="C993" s="5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42538.423472222225</v>
      </c>
      <c r="T993" s="13">
        <f t="shared" si="95"/>
        <v>42563.45208333333</v>
      </c>
    </row>
    <row r="994" spans="1:20" x14ac:dyDescent="0.25">
      <c r="A994">
        <v>992</v>
      </c>
      <c r="B994" s="3" t="s">
        <v>993</v>
      </c>
      <c r="C994" s="5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42437.59165509259</v>
      </c>
      <c r="T994" s="13">
        <f t="shared" si="95"/>
        <v>42497.549988425926</v>
      </c>
    </row>
    <row r="995" spans="1:20" ht="30" x14ac:dyDescent="0.25">
      <c r="A995">
        <v>993</v>
      </c>
      <c r="B995" s="3" t="s">
        <v>994</v>
      </c>
      <c r="C995" s="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42652.631574074076</v>
      </c>
      <c r="T995" s="13">
        <f t="shared" si="95"/>
        <v>42685.874999999993</v>
      </c>
    </row>
    <row r="996" spans="1:20" ht="30" x14ac:dyDescent="0.25">
      <c r="A996">
        <v>994</v>
      </c>
      <c r="B996" s="3" t="s">
        <v>995</v>
      </c>
      <c r="C996" s="5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41920.929745370369</v>
      </c>
      <c r="T996" s="13">
        <f t="shared" si="95"/>
        <v>41973.624305555553</v>
      </c>
    </row>
    <row r="997" spans="1:20" ht="30" x14ac:dyDescent="0.25">
      <c r="A997">
        <v>995</v>
      </c>
      <c r="B997" s="3" t="s">
        <v>996</v>
      </c>
      <c r="C997" s="5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41947.607407407406</v>
      </c>
      <c r="T997" s="13">
        <f t="shared" si="95"/>
        <v>41972.333333333336</v>
      </c>
    </row>
    <row r="998" spans="1:20" x14ac:dyDescent="0.25">
      <c r="A998">
        <v>996</v>
      </c>
      <c r="B998" s="3" t="s">
        <v>997</v>
      </c>
      <c r="C998" s="5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41817.533101851848</v>
      </c>
      <c r="T998" s="13">
        <f t="shared" si="95"/>
        <v>41847.310416666667</v>
      </c>
    </row>
    <row r="999" spans="1:20" x14ac:dyDescent="0.25">
      <c r="A999">
        <v>997</v>
      </c>
      <c r="B999" s="3" t="s">
        <v>998</v>
      </c>
      <c r="C999" s="5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41940.769641203704</v>
      </c>
      <c r="T999" s="13">
        <f t="shared" si="95"/>
        <v>41970.811307870368</v>
      </c>
    </row>
    <row r="1000" spans="1:20" x14ac:dyDescent="0.25">
      <c r="A1000">
        <v>998</v>
      </c>
      <c r="B1000" s="3" t="s">
        <v>999</v>
      </c>
      <c r="C1000" s="5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42281.835659722223</v>
      </c>
      <c r="T1000" s="13">
        <f t="shared" si="95"/>
        <v>42326.877326388887</v>
      </c>
    </row>
    <row r="1001" spans="1:20" ht="30" x14ac:dyDescent="0.25">
      <c r="A1001">
        <v>999</v>
      </c>
      <c r="B1001" s="3" t="s">
        <v>1000</v>
      </c>
      <c r="C1001" s="5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41925.966319444444</v>
      </c>
      <c r="T1001" s="13">
        <f t="shared" si="95"/>
        <v>41956.001388888886</v>
      </c>
    </row>
    <row r="1002" spans="1:20" ht="30" x14ac:dyDescent="0.25">
      <c r="A1002">
        <v>1000</v>
      </c>
      <c r="B1002" s="3" t="s">
        <v>1001</v>
      </c>
      <c r="C1002" s="5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42748.726388888892</v>
      </c>
      <c r="T1002" s="13">
        <f t="shared" si="95"/>
        <v>42808.68472222222</v>
      </c>
    </row>
    <row r="1003" spans="1:20" ht="30" x14ac:dyDescent="0.25">
      <c r="A1003">
        <v>1001</v>
      </c>
      <c r="B1003" s="3" t="s">
        <v>1002</v>
      </c>
      <c r="C1003" s="5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42720.386724537035</v>
      </c>
      <c r="T1003" s="13">
        <f t="shared" si="95"/>
        <v>42765.386724537035</v>
      </c>
    </row>
    <row r="1004" spans="1:20" ht="30" x14ac:dyDescent="0.25">
      <c r="A1004">
        <v>1002</v>
      </c>
      <c r="B1004" s="3" t="s">
        <v>1003</v>
      </c>
      <c r="C1004" s="5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42325.350856481477</v>
      </c>
      <c r="T1004" s="13">
        <f t="shared" si="95"/>
        <v>42354.915972222218</v>
      </c>
    </row>
    <row r="1005" spans="1:20" ht="30" x14ac:dyDescent="0.25">
      <c r="A1005">
        <v>1003</v>
      </c>
      <c r="B1005" s="3" t="s">
        <v>1004</v>
      </c>
      <c r="C1005" s="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42780.375706018516</v>
      </c>
      <c r="T1005" s="13">
        <f t="shared" si="95"/>
        <v>42810.334039351852</v>
      </c>
    </row>
    <row r="1006" spans="1:20" ht="30" x14ac:dyDescent="0.25">
      <c r="A1006">
        <v>1004</v>
      </c>
      <c r="B1006" s="3" t="s">
        <v>1005</v>
      </c>
      <c r="C1006" s="5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42388.3753125</v>
      </c>
      <c r="T1006" s="13">
        <f t="shared" si="95"/>
        <v>42418.3753125</v>
      </c>
    </row>
    <row r="1007" spans="1:20" ht="30" x14ac:dyDescent="0.25">
      <c r="A1007">
        <v>1005</v>
      </c>
      <c r="B1007" s="3" t="s">
        <v>1006</v>
      </c>
      <c r="C1007" s="5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42276.291469907403</v>
      </c>
      <c r="T1007" s="13">
        <f t="shared" si="95"/>
        <v>42307.291469907403</v>
      </c>
    </row>
    <row r="1008" spans="1:20" ht="30" x14ac:dyDescent="0.25">
      <c r="A1008">
        <v>1006</v>
      </c>
      <c r="B1008" s="3" t="s">
        <v>1007</v>
      </c>
      <c r="C1008" s="5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41976.70685185185</v>
      </c>
      <c r="T1008" s="13">
        <f t="shared" si="95"/>
        <v>41984.96597222222</v>
      </c>
    </row>
    <row r="1009" spans="1:20" ht="30" x14ac:dyDescent="0.25">
      <c r="A1009">
        <v>1007</v>
      </c>
      <c r="B1009" s="3" t="s">
        <v>1008</v>
      </c>
      <c r="C1009" s="5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42676.2502662037</v>
      </c>
      <c r="T1009" s="13">
        <f t="shared" si="95"/>
        <v>42718.291932870365</v>
      </c>
    </row>
    <row r="1010" spans="1:20" ht="30" x14ac:dyDescent="0.25">
      <c r="A1010">
        <v>1008</v>
      </c>
      <c r="B1010" s="3" t="s">
        <v>1009</v>
      </c>
      <c r="C1010" s="5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42702.475868055553</v>
      </c>
      <c r="T1010" s="13">
        <f t="shared" si="95"/>
        <v>42732.475868055553</v>
      </c>
    </row>
    <row r="1011" spans="1:20" ht="30" x14ac:dyDescent="0.25">
      <c r="A1011">
        <v>1009</v>
      </c>
      <c r="B1011" s="3" t="s">
        <v>1010</v>
      </c>
      <c r="C1011" s="5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42510.271365740737</v>
      </c>
      <c r="T1011" s="13">
        <f t="shared" si="95"/>
        <v>42540.271365740737</v>
      </c>
    </row>
    <row r="1012" spans="1:20" ht="30" x14ac:dyDescent="0.25">
      <c r="A1012">
        <v>1010</v>
      </c>
      <c r="B1012" s="3" t="s">
        <v>1011</v>
      </c>
      <c r="C1012" s="5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42561.496087962958</v>
      </c>
      <c r="T1012" s="13">
        <f t="shared" si="95"/>
        <v>42617.790972222218</v>
      </c>
    </row>
    <row r="1013" spans="1:20" ht="30" x14ac:dyDescent="0.25">
      <c r="A1013">
        <v>1011</v>
      </c>
      <c r="B1013" s="3" t="s">
        <v>1012</v>
      </c>
      <c r="C1013" s="5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41946.564756944441</v>
      </c>
      <c r="T1013" s="13">
        <f t="shared" si="95"/>
        <v>41991.564756944441</v>
      </c>
    </row>
    <row r="1014" spans="1:20" ht="30" x14ac:dyDescent="0.25">
      <c r="A1014">
        <v>1012</v>
      </c>
      <c r="B1014" s="3" t="s">
        <v>1013</v>
      </c>
      <c r="C1014" s="5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42714.107083333329</v>
      </c>
      <c r="T1014" s="13">
        <f t="shared" si="95"/>
        <v>42759.107083333329</v>
      </c>
    </row>
    <row r="1015" spans="1:20" ht="30" x14ac:dyDescent="0.25">
      <c r="A1015">
        <v>1013</v>
      </c>
      <c r="B1015" s="3" t="s">
        <v>1014</v>
      </c>
      <c r="C1015" s="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42339.500648148147</v>
      </c>
      <c r="T1015" s="13">
        <f t="shared" si="95"/>
        <v>42367.499999999993</v>
      </c>
    </row>
    <row r="1016" spans="1:20" ht="30" x14ac:dyDescent="0.25">
      <c r="A1016">
        <v>1014</v>
      </c>
      <c r="B1016" s="3" t="s">
        <v>1015</v>
      </c>
      <c r="C1016" s="5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41954.66915509259</v>
      </c>
      <c r="T1016" s="13">
        <f t="shared" si="95"/>
        <v>42004.66915509259</v>
      </c>
    </row>
    <row r="1017" spans="1:20" ht="30" x14ac:dyDescent="0.25">
      <c r="A1017">
        <v>1015</v>
      </c>
      <c r="B1017" s="3" t="s">
        <v>1016</v>
      </c>
      <c r="C1017" s="5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42303.545081018521</v>
      </c>
      <c r="T1017" s="13">
        <f t="shared" si="95"/>
        <v>42333.586747685178</v>
      </c>
    </row>
    <row r="1018" spans="1:20" ht="30" x14ac:dyDescent="0.25">
      <c r="A1018">
        <v>1016</v>
      </c>
      <c r="B1018" s="3" t="s">
        <v>1017</v>
      </c>
      <c r="C1018" s="5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42421.773796296293</v>
      </c>
      <c r="T1018" s="13">
        <f t="shared" si="95"/>
        <v>42466.732129629621</v>
      </c>
    </row>
    <row r="1019" spans="1:20" ht="30" x14ac:dyDescent="0.25">
      <c r="A1019">
        <v>1017</v>
      </c>
      <c r="B1019" s="3" t="s">
        <v>1018</v>
      </c>
      <c r="C1019" s="5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42289.341840277775</v>
      </c>
      <c r="T1019" s="13">
        <f t="shared" si="95"/>
        <v>42329.383506944439</v>
      </c>
    </row>
    <row r="1020" spans="1:20" x14ac:dyDescent="0.25">
      <c r="A1020">
        <v>1018</v>
      </c>
      <c r="B1020" s="3" t="s">
        <v>1019</v>
      </c>
      <c r="C1020" s="5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42535.158946759257</v>
      </c>
      <c r="T1020" s="13">
        <f t="shared" si="95"/>
        <v>42565.158946759257</v>
      </c>
    </row>
    <row r="1021" spans="1:20" ht="30" x14ac:dyDescent="0.25">
      <c r="A1021">
        <v>1019</v>
      </c>
      <c r="B1021" s="3" t="s">
        <v>1020</v>
      </c>
      <c r="C1021" s="5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42009.640613425923</v>
      </c>
      <c r="T1021" s="13">
        <f t="shared" si="95"/>
        <v>42039.640613425923</v>
      </c>
    </row>
    <row r="1022" spans="1:20" ht="30" x14ac:dyDescent="0.25">
      <c r="A1022">
        <v>1020</v>
      </c>
      <c r="B1022" s="3" t="s">
        <v>1021</v>
      </c>
      <c r="C1022" s="5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42126.736215277771</v>
      </c>
      <c r="T1022" s="13">
        <f t="shared" si="95"/>
        <v>42156.699305555558</v>
      </c>
    </row>
    <row r="1023" spans="1:20" x14ac:dyDescent="0.25">
      <c r="A1023">
        <v>1021</v>
      </c>
      <c r="B1023" s="3" t="s">
        <v>1022</v>
      </c>
      <c r="C1023" s="5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42270.918645833335</v>
      </c>
      <c r="T1023" s="13">
        <f t="shared" si="95"/>
        <v>42293.833333333336</v>
      </c>
    </row>
    <row r="1024" spans="1:20" x14ac:dyDescent="0.25">
      <c r="A1024">
        <v>1022</v>
      </c>
      <c r="B1024" s="3" t="s">
        <v>1023</v>
      </c>
      <c r="C1024" s="5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42111.313391203708</v>
      </c>
      <c r="T1024" s="13">
        <f t="shared" si="95"/>
        <v>42141.313391203708</v>
      </c>
    </row>
    <row r="1025" spans="1:20" ht="30" x14ac:dyDescent="0.25">
      <c r="A1025">
        <v>1023</v>
      </c>
      <c r="B1025" s="3" t="s">
        <v>1024</v>
      </c>
      <c r="C1025" s="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42145.586354166669</v>
      </c>
      <c r="T1025" s="13">
        <f t="shared" si="95"/>
        <v>42175.586354166669</v>
      </c>
    </row>
    <row r="1026" spans="1:20" x14ac:dyDescent="0.25">
      <c r="A1026">
        <v>1024</v>
      </c>
      <c r="B1026" s="3" t="s">
        <v>1025</v>
      </c>
      <c r="C1026" s="5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42370.247256944444</v>
      </c>
      <c r="T1026" s="13">
        <f t="shared" si="95"/>
        <v>42400.247256944444</v>
      </c>
    </row>
    <row r="1027" spans="1:20" x14ac:dyDescent="0.25">
      <c r="A1027">
        <v>1025</v>
      </c>
      <c r="B1027" s="3" t="s">
        <v>1026</v>
      </c>
      <c r="C1027" s="5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LEFT(N1027,(SEARCH("/",N1027)-1))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(((J1027/60)/60)/24)+DATE(1970,1,1)+(-8/24)</f>
        <v>42049.500428240739</v>
      </c>
      <c r="T1027" s="13">
        <f t="shared" ref="T1027:T1090" si="101">(((I1027/60)/60)/24)+DATE(1970,1,1)+(-8/24)</f>
        <v>42079.458761574067</v>
      </c>
    </row>
    <row r="1028" spans="1:20" ht="30" x14ac:dyDescent="0.25">
      <c r="A1028">
        <v>1026</v>
      </c>
      <c r="B1028" s="3" t="s">
        <v>1027</v>
      </c>
      <c r="C1028" s="5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42426.074259259258</v>
      </c>
      <c r="T1028" s="13">
        <f t="shared" si="101"/>
        <v>42460.032592592594</v>
      </c>
    </row>
    <row r="1029" spans="1:20" ht="30" x14ac:dyDescent="0.25">
      <c r="A1029">
        <v>1027</v>
      </c>
      <c r="B1029" s="3" t="s">
        <v>1028</v>
      </c>
      <c r="C1029" s="5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41904.700775462959</v>
      </c>
      <c r="T1029" s="13">
        <f t="shared" si="101"/>
        <v>41934.700775462959</v>
      </c>
    </row>
    <row r="1030" spans="1:20" ht="30" x14ac:dyDescent="0.25">
      <c r="A1030">
        <v>1028</v>
      </c>
      <c r="B1030" s="3" t="s">
        <v>1029</v>
      </c>
      <c r="C1030" s="5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42755.294039351851</v>
      </c>
      <c r="T1030" s="13">
        <f t="shared" si="101"/>
        <v>42800.499999999993</v>
      </c>
    </row>
    <row r="1031" spans="1:20" x14ac:dyDescent="0.25">
      <c r="A1031">
        <v>1029</v>
      </c>
      <c r="B1031" s="3" t="s">
        <v>1030</v>
      </c>
      <c r="C1031" s="5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42044.378553240742</v>
      </c>
      <c r="T1031" s="13">
        <f t="shared" si="101"/>
        <v>42098.582638888889</v>
      </c>
    </row>
    <row r="1032" spans="1:20" x14ac:dyDescent="0.25">
      <c r="A1032">
        <v>1030</v>
      </c>
      <c r="B1032" s="3" t="s">
        <v>1031</v>
      </c>
      <c r="C1032" s="5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42611.149872685179</v>
      </c>
      <c r="T1032" s="13">
        <f t="shared" si="101"/>
        <v>42625.149872685179</v>
      </c>
    </row>
    <row r="1033" spans="1:20" x14ac:dyDescent="0.25">
      <c r="A1033">
        <v>1031</v>
      </c>
      <c r="B1033" s="3" t="s">
        <v>1032</v>
      </c>
      <c r="C1033" s="5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42324.430671296293</v>
      </c>
      <c r="T1033" s="13">
        <f t="shared" si="101"/>
        <v>42354.430671296293</v>
      </c>
    </row>
    <row r="1034" spans="1:20" x14ac:dyDescent="0.25">
      <c r="A1034">
        <v>1032</v>
      </c>
      <c r="B1034" s="3" t="s">
        <v>1033</v>
      </c>
      <c r="C1034" s="5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42514.333622685182</v>
      </c>
      <c r="T1034" s="13">
        <f t="shared" si="101"/>
        <v>42544.333622685182</v>
      </c>
    </row>
    <row r="1035" spans="1:20" ht="30" x14ac:dyDescent="0.25">
      <c r="A1035">
        <v>1033</v>
      </c>
      <c r="B1035" s="3" t="s">
        <v>1034</v>
      </c>
      <c r="C1035" s="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42688.399074074077</v>
      </c>
      <c r="T1035" s="13">
        <f t="shared" si="101"/>
        <v>42716.399074074077</v>
      </c>
    </row>
    <row r="1036" spans="1:20" ht="30" x14ac:dyDescent="0.25">
      <c r="A1036">
        <v>1034</v>
      </c>
      <c r="B1036" s="3" t="s">
        <v>1035</v>
      </c>
      <c r="C1036" s="5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42554.833379629628</v>
      </c>
      <c r="T1036" s="13">
        <f t="shared" si="101"/>
        <v>42586.832638888889</v>
      </c>
    </row>
    <row r="1037" spans="1:20" ht="30" x14ac:dyDescent="0.25">
      <c r="A1037">
        <v>1035</v>
      </c>
      <c r="B1037" s="3" t="s">
        <v>1036</v>
      </c>
      <c r="C1037" s="5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42016.30810185185</v>
      </c>
      <c r="T1037" s="13">
        <f t="shared" si="101"/>
        <v>42046.30810185185</v>
      </c>
    </row>
    <row r="1038" spans="1:20" x14ac:dyDescent="0.25">
      <c r="A1038">
        <v>1036</v>
      </c>
      <c r="B1038" s="3" t="s">
        <v>1037</v>
      </c>
      <c r="C1038" s="5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41249.115624999999</v>
      </c>
      <c r="T1038" s="13">
        <f t="shared" si="101"/>
        <v>41281</v>
      </c>
    </row>
    <row r="1039" spans="1:20" ht="30" x14ac:dyDescent="0.25">
      <c r="A1039">
        <v>1037</v>
      </c>
      <c r="B1039" s="3" t="s">
        <v>1038</v>
      </c>
      <c r="C1039" s="5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42119.48914351852</v>
      </c>
      <c r="T1039" s="13">
        <f t="shared" si="101"/>
        <v>42141.874999999993</v>
      </c>
    </row>
    <row r="1040" spans="1:20" ht="30" x14ac:dyDescent="0.25">
      <c r="A1040">
        <v>1038</v>
      </c>
      <c r="B1040" s="3" t="s">
        <v>1039</v>
      </c>
      <c r="C1040" s="5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42417.898414351854</v>
      </c>
      <c r="T1040" s="13">
        <f t="shared" si="101"/>
        <v>42447.856747685182</v>
      </c>
    </row>
    <row r="1041" spans="1:20" ht="30" x14ac:dyDescent="0.25">
      <c r="A1041">
        <v>1039</v>
      </c>
      <c r="B1041" s="3" t="s">
        <v>1040</v>
      </c>
      <c r="C1041" s="5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42691.775995370372</v>
      </c>
      <c r="T1041" s="13">
        <f t="shared" si="101"/>
        <v>42716.999305555553</v>
      </c>
    </row>
    <row r="1042" spans="1:20" ht="30" x14ac:dyDescent="0.25">
      <c r="A1042">
        <v>1040</v>
      </c>
      <c r="B1042" s="3" t="s">
        <v>1041</v>
      </c>
      <c r="C1042" s="5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42579.375104166662</v>
      </c>
      <c r="T1042" s="13">
        <f t="shared" si="101"/>
        <v>42609.375104166662</v>
      </c>
    </row>
    <row r="1043" spans="1:20" x14ac:dyDescent="0.25">
      <c r="A1043">
        <v>1041</v>
      </c>
      <c r="B1043" s="3" t="s">
        <v>1042</v>
      </c>
      <c r="C1043" s="5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41830.726759259262</v>
      </c>
      <c r="T1043" s="13">
        <f t="shared" si="101"/>
        <v>41850.726759259262</v>
      </c>
    </row>
    <row r="1044" spans="1:20" x14ac:dyDescent="0.25">
      <c r="A1044">
        <v>1042</v>
      </c>
      <c r="B1044" s="3" t="s">
        <v>1043</v>
      </c>
      <c r="C1044" s="5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41851.362824074073</v>
      </c>
      <c r="T1044" s="13">
        <f t="shared" si="101"/>
        <v>41894.083333333328</v>
      </c>
    </row>
    <row r="1045" spans="1:20" ht="30" x14ac:dyDescent="0.25">
      <c r="A1045">
        <v>1043</v>
      </c>
      <c r="B1045" s="3" t="s">
        <v>1044</v>
      </c>
      <c r="C1045" s="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42113.919618055552</v>
      </c>
      <c r="T1045" s="13">
        <f t="shared" si="101"/>
        <v>42143.919618055552</v>
      </c>
    </row>
    <row r="1046" spans="1:20" x14ac:dyDescent="0.25">
      <c r="A1046">
        <v>1044</v>
      </c>
      <c r="B1046" s="3" t="s">
        <v>1045</v>
      </c>
      <c r="C1046" s="5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42011.592604166661</v>
      </c>
      <c r="T1046" s="13">
        <f t="shared" si="101"/>
        <v>42068.518749999996</v>
      </c>
    </row>
    <row r="1047" spans="1:20" x14ac:dyDescent="0.25">
      <c r="A1047">
        <v>1045</v>
      </c>
      <c r="B1047" s="3" t="s">
        <v>1046</v>
      </c>
      <c r="C1047" s="5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41844.541087962964</v>
      </c>
      <c r="T1047" s="13">
        <f t="shared" si="101"/>
        <v>41874.541087962964</v>
      </c>
    </row>
    <row r="1048" spans="1:20" x14ac:dyDescent="0.25">
      <c r="A1048">
        <v>1046</v>
      </c>
      <c r="B1048" s="3" t="s">
        <v>1047</v>
      </c>
      <c r="C1048" s="5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42319.518055555549</v>
      </c>
      <c r="T1048" s="13">
        <f t="shared" si="101"/>
        <v>42364.518055555549</v>
      </c>
    </row>
    <row r="1049" spans="1:20" x14ac:dyDescent="0.25">
      <c r="A1049">
        <v>1047</v>
      </c>
      <c r="B1049" s="3" t="s">
        <v>1048</v>
      </c>
      <c r="C1049" s="5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41918.485127314809</v>
      </c>
      <c r="T1049" s="13">
        <f t="shared" si="101"/>
        <v>41948.52679398148</v>
      </c>
    </row>
    <row r="1050" spans="1:20" ht="30" x14ac:dyDescent="0.25">
      <c r="A1050">
        <v>1048</v>
      </c>
      <c r="B1050" s="3" t="s">
        <v>1049</v>
      </c>
      <c r="C1050" s="5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42597.719780092586</v>
      </c>
      <c r="T1050" s="13">
        <f t="shared" si="101"/>
        <v>42637.719780092586</v>
      </c>
    </row>
    <row r="1051" spans="1:20" x14ac:dyDescent="0.25">
      <c r="A1051">
        <v>1049</v>
      </c>
      <c r="B1051" s="3" t="s">
        <v>1050</v>
      </c>
      <c r="C1051" s="5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42382.097743055558</v>
      </c>
      <c r="T1051" s="13">
        <f t="shared" si="101"/>
        <v>42412.097743055558</v>
      </c>
    </row>
    <row r="1052" spans="1:20" ht="30" x14ac:dyDescent="0.25">
      <c r="A1052">
        <v>1050</v>
      </c>
      <c r="B1052" s="3" t="s">
        <v>1051</v>
      </c>
      <c r="C1052" s="5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42231.463854166665</v>
      </c>
      <c r="T1052" s="13">
        <f t="shared" si="101"/>
        <v>42261.463854166665</v>
      </c>
    </row>
    <row r="1053" spans="1:20" x14ac:dyDescent="0.25">
      <c r="A1053">
        <v>1051</v>
      </c>
      <c r="B1053" s="3" t="s">
        <v>1052</v>
      </c>
      <c r="C1053" s="5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41849.680844907409</v>
      </c>
      <c r="T1053" s="13">
        <f t="shared" si="101"/>
        <v>41877.680844907409</v>
      </c>
    </row>
    <row r="1054" spans="1:20" ht="30" x14ac:dyDescent="0.25">
      <c r="A1054">
        <v>1052</v>
      </c>
      <c r="B1054" s="3" t="s">
        <v>1053</v>
      </c>
      <c r="C1054" s="5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42483.464062499996</v>
      </c>
      <c r="T1054" s="13">
        <f t="shared" si="101"/>
        <v>42527.506249999999</v>
      </c>
    </row>
    <row r="1055" spans="1:20" x14ac:dyDescent="0.25">
      <c r="A1055">
        <v>1053</v>
      </c>
      <c r="B1055" s="3" t="s">
        <v>1054</v>
      </c>
      <c r="C1055" s="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42774.839490740742</v>
      </c>
      <c r="T1055" s="13">
        <f t="shared" si="101"/>
        <v>42799.839490740742</v>
      </c>
    </row>
    <row r="1056" spans="1:20" ht="30" x14ac:dyDescent="0.25">
      <c r="A1056">
        <v>1054</v>
      </c>
      <c r="B1056" s="3" t="s">
        <v>1055</v>
      </c>
      <c r="C1056" s="5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41831.518506944441</v>
      </c>
      <c r="T1056" s="13">
        <f t="shared" si="101"/>
        <v>41861.583333333328</v>
      </c>
    </row>
    <row r="1057" spans="1:20" ht="30" x14ac:dyDescent="0.25">
      <c r="A1057">
        <v>1055</v>
      </c>
      <c r="B1057" s="3" t="s">
        <v>1056</v>
      </c>
      <c r="C1057" s="5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42406.659085648142</v>
      </c>
      <c r="T1057" s="13">
        <f t="shared" si="101"/>
        <v>42436.659085648142</v>
      </c>
    </row>
    <row r="1058" spans="1:20" x14ac:dyDescent="0.25">
      <c r="A1058">
        <v>1056</v>
      </c>
      <c r="B1058" s="3" t="s">
        <v>1057</v>
      </c>
      <c r="C1058" s="5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42058.386307870365</v>
      </c>
      <c r="T1058" s="13">
        <f t="shared" si="101"/>
        <v>42118.344641203708</v>
      </c>
    </row>
    <row r="1059" spans="1:20" x14ac:dyDescent="0.25">
      <c r="A1059">
        <v>1057</v>
      </c>
      <c r="B1059" s="3" t="s">
        <v>1058</v>
      </c>
      <c r="C1059" s="5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42678.537997685176</v>
      </c>
      <c r="T1059" s="13">
        <f t="shared" si="101"/>
        <v>42708.579664351848</v>
      </c>
    </row>
    <row r="1060" spans="1:20" x14ac:dyDescent="0.25">
      <c r="A1060">
        <v>1058</v>
      </c>
      <c r="B1060" s="3" t="s">
        <v>1059</v>
      </c>
      <c r="C1060" s="5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42047.567627314813</v>
      </c>
      <c r="T1060" s="13">
        <f t="shared" si="101"/>
        <v>42088.666666666664</v>
      </c>
    </row>
    <row r="1061" spans="1:20" x14ac:dyDescent="0.25">
      <c r="A1061">
        <v>1059</v>
      </c>
      <c r="B1061" s="3" t="s">
        <v>1060</v>
      </c>
      <c r="C1061" s="5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42046.456666666665</v>
      </c>
      <c r="T1061" s="13">
        <f t="shared" si="101"/>
        <v>42076.415000000001</v>
      </c>
    </row>
    <row r="1062" spans="1:20" x14ac:dyDescent="0.25">
      <c r="A1062">
        <v>1060</v>
      </c>
      <c r="B1062" s="3" t="s">
        <v>1061</v>
      </c>
      <c r="C1062" s="5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42079.579780092587</v>
      </c>
      <c r="T1062" s="13">
        <f t="shared" si="101"/>
        <v>42109.579780092587</v>
      </c>
    </row>
    <row r="1063" spans="1:20" x14ac:dyDescent="0.25">
      <c r="A1063">
        <v>1061</v>
      </c>
      <c r="B1063" s="3" t="s">
        <v>1062</v>
      </c>
      <c r="C1063" s="5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42431.943379629629</v>
      </c>
      <c r="T1063" s="13">
        <f t="shared" si="101"/>
        <v>42491.708333333336</v>
      </c>
    </row>
    <row r="1064" spans="1:20" x14ac:dyDescent="0.25">
      <c r="A1064">
        <v>1062</v>
      </c>
      <c r="B1064" s="3" t="s">
        <v>1063</v>
      </c>
      <c r="C1064" s="5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42556.473854166667</v>
      </c>
      <c r="T1064" s="13">
        <f t="shared" si="101"/>
        <v>42563.473854166667</v>
      </c>
    </row>
    <row r="1065" spans="1:20" ht="30" x14ac:dyDescent="0.25">
      <c r="A1065">
        <v>1063</v>
      </c>
      <c r="B1065" s="3" t="s">
        <v>1064</v>
      </c>
      <c r="C1065" s="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42582.697476851848</v>
      </c>
      <c r="T1065" s="13">
        <f t="shared" si="101"/>
        <v>42612.697476851848</v>
      </c>
    </row>
    <row r="1066" spans="1:20" ht="30" x14ac:dyDescent="0.25">
      <c r="A1066">
        <v>1064</v>
      </c>
      <c r="B1066" s="3" t="s">
        <v>1065</v>
      </c>
      <c r="C1066" s="5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41416.894710648143</v>
      </c>
      <c r="T1066" s="13">
        <f t="shared" si="101"/>
        <v>41461.894710648143</v>
      </c>
    </row>
    <row r="1067" spans="1:20" ht="30" x14ac:dyDescent="0.25">
      <c r="A1067">
        <v>1065</v>
      </c>
      <c r="B1067" s="3" t="s">
        <v>1066</v>
      </c>
      <c r="C1067" s="5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41661.047708333332</v>
      </c>
      <c r="T1067" s="13">
        <f t="shared" si="101"/>
        <v>41689.047708333332</v>
      </c>
    </row>
    <row r="1068" spans="1:20" x14ac:dyDescent="0.25">
      <c r="A1068">
        <v>1066</v>
      </c>
      <c r="B1068" s="3" t="s">
        <v>1067</v>
      </c>
      <c r="C1068" s="5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41445.629421296297</v>
      </c>
      <c r="T1068" s="13">
        <f t="shared" si="101"/>
        <v>41490.629421296297</v>
      </c>
    </row>
    <row r="1069" spans="1:20" ht="30" x14ac:dyDescent="0.25">
      <c r="A1069">
        <v>1067</v>
      </c>
      <c r="B1069" s="3" t="s">
        <v>1068</v>
      </c>
      <c r="C1069" s="5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41599.522349537037</v>
      </c>
      <c r="T1069" s="13">
        <f t="shared" si="101"/>
        <v>41629.522349537037</v>
      </c>
    </row>
    <row r="1070" spans="1:20" x14ac:dyDescent="0.25">
      <c r="A1070">
        <v>1068</v>
      </c>
      <c r="B1070" s="3" t="s">
        <v>1069</v>
      </c>
      <c r="C1070" s="5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42440.037777777768</v>
      </c>
      <c r="T1070" s="13">
        <f t="shared" si="101"/>
        <v>42469.996111111112</v>
      </c>
    </row>
    <row r="1071" spans="1:20" x14ac:dyDescent="0.25">
      <c r="A1071">
        <v>1069</v>
      </c>
      <c r="B1071" s="3" t="s">
        <v>1070</v>
      </c>
      <c r="C1071" s="5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41571.896516203698</v>
      </c>
      <c r="T1071" s="13">
        <f t="shared" si="101"/>
        <v>41603.93818287037</v>
      </c>
    </row>
    <row r="1072" spans="1:20" ht="30" x14ac:dyDescent="0.25">
      <c r="A1072">
        <v>1070</v>
      </c>
      <c r="B1072" s="3" t="s">
        <v>1071</v>
      </c>
      <c r="C1072" s="5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41162.678495370368</v>
      </c>
      <c r="T1072" s="13">
        <f t="shared" si="101"/>
        <v>41182.678495370368</v>
      </c>
    </row>
    <row r="1073" spans="1:20" x14ac:dyDescent="0.25">
      <c r="A1073">
        <v>1071</v>
      </c>
      <c r="B1073" s="3" t="s">
        <v>1072</v>
      </c>
      <c r="C1073" s="5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42295.420057870368</v>
      </c>
      <c r="T1073" s="13">
        <f t="shared" si="101"/>
        <v>42325.461724537039</v>
      </c>
    </row>
    <row r="1074" spans="1:20" x14ac:dyDescent="0.25">
      <c r="A1074">
        <v>1072</v>
      </c>
      <c r="B1074" s="3" t="s">
        <v>1073</v>
      </c>
      <c r="C1074" s="5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41645.498807870368</v>
      </c>
      <c r="T1074" s="13">
        <f t="shared" si="101"/>
        <v>41675.498807870368</v>
      </c>
    </row>
    <row r="1075" spans="1:20" x14ac:dyDescent="0.25">
      <c r="A1075">
        <v>1073</v>
      </c>
      <c r="B1075" s="3" t="s">
        <v>1074</v>
      </c>
      <c r="C1075" s="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40802.631261574068</v>
      </c>
      <c r="T1075" s="13">
        <f t="shared" si="101"/>
        <v>40832.631261574068</v>
      </c>
    </row>
    <row r="1076" spans="1:20" x14ac:dyDescent="0.25">
      <c r="A1076">
        <v>1074</v>
      </c>
      <c r="B1076" s="3" t="s">
        <v>1075</v>
      </c>
      <c r="C1076" s="5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41612.839641203704</v>
      </c>
      <c r="T1076" s="13">
        <f t="shared" si="101"/>
        <v>41642.839641203704</v>
      </c>
    </row>
    <row r="1077" spans="1:20" x14ac:dyDescent="0.25">
      <c r="A1077">
        <v>1075</v>
      </c>
      <c r="B1077" s="3" t="s">
        <v>1076</v>
      </c>
      <c r="C1077" s="5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41005.570787037032</v>
      </c>
      <c r="T1077" s="13">
        <f t="shared" si="101"/>
        <v>41035.570787037032</v>
      </c>
    </row>
    <row r="1078" spans="1:20" x14ac:dyDescent="0.25">
      <c r="A1078">
        <v>1076</v>
      </c>
      <c r="B1078" s="3" t="s">
        <v>1077</v>
      </c>
      <c r="C1078" s="5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41838.044560185182</v>
      </c>
      <c r="T1078" s="13">
        <f t="shared" si="101"/>
        <v>41893.044560185182</v>
      </c>
    </row>
    <row r="1079" spans="1:20" ht="30" x14ac:dyDescent="0.25">
      <c r="A1079">
        <v>1077</v>
      </c>
      <c r="B1079" s="3" t="s">
        <v>1078</v>
      </c>
      <c r="C1079" s="5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42352.833460648144</v>
      </c>
      <c r="T1079" s="13">
        <f t="shared" si="101"/>
        <v>42382.833460648144</v>
      </c>
    </row>
    <row r="1080" spans="1:20" ht="30" x14ac:dyDescent="0.25">
      <c r="A1080">
        <v>1078</v>
      </c>
      <c r="B1080" s="3" t="s">
        <v>1079</v>
      </c>
      <c r="C1080" s="5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40700.862511574072</v>
      </c>
      <c r="T1080" s="13">
        <f t="shared" si="101"/>
        <v>40745.862511574072</v>
      </c>
    </row>
    <row r="1081" spans="1:20" x14ac:dyDescent="0.25">
      <c r="A1081">
        <v>1079</v>
      </c>
      <c r="B1081" s="3" t="s">
        <v>1080</v>
      </c>
      <c r="C1081" s="5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42479.23305555556</v>
      </c>
      <c r="T1081" s="13">
        <f t="shared" si="101"/>
        <v>42504.23305555556</v>
      </c>
    </row>
    <row r="1082" spans="1:20" x14ac:dyDescent="0.25">
      <c r="A1082">
        <v>1080</v>
      </c>
      <c r="B1082" s="3" t="s">
        <v>1081</v>
      </c>
      <c r="C1082" s="5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41739.804780092592</v>
      </c>
      <c r="T1082" s="13">
        <f t="shared" si="101"/>
        <v>41769.804780092592</v>
      </c>
    </row>
    <row r="1083" spans="1:20" x14ac:dyDescent="0.25">
      <c r="A1083">
        <v>1081</v>
      </c>
      <c r="B1083" s="3" t="s">
        <v>1082</v>
      </c>
      <c r="C1083" s="5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42002.593657407408</v>
      </c>
      <c r="T1083" s="13">
        <f t="shared" si="101"/>
        <v>42032.593657407408</v>
      </c>
    </row>
    <row r="1084" spans="1:20" x14ac:dyDescent="0.25">
      <c r="A1084">
        <v>1082</v>
      </c>
      <c r="B1084" s="3" t="s">
        <v>1083</v>
      </c>
      <c r="C1084" s="5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41101.572777777779</v>
      </c>
      <c r="T1084" s="13">
        <f t="shared" si="101"/>
        <v>41131.572777777779</v>
      </c>
    </row>
    <row r="1085" spans="1:20" ht="30" x14ac:dyDescent="0.25">
      <c r="A1085">
        <v>1083</v>
      </c>
      <c r="B1085" s="3" t="s">
        <v>1084</v>
      </c>
      <c r="C1085" s="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41793.326192129629</v>
      </c>
      <c r="T1085" s="13">
        <f t="shared" si="101"/>
        <v>41853.326192129629</v>
      </c>
    </row>
    <row r="1086" spans="1:20" x14ac:dyDescent="0.25">
      <c r="A1086">
        <v>1084</v>
      </c>
      <c r="B1086" s="3" t="s">
        <v>1085</v>
      </c>
      <c r="C1086" s="5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41829.578749999993</v>
      </c>
      <c r="T1086" s="13">
        <f t="shared" si="101"/>
        <v>41859.578749999993</v>
      </c>
    </row>
    <row r="1087" spans="1:20" x14ac:dyDescent="0.25">
      <c r="A1087">
        <v>1085</v>
      </c>
      <c r="B1087" s="3" t="s">
        <v>1086</v>
      </c>
      <c r="C1087" s="5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42413.337673611109</v>
      </c>
      <c r="T1087" s="13">
        <f t="shared" si="101"/>
        <v>42443.296006944445</v>
      </c>
    </row>
    <row r="1088" spans="1:20" x14ac:dyDescent="0.25">
      <c r="A1088">
        <v>1086</v>
      </c>
      <c r="B1088" s="3" t="s">
        <v>1087</v>
      </c>
      <c r="C1088" s="5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41845.533460648148</v>
      </c>
      <c r="T1088" s="13">
        <f t="shared" si="101"/>
        <v>41875.533460648148</v>
      </c>
    </row>
    <row r="1089" spans="1:20" x14ac:dyDescent="0.25">
      <c r="A1089">
        <v>1087</v>
      </c>
      <c r="B1089" s="3" t="s">
        <v>1088</v>
      </c>
      <c r="C1089" s="5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41775.380636574075</v>
      </c>
      <c r="T1089" s="13">
        <f t="shared" si="101"/>
        <v>41805.380636574075</v>
      </c>
    </row>
    <row r="1090" spans="1:20" x14ac:dyDescent="0.25">
      <c r="A1090">
        <v>1088</v>
      </c>
      <c r="B1090" s="3" t="s">
        <v>1089</v>
      </c>
      <c r="C1090" s="5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41723.466053240736</v>
      </c>
      <c r="T1090" s="13">
        <f t="shared" si="101"/>
        <v>41753.466053240736</v>
      </c>
    </row>
    <row r="1091" spans="1:20" x14ac:dyDescent="0.25">
      <c r="A1091">
        <v>1089</v>
      </c>
      <c r="B1091" s="3" t="s">
        <v>1090</v>
      </c>
      <c r="C1091" s="5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LEFT(N1091,(SEARCH("/",N1091)-1))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(((J1091/60)/60)/24)+DATE(1970,1,1)+(-8/24)</f>
        <v>42150.856192129628</v>
      </c>
      <c r="T1091" s="13">
        <f t="shared" ref="T1091:T1154" si="107">(((I1091/60)/60)/24)+DATE(1970,1,1)+(-8/24)</f>
        <v>42180.856192129628</v>
      </c>
    </row>
    <row r="1092" spans="1:20" x14ac:dyDescent="0.25">
      <c r="A1092">
        <v>1090</v>
      </c>
      <c r="B1092" s="3" t="s">
        <v>1091</v>
      </c>
      <c r="C1092" s="5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42122.852465277778</v>
      </c>
      <c r="T1092" s="13">
        <f t="shared" si="107"/>
        <v>42152.852465277778</v>
      </c>
    </row>
    <row r="1093" spans="1:20" ht="30" x14ac:dyDescent="0.25">
      <c r="A1093">
        <v>1091</v>
      </c>
      <c r="B1093" s="3" t="s">
        <v>1092</v>
      </c>
      <c r="C1093" s="5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42440.486944444441</v>
      </c>
      <c r="T1093" s="13">
        <f t="shared" si="107"/>
        <v>42470.44527777777</v>
      </c>
    </row>
    <row r="1094" spans="1:20" ht="30" x14ac:dyDescent="0.25">
      <c r="A1094">
        <v>1092</v>
      </c>
      <c r="B1094" s="3" t="s">
        <v>1093</v>
      </c>
      <c r="C1094" s="5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41249.692569444444</v>
      </c>
      <c r="T1094" s="13">
        <f t="shared" si="107"/>
        <v>41279.692569444444</v>
      </c>
    </row>
    <row r="1095" spans="1:20" ht="30" x14ac:dyDescent="0.25">
      <c r="A1095">
        <v>1093</v>
      </c>
      <c r="B1095" s="3" t="s">
        <v>1094</v>
      </c>
      <c r="C1095" s="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42396.640474537031</v>
      </c>
      <c r="T1095" s="13">
        <f t="shared" si="107"/>
        <v>42411.640474537031</v>
      </c>
    </row>
    <row r="1096" spans="1:20" x14ac:dyDescent="0.25">
      <c r="A1096">
        <v>1094</v>
      </c>
      <c r="B1096" s="3" t="s">
        <v>1095</v>
      </c>
      <c r="C1096" s="5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40795.380011574067</v>
      </c>
      <c r="T1096" s="13">
        <f t="shared" si="107"/>
        <v>40825.380011574067</v>
      </c>
    </row>
    <row r="1097" spans="1:20" x14ac:dyDescent="0.25">
      <c r="A1097">
        <v>1095</v>
      </c>
      <c r="B1097" s="3" t="s">
        <v>1096</v>
      </c>
      <c r="C1097" s="5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41486.203935185185</v>
      </c>
      <c r="T1097" s="13">
        <f t="shared" si="107"/>
        <v>41516.203935185185</v>
      </c>
    </row>
    <row r="1098" spans="1:20" ht="30" x14ac:dyDescent="0.25">
      <c r="A1098">
        <v>1096</v>
      </c>
      <c r="B1098" s="3" t="s">
        <v>1097</v>
      </c>
      <c r="C1098" s="5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41885.184652777774</v>
      </c>
      <c r="T1098" s="13">
        <f t="shared" si="107"/>
        <v>41915.8125</v>
      </c>
    </row>
    <row r="1099" spans="1:20" x14ac:dyDescent="0.25">
      <c r="A1099">
        <v>1097</v>
      </c>
      <c r="B1099" s="3" t="s">
        <v>1098</v>
      </c>
      <c r="C1099" s="5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41660.459224537037</v>
      </c>
      <c r="T1099" s="13">
        <f t="shared" si="107"/>
        <v>41700.459224537037</v>
      </c>
    </row>
    <row r="1100" spans="1:20" x14ac:dyDescent="0.25">
      <c r="A1100">
        <v>1098</v>
      </c>
      <c r="B1100" s="3" t="s">
        <v>1099</v>
      </c>
      <c r="C1100" s="5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41712.429340277777</v>
      </c>
      <c r="T1100" s="13">
        <f t="shared" si="107"/>
        <v>41742.429340277777</v>
      </c>
    </row>
    <row r="1101" spans="1:20" x14ac:dyDescent="0.25">
      <c r="A1101">
        <v>1099</v>
      </c>
      <c r="B1101" s="3" t="s">
        <v>1100</v>
      </c>
      <c r="C1101" s="5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42107.503101851849</v>
      </c>
      <c r="T1101" s="13">
        <f t="shared" si="107"/>
        <v>42137.503101851849</v>
      </c>
    </row>
    <row r="1102" spans="1:20" x14ac:dyDescent="0.25">
      <c r="A1102">
        <v>1100</v>
      </c>
      <c r="B1102" s="3" t="s">
        <v>1101</v>
      </c>
      <c r="C1102" s="5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42383.777442129627</v>
      </c>
      <c r="T1102" s="13">
        <f t="shared" si="107"/>
        <v>42413.777442129627</v>
      </c>
    </row>
    <row r="1103" spans="1:20" x14ac:dyDescent="0.25">
      <c r="A1103">
        <v>1101</v>
      </c>
      <c r="B1103" s="3" t="s">
        <v>1102</v>
      </c>
      <c r="C1103" s="5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42538.439097222225</v>
      </c>
      <c r="T1103" s="13">
        <f t="shared" si="107"/>
        <v>42565.424999999996</v>
      </c>
    </row>
    <row r="1104" spans="1:20" x14ac:dyDescent="0.25">
      <c r="A1104">
        <v>1102</v>
      </c>
      <c r="B1104" s="3" t="s">
        <v>1103</v>
      </c>
      <c r="C1104" s="5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41576.712094907409</v>
      </c>
      <c r="T1104" s="13">
        <f t="shared" si="107"/>
        <v>41616.915972222218</v>
      </c>
    </row>
    <row r="1105" spans="1:20" x14ac:dyDescent="0.25">
      <c r="A1105">
        <v>1103</v>
      </c>
      <c r="B1105" s="3" t="s">
        <v>1104</v>
      </c>
      <c r="C1105" s="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42478.888773148145</v>
      </c>
      <c r="T1105" s="13">
        <f t="shared" si="107"/>
        <v>42538.888773148145</v>
      </c>
    </row>
    <row r="1106" spans="1:20" x14ac:dyDescent="0.25">
      <c r="A1106">
        <v>1104</v>
      </c>
      <c r="B1106" s="3" t="s">
        <v>1105</v>
      </c>
      <c r="C1106" s="5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41771.076631944445</v>
      </c>
      <c r="T1106" s="13">
        <f t="shared" si="107"/>
        <v>41801.076631944445</v>
      </c>
    </row>
    <row r="1107" spans="1:20" x14ac:dyDescent="0.25">
      <c r="A1107">
        <v>1105</v>
      </c>
      <c r="B1107" s="3" t="s">
        <v>1106</v>
      </c>
      <c r="C1107" s="5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41691.802395833329</v>
      </c>
      <c r="T1107" s="13">
        <f t="shared" si="107"/>
        <v>41721.760729166665</v>
      </c>
    </row>
    <row r="1108" spans="1:20" x14ac:dyDescent="0.25">
      <c r="A1108">
        <v>1106</v>
      </c>
      <c r="B1108" s="3" t="s">
        <v>1107</v>
      </c>
      <c r="C1108" s="5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40973.407118055555</v>
      </c>
      <c r="T1108" s="13">
        <f t="shared" si="107"/>
        <v>41003.365451388883</v>
      </c>
    </row>
    <row r="1109" spans="1:20" ht="30" x14ac:dyDescent="0.25">
      <c r="A1109">
        <v>1107</v>
      </c>
      <c r="B1109" s="3" t="s">
        <v>1108</v>
      </c>
      <c r="C1109" s="5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41813.528055555551</v>
      </c>
      <c r="T1109" s="13">
        <f t="shared" si="107"/>
        <v>41843.528055555551</v>
      </c>
    </row>
    <row r="1110" spans="1:20" x14ac:dyDescent="0.25">
      <c r="A1110">
        <v>1108</v>
      </c>
      <c r="B1110" s="3" t="s">
        <v>1109</v>
      </c>
      <c r="C1110" s="5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40952.30364583333</v>
      </c>
      <c r="T1110" s="13">
        <f t="shared" si="107"/>
        <v>41012.261979166666</v>
      </c>
    </row>
    <row r="1111" spans="1:20" ht="30" x14ac:dyDescent="0.25">
      <c r="A1111">
        <v>1109</v>
      </c>
      <c r="B1111" s="3" t="s">
        <v>1110</v>
      </c>
      <c r="C1111" s="5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42662.418865740743</v>
      </c>
      <c r="T1111" s="13">
        <f t="shared" si="107"/>
        <v>42692.4605324074</v>
      </c>
    </row>
    <row r="1112" spans="1:20" x14ac:dyDescent="0.25">
      <c r="A1112">
        <v>1110</v>
      </c>
      <c r="B1112" s="3" t="s">
        <v>1111</v>
      </c>
      <c r="C1112" s="5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41220.59979166666</v>
      </c>
      <c r="T1112" s="13">
        <f t="shared" si="107"/>
        <v>41250.59979166666</v>
      </c>
    </row>
    <row r="1113" spans="1:20" x14ac:dyDescent="0.25">
      <c r="A1113">
        <v>1111</v>
      </c>
      <c r="B1113" s="3" t="s">
        <v>1112</v>
      </c>
      <c r="C1113" s="5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42346.870254629634</v>
      </c>
      <c r="T1113" s="13">
        <f t="shared" si="107"/>
        <v>42376.870254629634</v>
      </c>
    </row>
    <row r="1114" spans="1:20" ht="30" x14ac:dyDescent="0.25">
      <c r="A1114">
        <v>1112</v>
      </c>
      <c r="B1114" s="3" t="s">
        <v>1113</v>
      </c>
      <c r="C1114" s="5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41963.426053240742</v>
      </c>
      <c r="T1114" s="13">
        <f t="shared" si="107"/>
        <v>42023.020833333336</v>
      </c>
    </row>
    <row r="1115" spans="1:20" x14ac:dyDescent="0.25">
      <c r="A1115">
        <v>1113</v>
      </c>
      <c r="B1115" s="3" t="s">
        <v>1114</v>
      </c>
      <c r="C1115" s="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41835.643749999996</v>
      </c>
      <c r="T1115" s="13">
        <f t="shared" si="107"/>
        <v>41865.643749999996</v>
      </c>
    </row>
    <row r="1116" spans="1:20" x14ac:dyDescent="0.25">
      <c r="A1116">
        <v>1114</v>
      </c>
      <c r="B1116" s="3" t="s">
        <v>1115</v>
      </c>
      <c r="C1116" s="5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41526.01258101852</v>
      </c>
      <c r="T1116" s="13">
        <f t="shared" si="107"/>
        <v>41556.01258101852</v>
      </c>
    </row>
    <row r="1117" spans="1:20" ht="30" x14ac:dyDescent="0.25">
      <c r="A1117">
        <v>1115</v>
      </c>
      <c r="B1117" s="3" t="s">
        <v>1116</v>
      </c>
      <c r="C1117" s="5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42429.362210648142</v>
      </c>
      <c r="T1117" s="13">
        <f t="shared" si="107"/>
        <v>42459.320543981477</v>
      </c>
    </row>
    <row r="1118" spans="1:20" x14ac:dyDescent="0.25">
      <c r="A1118">
        <v>1116</v>
      </c>
      <c r="B1118" s="3" t="s">
        <v>1117</v>
      </c>
      <c r="C1118" s="5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41009.513981481476</v>
      </c>
      <c r="T1118" s="13">
        <f t="shared" si="107"/>
        <v>41069.513981481476</v>
      </c>
    </row>
    <row r="1119" spans="1:20" x14ac:dyDescent="0.25">
      <c r="A1119">
        <v>1117</v>
      </c>
      <c r="B1119" s="3" t="s">
        <v>1118</v>
      </c>
      <c r="C1119" s="5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42333.265196759261</v>
      </c>
      <c r="T1119" s="13">
        <f t="shared" si="107"/>
        <v>42363.265196759261</v>
      </c>
    </row>
    <row r="1120" spans="1:20" ht="30" x14ac:dyDescent="0.25">
      <c r="A1120">
        <v>1118</v>
      </c>
      <c r="B1120" s="3" t="s">
        <v>1119</v>
      </c>
      <c r="C1120" s="5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41703.833090277774</v>
      </c>
      <c r="T1120" s="13">
        <f t="shared" si="107"/>
        <v>41733.79142361111</v>
      </c>
    </row>
    <row r="1121" spans="1:20" ht="30" x14ac:dyDescent="0.25">
      <c r="A1121">
        <v>1119</v>
      </c>
      <c r="B1121" s="3" t="s">
        <v>1120</v>
      </c>
      <c r="C1121" s="5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41722.459074074075</v>
      </c>
      <c r="T1121" s="13">
        <f t="shared" si="107"/>
        <v>41735.459074074075</v>
      </c>
    </row>
    <row r="1122" spans="1:20" x14ac:dyDescent="0.25">
      <c r="A1122">
        <v>1120</v>
      </c>
      <c r="B1122" s="3" t="s">
        <v>1121</v>
      </c>
      <c r="C1122" s="5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40799.539351851847</v>
      </c>
      <c r="T1122" s="13">
        <f t="shared" si="107"/>
        <v>40844.539351851847</v>
      </c>
    </row>
    <row r="1123" spans="1:20" x14ac:dyDescent="0.25">
      <c r="A1123">
        <v>1121</v>
      </c>
      <c r="B1123" s="3" t="s">
        <v>1122</v>
      </c>
      <c r="C1123" s="5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42412.60087962963</v>
      </c>
      <c r="T1123" s="13">
        <f t="shared" si="107"/>
        <v>42442.559212962959</v>
      </c>
    </row>
    <row r="1124" spans="1:20" x14ac:dyDescent="0.25">
      <c r="A1124">
        <v>1122</v>
      </c>
      <c r="B1124" s="3" t="s">
        <v>1123</v>
      </c>
      <c r="C1124" s="5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41410.370659722219</v>
      </c>
      <c r="T1124" s="13">
        <f t="shared" si="107"/>
        <v>41424.370659722219</v>
      </c>
    </row>
    <row r="1125" spans="1:20" x14ac:dyDescent="0.25">
      <c r="A1125">
        <v>1123</v>
      </c>
      <c r="B1125" s="3" t="s">
        <v>1124</v>
      </c>
      <c r="C1125" s="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41718.190370370365</v>
      </c>
      <c r="T1125" s="13">
        <f t="shared" si="107"/>
        <v>41748.190370370365</v>
      </c>
    </row>
    <row r="1126" spans="1:20" ht="30" x14ac:dyDescent="0.25">
      <c r="A1126">
        <v>1124</v>
      </c>
      <c r="B1126" s="3" t="s">
        <v>1125</v>
      </c>
      <c r="C1126" s="5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42094.333923611113</v>
      </c>
      <c r="T1126" s="13">
        <f t="shared" si="107"/>
        <v>42124.333923611113</v>
      </c>
    </row>
    <row r="1127" spans="1:20" x14ac:dyDescent="0.25">
      <c r="A1127">
        <v>1125</v>
      </c>
      <c r="B1127" s="3" t="s">
        <v>1126</v>
      </c>
      <c r="C1127" s="5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42212.290856481479</v>
      </c>
      <c r="T1127" s="13">
        <f t="shared" si="107"/>
        <v>42272.290856481479</v>
      </c>
    </row>
    <row r="1128" spans="1:20" x14ac:dyDescent="0.25">
      <c r="A1128">
        <v>1126</v>
      </c>
      <c r="B1128" s="3" t="s">
        <v>1127</v>
      </c>
      <c r="C1128" s="5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42534.99414351851</v>
      </c>
      <c r="T1128" s="13">
        <f t="shared" si="107"/>
        <v>42564.99414351851</v>
      </c>
    </row>
    <row r="1129" spans="1:20" x14ac:dyDescent="0.25">
      <c r="A1129">
        <v>1127</v>
      </c>
      <c r="B1129" s="3" t="s">
        <v>1128</v>
      </c>
      <c r="C1129" s="5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41926.520833333328</v>
      </c>
      <c r="T1129" s="13">
        <f t="shared" si="107"/>
        <v>41957.562499999993</v>
      </c>
    </row>
    <row r="1130" spans="1:20" x14ac:dyDescent="0.25">
      <c r="A1130">
        <v>1128</v>
      </c>
      <c r="B1130" s="3" t="s">
        <v>1129</v>
      </c>
      <c r="C1130" s="5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41828.316168981481</v>
      </c>
      <c r="T1130" s="13">
        <f t="shared" si="107"/>
        <v>41858.316168981481</v>
      </c>
    </row>
    <row r="1131" spans="1:20" x14ac:dyDescent="0.25">
      <c r="A1131">
        <v>1129</v>
      </c>
      <c r="B1131" s="3" t="s">
        <v>1130</v>
      </c>
      <c r="C1131" s="5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42495.931631944441</v>
      </c>
      <c r="T1131" s="13">
        <f t="shared" si="107"/>
        <v>42525.931631944441</v>
      </c>
    </row>
    <row r="1132" spans="1:20" x14ac:dyDescent="0.25">
      <c r="A1132">
        <v>1130</v>
      </c>
      <c r="B1132" s="3" t="s">
        <v>1131</v>
      </c>
      <c r="C1132" s="5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41908.663194444445</v>
      </c>
      <c r="T1132" s="13">
        <f t="shared" si="107"/>
        <v>41968.704861111109</v>
      </c>
    </row>
    <row r="1133" spans="1:20" x14ac:dyDescent="0.25">
      <c r="A1133">
        <v>1131</v>
      </c>
      <c r="B1133" s="3" t="s">
        <v>1132</v>
      </c>
      <c r="C1133" s="5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42332.574861111112</v>
      </c>
      <c r="T1133" s="13">
        <f t="shared" si="107"/>
        <v>42362.574861111112</v>
      </c>
    </row>
    <row r="1134" spans="1:20" x14ac:dyDescent="0.25">
      <c r="A1134">
        <v>1132</v>
      </c>
      <c r="B1134" s="3" t="s">
        <v>1133</v>
      </c>
      <c r="C1134" s="5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42705.782071759262</v>
      </c>
      <c r="T1134" s="13">
        <f t="shared" si="107"/>
        <v>42735.782071759262</v>
      </c>
    </row>
    <row r="1135" spans="1:20" x14ac:dyDescent="0.25">
      <c r="A1135">
        <v>1133</v>
      </c>
      <c r="B1135" s="3" t="s">
        <v>1134</v>
      </c>
      <c r="C1135" s="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41821.073854166665</v>
      </c>
      <c r="T1135" s="13">
        <f t="shared" si="107"/>
        <v>41851.073854166665</v>
      </c>
    </row>
    <row r="1136" spans="1:20" x14ac:dyDescent="0.25">
      <c r="A1136">
        <v>1134</v>
      </c>
      <c r="B1136" s="3" t="s">
        <v>1135</v>
      </c>
      <c r="C1136" s="5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41957.95171296296</v>
      </c>
      <c r="T1136" s="13">
        <f t="shared" si="107"/>
        <v>41971.856249999997</v>
      </c>
    </row>
    <row r="1137" spans="1:20" x14ac:dyDescent="0.25">
      <c r="A1137">
        <v>1135</v>
      </c>
      <c r="B1137" s="3" t="s">
        <v>1136</v>
      </c>
      <c r="C1137" s="5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42558.656180555547</v>
      </c>
      <c r="T1137" s="13">
        <f t="shared" si="107"/>
        <v>42588.656180555547</v>
      </c>
    </row>
    <row r="1138" spans="1:20" ht="30" x14ac:dyDescent="0.25">
      <c r="A1138">
        <v>1136</v>
      </c>
      <c r="B1138" s="3" t="s">
        <v>1137</v>
      </c>
      <c r="C1138" s="5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42327.338298611103</v>
      </c>
      <c r="T1138" s="13">
        <f t="shared" si="107"/>
        <v>42357.338298611103</v>
      </c>
    </row>
    <row r="1139" spans="1:20" ht="30" x14ac:dyDescent="0.25">
      <c r="A1139">
        <v>1137</v>
      </c>
      <c r="B1139" s="3" t="s">
        <v>1138</v>
      </c>
      <c r="C1139" s="5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42453.486354166664</v>
      </c>
      <c r="T1139" s="13">
        <f t="shared" si="107"/>
        <v>42483.486354166664</v>
      </c>
    </row>
    <row r="1140" spans="1:20" ht="30" x14ac:dyDescent="0.25">
      <c r="A1140">
        <v>1138</v>
      </c>
      <c r="B1140" s="3" t="s">
        <v>1139</v>
      </c>
      <c r="C1140" s="5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42736.573275462964</v>
      </c>
      <c r="T1140" s="13">
        <f t="shared" si="107"/>
        <v>42756.573275462964</v>
      </c>
    </row>
    <row r="1141" spans="1:20" x14ac:dyDescent="0.25">
      <c r="A1141">
        <v>1139</v>
      </c>
      <c r="B1141" s="3" t="s">
        <v>1140</v>
      </c>
      <c r="C1141" s="5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41975.014189814807</v>
      </c>
      <c r="T1141" s="13">
        <f t="shared" si="107"/>
        <v>42005.014189814807</v>
      </c>
    </row>
    <row r="1142" spans="1:20" x14ac:dyDescent="0.25">
      <c r="A1142">
        <v>1140</v>
      </c>
      <c r="B1142" s="3" t="s">
        <v>1141</v>
      </c>
      <c r="C1142" s="5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42192.128715277773</v>
      </c>
      <c r="T1142" s="13">
        <f t="shared" si="107"/>
        <v>42222.128715277773</v>
      </c>
    </row>
    <row r="1143" spans="1:20" x14ac:dyDescent="0.25">
      <c r="A1143">
        <v>1141</v>
      </c>
      <c r="B1143" s="3" t="s">
        <v>1142</v>
      </c>
      <c r="C1143" s="5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42164.366319444445</v>
      </c>
      <c r="T1143" s="13">
        <f t="shared" si="107"/>
        <v>42194.366319444445</v>
      </c>
    </row>
    <row r="1144" spans="1:20" ht="30" x14ac:dyDescent="0.25">
      <c r="A1144">
        <v>1142</v>
      </c>
      <c r="B1144" s="3" t="s">
        <v>1143</v>
      </c>
      <c r="C1144" s="5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42021.672766203708</v>
      </c>
      <c r="T1144" s="13">
        <f t="shared" si="107"/>
        <v>42051.672766203708</v>
      </c>
    </row>
    <row r="1145" spans="1:20" x14ac:dyDescent="0.25">
      <c r="A1145">
        <v>1143</v>
      </c>
      <c r="B1145" s="3" t="s">
        <v>1144</v>
      </c>
      <c r="C1145" s="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42324.860254629624</v>
      </c>
      <c r="T1145" s="13">
        <f t="shared" si="107"/>
        <v>42354.860254629624</v>
      </c>
    </row>
    <row r="1146" spans="1:20" ht="30" x14ac:dyDescent="0.25">
      <c r="A1146">
        <v>1144</v>
      </c>
      <c r="B1146" s="3" t="s">
        <v>1145</v>
      </c>
      <c r="C1146" s="5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42092.848611111105</v>
      </c>
      <c r="T1146" s="13">
        <f t="shared" si="107"/>
        <v>42122.848611111105</v>
      </c>
    </row>
    <row r="1147" spans="1:20" x14ac:dyDescent="0.25">
      <c r="A1147">
        <v>1145</v>
      </c>
      <c r="B1147" s="3" t="s">
        <v>1146</v>
      </c>
      <c r="C1147" s="5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41854.414259259262</v>
      </c>
      <c r="T1147" s="13">
        <f t="shared" si="107"/>
        <v>41914.414259259262</v>
      </c>
    </row>
    <row r="1148" spans="1:20" ht="30" x14ac:dyDescent="0.25">
      <c r="A1148">
        <v>1146</v>
      </c>
      <c r="B1148" s="3" t="s">
        <v>1147</v>
      </c>
      <c r="C1148" s="5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41723.620057870365</v>
      </c>
      <c r="T1148" s="13">
        <f t="shared" si="107"/>
        <v>41761.620057870365</v>
      </c>
    </row>
    <row r="1149" spans="1:20" x14ac:dyDescent="0.25">
      <c r="A1149">
        <v>1147</v>
      </c>
      <c r="B1149" s="3" t="s">
        <v>1148</v>
      </c>
      <c r="C1149" s="5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41871.638692129629</v>
      </c>
      <c r="T1149" s="13">
        <f t="shared" si="107"/>
        <v>41931.638692129629</v>
      </c>
    </row>
    <row r="1150" spans="1:20" x14ac:dyDescent="0.25">
      <c r="A1150">
        <v>1148</v>
      </c>
      <c r="B1150" s="3" t="s">
        <v>1149</v>
      </c>
      <c r="C1150" s="5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42674.837743055548</v>
      </c>
      <c r="T1150" s="13">
        <f t="shared" si="107"/>
        <v>42704.87940972222</v>
      </c>
    </row>
    <row r="1151" spans="1:20" x14ac:dyDescent="0.25">
      <c r="A1151">
        <v>1149</v>
      </c>
      <c r="B1151" s="3" t="s">
        <v>1150</v>
      </c>
      <c r="C1151" s="5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42507.376921296294</v>
      </c>
      <c r="T1151" s="13">
        <f t="shared" si="107"/>
        <v>42537.376921296294</v>
      </c>
    </row>
    <row r="1152" spans="1:20" x14ac:dyDescent="0.25">
      <c r="A1152">
        <v>1150</v>
      </c>
      <c r="B1152" s="3" t="s">
        <v>1151</v>
      </c>
      <c r="C1152" s="5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42317.62123842592</v>
      </c>
      <c r="T1152" s="13">
        <f t="shared" si="107"/>
        <v>42377.62123842592</v>
      </c>
    </row>
    <row r="1153" spans="1:20" x14ac:dyDescent="0.25">
      <c r="A1153">
        <v>1151</v>
      </c>
      <c r="B1153" s="3" t="s">
        <v>1152</v>
      </c>
      <c r="C1153" s="5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42223.769247685181</v>
      </c>
      <c r="T1153" s="13">
        <f t="shared" si="107"/>
        <v>42253.769247685181</v>
      </c>
    </row>
    <row r="1154" spans="1:20" x14ac:dyDescent="0.25">
      <c r="A1154">
        <v>1152</v>
      </c>
      <c r="B1154" s="3" t="s">
        <v>1153</v>
      </c>
      <c r="C1154" s="5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42109.376296296294</v>
      </c>
      <c r="T1154" s="13">
        <f t="shared" si="107"/>
        <v>42139.376296296294</v>
      </c>
    </row>
    <row r="1155" spans="1:20" x14ac:dyDescent="0.25">
      <c r="A1155">
        <v>1153</v>
      </c>
      <c r="B1155" s="3" t="s">
        <v>1154</v>
      </c>
      <c r="C1155" s="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LEFT(N1155,(SEARCH("/",N1155)-1))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(((J1155/60)/60)/24)+DATE(1970,1,1)+(-8/24)</f>
        <v>42143.380844907406</v>
      </c>
      <c r="T1155" s="13">
        <f t="shared" ref="T1155:T1218" si="113">(((I1155/60)/60)/24)+DATE(1970,1,1)+(-8/24)</f>
        <v>42173.380844907406</v>
      </c>
    </row>
    <row r="1156" spans="1:20" x14ac:dyDescent="0.25">
      <c r="A1156">
        <v>1154</v>
      </c>
      <c r="B1156" s="3" t="s">
        <v>1155</v>
      </c>
      <c r="C1156" s="5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42222.775532407402</v>
      </c>
      <c r="T1156" s="13">
        <f t="shared" si="113"/>
        <v>42252.775532407402</v>
      </c>
    </row>
    <row r="1157" spans="1:20" x14ac:dyDescent="0.25">
      <c r="A1157">
        <v>1155</v>
      </c>
      <c r="B1157" s="3" t="s">
        <v>1156</v>
      </c>
      <c r="C1157" s="5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41835.430648148147</v>
      </c>
      <c r="T1157" s="13">
        <f t="shared" si="113"/>
        <v>41865.430648148147</v>
      </c>
    </row>
    <row r="1158" spans="1:20" x14ac:dyDescent="0.25">
      <c r="A1158">
        <v>1156</v>
      </c>
      <c r="B1158" s="3" t="s">
        <v>1157</v>
      </c>
      <c r="C1158" s="5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42028.737986111104</v>
      </c>
      <c r="T1158" s="13">
        <f t="shared" si="113"/>
        <v>42058.737986111104</v>
      </c>
    </row>
    <row r="1159" spans="1:20" ht="30" x14ac:dyDescent="0.25">
      <c r="A1159">
        <v>1157</v>
      </c>
      <c r="B1159" s="3" t="s">
        <v>1158</v>
      </c>
      <c r="C1159" s="5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41918.294907407406</v>
      </c>
      <c r="T1159" s="13">
        <f t="shared" si="113"/>
        <v>41978.336574074077</v>
      </c>
    </row>
    <row r="1160" spans="1:20" ht="30" x14ac:dyDescent="0.25">
      <c r="A1160">
        <v>1158</v>
      </c>
      <c r="B1160" s="3" t="s">
        <v>1159</v>
      </c>
      <c r="C1160" s="5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41951.758425925924</v>
      </c>
      <c r="T1160" s="13">
        <f t="shared" si="113"/>
        <v>41981.758425925924</v>
      </c>
    </row>
    <row r="1161" spans="1:20" x14ac:dyDescent="0.25">
      <c r="A1161">
        <v>1159</v>
      </c>
      <c r="B1161" s="3" t="s">
        <v>1160</v>
      </c>
      <c r="C1161" s="5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42154.393113425926</v>
      </c>
      <c r="T1161" s="13">
        <f t="shared" si="113"/>
        <v>42185.322916666664</v>
      </c>
    </row>
    <row r="1162" spans="1:20" ht="30" x14ac:dyDescent="0.25">
      <c r="A1162">
        <v>1160</v>
      </c>
      <c r="B1162" s="3" t="s">
        <v>1161</v>
      </c>
      <c r="C1162" s="5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42060.821597222217</v>
      </c>
      <c r="T1162" s="13">
        <f t="shared" si="113"/>
        <v>42090.77993055556</v>
      </c>
    </row>
    <row r="1163" spans="1:20" x14ac:dyDescent="0.25">
      <c r="A1163">
        <v>1161</v>
      </c>
      <c r="B1163" s="3" t="s">
        <v>1162</v>
      </c>
      <c r="C1163" s="5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42122.296168981477</v>
      </c>
      <c r="T1163" s="13">
        <f t="shared" si="113"/>
        <v>42143.296168981477</v>
      </c>
    </row>
    <row r="1164" spans="1:20" x14ac:dyDescent="0.25">
      <c r="A1164">
        <v>1162</v>
      </c>
      <c r="B1164" s="3" t="s">
        <v>1163</v>
      </c>
      <c r="C1164" s="5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41876.350277777776</v>
      </c>
      <c r="T1164" s="13">
        <f t="shared" si="113"/>
        <v>41907.350277777776</v>
      </c>
    </row>
    <row r="1165" spans="1:20" ht="30" x14ac:dyDescent="0.25">
      <c r="A1165">
        <v>1163</v>
      </c>
      <c r="B1165" s="3" t="s">
        <v>1164</v>
      </c>
      <c r="C1165" s="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41830.390277777777</v>
      </c>
      <c r="T1165" s="13">
        <f t="shared" si="113"/>
        <v>41860.390277777777</v>
      </c>
    </row>
    <row r="1166" spans="1:20" x14ac:dyDescent="0.25">
      <c r="A1166">
        <v>1164</v>
      </c>
      <c r="B1166" s="3" t="s">
        <v>1165</v>
      </c>
      <c r="C1166" s="5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42509.39099537037</v>
      </c>
      <c r="T1166" s="13">
        <f t="shared" si="113"/>
        <v>42539.39099537037</v>
      </c>
    </row>
    <row r="1167" spans="1:20" ht="30" x14ac:dyDescent="0.25">
      <c r="A1167">
        <v>1165</v>
      </c>
      <c r="B1167" s="3" t="s">
        <v>1166</v>
      </c>
      <c r="C1167" s="5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41791.881134259253</v>
      </c>
      <c r="T1167" s="13">
        <f t="shared" si="113"/>
        <v>41825.881134259253</v>
      </c>
    </row>
    <row r="1168" spans="1:20" ht="30" x14ac:dyDescent="0.25">
      <c r="A1168">
        <v>1166</v>
      </c>
      <c r="B1168" s="3" t="s">
        <v>1167</v>
      </c>
      <c r="C1168" s="5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42150.152106481481</v>
      </c>
      <c r="T1168" s="13">
        <f t="shared" si="113"/>
        <v>42180.833333333336</v>
      </c>
    </row>
    <row r="1169" spans="1:20" x14ac:dyDescent="0.25">
      <c r="A1169">
        <v>1167</v>
      </c>
      <c r="B1169" s="3" t="s">
        <v>1168</v>
      </c>
      <c r="C1169" s="5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41863.401562499996</v>
      </c>
      <c r="T1169" s="13">
        <f t="shared" si="113"/>
        <v>41894.401562499996</v>
      </c>
    </row>
    <row r="1170" spans="1:20" x14ac:dyDescent="0.25">
      <c r="A1170">
        <v>1168</v>
      </c>
      <c r="B1170" s="3" t="s">
        <v>1169</v>
      </c>
      <c r="C1170" s="5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42604.720659722218</v>
      </c>
      <c r="T1170" s="13">
        <f t="shared" si="113"/>
        <v>42634.720659722218</v>
      </c>
    </row>
    <row r="1171" spans="1:20" ht="30" x14ac:dyDescent="0.25">
      <c r="A1171">
        <v>1169</v>
      </c>
      <c r="B1171" s="3" t="s">
        <v>1170</v>
      </c>
      <c r="C1171" s="5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42027.020405092589</v>
      </c>
      <c r="T1171" s="13">
        <f t="shared" si="113"/>
        <v>42057.020405092589</v>
      </c>
    </row>
    <row r="1172" spans="1:20" x14ac:dyDescent="0.25">
      <c r="A1172">
        <v>1170</v>
      </c>
      <c r="B1172" s="3" t="s">
        <v>1171</v>
      </c>
      <c r="C1172" s="5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42124.559849537036</v>
      </c>
      <c r="T1172" s="13">
        <f t="shared" si="113"/>
        <v>42154.559849537036</v>
      </c>
    </row>
    <row r="1173" spans="1:20" x14ac:dyDescent="0.25">
      <c r="A1173">
        <v>1171</v>
      </c>
      <c r="B1173" s="3" t="s">
        <v>1172</v>
      </c>
      <c r="C1173" s="5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41938.471377314811</v>
      </c>
      <c r="T1173" s="13">
        <f t="shared" si="113"/>
        <v>41956.513043981475</v>
      </c>
    </row>
    <row r="1174" spans="1:20" x14ac:dyDescent="0.25">
      <c r="A1174">
        <v>1172</v>
      </c>
      <c r="B1174" s="3" t="s">
        <v>1173</v>
      </c>
      <c r="C1174" s="5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41841.348981481482</v>
      </c>
      <c r="T1174" s="13">
        <f t="shared" si="113"/>
        <v>41871.348981481482</v>
      </c>
    </row>
    <row r="1175" spans="1:20" ht="30" x14ac:dyDescent="0.25">
      <c r="A1175">
        <v>1173</v>
      </c>
      <c r="B1175" s="3" t="s">
        <v>1174</v>
      </c>
      <c r="C1175" s="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42183.85251157407</v>
      </c>
      <c r="T1175" s="13">
        <f t="shared" si="113"/>
        <v>42218.85251157407</v>
      </c>
    </row>
    <row r="1176" spans="1:20" x14ac:dyDescent="0.25">
      <c r="A1176">
        <v>1174</v>
      </c>
      <c r="B1176" s="3" t="s">
        <v>1175</v>
      </c>
      <c r="C1176" s="5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42468.508414351854</v>
      </c>
      <c r="T1176" s="13">
        <f t="shared" si="113"/>
        <v>42498.508414351854</v>
      </c>
    </row>
    <row r="1177" spans="1:20" x14ac:dyDescent="0.25">
      <c r="A1177">
        <v>1175</v>
      </c>
      <c r="B1177" s="3" t="s">
        <v>1176</v>
      </c>
      <c r="C1177" s="5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42170.395127314812</v>
      </c>
      <c r="T1177" s="13">
        <f t="shared" si="113"/>
        <v>42200.395127314812</v>
      </c>
    </row>
    <row r="1178" spans="1:20" x14ac:dyDescent="0.25">
      <c r="A1178">
        <v>1176</v>
      </c>
      <c r="B1178" s="3" t="s">
        <v>1177</v>
      </c>
      <c r="C1178" s="5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42745.686319444438</v>
      </c>
      <c r="T1178" s="13">
        <f t="shared" si="113"/>
        <v>42800.208333333336</v>
      </c>
    </row>
    <row r="1179" spans="1:20" x14ac:dyDescent="0.25">
      <c r="A1179">
        <v>1177</v>
      </c>
      <c r="B1179" s="3" t="s">
        <v>1178</v>
      </c>
      <c r="C1179" s="5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41897.327499999999</v>
      </c>
      <c r="T1179" s="13">
        <f t="shared" si="113"/>
        <v>41927.327499999999</v>
      </c>
    </row>
    <row r="1180" spans="1:20" x14ac:dyDescent="0.25">
      <c r="A1180">
        <v>1178</v>
      </c>
      <c r="B1180" s="3" t="s">
        <v>1179</v>
      </c>
      <c r="C1180" s="5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41837.57236111111</v>
      </c>
      <c r="T1180" s="13">
        <f t="shared" si="113"/>
        <v>41867.57236111111</v>
      </c>
    </row>
    <row r="1181" spans="1:20" x14ac:dyDescent="0.25">
      <c r="A1181">
        <v>1179</v>
      </c>
      <c r="B1181" s="3" t="s">
        <v>1180</v>
      </c>
      <c r="C1181" s="5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42275.386886574073</v>
      </c>
      <c r="T1181" s="13">
        <f t="shared" si="113"/>
        <v>42305.386886574073</v>
      </c>
    </row>
    <row r="1182" spans="1:20" ht="30" x14ac:dyDescent="0.25">
      <c r="A1182">
        <v>1180</v>
      </c>
      <c r="B1182" s="3" t="s">
        <v>1181</v>
      </c>
      <c r="C1182" s="5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41781.473541666666</v>
      </c>
      <c r="T1182" s="13">
        <f t="shared" si="113"/>
        <v>41818.473541666666</v>
      </c>
    </row>
    <row r="1183" spans="1:20" x14ac:dyDescent="0.25">
      <c r="A1183">
        <v>1181</v>
      </c>
      <c r="B1183" s="3" t="s">
        <v>1182</v>
      </c>
      <c r="C1183" s="5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42034.006030092591</v>
      </c>
      <c r="T1183" s="13">
        <f t="shared" si="113"/>
        <v>42064.006030092591</v>
      </c>
    </row>
    <row r="1184" spans="1:20" x14ac:dyDescent="0.25">
      <c r="A1184">
        <v>1182</v>
      </c>
      <c r="B1184" s="3" t="s">
        <v>1183</v>
      </c>
      <c r="C1184" s="5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42728.494074074071</v>
      </c>
      <c r="T1184" s="13">
        <f t="shared" si="113"/>
        <v>42747.362499999996</v>
      </c>
    </row>
    <row r="1185" spans="1:20" x14ac:dyDescent="0.25">
      <c r="A1185">
        <v>1183</v>
      </c>
      <c r="B1185" s="3" t="s">
        <v>1184</v>
      </c>
      <c r="C1185" s="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42656.528043981474</v>
      </c>
      <c r="T1185" s="13">
        <f t="shared" si="113"/>
        <v>42675.832638888889</v>
      </c>
    </row>
    <row r="1186" spans="1:20" x14ac:dyDescent="0.25">
      <c r="A1186">
        <v>1184</v>
      </c>
      <c r="B1186" s="3" t="s">
        <v>1185</v>
      </c>
      <c r="C1186" s="5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42741.266331018516</v>
      </c>
      <c r="T1186" s="13">
        <f t="shared" si="113"/>
        <v>42772.266331018516</v>
      </c>
    </row>
    <row r="1187" spans="1:20" x14ac:dyDescent="0.25">
      <c r="A1187">
        <v>1185</v>
      </c>
      <c r="B1187" s="3" t="s">
        <v>1186</v>
      </c>
      <c r="C1187" s="5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42130.531817129631</v>
      </c>
      <c r="T1187" s="13">
        <f t="shared" si="113"/>
        <v>42162.833333333336</v>
      </c>
    </row>
    <row r="1188" spans="1:20" ht="30" x14ac:dyDescent="0.25">
      <c r="A1188">
        <v>1186</v>
      </c>
      <c r="B1188" s="3" t="s">
        <v>1187</v>
      </c>
      <c r="C1188" s="5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42123.530034722215</v>
      </c>
      <c r="T1188" s="13">
        <f t="shared" si="113"/>
        <v>42156.612499999996</v>
      </c>
    </row>
    <row r="1189" spans="1:20" x14ac:dyDescent="0.25">
      <c r="A1189">
        <v>1187</v>
      </c>
      <c r="B1189" s="3" t="s">
        <v>1188</v>
      </c>
      <c r="C1189" s="5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42109.561608796292</v>
      </c>
      <c r="T1189" s="13">
        <f t="shared" si="113"/>
        <v>42141.416666666664</v>
      </c>
    </row>
    <row r="1190" spans="1:20" x14ac:dyDescent="0.25">
      <c r="A1190">
        <v>1188</v>
      </c>
      <c r="B1190" s="3" t="s">
        <v>1189</v>
      </c>
      <c r="C1190" s="5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42711.367361111108</v>
      </c>
      <c r="T1190" s="13">
        <f t="shared" si="113"/>
        <v>42732.367361111108</v>
      </c>
    </row>
    <row r="1191" spans="1:20" x14ac:dyDescent="0.25">
      <c r="A1191">
        <v>1189</v>
      </c>
      <c r="B1191" s="3" t="s">
        <v>1190</v>
      </c>
      <c r="C1191" s="5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42529.645775462959</v>
      </c>
      <c r="T1191" s="13">
        <f t="shared" si="113"/>
        <v>42550.645775462959</v>
      </c>
    </row>
    <row r="1192" spans="1:20" x14ac:dyDescent="0.25">
      <c r="A1192">
        <v>1190</v>
      </c>
      <c r="B1192" s="3" t="s">
        <v>1191</v>
      </c>
      <c r="C1192" s="5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41852.332465277774</v>
      </c>
      <c r="T1192" s="13">
        <f t="shared" si="113"/>
        <v>41882.332465277774</v>
      </c>
    </row>
    <row r="1193" spans="1:20" x14ac:dyDescent="0.25">
      <c r="A1193">
        <v>1191</v>
      </c>
      <c r="B1193" s="3" t="s">
        <v>1192</v>
      </c>
      <c r="C1193" s="5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42419.270370370366</v>
      </c>
      <c r="T1193" s="13">
        <f t="shared" si="113"/>
        <v>42449.228703703695</v>
      </c>
    </row>
    <row r="1194" spans="1:20" x14ac:dyDescent="0.25">
      <c r="A1194">
        <v>1192</v>
      </c>
      <c r="B1194" s="3" t="s">
        <v>1193</v>
      </c>
      <c r="C1194" s="5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42747.173356481479</v>
      </c>
      <c r="T1194" s="13">
        <f t="shared" si="113"/>
        <v>42777.173356481479</v>
      </c>
    </row>
    <row r="1195" spans="1:20" ht="30" x14ac:dyDescent="0.25">
      <c r="A1195">
        <v>1193</v>
      </c>
      <c r="B1195" s="3" t="s">
        <v>1194</v>
      </c>
      <c r="C1195" s="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42409.442743055559</v>
      </c>
      <c r="T1195" s="13">
        <f t="shared" si="113"/>
        <v>42469.401076388887</v>
      </c>
    </row>
    <row r="1196" spans="1:20" ht="30" x14ac:dyDescent="0.25">
      <c r="A1196">
        <v>1194</v>
      </c>
      <c r="B1196" s="3" t="s">
        <v>1195</v>
      </c>
      <c r="C1196" s="5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42072.15484953703</v>
      </c>
      <c r="T1196" s="13">
        <f t="shared" si="113"/>
        <v>42102.15484953703</v>
      </c>
    </row>
    <row r="1197" spans="1:20" x14ac:dyDescent="0.25">
      <c r="A1197">
        <v>1195</v>
      </c>
      <c r="B1197" s="3" t="s">
        <v>1196</v>
      </c>
      <c r="C1197" s="5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42298.014502314814</v>
      </c>
      <c r="T1197" s="13">
        <f t="shared" si="113"/>
        <v>42358.041666666664</v>
      </c>
    </row>
    <row r="1198" spans="1:20" ht="30" x14ac:dyDescent="0.25">
      <c r="A1198">
        <v>1196</v>
      </c>
      <c r="B1198" s="3" t="s">
        <v>1197</v>
      </c>
      <c r="C1198" s="5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42326.485405092586</v>
      </c>
      <c r="T1198" s="13">
        <f t="shared" si="113"/>
        <v>42356.485405092586</v>
      </c>
    </row>
    <row r="1199" spans="1:20" ht="30" x14ac:dyDescent="0.25">
      <c r="A1199">
        <v>1197</v>
      </c>
      <c r="B1199" s="3" t="s">
        <v>1198</v>
      </c>
      <c r="C1199" s="5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42503.331412037034</v>
      </c>
      <c r="T1199" s="13">
        <f t="shared" si="113"/>
        <v>42533.915972222218</v>
      </c>
    </row>
    <row r="1200" spans="1:20" ht="30" x14ac:dyDescent="0.25">
      <c r="A1200">
        <v>1198</v>
      </c>
      <c r="B1200" s="3" t="s">
        <v>1199</v>
      </c>
      <c r="C1200" s="5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42333.285717592589</v>
      </c>
      <c r="T1200" s="13">
        <f t="shared" si="113"/>
        <v>42368.791666666664</v>
      </c>
    </row>
    <row r="1201" spans="1:20" ht="30" x14ac:dyDescent="0.25">
      <c r="A1201">
        <v>1199</v>
      </c>
      <c r="B1201" s="3" t="s">
        <v>1200</v>
      </c>
      <c r="C1201" s="5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42161.437499999993</v>
      </c>
      <c r="T1201" s="13">
        <f t="shared" si="113"/>
        <v>42193.437499999993</v>
      </c>
    </row>
    <row r="1202" spans="1:20" x14ac:dyDescent="0.25">
      <c r="A1202">
        <v>1200</v>
      </c>
      <c r="B1202" s="3" t="s">
        <v>1201</v>
      </c>
      <c r="C1202" s="5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42089.144166666665</v>
      </c>
      <c r="T1202" s="13">
        <f t="shared" si="113"/>
        <v>42110.144166666665</v>
      </c>
    </row>
    <row r="1203" spans="1:20" x14ac:dyDescent="0.25">
      <c r="A1203">
        <v>1201</v>
      </c>
      <c r="B1203" s="3" t="s">
        <v>1202</v>
      </c>
      <c r="C1203" s="5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42536.273680555554</v>
      </c>
      <c r="T1203" s="13">
        <f t="shared" si="113"/>
        <v>42566.273680555554</v>
      </c>
    </row>
    <row r="1204" spans="1:20" ht="30" x14ac:dyDescent="0.25">
      <c r="A1204">
        <v>1202</v>
      </c>
      <c r="B1204" s="3" t="s">
        <v>1203</v>
      </c>
      <c r="C1204" s="5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42151.955486111103</v>
      </c>
      <c r="T1204" s="13">
        <f t="shared" si="113"/>
        <v>42181.955486111103</v>
      </c>
    </row>
    <row r="1205" spans="1:20" ht="30" x14ac:dyDescent="0.25">
      <c r="A1205">
        <v>1203</v>
      </c>
      <c r="B1205" s="3" t="s">
        <v>1204</v>
      </c>
      <c r="C1205" s="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42125.2815625</v>
      </c>
      <c r="T1205" s="13">
        <f t="shared" si="113"/>
        <v>42155.2815625</v>
      </c>
    </row>
    <row r="1206" spans="1:20" ht="30" x14ac:dyDescent="0.25">
      <c r="A1206">
        <v>1204</v>
      </c>
      <c r="B1206" s="3" t="s">
        <v>1205</v>
      </c>
      <c r="C1206" s="5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42297.414733796293</v>
      </c>
      <c r="T1206" s="13">
        <f t="shared" si="113"/>
        <v>42341.874999999993</v>
      </c>
    </row>
    <row r="1207" spans="1:20" x14ac:dyDescent="0.25">
      <c r="A1207">
        <v>1205</v>
      </c>
      <c r="B1207" s="3" t="s">
        <v>1206</v>
      </c>
      <c r="C1207" s="5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42138.173043981478</v>
      </c>
      <c r="T1207" s="13">
        <f t="shared" si="113"/>
        <v>42168.173043981478</v>
      </c>
    </row>
    <row r="1208" spans="1:20" ht="30" x14ac:dyDescent="0.25">
      <c r="A1208">
        <v>1206</v>
      </c>
      <c r="B1208" s="3" t="s">
        <v>1207</v>
      </c>
      <c r="C1208" s="5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42772.442743055559</v>
      </c>
      <c r="T1208" s="13">
        <f t="shared" si="113"/>
        <v>42805.228472222218</v>
      </c>
    </row>
    <row r="1209" spans="1:20" x14ac:dyDescent="0.25">
      <c r="A1209">
        <v>1207</v>
      </c>
      <c r="B1209" s="3" t="s">
        <v>1208</v>
      </c>
      <c r="C1209" s="5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42430.096909722219</v>
      </c>
      <c r="T1209" s="13">
        <f t="shared" si="113"/>
        <v>42460.083333333336</v>
      </c>
    </row>
    <row r="1210" spans="1:20" x14ac:dyDescent="0.25">
      <c r="A1210">
        <v>1208</v>
      </c>
      <c r="B1210" s="3" t="s">
        <v>1209</v>
      </c>
      <c r="C1210" s="5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42423.375740740739</v>
      </c>
      <c r="T1210" s="13">
        <f t="shared" si="113"/>
        <v>42453.334074074075</v>
      </c>
    </row>
    <row r="1211" spans="1:20" ht="30" x14ac:dyDescent="0.25">
      <c r="A1211">
        <v>1209</v>
      </c>
      <c r="B1211" s="3" t="s">
        <v>1210</v>
      </c>
      <c r="C1211" s="5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42761.512789351851</v>
      </c>
      <c r="T1211" s="13">
        <f t="shared" si="113"/>
        <v>42791.512789351851</v>
      </c>
    </row>
    <row r="1212" spans="1:20" x14ac:dyDescent="0.25">
      <c r="A1212">
        <v>1210</v>
      </c>
      <c r="B1212" s="3" t="s">
        <v>1211</v>
      </c>
      <c r="C1212" s="5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42132.608472222222</v>
      </c>
      <c r="T1212" s="13">
        <f t="shared" si="113"/>
        <v>42155.541666666664</v>
      </c>
    </row>
    <row r="1213" spans="1:20" x14ac:dyDescent="0.25">
      <c r="A1213">
        <v>1211</v>
      </c>
      <c r="B1213" s="3" t="s">
        <v>1212</v>
      </c>
      <c r="C1213" s="5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42515.533113425925</v>
      </c>
      <c r="T1213" s="13">
        <f t="shared" si="113"/>
        <v>42530.533113425925</v>
      </c>
    </row>
    <row r="1214" spans="1:20" x14ac:dyDescent="0.25">
      <c r="A1214">
        <v>1212</v>
      </c>
      <c r="B1214" s="3" t="s">
        <v>1213</v>
      </c>
      <c r="C1214" s="5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42318.616840277777</v>
      </c>
      <c r="T1214" s="13">
        <f t="shared" si="113"/>
        <v>42334.708333333336</v>
      </c>
    </row>
    <row r="1215" spans="1:20" ht="30" x14ac:dyDescent="0.25">
      <c r="A1215">
        <v>1213</v>
      </c>
      <c r="B1215" s="3" t="s">
        <v>1214</v>
      </c>
      <c r="C1215" s="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42731.422453703701</v>
      </c>
      <c r="T1215" s="13">
        <f t="shared" si="113"/>
        <v>42766.422453703701</v>
      </c>
    </row>
    <row r="1216" spans="1:20" ht="30" x14ac:dyDescent="0.25">
      <c r="A1216">
        <v>1214</v>
      </c>
      <c r="B1216" s="3" t="s">
        <v>1215</v>
      </c>
      <c r="C1216" s="5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42104.507002314807</v>
      </c>
      <c r="T1216" s="13">
        <f t="shared" si="113"/>
        <v>42164.507002314807</v>
      </c>
    </row>
    <row r="1217" spans="1:20" x14ac:dyDescent="0.25">
      <c r="A1217">
        <v>1215</v>
      </c>
      <c r="B1217" s="3" t="s">
        <v>1216</v>
      </c>
      <c r="C1217" s="5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41759.589768518512</v>
      </c>
      <c r="T1217" s="13">
        <f t="shared" si="113"/>
        <v>41789.589768518512</v>
      </c>
    </row>
    <row r="1218" spans="1:20" x14ac:dyDescent="0.25">
      <c r="A1218">
        <v>1216</v>
      </c>
      <c r="B1218" s="3" t="s">
        <v>1217</v>
      </c>
      <c r="C1218" s="5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42247.283067129632</v>
      </c>
      <c r="T1218" s="13">
        <f t="shared" si="113"/>
        <v>42279.627083333333</v>
      </c>
    </row>
    <row r="1219" spans="1:20" ht="30" x14ac:dyDescent="0.25">
      <c r="A1219">
        <v>1217</v>
      </c>
      <c r="B1219" s="3" t="s">
        <v>1218</v>
      </c>
      <c r="C1219" s="5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LEFT(N1219,(SEARCH("/",N1219)-1))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(((J1219/60)/60)/24)+DATE(1970,1,1)+(-8/24)</f>
        <v>42535.4761574074</v>
      </c>
      <c r="T1219" s="13">
        <f t="shared" ref="T1219:T1282" si="119">(((I1219/60)/60)/24)+DATE(1970,1,1)+(-8/24)</f>
        <v>42565.4761574074</v>
      </c>
    </row>
    <row r="1220" spans="1:20" x14ac:dyDescent="0.25">
      <c r="A1220">
        <v>1218</v>
      </c>
      <c r="B1220" s="3" t="s">
        <v>1219</v>
      </c>
      <c r="C1220" s="5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42278.328703703701</v>
      </c>
      <c r="T1220" s="13">
        <f t="shared" si="119"/>
        <v>42308.791666666664</v>
      </c>
    </row>
    <row r="1221" spans="1:20" x14ac:dyDescent="0.25">
      <c r="A1221">
        <v>1219</v>
      </c>
      <c r="B1221" s="3" t="s">
        <v>1220</v>
      </c>
      <c r="C1221" s="5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42633.128622685181</v>
      </c>
      <c r="T1221" s="13">
        <f t="shared" si="119"/>
        <v>42663.128622685181</v>
      </c>
    </row>
    <row r="1222" spans="1:20" x14ac:dyDescent="0.25">
      <c r="A1222">
        <v>1220</v>
      </c>
      <c r="B1222" s="3" t="s">
        <v>1221</v>
      </c>
      <c r="C1222" s="5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42211.295277777775</v>
      </c>
      <c r="T1222" s="13">
        <f t="shared" si="119"/>
        <v>42241.295277777775</v>
      </c>
    </row>
    <row r="1223" spans="1:20" ht="30" x14ac:dyDescent="0.25">
      <c r="A1223">
        <v>1221</v>
      </c>
      <c r="B1223" s="3" t="s">
        <v>1222</v>
      </c>
      <c r="C1223" s="5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42680.142222222225</v>
      </c>
      <c r="T1223" s="13">
        <f t="shared" si="119"/>
        <v>42707.666666666664</v>
      </c>
    </row>
    <row r="1224" spans="1:20" x14ac:dyDescent="0.25">
      <c r="A1224">
        <v>1222</v>
      </c>
      <c r="B1224" s="3" t="s">
        <v>1223</v>
      </c>
      <c r="C1224" s="5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42430.387118055551</v>
      </c>
      <c r="T1224" s="13">
        <f t="shared" si="119"/>
        <v>42460.833333333336</v>
      </c>
    </row>
    <row r="1225" spans="1:20" x14ac:dyDescent="0.25">
      <c r="A1225">
        <v>1223</v>
      </c>
      <c r="B1225" s="3" t="s">
        <v>1224</v>
      </c>
      <c r="C1225" s="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42653.843854166662</v>
      </c>
      <c r="T1225" s="13">
        <f t="shared" si="119"/>
        <v>42683.885520833333</v>
      </c>
    </row>
    <row r="1226" spans="1:20" x14ac:dyDescent="0.25">
      <c r="A1226">
        <v>1224</v>
      </c>
      <c r="B1226" s="3" t="s">
        <v>1225</v>
      </c>
      <c r="C1226" s="5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41736.216458333329</v>
      </c>
      <c r="T1226" s="13">
        <f t="shared" si="119"/>
        <v>41796.216458333329</v>
      </c>
    </row>
    <row r="1227" spans="1:20" ht="30" x14ac:dyDescent="0.25">
      <c r="A1227">
        <v>1225</v>
      </c>
      <c r="B1227" s="3" t="s">
        <v>1226</v>
      </c>
      <c r="C1227" s="5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41509.572662037033</v>
      </c>
      <c r="T1227" s="13">
        <f t="shared" si="119"/>
        <v>41569.572662037033</v>
      </c>
    </row>
    <row r="1228" spans="1:20" ht="30" x14ac:dyDescent="0.25">
      <c r="A1228">
        <v>1226</v>
      </c>
      <c r="B1228" s="3" t="s">
        <v>1227</v>
      </c>
      <c r="C1228" s="5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41715.541446759256</v>
      </c>
      <c r="T1228" s="13">
        <f t="shared" si="119"/>
        <v>41749.708333333328</v>
      </c>
    </row>
    <row r="1229" spans="1:20" ht="30" x14ac:dyDescent="0.25">
      <c r="A1229">
        <v>1227</v>
      </c>
      <c r="B1229" s="3" t="s">
        <v>1228</v>
      </c>
      <c r="C1229" s="5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41827.585833333331</v>
      </c>
      <c r="T1229" s="13">
        <f t="shared" si="119"/>
        <v>41857.958333333328</v>
      </c>
    </row>
    <row r="1230" spans="1:20" ht="30" x14ac:dyDescent="0.25">
      <c r="A1230">
        <v>1228</v>
      </c>
      <c r="B1230" s="3" t="s">
        <v>1229</v>
      </c>
      <c r="C1230" s="5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40754.395925925921</v>
      </c>
      <c r="T1230" s="13">
        <f t="shared" si="119"/>
        <v>40814.395925925921</v>
      </c>
    </row>
    <row r="1231" spans="1:20" ht="30" x14ac:dyDescent="0.25">
      <c r="A1231">
        <v>1229</v>
      </c>
      <c r="B1231" s="3" t="s">
        <v>1230</v>
      </c>
      <c r="C1231" s="5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40985.126469907402</v>
      </c>
      <c r="T1231" s="13">
        <f t="shared" si="119"/>
        <v>41015.333333333328</v>
      </c>
    </row>
    <row r="1232" spans="1:20" ht="30" x14ac:dyDescent="0.25">
      <c r="A1232">
        <v>1230</v>
      </c>
      <c r="B1232" s="3" t="s">
        <v>1231</v>
      </c>
      <c r="C1232" s="5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40568.639236111107</v>
      </c>
      <c r="T1232" s="13">
        <f t="shared" si="119"/>
        <v>40598.639236111107</v>
      </c>
    </row>
    <row r="1233" spans="1:20" ht="30" x14ac:dyDescent="0.25">
      <c r="A1233">
        <v>1231</v>
      </c>
      <c r="B1233" s="3" t="s">
        <v>1232</v>
      </c>
      <c r="C1233" s="5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42193.608425925922</v>
      </c>
      <c r="T1233" s="13">
        <f t="shared" si="119"/>
        <v>42243.708333333336</v>
      </c>
    </row>
    <row r="1234" spans="1:20" ht="30" x14ac:dyDescent="0.25">
      <c r="A1234">
        <v>1232</v>
      </c>
      <c r="B1234" s="3" t="s">
        <v>1233</v>
      </c>
      <c r="C1234" s="5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41506.514699074076</v>
      </c>
      <c r="T1234" s="13">
        <f t="shared" si="119"/>
        <v>41553.514699074076</v>
      </c>
    </row>
    <row r="1235" spans="1:20" ht="30" x14ac:dyDescent="0.25">
      <c r="A1235">
        <v>1233</v>
      </c>
      <c r="B1235" s="3" t="s">
        <v>1234</v>
      </c>
      <c r="C1235" s="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40939.615439814814</v>
      </c>
      <c r="T1235" s="13">
        <f t="shared" si="119"/>
        <v>40960.615439814814</v>
      </c>
    </row>
    <row r="1236" spans="1:20" ht="30" x14ac:dyDescent="0.25">
      <c r="A1236">
        <v>1234</v>
      </c>
      <c r="B1236" s="3" t="s">
        <v>1235</v>
      </c>
      <c r="C1236" s="5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42007.455347222225</v>
      </c>
      <c r="T1236" s="13">
        <f t="shared" si="119"/>
        <v>42037.455347222225</v>
      </c>
    </row>
    <row r="1237" spans="1:20" ht="30" x14ac:dyDescent="0.25">
      <c r="A1237">
        <v>1235</v>
      </c>
      <c r="B1237" s="3" t="s">
        <v>1236</v>
      </c>
      <c r="C1237" s="5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41582.802071759259</v>
      </c>
      <c r="T1237" s="13">
        <f t="shared" si="119"/>
        <v>41622.802071759259</v>
      </c>
    </row>
    <row r="1238" spans="1:20" x14ac:dyDescent="0.25">
      <c r="A1238">
        <v>1236</v>
      </c>
      <c r="B1238" s="3" t="s">
        <v>1237</v>
      </c>
      <c r="C1238" s="5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41110.34680555555</v>
      </c>
      <c r="T1238" s="13">
        <f t="shared" si="119"/>
        <v>41118.333333333328</v>
      </c>
    </row>
    <row r="1239" spans="1:20" ht="30" x14ac:dyDescent="0.25">
      <c r="A1239">
        <v>1237</v>
      </c>
      <c r="B1239" s="3" t="s">
        <v>1238</v>
      </c>
      <c r="C1239" s="5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41124.949826388889</v>
      </c>
      <c r="T1239" s="13">
        <f t="shared" si="119"/>
        <v>41144.949826388889</v>
      </c>
    </row>
    <row r="1240" spans="1:20" ht="30" x14ac:dyDescent="0.25">
      <c r="A1240">
        <v>1238</v>
      </c>
      <c r="B1240" s="3" t="s">
        <v>1239</v>
      </c>
      <c r="C1240" s="5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40731.277037037034</v>
      </c>
      <c r="T1240" s="13">
        <f t="shared" si="119"/>
        <v>40761.277037037034</v>
      </c>
    </row>
    <row r="1241" spans="1:20" ht="30" x14ac:dyDescent="0.25">
      <c r="A1241">
        <v>1239</v>
      </c>
      <c r="B1241" s="3" t="s">
        <v>1240</v>
      </c>
      <c r="C1241" s="5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40883.629247685181</v>
      </c>
      <c r="T1241" s="13">
        <f t="shared" si="119"/>
        <v>40913.629247685181</v>
      </c>
    </row>
    <row r="1242" spans="1:20" ht="30" x14ac:dyDescent="0.25">
      <c r="A1242">
        <v>1240</v>
      </c>
      <c r="B1242" s="3" t="s">
        <v>1241</v>
      </c>
      <c r="C1242" s="5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41408.706678240742</v>
      </c>
      <c r="T1242" s="13">
        <f t="shared" si="119"/>
        <v>41467.57708333333</v>
      </c>
    </row>
    <row r="1243" spans="1:20" ht="30" x14ac:dyDescent="0.25">
      <c r="A1243">
        <v>1241</v>
      </c>
      <c r="B1243" s="3" t="s">
        <v>1242</v>
      </c>
      <c r="C1243" s="5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41923.504398148143</v>
      </c>
      <c r="T1243" s="13">
        <f t="shared" si="119"/>
        <v>41945.915972222218</v>
      </c>
    </row>
    <row r="1244" spans="1:20" ht="30" x14ac:dyDescent="0.25">
      <c r="A1244">
        <v>1242</v>
      </c>
      <c r="B1244" s="3" t="s">
        <v>1243</v>
      </c>
      <c r="C1244" s="5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40781.832199074073</v>
      </c>
      <c r="T1244" s="13">
        <f t="shared" si="119"/>
        <v>40797.220833333333</v>
      </c>
    </row>
    <row r="1245" spans="1:20" ht="30" x14ac:dyDescent="0.25">
      <c r="A1245">
        <v>1243</v>
      </c>
      <c r="B1245" s="3" t="s">
        <v>1244</v>
      </c>
      <c r="C1245" s="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40671.545960648145</v>
      </c>
      <c r="T1245" s="13">
        <f t="shared" si="119"/>
        <v>40732.541666666664</v>
      </c>
    </row>
    <row r="1246" spans="1:20" ht="30" x14ac:dyDescent="0.25">
      <c r="A1246">
        <v>1244</v>
      </c>
      <c r="B1246" s="3" t="s">
        <v>1245</v>
      </c>
      <c r="C1246" s="5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41355.492164351846</v>
      </c>
      <c r="T1246" s="13">
        <f t="shared" si="119"/>
        <v>41386.541666666664</v>
      </c>
    </row>
    <row r="1247" spans="1:20" ht="30" x14ac:dyDescent="0.25">
      <c r="A1247">
        <v>1245</v>
      </c>
      <c r="B1247" s="3" t="s">
        <v>1246</v>
      </c>
      <c r="C1247" s="5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41774.266597222217</v>
      </c>
      <c r="T1247" s="13">
        <f t="shared" si="119"/>
        <v>41804.266597222217</v>
      </c>
    </row>
    <row r="1248" spans="1:20" ht="30" x14ac:dyDescent="0.25">
      <c r="A1248">
        <v>1246</v>
      </c>
      <c r="B1248" s="3" t="s">
        <v>1247</v>
      </c>
      <c r="C1248" s="5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40837.710057870368</v>
      </c>
      <c r="T1248" s="13">
        <f t="shared" si="119"/>
        <v>40882.751724537033</v>
      </c>
    </row>
    <row r="1249" spans="1:20" ht="30" x14ac:dyDescent="0.25">
      <c r="A1249">
        <v>1247</v>
      </c>
      <c r="B1249" s="3" t="s">
        <v>1248</v>
      </c>
      <c r="C1249" s="5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41369.958969907406</v>
      </c>
      <c r="T1249" s="13">
        <f t="shared" si="119"/>
        <v>41399.958969907406</v>
      </c>
    </row>
    <row r="1250" spans="1:20" x14ac:dyDescent="0.25">
      <c r="A1250">
        <v>1248</v>
      </c>
      <c r="B1250" s="3" t="s">
        <v>1249</v>
      </c>
      <c r="C1250" s="5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41767.323530092588</v>
      </c>
      <c r="T1250" s="13">
        <f t="shared" si="119"/>
        <v>41802.957638888889</v>
      </c>
    </row>
    <row r="1251" spans="1:20" ht="30" x14ac:dyDescent="0.25">
      <c r="A1251">
        <v>1249</v>
      </c>
      <c r="B1251" s="3" t="s">
        <v>1250</v>
      </c>
      <c r="C1251" s="5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41067.407534722224</v>
      </c>
      <c r="T1251" s="13">
        <f t="shared" si="119"/>
        <v>41097.407534722224</v>
      </c>
    </row>
    <row r="1252" spans="1:20" x14ac:dyDescent="0.25">
      <c r="A1252">
        <v>1250</v>
      </c>
      <c r="B1252" s="3" t="s">
        <v>1251</v>
      </c>
      <c r="C1252" s="5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41843.309386574074</v>
      </c>
      <c r="T1252" s="13">
        <f t="shared" si="119"/>
        <v>41888.309386574074</v>
      </c>
    </row>
    <row r="1253" spans="1:20" ht="30" x14ac:dyDescent="0.25">
      <c r="A1253">
        <v>1251</v>
      </c>
      <c r="B1253" s="3" t="s">
        <v>1252</v>
      </c>
      <c r="C1253" s="5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40751.481099537035</v>
      </c>
      <c r="T1253" s="13">
        <f t="shared" si="119"/>
        <v>40811.481099537035</v>
      </c>
    </row>
    <row r="1254" spans="1:20" ht="30" x14ac:dyDescent="0.25">
      <c r="A1254">
        <v>1252</v>
      </c>
      <c r="B1254" s="3" t="s">
        <v>1253</v>
      </c>
      <c r="C1254" s="5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41543.654733796291</v>
      </c>
      <c r="T1254" s="13">
        <f t="shared" si="119"/>
        <v>41571.654733796291</v>
      </c>
    </row>
    <row r="1255" spans="1:20" x14ac:dyDescent="0.25">
      <c r="A1255">
        <v>1253</v>
      </c>
      <c r="B1255" s="3" t="s">
        <v>1254</v>
      </c>
      <c r="C1255" s="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41855.450312499997</v>
      </c>
      <c r="T1255" s="13">
        <f t="shared" si="119"/>
        <v>41885.450312499997</v>
      </c>
    </row>
    <row r="1256" spans="1:20" x14ac:dyDescent="0.25">
      <c r="A1256">
        <v>1254</v>
      </c>
      <c r="B1256" s="3" t="s">
        <v>1255</v>
      </c>
      <c r="C1256" s="5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40487.288032407407</v>
      </c>
      <c r="T1256" s="13">
        <f t="shared" si="119"/>
        <v>40543.874305555553</v>
      </c>
    </row>
    <row r="1257" spans="1:20" ht="30" x14ac:dyDescent="0.25">
      <c r="A1257">
        <v>1255</v>
      </c>
      <c r="B1257" s="3" t="s">
        <v>1256</v>
      </c>
      <c r="C1257" s="5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41579.512175925927</v>
      </c>
      <c r="T1257" s="13">
        <f t="shared" si="119"/>
        <v>41609.553842592592</v>
      </c>
    </row>
    <row r="1258" spans="1:20" ht="30" x14ac:dyDescent="0.25">
      <c r="A1258">
        <v>1256</v>
      </c>
      <c r="B1258" s="3" t="s">
        <v>1257</v>
      </c>
      <c r="C1258" s="5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40921.586006944446</v>
      </c>
      <c r="T1258" s="13">
        <f t="shared" si="119"/>
        <v>40951.586006944446</v>
      </c>
    </row>
    <row r="1259" spans="1:20" ht="30" x14ac:dyDescent="0.25">
      <c r="A1259">
        <v>1257</v>
      </c>
      <c r="B1259" s="3" t="s">
        <v>1258</v>
      </c>
      <c r="C1259" s="5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40586.752199074072</v>
      </c>
      <c r="T1259" s="13">
        <f t="shared" si="119"/>
        <v>40635.710532407407</v>
      </c>
    </row>
    <row r="1260" spans="1:20" x14ac:dyDescent="0.25">
      <c r="A1260">
        <v>1258</v>
      </c>
      <c r="B1260" s="3" t="s">
        <v>1259</v>
      </c>
      <c r="C1260" s="5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41487.277916666666</v>
      </c>
      <c r="T1260" s="13">
        <f t="shared" si="119"/>
        <v>41517.277916666666</v>
      </c>
    </row>
    <row r="1261" spans="1:20" ht="30" x14ac:dyDescent="0.25">
      <c r="A1261">
        <v>1259</v>
      </c>
      <c r="B1261" s="3" t="s">
        <v>1260</v>
      </c>
      <c r="C1261" s="5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41766.637314814812</v>
      </c>
      <c r="T1261" s="13">
        <f t="shared" si="119"/>
        <v>41798.832638888889</v>
      </c>
    </row>
    <row r="1262" spans="1:20" ht="30" x14ac:dyDescent="0.25">
      <c r="A1262">
        <v>1260</v>
      </c>
      <c r="B1262" s="3" t="s">
        <v>1261</v>
      </c>
      <c r="C1262" s="5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41666.50949074074</v>
      </c>
      <c r="T1262" s="13">
        <f t="shared" si="119"/>
        <v>41696.50949074074</v>
      </c>
    </row>
    <row r="1263" spans="1:20" x14ac:dyDescent="0.25">
      <c r="A1263">
        <v>1261</v>
      </c>
      <c r="B1263" s="3" t="s">
        <v>1262</v>
      </c>
      <c r="C1263" s="5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41638.009571759256</v>
      </c>
      <c r="T1263" s="13">
        <f t="shared" si="119"/>
        <v>41668.009571759256</v>
      </c>
    </row>
    <row r="1264" spans="1:20" ht="30" x14ac:dyDescent="0.25">
      <c r="A1264">
        <v>1262</v>
      </c>
      <c r="B1264" s="3" t="s">
        <v>1263</v>
      </c>
      <c r="C1264" s="5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41656.429305555554</v>
      </c>
      <c r="T1264" s="13">
        <f t="shared" si="119"/>
        <v>41686.429305555554</v>
      </c>
    </row>
    <row r="1265" spans="1:20" ht="30" x14ac:dyDescent="0.25">
      <c r="A1265">
        <v>1263</v>
      </c>
      <c r="B1265" s="3" t="s">
        <v>1264</v>
      </c>
      <c r="C1265" s="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41691.750810185185</v>
      </c>
      <c r="T1265" s="13">
        <f t="shared" si="119"/>
        <v>41726.708333333328</v>
      </c>
    </row>
    <row r="1266" spans="1:20" x14ac:dyDescent="0.25">
      <c r="A1266">
        <v>1264</v>
      </c>
      <c r="B1266" s="3" t="s">
        <v>1265</v>
      </c>
      <c r="C1266" s="5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41547.329664351848</v>
      </c>
      <c r="T1266" s="13">
        <f t="shared" si="119"/>
        <v>41576.329664351848</v>
      </c>
    </row>
    <row r="1267" spans="1:20" ht="30" x14ac:dyDescent="0.25">
      <c r="A1267">
        <v>1265</v>
      </c>
      <c r="B1267" s="3" t="s">
        <v>1266</v>
      </c>
      <c r="C1267" s="5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40465.321932870364</v>
      </c>
      <c r="T1267" s="13">
        <f t="shared" si="119"/>
        <v>40512.321932870364</v>
      </c>
    </row>
    <row r="1268" spans="1:20" x14ac:dyDescent="0.25">
      <c r="A1268">
        <v>1266</v>
      </c>
      <c r="B1268" s="3" t="s">
        <v>1267</v>
      </c>
      <c r="C1268" s="5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41620.543344907404</v>
      </c>
      <c r="T1268" s="13">
        <f t="shared" si="119"/>
        <v>41650.543344907404</v>
      </c>
    </row>
    <row r="1269" spans="1:20" ht="30" x14ac:dyDescent="0.25">
      <c r="A1269">
        <v>1267</v>
      </c>
      <c r="B1269" s="3" t="s">
        <v>1268</v>
      </c>
      <c r="C1269" s="5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41449.251828703702</v>
      </c>
      <c r="T1269" s="13">
        <f t="shared" si="119"/>
        <v>41479.251828703702</v>
      </c>
    </row>
    <row r="1270" spans="1:20" x14ac:dyDescent="0.25">
      <c r="A1270">
        <v>1268</v>
      </c>
      <c r="B1270" s="3" t="s">
        <v>1269</v>
      </c>
      <c r="C1270" s="5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41507.512118055551</v>
      </c>
      <c r="T1270" s="13">
        <f t="shared" si="119"/>
        <v>41537.512118055551</v>
      </c>
    </row>
    <row r="1271" spans="1:20" ht="30" x14ac:dyDescent="0.25">
      <c r="A1271">
        <v>1269</v>
      </c>
      <c r="B1271" s="3" t="s">
        <v>1270</v>
      </c>
      <c r="C1271" s="5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42445.489722222213</v>
      </c>
      <c r="T1271" s="13">
        <f t="shared" si="119"/>
        <v>42475.666666666664</v>
      </c>
    </row>
    <row r="1272" spans="1:20" ht="30" x14ac:dyDescent="0.25">
      <c r="A1272">
        <v>1270</v>
      </c>
      <c r="B1272" s="3" t="s">
        <v>1271</v>
      </c>
      <c r="C1272" s="5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40933.523634259262</v>
      </c>
      <c r="T1272" s="13">
        <f t="shared" si="119"/>
        <v>40993.48196759259</v>
      </c>
    </row>
    <row r="1273" spans="1:20" ht="30" x14ac:dyDescent="0.25">
      <c r="A1273">
        <v>1271</v>
      </c>
      <c r="B1273" s="3" t="s">
        <v>1272</v>
      </c>
      <c r="C1273" s="5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41561.350219907406</v>
      </c>
      <c r="T1273" s="13">
        <f t="shared" si="119"/>
        <v>41591.391886574071</v>
      </c>
    </row>
    <row r="1274" spans="1:20" x14ac:dyDescent="0.25">
      <c r="A1274">
        <v>1272</v>
      </c>
      <c r="B1274" s="3" t="s">
        <v>1273</v>
      </c>
      <c r="C1274" s="5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40274.411793981482</v>
      </c>
      <c r="T1274" s="13">
        <f t="shared" si="119"/>
        <v>40343.833333333328</v>
      </c>
    </row>
    <row r="1275" spans="1:20" ht="30" x14ac:dyDescent="0.25">
      <c r="A1275">
        <v>1273</v>
      </c>
      <c r="B1275" s="3" t="s">
        <v>1274</v>
      </c>
      <c r="C1275" s="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41852.396886574068</v>
      </c>
      <c r="T1275" s="13">
        <f t="shared" si="119"/>
        <v>41882.396886574068</v>
      </c>
    </row>
    <row r="1276" spans="1:20" x14ac:dyDescent="0.25">
      <c r="A1276">
        <v>1274</v>
      </c>
      <c r="B1276" s="3" t="s">
        <v>1275</v>
      </c>
      <c r="C1276" s="5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41116.356770833328</v>
      </c>
      <c r="T1276" s="13">
        <f t="shared" si="119"/>
        <v>41151.356770833328</v>
      </c>
    </row>
    <row r="1277" spans="1:20" ht="30" x14ac:dyDescent="0.25">
      <c r="A1277">
        <v>1275</v>
      </c>
      <c r="B1277" s="3" t="s">
        <v>1276</v>
      </c>
      <c r="C1277" s="5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41458.534571759257</v>
      </c>
      <c r="T1277" s="13">
        <f t="shared" si="119"/>
        <v>41493.534571759257</v>
      </c>
    </row>
    <row r="1278" spans="1:20" x14ac:dyDescent="0.25">
      <c r="A1278">
        <v>1276</v>
      </c>
      <c r="B1278" s="3" t="s">
        <v>1277</v>
      </c>
      <c r="C1278" s="5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40007.37091435185</v>
      </c>
      <c r="T1278" s="13">
        <f t="shared" si="119"/>
        <v>40056.833333333328</v>
      </c>
    </row>
    <row r="1279" spans="1:20" x14ac:dyDescent="0.25">
      <c r="A1279">
        <v>1277</v>
      </c>
      <c r="B1279" s="3" t="s">
        <v>1278</v>
      </c>
      <c r="C1279" s="5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41121.22855324074</v>
      </c>
      <c r="T1279" s="13">
        <f t="shared" si="119"/>
        <v>41156.22855324074</v>
      </c>
    </row>
    <row r="1280" spans="1:20" x14ac:dyDescent="0.25">
      <c r="A1280">
        <v>1278</v>
      </c>
      <c r="B1280" s="3" t="s">
        <v>1279</v>
      </c>
      <c r="C1280" s="5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41786.221828703703</v>
      </c>
      <c r="T1280" s="13">
        <f t="shared" si="119"/>
        <v>41814.75</v>
      </c>
    </row>
    <row r="1281" spans="1:20" ht="30" x14ac:dyDescent="0.25">
      <c r="A1281">
        <v>1279</v>
      </c>
      <c r="B1281" s="3" t="s">
        <v>1280</v>
      </c>
      <c r="C1281" s="5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41681.765856481477</v>
      </c>
      <c r="T1281" s="13">
        <f t="shared" si="119"/>
        <v>41721.724189814813</v>
      </c>
    </row>
    <row r="1282" spans="1:20" x14ac:dyDescent="0.25">
      <c r="A1282">
        <v>1280</v>
      </c>
      <c r="B1282" s="3" t="s">
        <v>1281</v>
      </c>
      <c r="C1282" s="5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40513.42423611111</v>
      </c>
      <c r="T1282" s="13">
        <f t="shared" si="119"/>
        <v>40603.42423611111</v>
      </c>
    </row>
    <row r="1283" spans="1:20" x14ac:dyDescent="0.25">
      <c r="A1283">
        <v>1281</v>
      </c>
      <c r="B1283" s="3" t="s">
        <v>1282</v>
      </c>
      <c r="C1283" s="5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LEFT(N1283,(SEARCH("/",N1283)-1))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(((J1283/60)/60)/24)+DATE(1970,1,1)+(-8/24)</f>
        <v>41463.410138888888</v>
      </c>
      <c r="T1283" s="13">
        <f t="shared" ref="T1283:T1346" si="125">(((I1283/60)/60)/24)+DATE(1970,1,1)+(-8/24)</f>
        <v>41483.410138888888</v>
      </c>
    </row>
    <row r="1284" spans="1:20" x14ac:dyDescent="0.25">
      <c r="A1284">
        <v>1282</v>
      </c>
      <c r="B1284" s="3" t="s">
        <v>1283</v>
      </c>
      <c r="C1284" s="5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41586.141840277778</v>
      </c>
      <c r="T1284" s="13">
        <f t="shared" si="125"/>
        <v>41616.874305555553</v>
      </c>
    </row>
    <row r="1285" spans="1:20" x14ac:dyDescent="0.25">
      <c r="A1285">
        <v>1283</v>
      </c>
      <c r="B1285" s="3" t="s">
        <v>1284</v>
      </c>
      <c r="C1285" s="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41320.38413194444</v>
      </c>
      <c r="T1285" s="13">
        <f t="shared" si="125"/>
        <v>41343.833333333328</v>
      </c>
    </row>
    <row r="1286" spans="1:20" x14ac:dyDescent="0.25">
      <c r="A1286">
        <v>1284</v>
      </c>
      <c r="B1286" s="3" t="s">
        <v>1285</v>
      </c>
      <c r="C1286" s="5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42711.901412037034</v>
      </c>
      <c r="T1286" s="13">
        <f t="shared" si="125"/>
        <v>42735.374305555553</v>
      </c>
    </row>
    <row r="1287" spans="1:20" x14ac:dyDescent="0.25">
      <c r="A1287">
        <v>1285</v>
      </c>
      <c r="B1287" s="3" t="s">
        <v>1286</v>
      </c>
      <c r="C1287" s="5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42160.249710648146</v>
      </c>
      <c r="T1287" s="13">
        <f t="shared" si="125"/>
        <v>42175.249710648146</v>
      </c>
    </row>
    <row r="1288" spans="1:20" x14ac:dyDescent="0.25">
      <c r="A1288">
        <v>1286</v>
      </c>
      <c r="B1288" s="3" t="s">
        <v>1287</v>
      </c>
      <c r="C1288" s="5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42039.051238425927</v>
      </c>
      <c r="T1288" s="13">
        <f t="shared" si="125"/>
        <v>42052.249999999993</v>
      </c>
    </row>
    <row r="1289" spans="1:20" ht="30" x14ac:dyDescent="0.25">
      <c r="A1289">
        <v>1287</v>
      </c>
      <c r="B1289" s="3" t="s">
        <v>1288</v>
      </c>
      <c r="C1289" s="5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42107.287685185183</v>
      </c>
      <c r="T1289" s="13">
        <f t="shared" si="125"/>
        <v>42167.287685185183</v>
      </c>
    </row>
    <row r="1290" spans="1:20" ht="30" x14ac:dyDescent="0.25">
      <c r="A1290">
        <v>1288</v>
      </c>
      <c r="B1290" s="3" t="s">
        <v>1289</v>
      </c>
      <c r="C1290" s="5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42560.821331018517</v>
      </c>
      <c r="T1290" s="13">
        <f t="shared" si="125"/>
        <v>42591.833333333336</v>
      </c>
    </row>
    <row r="1291" spans="1:20" x14ac:dyDescent="0.25">
      <c r="A1291">
        <v>1289</v>
      </c>
      <c r="B1291" s="3" t="s">
        <v>1290</v>
      </c>
      <c r="C1291" s="5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42708.801446759251</v>
      </c>
      <c r="T1291" s="13">
        <f t="shared" si="125"/>
        <v>42738.801446759251</v>
      </c>
    </row>
    <row r="1292" spans="1:20" x14ac:dyDescent="0.25">
      <c r="A1292">
        <v>1290</v>
      </c>
      <c r="B1292" s="3" t="s">
        <v>1291</v>
      </c>
      <c r="C1292" s="5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42086.281608796293</v>
      </c>
      <c r="T1292" s="13">
        <f t="shared" si="125"/>
        <v>42116.957638888889</v>
      </c>
    </row>
    <row r="1293" spans="1:20" ht="30" x14ac:dyDescent="0.25">
      <c r="A1293">
        <v>1291</v>
      </c>
      <c r="B1293" s="3" t="s">
        <v>1292</v>
      </c>
      <c r="C1293" s="5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42064.319340277776</v>
      </c>
      <c r="T1293" s="13">
        <f t="shared" si="125"/>
        <v>42100.958333333336</v>
      </c>
    </row>
    <row r="1294" spans="1:20" x14ac:dyDescent="0.25">
      <c r="A1294">
        <v>1292</v>
      </c>
      <c r="B1294" s="3" t="s">
        <v>1293</v>
      </c>
      <c r="C1294" s="5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42256.430879629632</v>
      </c>
      <c r="T1294" s="13">
        <f t="shared" si="125"/>
        <v>42283.624305555553</v>
      </c>
    </row>
    <row r="1295" spans="1:20" x14ac:dyDescent="0.25">
      <c r="A1295">
        <v>1293</v>
      </c>
      <c r="B1295" s="3" t="s">
        <v>1294</v>
      </c>
      <c r="C1295" s="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42292.367719907408</v>
      </c>
      <c r="T1295" s="13">
        <f t="shared" si="125"/>
        <v>42322.409386574065</v>
      </c>
    </row>
    <row r="1296" spans="1:20" x14ac:dyDescent="0.25">
      <c r="A1296">
        <v>1294</v>
      </c>
      <c r="B1296" s="3" t="s">
        <v>1295</v>
      </c>
      <c r="C1296" s="5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42278.120335648149</v>
      </c>
      <c r="T1296" s="13">
        <f t="shared" si="125"/>
        <v>42296.124999999993</v>
      </c>
    </row>
    <row r="1297" spans="1:20" x14ac:dyDescent="0.25">
      <c r="A1297">
        <v>1295</v>
      </c>
      <c r="B1297" s="3" t="s">
        <v>1296</v>
      </c>
      <c r="C1297" s="5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42184.239548611113</v>
      </c>
      <c r="T1297" s="13">
        <f t="shared" si="125"/>
        <v>42214.374999999993</v>
      </c>
    </row>
    <row r="1298" spans="1:20" ht="30" x14ac:dyDescent="0.25">
      <c r="A1298">
        <v>1296</v>
      </c>
      <c r="B1298" s="3" t="s">
        <v>1297</v>
      </c>
      <c r="C1298" s="5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42422.717280092591</v>
      </c>
      <c r="T1298" s="13">
        <f t="shared" si="125"/>
        <v>42442.675613425927</v>
      </c>
    </row>
    <row r="1299" spans="1:20" ht="30" x14ac:dyDescent="0.25">
      <c r="A1299">
        <v>1297</v>
      </c>
      <c r="B1299" s="3" t="s">
        <v>1298</v>
      </c>
      <c r="C1299" s="5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42461.413865740738</v>
      </c>
      <c r="T1299" s="13">
        <f t="shared" si="125"/>
        <v>42491.413865740738</v>
      </c>
    </row>
    <row r="1300" spans="1:20" x14ac:dyDescent="0.25">
      <c r="A1300">
        <v>1298</v>
      </c>
      <c r="B1300" s="3" t="s">
        <v>1299</v>
      </c>
      <c r="C1300" s="5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42458.347592592596</v>
      </c>
      <c r="T1300" s="13">
        <f t="shared" si="125"/>
        <v>42488.347592592596</v>
      </c>
    </row>
    <row r="1301" spans="1:20" x14ac:dyDescent="0.25">
      <c r="A1301">
        <v>1299</v>
      </c>
      <c r="B1301" s="3" t="s">
        <v>1300</v>
      </c>
      <c r="C1301" s="5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42169.481006944443</v>
      </c>
      <c r="T1301" s="13">
        <f t="shared" si="125"/>
        <v>42199.481006944443</v>
      </c>
    </row>
    <row r="1302" spans="1:20" x14ac:dyDescent="0.25">
      <c r="A1302">
        <v>1300</v>
      </c>
      <c r="B1302" s="3" t="s">
        <v>1301</v>
      </c>
      <c r="C1302" s="5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42483.341874999998</v>
      </c>
      <c r="T1302" s="13">
        <f t="shared" si="125"/>
        <v>42522.456249999996</v>
      </c>
    </row>
    <row r="1303" spans="1:20" x14ac:dyDescent="0.25">
      <c r="A1303">
        <v>1301</v>
      </c>
      <c r="B1303" s="3" t="s">
        <v>1302</v>
      </c>
      <c r="C1303" s="5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42195.416412037033</v>
      </c>
      <c r="T1303" s="13">
        <f t="shared" si="125"/>
        <v>42205.791666666664</v>
      </c>
    </row>
    <row r="1304" spans="1:20" ht="30" x14ac:dyDescent="0.25">
      <c r="A1304">
        <v>1302</v>
      </c>
      <c r="B1304" s="3" t="s">
        <v>1303</v>
      </c>
      <c r="C1304" s="5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42674.724664351852</v>
      </c>
      <c r="T1304" s="13">
        <f t="shared" si="125"/>
        <v>42704.766331018516</v>
      </c>
    </row>
    <row r="1305" spans="1:20" ht="30" x14ac:dyDescent="0.25">
      <c r="A1305">
        <v>1303</v>
      </c>
      <c r="B1305" s="3" t="s">
        <v>1304</v>
      </c>
      <c r="C1305" s="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42566.107870370368</v>
      </c>
      <c r="T1305" s="13">
        <f t="shared" si="125"/>
        <v>42582.124999999993</v>
      </c>
    </row>
    <row r="1306" spans="1:20" ht="30" x14ac:dyDescent="0.25">
      <c r="A1306">
        <v>1304</v>
      </c>
      <c r="B1306" s="3" t="s">
        <v>1305</v>
      </c>
      <c r="C1306" s="5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42746.861168981479</v>
      </c>
      <c r="T1306" s="13">
        <f t="shared" si="125"/>
        <v>42806.819502314807</v>
      </c>
    </row>
    <row r="1307" spans="1:20" ht="30" x14ac:dyDescent="0.25">
      <c r="A1307">
        <v>1305</v>
      </c>
      <c r="B1307" s="3" t="s">
        <v>1306</v>
      </c>
      <c r="C1307" s="5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42543.332268518519</v>
      </c>
      <c r="T1307" s="13">
        <f t="shared" si="125"/>
        <v>42572.395833333336</v>
      </c>
    </row>
    <row r="1308" spans="1:20" ht="30" x14ac:dyDescent="0.25">
      <c r="A1308">
        <v>1306</v>
      </c>
      <c r="B1308" s="3" t="s">
        <v>1307</v>
      </c>
      <c r="C1308" s="5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41947.124236111107</v>
      </c>
      <c r="T1308" s="13">
        <f t="shared" si="125"/>
        <v>41977.124236111107</v>
      </c>
    </row>
    <row r="1309" spans="1:20" ht="30" x14ac:dyDescent="0.25">
      <c r="A1309">
        <v>1307</v>
      </c>
      <c r="B1309" s="3" t="s">
        <v>1308</v>
      </c>
      <c r="C1309" s="5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42387.169895833329</v>
      </c>
      <c r="T1309" s="13">
        <f t="shared" si="125"/>
        <v>42417.169895833329</v>
      </c>
    </row>
    <row r="1310" spans="1:20" ht="30" x14ac:dyDescent="0.25">
      <c r="A1310">
        <v>1308</v>
      </c>
      <c r="B1310" s="3" t="s">
        <v>1309</v>
      </c>
      <c r="C1310" s="5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42611.280231481483</v>
      </c>
      <c r="T1310" s="13">
        <f t="shared" si="125"/>
        <v>42651.280231481483</v>
      </c>
    </row>
    <row r="1311" spans="1:20" x14ac:dyDescent="0.25">
      <c r="A1311">
        <v>1309</v>
      </c>
      <c r="B1311" s="3" t="s">
        <v>1310</v>
      </c>
      <c r="C1311" s="5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42257.549398148149</v>
      </c>
      <c r="T1311" s="13">
        <f t="shared" si="125"/>
        <v>42292.549398148149</v>
      </c>
    </row>
    <row r="1312" spans="1:20" x14ac:dyDescent="0.25">
      <c r="A1312">
        <v>1310</v>
      </c>
      <c r="B1312" s="3" t="s">
        <v>1311</v>
      </c>
      <c r="C1312" s="5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42556.333912037029</v>
      </c>
      <c r="T1312" s="13">
        <f t="shared" si="125"/>
        <v>42601.333912037029</v>
      </c>
    </row>
    <row r="1313" spans="1:20" ht="30" x14ac:dyDescent="0.25">
      <c r="A1313">
        <v>1311</v>
      </c>
      <c r="B1313" s="3" t="s">
        <v>1312</v>
      </c>
      <c r="C1313" s="5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42669.468969907401</v>
      </c>
      <c r="T1313" s="13">
        <f t="shared" si="125"/>
        <v>42704.510636574072</v>
      </c>
    </row>
    <row r="1314" spans="1:20" x14ac:dyDescent="0.25">
      <c r="A1314">
        <v>1312</v>
      </c>
      <c r="B1314" s="3" t="s">
        <v>1313</v>
      </c>
      <c r="C1314" s="5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42082.369467592587</v>
      </c>
      <c r="T1314" s="13">
        <f t="shared" si="125"/>
        <v>42112.369467592587</v>
      </c>
    </row>
    <row r="1315" spans="1:20" ht="30" x14ac:dyDescent="0.25">
      <c r="A1315">
        <v>1313</v>
      </c>
      <c r="B1315" s="3" t="s">
        <v>1314</v>
      </c>
      <c r="C1315" s="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42402.37631944444</v>
      </c>
      <c r="T1315" s="13">
        <f t="shared" si="125"/>
        <v>42432.37631944444</v>
      </c>
    </row>
    <row r="1316" spans="1:20" ht="30" x14ac:dyDescent="0.25">
      <c r="A1316">
        <v>1314</v>
      </c>
      <c r="B1316" s="3" t="s">
        <v>1315</v>
      </c>
      <c r="C1316" s="5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42604.336342592585</v>
      </c>
      <c r="T1316" s="13">
        <f t="shared" si="125"/>
        <v>42664.336342592585</v>
      </c>
    </row>
    <row r="1317" spans="1:20" ht="30" x14ac:dyDescent="0.25">
      <c r="A1317">
        <v>1315</v>
      </c>
      <c r="B1317" s="3" t="s">
        <v>1316</v>
      </c>
      <c r="C1317" s="5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42278.164907407401</v>
      </c>
      <c r="T1317" s="13">
        <f t="shared" si="125"/>
        <v>42313.708333333336</v>
      </c>
    </row>
    <row r="1318" spans="1:20" x14ac:dyDescent="0.25">
      <c r="A1318">
        <v>1316</v>
      </c>
      <c r="B1318" s="3" t="s">
        <v>1317</v>
      </c>
      <c r="C1318" s="5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42393.628576388881</v>
      </c>
      <c r="T1318" s="13">
        <f t="shared" si="125"/>
        <v>42428.628576388881</v>
      </c>
    </row>
    <row r="1319" spans="1:20" ht="30" x14ac:dyDescent="0.25">
      <c r="A1319">
        <v>1317</v>
      </c>
      <c r="B1319" s="3" t="s">
        <v>1318</v>
      </c>
      <c r="C1319" s="5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42519.902152777773</v>
      </c>
      <c r="T1319" s="13">
        <f t="shared" si="125"/>
        <v>42572.249999999993</v>
      </c>
    </row>
    <row r="1320" spans="1:20" ht="30" x14ac:dyDescent="0.25">
      <c r="A1320">
        <v>1318</v>
      </c>
      <c r="B1320" s="3" t="s">
        <v>1319</v>
      </c>
      <c r="C1320" s="5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41984.710324074076</v>
      </c>
      <c r="T1320" s="13">
        <f t="shared" si="125"/>
        <v>42014.710324074076</v>
      </c>
    </row>
    <row r="1321" spans="1:20" x14ac:dyDescent="0.25">
      <c r="A1321">
        <v>1319</v>
      </c>
      <c r="B1321" s="3" t="s">
        <v>1320</v>
      </c>
      <c r="C1321" s="5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41816.478761574072</v>
      </c>
      <c r="T1321" s="13">
        <f t="shared" si="125"/>
        <v>41831.333333333328</v>
      </c>
    </row>
    <row r="1322" spans="1:20" ht="30" x14ac:dyDescent="0.25">
      <c r="A1322">
        <v>1320</v>
      </c>
      <c r="B1322" s="3" t="s">
        <v>1321</v>
      </c>
      <c r="C1322" s="5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42705.357013888883</v>
      </c>
      <c r="T1322" s="13">
        <f t="shared" si="125"/>
        <v>42734.624999999993</v>
      </c>
    </row>
    <row r="1323" spans="1:20" ht="30" x14ac:dyDescent="0.25">
      <c r="A1323">
        <v>1321</v>
      </c>
      <c r="B1323" s="3" t="s">
        <v>1322</v>
      </c>
      <c r="C1323" s="5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42697.415937499994</v>
      </c>
      <c r="T1323" s="13">
        <f t="shared" si="125"/>
        <v>42727.415937499994</v>
      </c>
    </row>
    <row r="1324" spans="1:20" ht="30" x14ac:dyDescent="0.25">
      <c r="A1324">
        <v>1322</v>
      </c>
      <c r="B1324" s="3" t="s">
        <v>1323</v>
      </c>
      <c r="C1324" s="5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42115.323206018518</v>
      </c>
      <c r="T1324" s="13">
        <f t="shared" si="125"/>
        <v>42145.323206018518</v>
      </c>
    </row>
    <row r="1325" spans="1:20" ht="30" x14ac:dyDescent="0.25">
      <c r="A1325">
        <v>1323</v>
      </c>
      <c r="B1325" s="3" t="s">
        <v>1324</v>
      </c>
      <c r="C1325" s="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42451.365115740737</v>
      </c>
      <c r="T1325" s="13">
        <f t="shared" si="125"/>
        <v>42485.954861111109</v>
      </c>
    </row>
    <row r="1326" spans="1:20" ht="30" x14ac:dyDescent="0.25">
      <c r="A1326">
        <v>1324</v>
      </c>
      <c r="B1326" s="3" t="s">
        <v>1325</v>
      </c>
      <c r="C1326" s="5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42626.300370370365</v>
      </c>
      <c r="T1326" s="13">
        <f t="shared" si="125"/>
        <v>42656.300370370365</v>
      </c>
    </row>
    <row r="1327" spans="1:20" ht="30" x14ac:dyDescent="0.25">
      <c r="A1327">
        <v>1325</v>
      </c>
      <c r="B1327" s="3" t="s">
        <v>1326</v>
      </c>
      <c r="C1327" s="5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42703.752719907403</v>
      </c>
      <c r="T1327" s="13">
        <f t="shared" si="125"/>
        <v>42733.752719907403</v>
      </c>
    </row>
    <row r="1328" spans="1:20" ht="30" x14ac:dyDescent="0.25">
      <c r="A1328">
        <v>1326</v>
      </c>
      <c r="B1328" s="3" t="s">
        <v>1327</v>
      </c>
      <c r="C1328" s="5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41974.458657407398</v>
      </c>
      <c r="T1328" s="13">
        <f t="shared" si="125"/>
        <v>42019.458657407398</v>
      </c>
    </row>
    <row r="1329" spans="1:20" ht="30" x14ac:dyDescent="0.25">
      <c r="A1329">
        <v>1327</v>
      </c>
      <c r="B1329" s="3" t="s">
        <v>1328</v>
      </c>
      <c r="C1329" s="5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42123.345312500001</v>
      </c>
      <c r="T1329" s="13">
        <f t="shared" si="125"/>
        <v>42153.345312500001</v>
      </c>
    </row>
    <row r="1330" spans="1:20" ht="30" x14ac:dyDescent="0.25">
      <c r="A1330">
        <v>1328</v>
      </c>
      <c r="B1330" s="3" t="s">
        <v>1329</v>
      </c>
      <c r="C1330" s="5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42612.309421296297</v>
      </c>
      <c r="T1330" s="13">
        <f t="shared" si="125"/>
        <v>42657.309421296297</v>
      </c>
    </row>
    <row r="1331" spans="1:20" ht="30" x14ac:dyDescent="0.25">
      <c r="A1331">
        <v>1329</v>
      </c>
      <c r="B1331" s="3" t="s">
        <v>1330</v>
      </c>
      <c r="C1331" s="5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41934.888252314813</v>
      </c>
      <c r="T1331" s="13">
        <f t="shared" si="125"/>
        <v>41974.929918981477</v>
      </c>
    </row>
    <row r="1332" spans="1:20" ht="30" x14ac:dyDescent="0.25">
      <c r="A1332">
        <v>1330</v>
      </c>
      <c r="B1332" s="3" t="s">
        <v>1331</v>
      </c>
      <c r="C1332" s="5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42521.943391203698</v>
      </c>
      <c r="T1332" s="13">
        <f t="shared" si="125"/>
        <v>42552.833333333336</v>
      </c>
    </row>
    <row r="1333" spans="1:20" ht="30" x14ac:dyDescent="0.25">
      <c r="A1333">
        <v>1331</v>
      </c>
      <c r="B1333" s="3" t="s">
        <v>1332</v>
      </c>
      <c r="C1333" s="5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42569.170763888884</v>
      </c>
      <c r="T1333" s="13">
        <f t="shared" si="125"/>
        <v>42599.170763888884</v>
      </c>
    </row>
    <row r="1334" spans="1:20" x14ac:dyDescent="0.25">
      <c r="A1334">
        <v>1332</v>
      </c>
      <c r="B1334" s="3" t="s">
        <v>1333</v>
      </c>
      <c r="C1334" s="5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42731.726944444446</v>
      </c>
      <c r="T1334" s="13">
        <f t="shared" si="125"/>
        <v>42761.726944444446</v>
      </c>
    </row>
    <row r="1335" spans="1:20" x14ac:dyDescent="0.25">
      <c r="A1335">
        <v>1333</v>
      </c>
      <c r="B1335" s="3" t="s">
        <v>1334</v>
      </c>
      <c r="C1335" s="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41805.7734375</v>
      </c>
      <c r="T1335" s="13">
        <f t="shared" si="125"/>
        <v>41835.7734375</v>
      </c>
    </row>
    <row r="1336" spans="1:20" ht="30" x14ac:dyDescent="0.25">
      <c r="A1336">
        <v>1334</v>
      </c>
      <c r="B1336" s="3" t="s">
        <v>1335</v>
      </c>
      <c r="C1336" s="5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42410.440821759257</v>
      </c>
      <c r="T1336" s="13">
        <f t="shared" si="125"/>
        <v>42440.440821759257</v>
      </c>
    </row>
    <row r="1337" spans="1:20" x14ac:dyDescent="0.25">
      <c r="A1337">
        <v>1335</v>
      </c>
      <c r="B1337" s="3" t="s">
        <v>1336</v>
      </c>
      <c r="C1337" s="5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42313.603032407402</v>
      </c>
      <c r="T1337" s="13">
        <f t="shared" si="125"/>
        <v>42343.603032407402</v>
      </c>
    </row>
    <row r="1338" spans="1:20" ht="30" x14ac:dyDescent="0.25">
      <c r="A1338">
        <v>1336</v>
      </c>
      <c r="B1338" s="3" t="s">
        <v>1337</v>
      </c>
      <c r="C1338" s="5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41955.530416666668</v>
      </c>
      <c r="T1338" s="13">
        <f t="shared" si="125"/>
        <v>41990.530416666668</v>
      </c>
    </row>
    <row r="1339" spans="1:20" ht="30" x14ac:dyDescent="0.25">
      <c r="A1339">
        <v>1337</v>
      </c>
      <c r="B1339" s="3" t="s">
        <v>1338</v>
      </c>
      <c r="C1339" s="5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42767.243969907409</v>
      </c>
      <c r="T1339" s="13">
        <f t="shared" si="125"/>
        <v>42797.243969907409</v>
      </c>
    </row>
    <row r="1340" spans="1:20" ht="30" x14ac:dyDescent="0.25">
      <c r="A1340">
        <v>1338</v>
      </c>
      <c r="B1340" s="3" t="s">
        <v>1339</v>
      </c>
      <c r="C1340" s="5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42188.470289351848</v>
      </c>
      <c r="T1340" s="13">
        <f t="shared" si="125"/>
        <v>42218.470289351848</v>
      </c>
    </row>
    <row r="1341" spans="1:20" x14ac:dyDescent="0.25">
      <c r="A1341">
        <v>1339</v>
      </c>
      <c r="B1341" s="3" t="s">
        <v>1340</v>
      </c>
      <c r="C1341" s="5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41936.313831018517</v>
      </c>
      <c r="T1341" s="13">
        <f t="shared" si="125"/>
        <v>41981.355497685181</v>
      </c>
    </row>
    <row r="1342" spans="1:20" x14ac:dyDescent="0.25">
      <c r="A1342">
        <v>1340</v>
      </c>
      <c r="B1342" s="3" t="s">
        <v>1341</v>
      </c>
      <c r="C1342" s="5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41836.262187499997</v>
      </c>
      <c r="T1342" s="13">
        <f t="shared" si="125"/>
        <v>41866.262187499997</v>
      </c>
    </row>
    <row r="1343" spans="1:20" ht="30" x14ac:dyDescent="0.25">
      <c r="A1343">
        <v>1341</v>
      </c>
      <c r="B1343" s="3" t="s">
        <v>1342</v>
      </c>
      <c r="C1343" s="5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42612.290706018517</v>
      </c>
      <c r="T1343" s="13">
        <f t="shared" si="125"/>
        <v>42644.290706018517</v>
      </c>
    </row>
    <row r="1344" spans="1:20" ht="30" x14ac:dyDescent="0.25">
      <c r="A1344">
        <v>1342</v>
      </c>
      <c r="B1344" s="3" t="s">
        <v>1343</v>
      </c>
      <c r="C1344" s="5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42172.483090277768</v>
      </c>
      <c r="T1344" s="13">
        <f t="shared" si="125"/>
        <v>42202.483090277768</v>
      </c>
    </row>
    <row r="1345" spans="1:20" ht="30" x14ac:dyDescent="0.25">
      <c r="A1345">
        <v>1343</v>
      </c>
      <c r="B1345" s="3" t="s">
        <v>1344</v>
      </c>
      <c r="C1345" s="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42542.193090277775</v>
      </c>
      <c r="T1345" s="13">
        <f t="shared" si="125"/>
        <v>42600.832638888889</v>
      </c>
    </row>
    <row r="1346" spans="1:20" ht="30" x14ac:dyDescent="0.25">
      <c r="A1346">
        <v>1344</v>
      </c>
      <c r="B1346" s="3" t="s">
        <v>1345</v>
      </c>
      <c r="C1346" s="5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42522.456469907404</v>
      </c>
      <c r="T1346" s="13">
        <f t="shared" si="125"/>
        <v>42551.456469907404</v>
      </c>
    </row>
    <row r="1347" spans="1:20" ht="30" x14ac:dyDescent="0.25">
      <c r="A1347">
        <v>1345</v>
      </c>
      <c r="B1347" s="3" t="s">
        <v>1346</v>
      </c>
      <c r="C1347" s="5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LEFT(N1347,(SEARCH("/",N1347)-1))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(((J1347/60)/60)/24)+DATE(1970,1,1)+(-8/24)</f>
        <v>41799.481006944443</v>
      </c>
      <c r="T1347" s="13">
        <f t="shared" ref="T1347:T1410" si="131">(((I1347/60)/60)/24)+DATE(1970,1,1)+(-8/24)</f>
        <v>41834.481006944443</v>
      </c>
    </row>
    <row r="1348" spans="1:20" x14ac:dyDescent="0.25">
      <c r="A1348">
        <v>1346</v>
      </c>
      <c r="B1348" s="3" t="s">
        <v>1347</v>
      </c>
      <c r="C1348" s="5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41421.742488425924</v>
      </c>
      <c r="T1348" s="13">
        <f t="shared" si="131"/>
        <v>41451.742488425924</v>
      </c>
    </row>
    <row r="1349" spans="1:20" ht="30" x14ac:dyDescent="0.25">
      <c r="A1349">
        <v>1347</v>
      </c>
      <c r="B1349" s="3" t="s">
        <v>1348</v>
      </c>
      <c r="C1349" s="5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42040.304687499993</v>
      </c>
      <c r="T1349" s="13">
        <f t="shared" si="131"/>
        <v>42070.304687499993</v>
      </c>
    </row>
    <row r="1350" spans="1:20" ht="30" x14ac:dyDescent="0.25">
      <c r="A1350">
        <v>1348</v>
      </c>
      <c r="B1350" s="3" t="s">
        <v>1349</v>
      </c>
      <c r="C1350" s="5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41963.17283564814</v>
      </c>
      <c r="T1350" s="13">
        <f t="shared" si="131"/>
        <v>41991.17283564814</v>
      </c>
    </row>
    <row r="1351" spans="1:20" ht="30" x14ac:dyDescent="0.25">
      <c r="A1351">
        <v>1349</v>
      </c>
      <c r="B1351" s="3" t="s">
        <v>1350</v>
      </c>
      <c r="C1351" s="5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42316.999247685184</v>
      </c>
      <c r="T1351" s="13">
        <f t="shared" si="131"/>
        <v>42353.957638888889</v>
      </c>
    </row>
    <row r="1352" spans="1:20" ht="30" x14ac:dyDescent="0.25">
      <c r="A1352">
        <v>1350</v>
      </c>
      <c r="B1352" s="3" t="s">
        <v>1351</v>
      </c>
      <c r="C1352" s="5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42333.679791666662</v>
      </c>
      <c r="T1352" s="13">
        <f t="shared" si="131"/>
        <v>42363.679791666662</v>
      </c>
    </row>
    <row r="1353" spans="1:20" x14ac:dyDescent="0.25">
      <c r="A1353">
        <v>1351</v>
      </c>
      <c r="B1353" s="3" t="s">
        <v>1352</v>
      </c>
      <c r="C1353" s="5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42382.406759259255</v>
      </c>
      <c r="T1353" s="13">
        <f t="shared" si="131"/>
        <v>42412.406759259255</v>
      </c>
    </row>
    <row r="1354" spans="1:20" x14ac:dyDescent="0.25">
      <c r="A1354">
        <v>1352</v>
      </c>
      <c r="B1354" s="3" t="s">
        <v>1353</v>
      </c>
      <c r="C1354" s="5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42200.244976851849</v>
      </c>
      <c r="T1354" s="13">
        <f t="shared" si="131"/>
        <v>42251.832638888889</v>
      </c>
    </row>
    <row r="1355" spans="1:20" ht="30" x14ac:dyDescent="0.25">
      <c r="A1355">
        <v>1353</v>
      </c>
      <c r="B1355" s="3" t="s">
        <v>1354</v>
      </c>
      <c r="C1355" s="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41308.784583333334</v>
      </c>
      <c r="T1355" s="13">
        <f t="shared" si="131"/>
        <v>41343.666666666664</v>
      </c>
    </row>
    <row r="1356" spans="1:20" ht="30" x14ac:dyDescent="0.25">
      <c r="A1356">
        <v>1354</v>
      </c>
      <c r="B1356" s="3" t="s">
        <v>1355</v>
      </c>
      <c r="C1356" s="5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42502.474293981482</v>
      </c>
      <c r="T1356" s="13">
        <f t="shared" si="131"/>
        <v>42532.474293981482</v>
      </c>
    </row>
    <row r="1357" spans="1:20" ht="30" x14ac:dyDescent="0.25">
      <c r="A1357">
        <v>1355</v>
      </c>
      <c r="B1357" s="3" t="s">
        <v>1356</v>
      </c>
      <c r="C1357" s="5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41212.921354166661</v>
      </c>
      <c r="T1357" s="13">
        <f t="shared" si="131"/>
        <v>41243.083333333328</v>
      </c>
    </row>
    <row r="1358" spans="1:20" ht="30" x14ac:dyDescent="0.25">
      <c r="A1358">
        <v>1356</v>
      </c>
      <c r="B1358" s="3" t="s">
        <v>1357</v>
      </c>
      <c r="C1358" s="5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41429.705555555556</v>
      </c>
      <c r="T1358" s="13">
        <f t="shared" si="131"/>
        <v>41459.705555555556</v>
      </c>
    </row>
    <row r="1359" spans="1:20" x14ac:dyDescent="0.25">
      <c r="A1359">
        <v>1357</v>
      </c>
      <c r="B1359" s="3" t="s">
        <v>1358</v>
      </c>
      <c r="C1359" s="5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41304.628900462958</v>
      </c>
      <c r="T1359" s="13">
        <f t="shared" si="131"/>
        <v>41333.915972222218</v>
      </c>
    </row>
    <row r="1360" spans="1:20" x14ac:dyDescent="0.25">
      <c r="A1360">
        <v>1358</v>
      </c>
      <c r="B1360" s="3" t="s">
        <v>1359</v>
      </c>
      <c r="C1360" s="5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40689.237534722219</v>
      </c>
      <c r="T1360" s="13">
        <f t="shared" si="131"/>
        <v>40719.237534722219</v>
      </c>
    </row>
    <row r="1361" spans="1:20" ht="30" x14ac:dyDescent="0.25">
      <c r="A1361">
        <v>1359</v>
      </c>
      <c r="B1361" s="3" t="s">
        <v>1360</v>
      </c>
      <c r="C1361" s="5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40668.481365740736</v>
      </c>
      <c r="T1361" s="13">
        <f t="shared" si="131"/>
        <v>40730.481365740736</v>
      </c>
    </row>
    <row r="1362" spans="1:20" x14ac:dyDescent="0.25">
      <c r="A1362">
        <v>1360</v>
      </c>
      <c r="B1362" s="3" t="s">
        <v>1361</v>
      </c>
      <c r="C1362" s="5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41095.567361111105</v>
      </c>
      <c r="T1362" s="13">
        <f t="shared" si="131"/>
        <v>41123.567361111105</v>
      </c>
    </row>
    <row r="1363" spans="1:20" ht="30" x14ac:dyDescent="0.25">
      <c r="A1363">
        <v>1361</v>
      </c>
      <c r="B1363" s="3" t="s">
        <v>1362</v>
      </c>
      <c r="C1363" s="5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41781.383935185186</v>
      </c>
      <c r="T1363" s="13">
        <f t="shared" si="131"/>
        <v>41811.383935185186</v>
      </c>
    </row>
    <row r="1364" spans="1:20" ht="30" x14ac:dyDescent="0.25">
      <c r="A1364">
        <v>1362</v>
      </c>
      <c r="B1364" s="3" t="s">
        <v>1363</v>
      </c>
      <c r="C1364" s="5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41464.601053240738</v>
      </c>
      <c r="T1364" s="13">
        <f t="shared" si="131"/>
        <v>41524.601053240738</v>
      </c>
    </row>
    <row r="1365" spans="1:20" ht="30" x14ac:dyDescent="0.25">
      <c r="A1365">
        <v>1363</v>
      </c>
      <c r="B1365" s="3" t="s">
        <v>1364</v>
      </c>
      <c r="C1365" s="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42396.510729166665</v>
      </c>
      <c r="T1365" s="13">
        <f t="shared" si="131"/>
        <v>42414.999305555553</v>
      </c>
    </row>
    <row r="1366" spans="1:20" ht="30" x14ac:dyDescent="0.25">
      <c r="A1366">
        <v>1364</v>
      </c>
      <c r="B1366" s="3" t="s">
        <v>1365</v>
      </c>
      <c r="C1366" s="5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41951.362337962957</v>
      </c>
      <c r="T1366" s="13">
        <f t="shared" si="131"/>
        <v>42011.362337962964</v>
      </c>
    </row>
    <row r="1367" spans="1:20" x14ac:dyDescent="0.25">
      <c r="A1367">
        <v>1365</v>
      </c>
      <c r="B1367" s="3" t="s">
        <v>1366</v>
      </c>
      <c r="C1367" s="5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42049.399907407402</v>
      </c>
      <c r="T1367" s="13">
        <f t="shared" si="131"/>
        <v>42079.358240740738</v>
      </c>
    </row>
    <row r="1368" spans="1:20" x14ac:dyDescent="0.25">
      <c r="A1368">
        <v>1366</v>
      </c>
      <c r="B1368" s="3" t="s">
        <v>1367</v>
      </c>
      <c r="C1368" s="5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41924.662766203699</v>
      </c>
      <c r="T1368" s="13">
        <f t="shared" si="131"/>
        <v>41969.704432870371</v>
      </c>
    </row>
    <row r="1369" spans="1:20" x14ac:dyDescent="0.25">
      <c r="A1369">
        <v>1367</v>
      </c>
      <c r="B1369" s="3" t="s">
        <v>1368</v>
      </c>
      <c r="C1369" s="5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42291.669560185182</v>
      </c>
      <c r="T1369" s="13">
        <f t="shared" si="131"/>
        <v>42321.711226851847</v>
      </c>
    </row>
    <row r="1370" spans="1:20" x14ac:dyDescent="0.25">
      <c r="A1370">
        <v>1368</v>
      </c>
      <c r="B1370" s="3" t="s">
        <v>1369</v>
      </c>
      <c r="C1370" s="5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42145.857569444437</v>
      </c>
      <c r="T1370" s="13">
        <f t="shared" si="131"/>
        <v>42169.857569444437</v>
      </c>
    </row>
    <row r="1371" spans="1:20" ht="30" x14ac:dyDescent="0.25">
      <c r="A1371">
        <v>1369</v>
      </c>
      <c r="B1371" s="3" t="s">
        <v>1370</v>
      </c>
      <c r="C1371" s="5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41710.260949074072</v>
      </c>
      <c r="T1371" s="13">
        <f t="shared" si="131"/>
        <v>41740.260949074072</v>
      </c>
    </row>
    <row r="1372" spans="1:20" ht="30" x14ac:dyDescent="0.25">
      <c r="A1372">
        <v>1370</v>
      </c>
      <c r="B1372" s="3" t="s">
        <v>1371</v>
      </c>
      <c r="C1372" s="5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41547.670023148145</v>
      </c>
      <c r="T1372" s="13">
        <f t="shared" si="131"/>
        <v>41562.670023148145</v>
      </c>
    </row>
    <row r="1373" spans="1:20" ht="30" x14ac:dyDescent="0.25">
      <c r="A1373">
        <v>1371</v>
      </c>
      <c r="B1373" s="3" t="s">
        <v>1372</v>
      </c>
      <c r="C1373" s="5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42101.425254629627</v>
      </c>
      <c r="T1373" s="13">
        <f t="shared" si="131"/>
        <v>42131.425254629627</v>
      </c>
    </row>
    <row r="1374" spans="1:20" x14ac:dyDescent="0.25">
      <c r="A1374">
        <v>1372</v>
      </c>
      <c r="B1374" s="3" t="s">
        <v>1373</v>
      </c>
      <c r="C1374" s="5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41072.40662037037</v>
      </c>
      <c r="T1374" s="13">
        <f t="shared" si="131"/>
        <v>41102.40662037037</v>
      </c>
    </row>
    <row r="1375" spans="1:20" x14ac:dyDescent="0.25">
      <c r="A1375">
        <v>1373</v>
      </c>
      <c r="B1375" s="3" t="s">
        <v>1374</v>
      </c>
      <c r="C1375" s="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42704.618437499994</v>
      </c>
      <c r="T1375" s="13">
        <f t="shared" si="131"/>
        <v>42734.618437499994</v>
      </c>
    </row>
    <row r="1376" spans="1:20" x14ac:dyDescent="0.25">
      <c r="A1376">
        <v>1374</v>
      </c>
      <c r="B1376" s="3" t="s">
        <v>1375</v>
      </c>
      <c r="C1376" s="5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42423.828564814808</v>
      </c>
      <c r="T1376" s="13">
        <f t="shared" si="131"/>
        <v>42453.786898148144</v>
      </c>
    </row>
    <row r="1377" spans="1:20" ht="30" x14ac:dyDescent="0.25">
      <c r="A1377">
        <v>1375</v>
      </c>
      <c r="B1377" s="3" t="s">
        <v>1376</v>
      </c>
      <c r="C1377" s="5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42719.732858796291</v>
      </c>
      <c r="T1377" s="13">
        <f t="shared" si="131"/>
        <v>42749.732858796291</v>
      </c>
    </row>
    <row r="1378" spans="1:20" x14ac:dyDescent="0.25">
      <c r="A1378">
        <v>1376</v>
      </c>
      <c r="B1378" s="3" t="s">
        <v>1377</v>
      </c>
      <c r="C1378" s="5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42677.335717592585</v>
      </c>
      <c r="T1378" s="13">
        <f t="shared" si="131"/>
        <v>42707.377384259256</v>
      </c>
    </row>
    <row r="1379" spans="1:20" x14ac:dyDescent="0.25">
      <c r="A1379">
        <v>1377</v>
      </c>
      <c r="B1379" s="3" t="s">
        <v>1378</v>
      </c>
      <c r="C1379" s="5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42746.88622685185</v>
      </c>
      <c r="T1379" s="13">
        <f t="shared" si="131"/>
        <v>42768.84097222222</v>
      </c>
    </row>
    <row r="1380" spans="1:20" x14ac:dyDescent="0.25">
      <c r="A1380">
        <v>1378</v>
      </c>
      <c r="B1380" s="3" t="s">
        <v>1379</v>
      </c>
      <c r="C1380" s="5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42568.426041666658</v>
      </c>
      <c r="T1380" s="13">
        <f t="shared" si="131"/>
        <v>42583.426041666658</v>
      </c>
    </row>
    <row r="1381" spans="1:20" x14ac:dyDescent="0.25">
      <c r="A1381">
        <v>1379</v>
      </c>
      <c r="B1381" s="3" t="s">
        <v>1380</v>
      </c>
      <c r="C1381" s="5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42130.15828703704</v>
      </c>
      <c r="T1381" s="13">
        <f t="shared" si="131"/>
        <v>42160.15828703704</v>
      </c>
    </row>
    <row r="1382" spans="1:20" x14ac:dyDescent="0.25">
      <c r="A1382">
        <v>1380</v>
      </c>
      <c r="B1382" s="3" t="s">
        <v>1381</v>
      </c>
      <c r="C1382" s="5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42141.429467592585</v>
      </c>
      <c r="T1382" s="13">
        <f t="shared" si="131"/>
        <v>42163.749999999993</v>
      </c>
    </row>
    <row r="1383" spans="1:20" ht="30" x14ac:dyDescent="0.25">
      <c r="A1383">
        <v>1381</v>
      </c>
      <c r="B1383" s="3" t="s">
        <v>1382</v>
      </c>
      <c r="C1383" s="5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42702.881076388883</v>
      </c>
      <c r="T1383" s="13">
        <f t="shared" si="131"/>
        <v>42732.881076388883</v>
      </c>
    </row>
    <row r="1384" spans="1:20" x14ac:dyDescent="0.25">
      <c r="A1384">
        <v>1382</v>
      </c>
      <c r="B1384" s="3" t="s">
        <v>1383</v>
      </c>
      <c r="C1384" s="5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41370.466851851852</v>
      </c>
      <c r="T1384" s="13">
        <f t="shared" si="131"/>
        <v>41400.466851851852</v>
      </c>
    </row>
    <row r="1385" spans="1:20" ht="30" x14ac:dyDescent="0.25">
      <c r="A1385">
        <v>1383</v>
      </c>
      <c r="B1385" s="3" t="s">
        <v>1384</v>
      </c>
      <c r="C1385" s="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42706.741643518515</v>
      </c>
      <c r="T1385" s="13">
        <f t="shared" si="131"/>
        <v>42726.741643518515</v>
      </c>
    </row>
    <row r="1386" spans="1:20" ht="30" x14ac:dyDescent="0.25">
      <c r="A1386">
        <v>1384</v>
      </c>
      <c r="B1386" s="3" t="s">
        <v>1385</v>
      </c>
      <c r="C1386" s="5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42160.401874999996</v>
      </c>
      <c r="T1386" s="13">
        <f t="shared" si="131"/>
        <v>42190.401874999996</v>
      </c>
    </row>
    <row r="1387" spans="1:20" x14ac:dyDescent="0.25">
      <c r="A1387">
        <v>1385</v>
      </c>
      <c r="B1387" s="3" t="s">
        <v>1386</v>
      </c>
      <c r="C1387" s="5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42433.355567129627</v>
      </c>
      <c r="T1387" s="13">
        <f t="shared" si="131"/>
        <v>42489.174305555549</v>
      </c>
    </row>
    <row r="1388" spans="1:20" x14ac:dyDescent="0.25">
      <c r="A1388">
        <v>1386</v>
      </c>
      <c r="B1388" s="3" t="s">
        <v>1387</v>
      </c>
      <c r="C1388" s="5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42184.313530092586</v>
      </c>
      <c r="T1388" s="13">
        <f t="shared" si="131"/>
        <v>42214.313530092586</v>
      </c>
    </row>
    <row r="1389" spans="1:20" x14ac:dyDescent="0.25">
      <c r="A1389">
        <v>1387</v>
      </c>
      <c r="B1389" s="3" t="s">
        <v>1388</v>
      </c>
      <c r="C1389" s="5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42126.587905092594</v>
      </c>
      <c r="T1389" s="13">
        <f t="shared" si="131"/>
        <v>42157.854166666664</v>
      </c>
    </row>
    <row r="1390" spans="1:20" ht="30" x14ac:dyDescent="0.25">
      <c r="A1390">
        <v>1388</v>
      </c>
      <c r="B1390" s="3" t="s">
        <v>1389</v>
      </c>
      <c r="C1390" s="5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42634.281446759262</v>
      </c>
      <c r="T1390" s="13">
        <f t="shared" si="131"/>
        <v>42660.343055555553</v>
      </c>
    </row>
    <row r="1391" spans="1:20" x14ac:dyDescent="0.25">
      <c r="A1391">
        <v>1389</v>
      </c>
      <c r="B1391" s="3" t="s">
        <v>1390</v>
      </c>
      <c r="C1391" s="5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42565.147650462961</v>
      </c>
      <c r="T1391" s="13">
        <f t="shared" si="131"/>
        <v>42595.147650462961</v>
      </c>
    </row>
    <row r="1392" spans="1:20" x14ac:dyDescent="0.25">
      <c r="A1392">
        <v>1390</v>
      </c>
      <c r="B1392" s="3" t="s">
        <v>1391</v>
      </c>
      <c r="C1392" s="5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42087.469976851848</v>
      </c>
      <c r="T1392" s="13">
        <f t="shared" si="131"/>
        <v>42121.383333333331</v>
      </c>
    </row>
    <row r="1393" spans="1:20" x14ac:dyDescent="0.25">
      <c r="A1393">
        <v>1391</v>
      </c>
      <c r="B1393" s="3" t="s">
        <v>1392</v>
      </c>
      <c r="C1393" s="5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42193.317337962959</v>
      </c>
      <c r="T1393" s="13">
        <f t="shared" si="131"/>
        <v>42237.874305555553</v>
      </c>
    </row>
    <row r="1394" spans="1:20" x14ac:dyDescent="0.25">
      <c r="A1394">
        <v>1392</v>
      </c>
      <c r="B1394" s="3" t="s">
        <v>1393</v>
      </c>
      <c r="C1394" s="5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42400.821597222217</v>
      </c>
      <c r="T1394" s="13">
        <f t="shared" si="131"/>
        <v>42431.821597222217</v>
      </c>
    </row>
    <row r="1395" spans="1:20" ht="30" x14ac:dyDescent="0.25">
      <c r="A1395">
        <v>1393</v>
      </c>
      <c r="B1395" s="3" t="s">
        <v>1394</v>
      </c>
      <c r="C1395" s="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42553.348645833328</v>
      </c>
      <c r="T1395" s="13">
        <f t="shared" si="131"/>
        <v>42583.348645833328</v>
      </c>
    </row>
    <row r="1396" spans="1:20" ht="30" x14ac:dyDescent="0.25">
      <c r="A1396">
        <v>1394</v>
      </c>
      <c r="B1396" s="3" t="s">
        <v>1395</v>
      </c>
      <c r="C1396" s="5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42751.811643518515</v>
      </c>
      <c r="T1396" s="13">
        <f t="shared" si="131"/>
        <v>42794.791666666664</v>
      </c>
    </row>
    <row r="1397" spans="1:20" x14ac:dyDescent="0.25">
      <c r="A1397">
        <v>1395</v>
      </c>
      <c r="B1397" s="3" t="s">
        <v>1396</v>
      </c>
      <c r="C1397" s="5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42719.575011574074</v>
      </c>
      <c r="T1397" s="13">
        <f t="shared" si="131"/>
        <v>42749.575011574074</v>
      </c>
    </row>
    <row r="1398" spans="1:20" ht="30" x14ac:dyDescent="0.25">
      <c r="A1398">
        <v>1396</v>
      </c>
      <c r="B1398" s="3" t="s">
        <v>1397</v>
      </c>
      <c r="C1398" s="5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42018.665300925924</v>
      </c>
      <c r="T1398" s="13">
        <f t="shared" si="131"/>
        <v>42048.665300925924</v>
      </c>
    </row>
    <row r="1399" spans="1:20" ht="30" x14ac:dyDescent="0.25">
      <c r="A1399">
        <v>1397</v>
      </c>
      <c r="B1399" s="3" t="s">
        <v>1398</v>
      </c>
      <c r="C1399" s="5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42640.584606481476</v>
      </c>
      <c r="T1399" s="13">
        <f t="shared" si="131"/>
        <v>42670.554861111108</v>
      </c>
    </row>
    <row r="1400" spans="1:20" ht="30" x14ac:dyDescent="0.25">
      <c r="A1400">
        <v>1398</v>
      </c>
      <c r="B1400" s="3" t="s">
        <v>1399</v>
      </c>
      <c r="C1400" s="5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42526.540902777771</v>
      </c>
      <c r="T1400" s="13">
        <f t="shared" si="131"/>
        <v>42556.540902777771</v>
      </c>
    </row>
    <row r="1401" spans="1:20" ht="30" x14ac:dyDescent="0.25">
      <c r="A1401">
        <v>1399</v>
      </c>
      <c r="B1401" s="3" t="s">
        <v>1400</v>
      </c>
      <c r="C1401" s="5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41888.670983796292</v>
      </c>
      <c r="T1401" s="13">
        <f t="shared" si="131"/>
        <v>41918.670983796292</v>
      </c>
    </row>
    <row r="1402" spans="1:20" ht="30" x14ac:dyDescent="0.25">
      <c r="A1402">
        <v>1400</v>
      </c>
      <c r="B1402" s="3" t="s">
        <v>1401</v>
      </c>
      <c r="C1402" s="5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42498.007789351854</v>
      </c>
      <c r="T1402" s="13">
        <f t="shared" si="131"/>
        <v>42532.895833333336</v>
      </c>
    </row>
    <row r="1403" spans="1:20" ht="30" x14ac:dyDescent="0.25">
      <c r="A1403">
        <v>1401</v>
      </c>
      <c r="B1403" s="3" t="s">
        <v>1402</v>
      </c>
      <c r="C1403" s="5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41399.662893518514</v>
      </c>
      <c r="T1403" s="13">
        <f t="shared" si="131"/>
        <v>41420.662893518514</v>
      </c>
    </row>
    <row r="1404" spans="1:20" x14ac:dyDescent="0.25">
      <c r="A1404">
        <v>1402</v>
      </c>
      <c r="B1404" s="3" t="s">
        <v>1403</v>
      </c>
      <c r="C1404" s="5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42064.720034722217</v>
      </c>
      <c r="T1404" s="13">
        <f t="shared" si="131"/>
        <v>42124.67836805556</v>
      </c>
    </row>
    <row r="1405" spans="1:20" x14ac:dyDescent="0.25">
      <c r="A1405">
        <v>1403</v>
      </c>
      <c r="B1405" s="3" t="s">
        <v>1404</v>
      </c>
      <c r="C1405" s="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41450.729571759257</v>
      </c>
      <c r="T1405" s="13">
        <f t="shared" si="131"/>
        <v>41480.729571759257</v>
      </c>
    </row>
    <row r="1406" spans="1:20" x14ac:dyDescent="0.25">
      <c r="A1406">
        <v>1404</v>
      </c>
      <c r="B1406" s="3" t="s">
        <v>1405</v>
      </c>
      <c r="C1406" s="5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42032.17690972222</v>
      </c>
      <c r="T1406" s="13">
        <f t="shared" si="131"/>
        <v>42057.17690972222</v>
      </c>
    </row>
    <row r="1407" spans="1:20" x14ac:dyDescent="0.25">
      <c r="A1407">
        <v>1405</v>
      </c>
      <c r="B1407" s="3" t="s">
        <v>1406</v>
      </c>
      <c r="C1407" s="5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41941.347233796296</v>
      </c>
      <c r="T1407" s="13">
        <f t="shared" si="131"/>
        <v>41971.38890046296</v>
      </c>
    </row>
    <row r="1408" spans="1:20" x14ac:dyDescent="0.25">
      <c r="A1408">
        <v>1406</v>
      </c>
      <c r="B1408" s="3" t="s">
        <v>1407</v>
      </c>
      <c r="C1408" s="5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42297.099618055552</v>
      </c>
      <c r="T1408" s="13">
        <f t="shared" si="131"/>
        <v>42350.083333333336</v>
      </c>
    </row>
    <row r="1409" spans="1:20" ht="30" x14ac:dyDescent="0.25">
      <c r="A1409">
        <v>1407</v>
      </c>
      <c r="B1409" s="3" t="s">
        <v>1408</v>
      </c>
      <c r="C1409" s="5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41838.20344907407</v>
      </c>
      <c r="T1409" s="13">
        <f t="shared" si="131"/>
        <v>41863.20344907407</v>
      </c>
    </row>
    <row r="1410" spans="1:20" ht="30" x14ac:dyDescent="0.25">
      <c r="A1410">
        <v>1408</v>
      </c>
      <c r="B1410" s="3" t="s">
        <v>1409</v>
      </c>
      <c r="C1410" s="5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42291.538842592585</v>
      </c>
      <c r="T1410" s="13">
        <f t="shared" si="131"/>
        <v>42321.580509259256</v>
      </c>
    </row>
    <row r="1411" spans="1:20" ht="30" x14ac:dyDescent="0.25">
      <c r="A1411">
        <v>1409</v>
      </c>
      <c r="B1411" s="3" t="s">
        <v>1410</v>
      </c>
      <c r="C1411" s="5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LEFT(N1411,(SEARCH("/",N1411)-1))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(((J1411/60)/60)/24)+DATE(1970,1,1)+(-8/24)</f>
        <v>41944.800173611111</v>
      </c>
      <c r="T1411" s="13">
        <f t="shared" ref="T1411:T1474" si="137">(((I1411/60)/60)/24)+DATE(1970,1,1)+(-8/24)</f>
        <v>42004.841840277775</v>
      </c>
    </row>
    <row r="1412" spans="1:20" ht="30" x14ac:dyDescent="0.25">
      <c r="A1412">
        <v>1410</v>
      </c>
      <c r="B1412" s="3" t="s">
        <v>1411</v>
      </c>
      <c r="C1412" s="5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42478.985185185178</v>
      </c>
      <c r="T1412" s="13">
        <f t="shared" si="137"/>
        <v>42523.985185185178</v>
      </c>
    </row>
    <row r="1413" spans="1:20" ht="30" x14ac:dyDescent="0.25">
      <c r="A1413">
        <v>1411</v>
      </c>
      <c r="B1413" s="3" t="s">
        <v>1412</v>
      </c>
      <c r="C1413" s="5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42012.725694444445</v>
      </c>
      <c r="T1413" s="13">
        <f t="shared" si="137"/>
        <v>42040.725694444445</v>
      </c>
    </row>
    <row r="1414" spans="1:20" ht="30" x14ac:dyDescent="0.25">
      <c r="A1414">
        <v>1412</v>
      </c>
      <c r="B1414" s="3" t="s">
        <v>1413</v>
      </c>
      <c r="C1414" s="5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41946.730312499996</v>
      </c>
      <c r="T1414" s="13">
        <f t="shared" si="137"/>
        <v>41976.730312499996</v>
      </c>
    </row>
    <row r="1415" spans="1:20" x14ac:dyDescent="0.25">
      <c r="A1415">
        <v>1413</v>
      </c>
      <c r="B1415" s="3" t="s">
        <v>1414</v>
      </c>
      <c r="C1415" s="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42360.103819444441</v>
      </c>
      <c r="T1415" s="13">
        <f t="shared" si="137"/>
        <v>42420.103819444441</v>
      </c>
    </row>
    <row r="1416" spans="1:20" x14ac:dyDescent="0.25">
      <c r="A1416">
        <v>1414</v>
      </c>
      <c r="B1416" s="3" t="s">
        <v>1415</v>
      </c>
      <c r="C1416" s="5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42707.919756944444</v>
      </c>
      <c r="T1416" s="13">
        <f t="shared" si="137"/>
        <v>42737.919756944444</v>
      </c>
    </row>
    <row r="1417" spans="1:20" ht="30" x14ac:dyDescent="0.25">
      <c r="A1417">
        <v>1415</v>
      </c>
      <c r="B1417" s="3" t="s">
        <v>1416</v>
      </c>
      <c r="C1417" s="5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42192.342488425922</v>
      </c>
      <c r="T1417" s="13">
        <f t="shared" si="137"/>
        <v>42232.342488425922</v>
      </c>
    </row>
    <row r="1418" spans="1:20" x14ac:dyDescent="0.25">
      <c r="A1418">
        <v>1416</v>
      </c>
      <c r="B1418" s="3" t="s">
        <v>1417</v>
      </c>
      <c r="C1418" s="5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42299.592812499999</v>
      </c>
      <c r="T1418" s="13">
        <f t="shared" si="137"/>
        <v>42329.634479166663</v>
      </c>
    </row>
    <row r="1419" spans="1:20" x14ac:dyDescent="0.25">
      <c r="A1419">
        <v>1417</v>
      </c>
      <c r="B1419" s="3" t="s">
        <v>1418</v>
      </c>
      <c r="C1419" s="5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42231.816828703704</v>
      </c>
      <c r="T1419" s="13">
        <f t="shared" si="137"/>
        <v>42262.132638888892</v>
      </c>
    </row>
    <row r="1420" spans="1:20" x14ac:dyDescent="0.25">
      <c r="A1420">
        <v>1418</v>
      </c>
      <c r="B1420" s="3" t="s">
        <v>1419</v>
      </c>
      <c r="C1420" s="5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42395.123078703698</v>
      </c>
      <c r="T1420" s="13">
        <f t="shared" si="137"/>
        <v>42425.123078703698</v>
      </c>
    </row>
    <row r="1421" spans="1:20" ht="30" x14ac:dyDescent="0.25">
      <c r="A1421">
        <v>1419</v>
      </c>
      <c r="B1421" s="3" t="s">
        <v>1420</v>
      </c>
      <c r="C1421" s="5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42622.12290509259</v>
      </c>
      <c r="T1421" s="13">
        <f t="shared" si="137"/>
        <v>42652.12290509259</v>
      </c>
    </row>
    <row r="1422" spans="1:20" ht="30" x14ac:dyDescent="0.25">
      <c r="A1422">
        <v>1420</v>
      </c>
      <c r="B1422" s="3" t="s">
        <v>1421</v>
      </c>
      <c r="C1422" s="5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42524.334328703706</v>
      </c>
      <c r="T1422" s="13">
        <f t="shared" si="137"/>
        <v>42549.334328703706</v>
      </c>
    </row>
    <row r="1423" spans="1:20" ht="30" x14ac:dyDescent="0.25">
      <c r="A1423">
        <v>1421</v>
      </c>
      <c r="B1423" s="3" t="s">
        <v>1422</v>
      </c>
      <c r="C1423" s="5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42013.582280092589</v>
      </c>
      <c r="T1423" s="13">
        <f t="shared" si="137"/>
        <v>42043.582280092589</v>
      </c>
    </row>
    <row r="1424" spans="1:20" ht="30" x14ac:dyDescent="0.25">
      <c r="A1424">
        <v>1422</v>
      </c>
      <c r="B1424" s="3" t="s">
        <v>1423</v>
      </c>
      <c r="C1424" s="5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42603.906296296293</v>
      </c>
      <c r="T1424" s="13">
        <f t="shared" si="137"/>
        <v>42633.906296296293</v>
      </c>
    </row>
    <row r="1425" spans="1:20" ht="30" x14ac:dyDescent="0.25">
      <c r="A1425">
        <v>1423</v>
      </c>
      <c r="B1425" s="3" t="s">
        <v>1424</v>
      </c>
      <c r="C1425" s="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42340.026979166665</v>
      </c>
      <c r="T1425" s="13">
        <f t="shared" si="137"/>
        <v>42370.026979166665</v>
      </c>
    </row>
    <row r="1426" spans="1:20" x14ac:dyDescent="0.25">
      <c r="A1426">
        <v>1424</v>
      </c>
      <c r="B1426" s="3" t="s">
        <v>1425</v>
      </c>
      <c r="C1426" s="5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42676.384282407402</v>
      </c>
      <c r="T1426" s="13">
        <f t="shared" si="137"/>
        <v>42689.425949074073</v>
      </c>
    </row>
    <row r="1427" spans="1:20" x14ac:dyDescent="0.25">
      <c r="A1427">
        <v>1425</v>
      </c>
      <c r="B1427" s="3" t="s">
        <v>1426</v>
      </c>
      <c r="C1427" s="5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42092.798136574071</v>
      </c>
      <c r="T1427" s="13">
        <f t="shared" si="137"/>
        <v>42122.798136574071</v>
      </c>
    </row>
    <row r="1428" spans="1:20" ht="30" x14ac:dyDescent="0.25">
      <c r="A1428">
        <v>1426</v>
      </c>
      <c r="B1428" s="3" t="s">
        <v>1427</v>
      </c>
      <c r="C1428" s="5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42180.056944444441</v>
      </c>
      <c r="T1428" s="13">
        <f t="shared" si="137"/>
        <v>42240.056944444441</v>
      </c>
    </row>
    <row r="1429" spans="1:20" x14ac:dyDescent="0.25">
      <c r="A1429">
        <v>1427</v>
      </c>
      <c r="B1429" s="3" t="s">
        <v>1428</v>
      </c>
      <c r="C1429" s="5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42601.518344907403</v>
      </c>
      <c r="T1429" s="13">
        <f t="shared" si="137"/>
        <v>42631.518344907403</v>
      </c>
    </row>
    <row r="1430" spans="1:20" ht="30" x14ac:dyDescent="0.25">
      <c r="A1430">
        <v>1428</v>
      </c>
      <c r="B1430" s="3" t="s">
        <v>1429</v>
      </c>
      <c r="C1430" s="5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42432.046493055554</v>
      </c>
      <c r="T1430" s="13">
        <f t="shared" si="137"/>
        <v>42462.004826388882</v>
      </c>
    </row>
    <row r="1431" spans="1:20" x14ac:dyDescent="0.25">
      <c r="A1431">
        <v>1429</v>
      </c>
      <c r="B1431" s="3" t="s">
        <v>1430</v>
      </c>
      <c r="C1431" s="5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42073.727337962955</v>
      </c>
      <c r="T1431" s="13">
        <f t="shared" si="137"/>
        <v>42103.727337962955</v>
      </c>
    </row>
    <row r="1432" spans="1:20" x14ac:dyDescent="0.25">
      <c r="A1432">
        <v>1430</v>
      </c>
      <c r="B1432" s="3" t="s">
        <v>1431</v>
      </c>
      <c r="C1432" s="5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41961.480185185181</v>
      </c>
      <c r="T1432" s="13">
        <f t="shared" si="137"/>
        <v>41992.480185185181</v>
      </c>
    </row>
    <row r="1433" spans="1:20" ht="30" x14ac:dyDescent="0.25">
      <c r="A1433">
        <v>1431</v>
      </c>
      <c r="B1433" s="3" t="s">
        <v>1432</v>
      </c>
      <c r="C1433" s="5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42303.877499999995</v>
      </c>
      <c r="T1433" s="13">
        <f t="shared" si="137"/>
        <v>42333.919166666667</v>
      </c>
    </row>
    <row r="1434" spans="1:20" x14ac:dyDescent="0.25">
      <c r="A1434">
        <v>1432</v>
      </c>
      <c r="B1434" s="3" t="s">
        <v>1433</v>
      </c>
      <c r="C1434" s="5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42175.447083333333</v>
      </c>
      <c r="T1434" s="13">
        <f t="shared" si="137"/>
        <v>42205.447083333333</v>
      </c>
    </row>
    <row r="1435" spans="1:20" x14ac:dyDescent="0.25">
      <c r="A1435">
        <v>1433</v>
      </c>
      <c r="B1435" s="3" t="s">
        <v>1434</v>
      </c>
      <c r="C1435" s="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42673.292534722219</v>
      </c>
      <c r="T1435" s="13">
        <f t="shared" si="137"/>
        <v>42714.124999999993</v>
      </c>
    </row>
    <row r="1436" spans="1:20" x14ac:dyDescent="0.25">
      <c r="A1436">
        <v>1434</v>
      </c>
      <c r="B1436" s="3" t="s">
        <v>1435</v>
      </c>
      <c r="C1436" s="5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42142.433773148143</v>
      </c>
      <c r="T1436" s="13">
        <f t="shared" si="137"/>
        <v>42163.291666666664</v>
      </c>
    </row>
    <row r="1437" spans="1:20" x14ac:dyDescent="0.25">
      <c r="A1437">
        <v>1435</v>
      </c>
      <c r="B1437" s="3" t="s">
        <v>1436</v>
      </c>
      <c r="C1437" s="5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42258.44699074074</v>
      </c>
      <c r="T1437" s="13">
        <f t="shared" si="137"/>
        <v>42288.44699074074</v>
      </c>
    </row>
    <row r="1438" spans="1:20" ht="30" x14ac:dyDescent="0.25">
      <c r="A1438">
        <v>1436</v>
      </c>
      <c r="B1438" s="3" t="s">
        <v>1437</v>
      </c>
      <c r="C1438" s="5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42391.016863425924</v>
      </c>
      <c r="T1438" s="13">
        <f t="shared" si="137"/>
        <v>42421.016863425924</v>
      </c>
    </row>
    <row r="1439" spans="1:20" x14ac:dyDescent="0.25">
      <c r="A1439">
        <v>1437</v>
      </c>
      <c r="B1439" s="3" t="s">
        <v>1438</v>
      </c>
      <c r="C1439" s="5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41796.19836805555</v>
      </c>
      <c r="T1439" s="13">
        <f t="shared" si="137"/>
        <v>41832.874305555553</v>
      </c>
    </row>
    <row r="1440" spans="1:20" ht="30" x14ac:dyDescent="0.25">
      <c r="A1440">
        <v>1438</v>
      </c>
      <c r="B1440" s="3" t="s">
        <v>1439</v>
      </c>
      <c r="C1440" s="5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42457.538182870368</v>
      </c>
      <c r="T1440" s="13">
        <f t="shared" si="137"/>
        <v>42487.246527777774</v>
      </c>
    </row>
    <row r="1441" spans="1:20" ht="30" x14ac:dyDescent="0.25">
      <c r="A1441">
        <v>1439</v>
      </c>
      <c r="B1441" s="3" t="s">
        <v>1440</v>
      </c>
      <c r="C1441" s="5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42040.496539351843</v>
      </c>
      <c r="T1441" s="13">
        <f t="shared" si="137"/>
        <v>42070.496539351843</v>
      </c>
    </row>
    <row r="1442" spans="1:20" ht="30" x14ac:dyDescent="0.25">
      <c r="A1442">
        <v>1440</v>
      </c>
      <c r="B1442" s="3" t="s">
        <v>1441</v>
      </c>
      <c r="C1442" s="5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42486.415081018517</v>
      </c>
      <c r="T1442" s="13">
        <f t="shared" si="137"/>
        <v>42516.415081018517</v>
      </c>
    </row>
    <row r="1443" spans="1:20" x14ac:dyDescent="0.25">
      <c r="A1443">
        <v>1441</v>
      </c>
      <c r="B1443" s="3" t="s">
        <v>1442</v>
      </c>
      <c r="C1443" s="5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42198.432511574072</v>
      </c>
      <c r="T1443" s="13">
        <f t="shared" si="137"/>
        <v>42258.432511574072</v>
      </c>
    </row>
    <row r="1444" spans="1:20" ht="30" x14ac:dyDescent="0.25">
      <c r="A1444">
        <v>1442</v>
      </c>
      <c r="B1444" s="3" t="s">
        <v>1443</v>
      </c>
      <c r="C1444" s="5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42485.312013888884</v>
      </c>
      <c r="T1444" s="13">
        <f t="shared" si="137"/>
        <v>42515.312013888884</v>
      </c>
    </row>
    <row r="1445" spans="1:20" ht="30" x14ac:dyDescent="0.25">
      <c r="A1445">
        <v>1443</v>
      </c>
      <c r="B1445" s="3" t="s">
        <v>1444</v>
      </c>
      <c r="C1445" s="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42707.59269675926</v>
      </c>
      <c r="T1445" s="13">
        <f t="shared" si="137"/>
        <v>42737.59269675926</v>
      </c>
    </row>
    <row r="1446" spans="1:20" ht="30" x14ac:dyDescent="0.25">
      <c r="A1446">
        <v>1444</v>
      </c>
      <c r="B1446" s="3" t="s">
        <v>1445</v>
      </c>
      <c r="C1446" s="5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42199.540069444447</v>
      </c>
      <c r="T1446" s="13">
        <f t="shared" si="137"/>
        <v>42259.540069444447</v>
      </c>
    </row>
    <row r="1447" spans="1:20" ht="30" x14ac:dyDescent="0.25">
      <c r="A1447">
        <v>1445</v>
      </c>
      <c r="B1447" s="3" t="s">
        <v>1446</v>
      </c>
      <c r="C1447" s="5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42139.208969907406</v>
      </c>
      <c r="T1447" s="13">
        <f t="shared" si="137"/>
        <v>42169.208969907406</v>
      </c>
    </row>
    <row r="1448" spans="1:20" ht="30" x14ac:dyDescent="0.25">
      <c r="A1448">
        <v>1446</v>
      </c>
      <c r="B1448" s="3" t="s">
        <v>1447</v>
      </c>
      <c r="C1448" s="5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42461.114328703705</v>
      </c>
      <c r="T1448" s="13">
        <f t="shared" si="137"/>
        <v>42481.114328703705</v>
      </c>
    </row>
    <row r="1449" spans="1:20" x14ac:dyDescent="0.25">
      <c r="A1449">
        <v>1447</v>
      </c>
      <c r="B1449" s="3" t="s">
        <v>1448</v>
      </c>
      <c r="C1449" s="5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42529.39738425926</v>
      </c>
      <c r="T1449" s="13">
        <f t="shared" si="137"/>
        <v>42559.39738425926</v>
      </c>
    </row>
    <row r="1450" spans="1:20" x14ac:dyDescent="0.25">
      <c r="A1450">
        <v>1448</v>
      </c>
      <c r="B1450" s="3" t="s">
        <v>1449</v>
      </c>
      <c r="C1450" s="5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42115.603217592587</v>
      </c>
      <c r="T1450" s="13">
        <f t="shared" si="137"/>
        <v>42145.892361111109</v>
      </c>
    </row>
    <row r="1451" spans="1:20" ht="30" x14ac:dyDescent="0.25">
      <c r="A1451">
        <v>1449</v>
      </c>
      <c r="B1451" s="3" t="s">
        <v>1450</v>
      </c>
      <c r="C1451" s="5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42086.478067129625</v>
      </c>
      <c r="T1451" s="13">
        <f t="shared" si="137"/>
        <v>42134.478067129625</v>
      </c>
    </row>
    <row r="1452" spans="1:20" x14ac:dyDescent="0.25">
      <c r="A1452">
        <v>1450</v>
      </c>
      <c r="B1452" s="3" t="s">
        <v>1451</v>
      </c>
      <c r="C1452" s="5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42389.837928240733</v>
      </c>
      <c r="T1452" s="13">
        <f t="shared" si="137"/>
        <v>42419.837928240733</v>
      </c>
    </row>
    <row r="1453" spans="1:20" ht="30" x14ac:dyDescent="0.25">
      <c r="A1453">
        <v>1451</v>
      </c>
      <c r="B1453" s="3" t="s">
        <v>1452</v>
      </c>
      <c r="C1453" s="5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41931.62568287037</v>
      </c>
      <c r="T1453" s="13">
        <f t="shared" si="137"/>
        <v>41961.667349537034</v>
      </c>
    </row>
    <row r="1454" spans="1:20" x14ac:dyDescent="0.25">
      <c r="A1454">
        <v>1452</v>
      </c>
      <c r="B1454" s="3" t="s">
        <v>1453</v>
      </c>
      <c r="C1454" s="5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41818.369942129626</v>
      </c>
      <c r="T1454" s="13">
        <f t="shared" si="137"/>
        <v>41848.369942129626</v>
      </c>
    </row>
    <row r="1455" spans="1:20" ht="45" x14ac:dyDescent="0.25">
      <c r="A1455">
        <v>1453</v>
      </c>
      <c r="B1455" s="3" t="s">
        <v>1454</v>
      </c>
      <c r="C1455" s="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42795.362812499996</v>
      </c>
      <c r="T1455" s="13">
        <f t="shared" si="137"/>
        <v>42840.321145833332</v>
      </c>
    </row>
    <row r="1456" spans="1:20" ht="30" x14ac:dyDescent="0.25">
      <c r="A1456">
        <v>1454</v>
      </c>
      <c r="B1456" s="3" t="s">
        <v>1455</v>
      </c>
      <c r="C1456" s="5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42463.533333333333</v>
      </c>
      <c r="T1456" s="13">
        <f t="shared" si="137"/>
        <v>42484.582638888889</v>
      </c>
    </row>
    <row r="1457" spans="1:20" ht="30" x14ac:dyDescent="0.25">
      <c r="A1457">
        <v>1455</v>
      </c>
      <c r="B1457" s="3" t="s">
        <v>1456</v>
      </c>
      <c r="C1457" s="5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41832.33935185185</v>
      </c>
      <c r="T1457" s="13">
        <f t="shared" si="137"/>
        <v>41887.235416666663</v>
      </c>
    </row>
    <row r="1458" spans="1:20" ht="30" x14ac:dyDescent="0.25">
      <c r="A1458">
        <v>1456</v>
      </c>
      <c r="B1458" s="3" t="s">
        <v>1457</v>
      </c>
      <c r="C1458" s="5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42708.335243055553</v>
      </c>
      <c r="T1458" s="13">
        <f t="shared" si="137"/>
        <v>42738.335243055553</v>
      </c>
    </row>
    <row r="1459" spans="1:20" ht="30" x14ac:dyDescent="0.25">
      <c r="A1459">
        <v>1457</v>
      </c>
      <c r="B1459" s="3" t="s">
        <v>1458</v>
      </c>
      <c r="C1459" s="5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42289.563009259255</v>
      </c>
      <c r="T1459" s="13">
        <f t="shared" si="137"/>
        <v>42319.604675925926</v>
      </c>
    </row>
    <row r="1460" spans="1:20" ht="30" x14ac:dyDescent="0.25">
      <c r="A1460">
        <v>1458</v>
      </c>
      <c r="B1460" s="3" t="s">
        <v>1459</v>
      </c>
      <c r="C1460" s="5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41831.37222222222</v>
      </c>
      <c r="T1460" s="13">
        <f t="shared" si="137"/>
        <v>41861.833333333328</v>
      </c>
    </row>
    <row r="1461" spans="1:20" x14ac:dyDescent="0.25">
      <c r="A1461">
        <v>1459</v>
      </c>
      <c r="B1461" s="3" t="s">
        <v>1460</v>
      </c>
      <c r="C1461" s="5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42311.871481481481</v>
      </c>
      <c r="T1461" s="13">
        <f t="shared" si="137"/>
        <v>42340.392361111109</v>
      </c>
    </row>
    <row r="1462" spans="1:20" x14ac:dyDescent="0.25">
      <c r="A1462">
        <v>1460</v>
      </c>
      <c r="B1462" s="3" t="s">
        <v>1461</v>
      </c>
      <c r="C1462" s="5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41915.563634259255</v>
      </c>
      <c r="T1462" s="13">
        <f t="shared" si="137"/>
        <v>41973.656249999993</v>
      </c>
    </row>
    <row r="1463" spans="1:20" x14ac:dyDescent="0.25">
      <c r="A1463">
        <v>1461</v>
      </c>
      <c r="B1463" s="3" t="s">
        <v>1462</v>
      </c>
      <c r="C1463" s="5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41899.311967592592</v>
      </c>
      <c r="T1463" s="13">
        <f t="shared" si="137"/>
        <v>41932.666666666664</v>
      </c>
    </row>
    <row r="1464" spans="1:20" x14ac:dyDescent="0.25">
      <c r="A1464">
        <v>1462</v>
      </c>
      <c r="B1464" s="3" t="s">
        <v>1463</v>
      </c>
      <c r="C1464" s="5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41344.329525462963</v>
      </c>
      <c r="T1464" s="13">
        <f t="shared" si="137"/>
        <v>41374.329525462963</v>
      </c>
    </row>
    <row r="1465" spans="1:20" ht="30" x14ac:dyDescent="0.25">
      <c r="A1465">
        <v>1463</v>
      </c>
      <c r="B1465" s="3" t="s">
        <v>1464</v>
      </c>
      <c r="C1465" s="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41326.577986111108</v>
      </c>
      <c r="T1465" s="13">
        <f t="shared" si="137"/>
        <v>41371.536319444444</v>
      </c>
    </row>
    <row r="1466" spans="1:20" x14ac:dyDescent="0.25">
      <c r="A1466">
        <v>1464</v>
      </c>
      <c r="B1466" s="3" t="s">
        <v>1465</v>
      </c>
      <c r="C1466" s="5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41291.328217592592</v>
      </c>
      <c r="T1466" s="13">
        <f t="shared" si="137"/>
        <v>41321.328217592592</v>
      </c>
    </row>
    <row r="1467" spans="1:20" x14ac:dyDescent="0.25">
      <c r="A1467">
        <v>1465</v>
      </c>
      <c r="B1467" s="3" t="s">
        <v>1466</v>
      </c>
      <c r="C1467" s="5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40959.401064814811</v>
      </c>
      <c r="T1467" s="13">
        <f t="shared" si="137"/>
        <v>40989.791666666664</v>
      </c>
    </row>
    <row r="1468" spans="1:20" x14ac:dyDescent="0.25">
      <c r="A1468">
        <v>1466</v>
      </c>
      <c r="B1468" s="3" t="s">
        <v>1467</v>
      </c>
      <c r="C1468" s="5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42339.838726851849</v>
      </c>
      <c r="T1468" s="13">
        <f t="shared" si="137"/>
        <v>42380.874999999993</v>
      </c>
    </row>
    <row r="1469" spans="1:20" x14ac:dyDescent="0.25">
      <c r="A1469">
        <v>1467</v>
      </c>
      <c r="B1469" s="3" t="s">
        <v>1468</v>
      </c>
      <c r="C1469" s="5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40933.468576388885</v>
      </c>
      <c r="T1469" s="13">
        <f t="shared" si="137"/>
        <v>40993.42690972222</v>
      </c>
    </row>
    <row r="1470" spans="1:20" x14ac:dyDescent="0.25">
      <c r="A1470">
        <v>1468</v>
      </c>
      <c r="B1470" s="3" t="s">
        <v>1469</v>
      </c>
      <c r="C1470" s="5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40645.681122685186</v>
      </c>
      <c r="T1470" s="13">
        <f t="shared" si="137"/>
        <v>40705.681122685186</v>
      </c>
    </row>
    <row r="1471" spans="1:20" x14ac:dyDescent="0.25">
      <c r="A1471">
        <v>1469</v>
      </c>
      <c r="B1471" s="3" t="s">
        <v>1470</v>
      </c>
      <c r="C1471" s="5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41290.265150462961</v>
      </c>
      <c r="T1471" s="13">
        <f t="shared" si="137"/>
        <v>41320.265150462961</v>
      </c>
    </row>
    <row r="1472" spans="1:20" ht="30" x14ac:dyDescent="0.25">
      <c r="A1472">
        <v>1470</v>
      </c>
      <c r="B1472" s="3" t="s">
        <v>1471</v>
      </c>
      <c r="C1472" s="5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41250.493784722217</v>
      </c>
      <c r="T1472" s="13">
        <f t="shared" si="137"/>
        <v>41271.493784722217</v>
      </c>
    </row>
    <row r="1473" spans="1:20" x14ac:dyDescent="0.25">
      <c r="A1473">
        <v>1471</v>
      </c>
      <c r="B1473" s="3" t="s">
        <v>1472</v>
      </c>
      <c r="C1473" s="5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42073.624236111107</v>
      </c>
      <c r="T1473" s="13">
        <f t="shared" si="137"/>
        <v>42103.624236111107</v>
      </c>
    </row>
    <row r="1474" spans="1:20" x14ac:dyDescent="0.25">
      <c r="A1474">
        <v>1472</v>
      </c>
      <c r="B1474" s="3" t="s">
        <v>1473</v>
      </c>
      <c r="C1474" s="5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41533.20952546296</v>
      </c>
      <c r="T1474" s="13">
        <f t="shared" si="137"/>
        <v>41563.20952546296</v>
      </c>
    </row>
    <row r="1475" spans="1:20" x14ac:dyDescent="0.25">
      <c r="A1475">
        <v>1473</v>
      </c>
      <c r="B1475" s="3" t="s">
        <v>1474</v>
      </c>
      <c r="C1475" s="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LEFT(N1475,(SEARCH("/",N1475)-1))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(((J1475/60)/60)/24)+DATE(1970,1,1)+(-8/24)</f>
        <v>40939.646284722221</v>
      </c>
      <c r="T1475" s="13">
        <f t="shared" ref="T1475:T1538" si="143">(((I1475/60)/60)/24)+DATE(1970,1,1)+(-8/24)</f>
        <v>40969.646284722221</v>
      </c>
    </row>
    <row r="1476" spans="1:20" x14ac:dyDescent="0.25">
      <c r="A1476">
        <v>1474</v>
      </c>
      <c r="B1476" s="3" t="s">
        <v>1475</v>
      </c>
      <c r="C1476" s="5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41500.394583333327</v>
      </c>
      <c r="T1476" s="13">
        <f t="shared" si="143"/>
        <v>41530.394583333327</v>
      </c>
    </row>
    <row r="1477" spans="1:20" ht="30" x14ac:dyDescent="0.25">
      <c r="A1477">
        <v>1475</v>
      </c>
      <c r="B1477" s="3" t="s">
        <v>1476</v>
      </c>
      <c r="C1477" s="5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41960.389618055553</v>
      </c>
      <c r="T1477" s="13">
        <f t="shared" si="143"/>
        <v>41992.874305555553</v>
      </c>
    </row>
    <row r="1478" spans="1:20" x14ac:dyDescent="0.25">
      <c r="A1478">
        <v>1476</v>
      </c>
      <c r="B1478" s="3" t="s">
        <v>1477</v>
      </c>
      <c r="C1478" s="5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40765.708587962959</v>
      </c>
      <c r="T1478" s="13">
        <f t="shared" si="143"/>
        <v>40795.708587962959</v>
      </c>
    </row>
    <row r="1479" spans="1:20" x14ac:dyDescent="0.25">
      <c r="A1479">
        <v>1477</v>
      </c>
      <c r="B1479" s="3" t="s">
        <v>1478</v>
      </c>
      <c r="C1479" s="5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40840.282453703701</v>
      </c>
      <c r="T1479" s="13">
        <f t="shared" si="143"/>
        <v>40899.791666666664</v>
      </c>
    </row>
    <row r="1480" spans="1:20" x14ac:dyDescent="0.25">
      <c r="A1480">
        <v>1478</v>
      </c>
      <c r="B1480" s="3" t="s">
        <v>1479</v>
      </c>
      <c r="C1480" s="5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41394.538344907407</v>
      </c>
      <c r="T1480" s="13">
        <f t="shared" si="143"/>
        <v>41408.538344907407</v>
      </c>
    </row>
    <row r="1481" spans="1:20" ht="30" x14ac:dyDescent="0.25">
      <c r="A1481">
        <v>1479</v>
      </c>
      <c r="B1481" s="3" t="s">
        <v>1480</v>
      </c>
      <c r="C1481" s="5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41754.411909722221</v>
      </c>
      <c r="T1481" s="13">
        <f t="shared" si="143"/>
        <v>41768.832638888889</v>
      </c>
    </row>
    <row r="1482" spans="1:20" x14ac:dyDescent="0.25">
      <c r="A1482">
        <v>1480</v>
      </c>
      <c r="B1482" s="3" t="s">
        <v>1481</v>
      </c>
      <c r="C1482" s="5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41464.600682870368</v>
      </c>
      <c r="T1482" s="13">
        <f t="shared" si="143"/>
        <v>41481.375</v>
      </c>
    </row>
    <row r="1483" spans="1:20" ht="30" x14ac:dyDescent="0.25">
      <c r="A1483">
        <v>1481</v>
      </c>
      <c r="B1483" s="3" t="s">
        <v>1482</v>
      </c>
      <c r="C1483" s="5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41550.589641203704</v>
      </c>
      <c r="T1483" s="13">
        <f t="shared" si="143"/>
        <v>41580.589641203704</v>
      </c>
    </row>
    <row r="1484" spans="1:20" ht="30" x14ac:dyDescent="0.25">
      <c r="A1484">
        <v>1482</v>
      </c>
      <c r="B1484" s="3" t="s">
        <v>1483</v>
      </c>
      <c r="C1484" s="5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41136.524722222224</v>
      </c>
      <c r="T1484" s="13">
        <f t="shared" si="143"/>
        <v>41158.993749999994</v>
      </c>
    </row>
    <row r="1485" spans="1:20" x14ac:dyDescent="0.25">
      <c r="A1485">
        <v>1483</v>
      </c>
      <c r="B1485" s="3" t="s">
        <v>1484</v>
      </c>
      <c r="C1485" s="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42547.859664351847</v>
      </c>
      <c r="T1485" s="13">
        <f t="shared" si="143"/>
        <v>42572.859664351847</v>
      </c>
    </row>
    <row r="1486" spans="1:20" x14ac:dyDescent="0.25">
      <c r="A1486">
        <v>1484</v>
      </c>
      <c r="B1486" s="3" t="s">
        <v>1485</v>
      </c>
      <c r="C1486" s="5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41052.867627314808</v>
      </c>
      <c r="T1486" s="13">
        <f t="shared" si="143"/>
        <v>41111.285416666666</v>
      </c>
    </row>
    <row r="1487" spans="1:20" x14ac:dyDescent="0.25">
      <c r="A1487">
        <v>1485</v>
      </c>
      <c r="B1487" s="3" t="s">
        <v>1486</v>
      </c>
      <c r="C1487" s="5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42130.462650462963</v>
      </c>
      <c r="T1487" s="13">
        <f t="shared" si="143"/>
        <v>42175.462650462963</v>
      </c>
    </row>
    <row r="1488" spans="1:20" ht="30" x14ac:dyDescent="0.25">
      <c r="A1488">
        <v>1486</v>
      </c>
      <c r="B1488" s="3" t="s">
        <v>1487</v>
      </c>
      <c r="C1488" s="5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42031.835196759253</v>
      </c>
      <c r="T1488" s="13">
        <f t="shared" si="143"/>
        <v>42061.835196759253</v>
      </c>
    </row>
    <row r="1489" spans="1:20" x14ac:dyDescent="0.25">
      <c r="A1489">
        <v>1487</v>
      </c>
      <c r="B1489" s="3" t="s">
        <v>1488</v>
      </c>
      <c r="C1489" s="5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42554.584155092591</v>
      </c>
      <c r="T1489" s="13">
        <f t="shared" si="143"/>
        <v>42584.584155092591</v>
      </c>
    </row>
    <row r="1490" spans="1:20" x14ac:dyDescent="0.25">
      <c r="A1490">
        <v>1488</v>
      </c>
      <c r="B1490" s="3" t="s">
        <v>1489</v>
      </c>
      <c r="C1490" s="5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41614.229861111111</v>
      </c>
      <c r="T1490" s="13">
        <f t="shared" si="143"/>
        <v>41644.229861111111</v>
      </c>
    </row>
    <row r="1491" spans="1:20" ht="30" x14ac:dyDescent="0.25">
      <c r="A1491">
        <v>1489</v>
      </c>
      <c r="B1491" s="3" t="s">
        <v>1490</v>
      </c>
      <c r="C1491" s="5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41198.278379629628</v>
      </c>
      <c r="T1491" s="13">
        <f t="shared" si="143"/>
        <v>41228.320046296292</v>
      </c>
    </row>
    <row r="1492" spans="1:20" ht="30" x14ac:dyDescent="0.25">
      <c r="A1492">
        <v>1490</v>
      </c>
      <c r="B1492" s="3" t="s">
        <v>1491</v>
      </c>
      <c r="C1492" s="5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41520.227708333332</v>
      </c>
      <c r="T1492" s="13">
        <f t="shared" si="143"/>
        <v>41549.227708333332</v>
      </c>
    </row>
    <row r="1493" spans="1:20" ht="30" x14ac:dyDescent="0.25">
      <c r="A1493">
        <v>1491</v>
      </c>
      <c r="B1493" s="3" t="s">
        <v>1492</v>
      </c>
      <c r="C1493" s="5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41991.380127314813</v>
      </c>
      <c r="T1493" s="13">
        <f t="shared" si="143"/>
        <v>42050.318055555552</v>
      </c>
    </row>
    <row r="1494" spans="1:20" x14ac:dyDescent="0.25">
      <c r="A1494">
        <v>1492</v>
      </c>
      <c r="B1494" s="3" t="s">
        <v>1493</v>
      </c>
      <c r="C1494" s="5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40682.551458333335</v>
      </c>
      <c r="T1494" s="13">
        <f t="shared" si="143"/>
        <v>40712.551458333335</v>
      </c>
    </row>
    <row r="1495" spans="1:20" x14ac:dyDescent="0.25">
      <c r="A1495">
        <v>1493</v>
      </c>
      <c r="B1495" s="3" t="s">
        <v>1494</v>
      </c>
      <c r="C1495" s="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41411.533275462964</v>
      </c>
      <c r="T1495" s="13">
        <f t="shared" si="143"/>
        <v>41441.533275462964</v>
      </c>
    </row>
    <row r="1496" spans="1:20" x14ac:dyDescent="0.25">
      <c r="A1496">
        <v>1494</v>
      </c>
      <c r="B1496" s="3" t="s">
        <v>1495</v>
      </c>
      <c r="C1496" s="5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42067.389039351845</v>
      </c>
      <c r="T1496" s="13">
        <f t="shared" si="143"/>
        <v>42097.318055555552</v>
      </c>
    </row>
    <row r="1497" spans="1:20" ht="30" x14ac:dyDescent="0.25">
      <c r="A1497">
        <v>1495</v>
      </c>
      <c r="B1497" s="3" t="s">
        <v>1496</v>
      </c>
      <c r="C1497" s="5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40752.456377314811</v>
      </c>
      <c r="T1497" s="13">
        <f t="shared" si="143"/>
        <v>40782.456377314811</v>
      </c>
    </row>
    <row r="1498" spans="1:20" x14ac:dyDescent="0.25">
      <c r="A1498">
        <v>1496</v>
      </c>
      <c r="B1498" s="3" t="s">
        <v>1497</v>
      </c>
      <c r="C1498" s="5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41838.141886574071</v>
      </c>
      <c r="T1498" s="13">
        <f t="shared" si="143"/>
        <v>41898.141886574071</v>
      </c>
    </row>
    <row r="1499" spans="1:20" x14ac:dyDescent="0.25">
      <c r="A1499">
        <v>1497</v>
      </c>
      <c r="B1499" s="3" t="s">
        <v>1498</v>
      </c>
      <c r="C1499" s="5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41444.309282407405</v>
      </c>
      <c r="T1499" s="13">
        <f t="shared" si="143"/>
        <v>41486.488194444442</v>
      </c>
    </row>
    <row r="1500" spans="1:20" ht="30" x14ac:dyDescent="0.25">
      <c r="A1500">
        <v>1498</v>
      </c>
      <c r="B1500" s="3" t="s">
        <v>1499</v>
      </c>
      <c r="C1500" s="5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41840.650208333333</v>
      </c>
      <c r="T1500" s="13">
        <f t="shared" si="143"/>
        <v>41885.650208333333</v>
      </c>
    </row>
    <row r="1501" spans="1:20" x14ac:dyDescent="0.25">
      <c r="A1501">
        <v>1499</v>
      </c>
      <c r="B1501" s="3" t="s">
        <v>1500</v>
      </c>
      <c r="C1501" s="5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42526.673993055556</v>
      </c>
      <c r="T1501" s="13">
        <f t="shared" si="143"/>
        <v>42586.673993055556</v>
      </c>
    </row>
    <row r="1502" spans="1:20" x14ac:dyDescent="0.25">
      <c r="A1502">
        <v>1500</v>
      </c>
      <c r="B1502" s="3" t="s">
        <v>1501</v>
      </c>
      <c r="C1502" s="5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41365.57126157407</v>
      </c>
      <c r="T1502" s="13">
        <f t="shared" si="143"/>
        <v>41395.57126157407</v>
      </c>
    </row>
    <row r="1503" spans="1:20" x14ac:dyDescent="0.25">
      <c r="A1503">
        <v>1501</v>
      </c>
      <c r="B1503" s="3" t="s">
        <v>1502</v>
      </c>
      <c r="C1503" s="5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42163.2502662037</v>
      </c>
      <c r="T1503" s="13">
        <f t="shared" si="143"/>
        <v>42193.2502662037</v>
      </c>
    </row>
    <row r="1504" spans="1:20" x14ac:dyDescent="0.25">
      <c r="A1504">
        <v>1502</v>
      </c>
      <c r="B1504" s="3" t="s">
        <v>1503</v>
      </c>
      <c r="C1504" s="5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42426.20925925926</v>
      </c>
      <c r="T1504" s="13">
        <f t="shared" si="143"/>
        <v>42454.583333333336</v>
      </c>
    </row>
    <row r="1505" spans="1:20" x14ac:dyDescent="0.25">
      <c r="A1505">
        <v>1503</v>
      </c>
      <c r="B1505" s="3" t="s">
        <v>1504</v>
      </c>
      <c r="C1505" s="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42606.01390046296</v>
      </c>
      <c r="T1505" s="13">
        <f t="shared" si="143"/>
        <v>42666.01390046296</v>
      </c>
    </row>
    <row r="1506" spans="1:20" x14ac:dyDescent="0.25">
      <c r="A1506">
        <v>1504</v>
      </c>
      <c r="B1506" s="3" t="s">
        <v>1505</v>
      </c>
      <c r="C1506" s="5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41772.32435185185</v>
      </c>
      <c r="T1506" s="13">
        <f t="shared" si="143"/>
        <v>41800.022916666661</v>
      </c>
    </row>
    <row r="1507" spans="1:20" ht="30" x14ac:dyDescent="0.25">
      <c r="A1507">
        <v>1505</v>
      </c>
      <c r="B1507" s="3" t="s">
        <v>1506</v>
      </c>
      <c r="C1507" s="5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42414.109988425924</v>
      </c>
      <c r="T1507" s="13">
        <f t="shared" si="143"/>
        <v>42451.500694444439</v>
      </c>
    </row>
    <row r="1508" spans="1:20" x14ac:dyDescent="0.25">
      <c r="A1508">
        <v>1506</v>
      </c>
      <c r="B1508" s="3" t="s">
        <v>1507</v>
      </c>
      <c r="C1508" s="5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41814.452592592592</v>
      </c>
      <c r="T1508" s="13">
        <f t="shared" si="143"/>
        <v>41844.452592592592</v>
      </c>
    </row>
    <row r="1509" spans="1:20" ht="30" x14ac:dyDescent="0.25">
      <c r="A1509">
        <v>1507</v>
      </c>
      <c r="B1509" s="3" t="s">
        <v>1508</v>
      </c>
      <c r="C1509" s="5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40254.117002314815</v>
      </c>
      <c r="T1509" s="13">
        <f t="shared" si="143"/>
        <v>40313.006944444445</v>
      </c>
    </row>
    <row r="1510" spans="1:20" ht="30" x14ac:dyDescent="0.25">
      <c r="A1510">
        <v>1508</v>
      </c>
      <c r="B1510" s="3" t="s">
        <v>1509</v>
      </c>
      <c r="C1510" s="5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41786.281030092592</v>
      </c>
      <c r="T1510" s="13">
        <f t="shared" si="143"/>
        <v>41817.281030092592</v>
      </c>
    </row>
    <row r="1511" spans="1:20" x14ac:dyDescent="0.25">
      <c r="A1511">
        <v>1509</v>
      </c>
      <c r="B1511" s="3" t="s">
        <v>1510</v>
      </c>
      <c r="C1511" s="5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42751.200057870366</v>
      </c>
      <c r="T1511" s="13">
        <f t="shared" si="143"/>
        <v>42780.624305555553</v>
      </c>
    </row>
    <row r="1512" spans="1:20" x14ac:dyDescent="0.25">
      <c r="A1512">
        <v>1510</v>
      </c>
      <c r="B1512" s="3" t="s">
        <v>1511</v>
      </c>
      <c r="C1512" s="5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41809.051828703698</v>
      </c>
      <c r="T1512" s="13">
        <f t="shared" si="143"/>
        <v>41839.051828703698</v>
      </c>
    </row>
    <row r="1513" spans="1:20" x14ac:dyDescent="0.25">
      <c r="A1513">
        <v>1511</v>
      </c>
      <c r="B1513" s="3" t="s">
        <v>1512</v>
      </c>
      <c r="C1513" s="5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42296.250046296293</v>
      </c>
      <c r="T1513" s="13">
        <f t="shared" si="143"/>
        <v>42326.291712962957</v>
      </c>
    </row>
    <row r="1514" spans="1:20" ht="30" x14ac:dyDescent="0.25">
      <c r="A1514">
        <v>1512</v>
      </c>
      <c r="B1514" s="3" t="s">
        <v>1513</v>
      </c>
      <c r="C1514" s="5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42741.351145833331</v>
      </c>
      <c r="T1514" s="13">
        <f t="shared" si="143"/>
        <v>42771.351145833331</v>
      </c>
    </row>
    <row r="1515" spans="1:20" x14ac:dyDescent="0.25">
      <c r="A1515">
        <v>1513</v>
      </c>
      <c r="B1515" s="3" t="s">
        <v>1514</v>
      </c>
      <c r="C1515" s="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41806.30400462963</v>
      </c>
      <c r="T1515" s="13">
        <f t="shared" si="143"/>
        <v>41836.30400462963</v>
      </c>
    </row>
    <row r="1516" spans="1:20" x14ac:dyDescent="0.25">
      <c r="A1516">
        <v>1514</v>
      </c>
      <c r="B1516" s="3" t="s">
        <v>1515</v>
      </c>
      <c r="C1516" s="5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42234.264351851853</v>
      </c>
      <c r="T1516" s="13">
        <f t="shared" si="143"/>
        <v>42274.264351851853</v>
      </c>
    </row>
    <row r="1517" spans="1:20" x14ac:dyDescent="0.25">
      <c r="A1517">
        <v>1515</v>
      </c>
      <c r="B1517" s="3" t="s">
        <v>1516</v>
      </c>
      <c r="C1517" s="5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42414.92010416666</v>
      </c>
      <c r="T1517" s="13">
        <f t="shared" si="143"/>
        <v>42444.878437499996</v>
      </c>
    </row>
    <row r="1518" spans="1:20" ht="30" x14ac:dyDescent="0.25">
      <c r="A1518">
        <v>1516</v>
      </c>
      <c r="B1518" s="3" t="s">
        <v>1517</v>
      </c>
      <c r="C1518" s="5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42619.133009259262</v>
      </c>
      <c r="T1518" s="13">
        <f t="shared" si="143"/>
        <v>42649.249999999993</v>
      </c>
    </row>
    <row r="1519" spans="1:20" ht="30" x14ac:dyDescent="0.25">
      <c r="A1519">
        <v>1517</v>
      </c>
      <c r="B1519" s="3" t="s">
        <v>1518</v>
      </c>
      <c r="C1519" s="5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41948.233252314814</v>
      </c>
      <c r="T1519" s="13">
        <f t="shared" si="143"/>
        <v>41978.916666666664</v>
      </c>
    </row>
    <row r="1520" spans="1:20" ht="30" x14ac:dyDescent="0.25">
      <c r="A1520">
        <v>1518</v>
      </c>
      <c r="B1520" s="3" t="s">
        <v>1519</v>
      </c>
      <c r="C1520" s="5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41760.486712962964</v>
      </c>
      <c r="T1520" s="13">
        <f t="shared" si="143"/>
        <v>41790.486712962964</v>
      </c>
    </row>
    <row r="1521" spans="1:20" x14ac:dyDescent="0.25">
      <c r="A1521">
        <v>1519</v>
      </c>
      <c r="B1521" s="3" t="s">
        <v>1520</v>
      </c>
      <c r="C1521" s="5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41782.408368055556</v>
      </c>
      <c r="T1521" s="13">
        <f t="shared" si="143"/>
        <v>41810.582638888889</v>
      </c>
    </row>
    <row r="1522" spans="1:20" x14ac:dyDescent="0.25">
      <c r="A1522">
        <v>1520</v>
      </c>
      <c r="B1522" s="3" t="s">
        <v>1521</v>
      </c>
      <c r="C1522" s="5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41955.524456018517</v>
      </c>
      <c r="T1522" s="13">
        <f t="shared" si="143"/>
        <v>41991.833333333336</v>
      </c>
    </row>
    <row r="1523" spans="1:20" x14ac:dyDescent="0.25">
      <c r="A1523">
        <v>1521</v>
      </c>
      <c r="B1523" s="3" t="s">
        <v>1522</v>
      </c>
      <c r="C1523" s="5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42492.834386574068</v>
      </c>
      <c r="T1523" s="13">
        <f t="shared" si="143"/>
        <v>42527.834386574068</v>
      </c>
    </row>
    <row r="1524" spans="1:20" ht="30" x14ac:dyDescent="0.25">
      <c r="A1524">
        <v>1522</v>
      </c>
      <c r="B1524" s="3" t="s">
        <v>1523</v>
      </c>
      <c r="C1524" s="5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41899.496979166666</v>
      </c>
      <c r="T1524" s="13">
        <f t="shared" si="143"/>
        <v>41929.496979166666</v>
      </c>
    </row>
    <row r="1525" spans="1:20" x14ac:dyDescent="0.25">
      <c r="A1525">
        <v>1523</v>
      </c>
      <c r="B1525" s="3" t="s">
        <v>1524</v>
      </c>
      <c r="C1525" s="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41964.418009259258</v>
      </c>
      <c r="T1525" s="13">
        <f t="shared" si="143"/>
        <v>41995.666666666664</v>
      </c>
    </row>
    <row r="1526" spans="1:20" ht="30" x14ac:dyDescent="0.25">
      <c r="A1526">
        <v>1524</v>
      </c>
      <c r="B1526" s="3" t="s">
        <v>1525</v>
      </c>
      <c r="C1526" s="5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42756.167708333327</v>
      </c>
      <c r="T1526" s="13">
        <f t="shared" si="143"/>
        <v>42786.167708333327</v>
      </c>
    </row>
    <row r="1527" spans="1:20" ht="30" x14ac:dyDescent="0.25">
      <c r="A1527">
        <v>1525</v>
      </c>
      <c r="B1527" s="3" t="s">
        <v>1526</v>
      </c>
      <c r="C1527" s="5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42570.369652777772</v>
      </c>
      <c r="T1527" s="13">
        <f t="shared" si="143"/>
        <v>42600.369652777772</v>
      </c>
    </row>
    <row r="1528" spans="1:20" x14ac:dyDescent="0.25">
      <c r="A1528">
        <v>1526</v>
      </c>
      <c r="B1528" s="3" t="s">
        <v>1527</v>
      </c>
      <c r="C1528" s="5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42338.942673611113</v>
      </c>
      <c r="T1528" s="13">
        <f t="shared" si="143"/>
        <v>42387.942673611113</v>
      </c>
    </row>
    <row r="1529" spans="1:20" ht="30" x14ac:dyDescent="0.25">
      <c r="A1529">
        <v>1527</v>
      </c>
      <c r="B1529" s="3" t="s">
        <v>1528</v>
      </c>
      <c r="C1529" s="5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42780.267199074071</v>
      </c>
      <c r="T1529" s="13">
        <f t="shared" si="143"/>
        <v>42808.225532407399</v>
      </c>
    </row>
    <row r="1530" spans="1:20" x14ac:dyDescent="0.25">
      <c r="A1530">
        <v>1528</v>
      </c>
      <c r="B1530" s="3" t="s">
        <v>1529</v>
      </c>
      <c r="C1530" s="5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42736.399560185186</v>
      </c>
      <c r="T1530" s="13">
        <f t="shared" si="143"/>
        <v>42766.666666666664</v>
      </c>
    </row>
    <row r="1531" spans="1:20" ht="30" x14ac:dyDescent="0.25">
      <c r="A1531">
        <v>1529</v>
      </c>
      <c r="B1531" s="3" t="s">
        <v>1530</v>
      </c>
      <c r="C1531" s="5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42052.295370370368</v>
      </c>
      <c r="T1531" s="13">
        <f t="shared" si="143"/>
        <v>42082.253703703704</v>
      </c>
    </row>
    <row r="1532" spans="1:20" ht="30" x14ac:dyDescent="0.25">
      <c r="A1532">
        <v>1530</v>
      </c>
      <c r="B1532" s="3" t="s">
        <v>1531</v>
      </c>
      <c r="C1532" s="5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42275.433969907412</v>
      </c>
      <c r="T1532" s="13">
        <f t="shared" si="143"/>
        <v>42300.433969907412</v>
      </c>
    </row>
    <row r="1533" spans="1:20" x14ac:dyDescent="0.25">
      <c r="A1533">
        <v>1531</v>
      </c>
      <c r="B1533" s="3" t="s">
        <v>1532</v>
      </c>
      <c r="C1533" s="5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41941.469050925924</v>
      </c>
      <c r="T1533" s="13">
        <f t="shared" si="143"/>
        <v>41973.791666666664</v>
      </c>
    </row>
    <row r="1534" spans="1:20" x14ac:dyDescent="0.25">
      <c r="A1534">
        <v>1532</v>
      </c>
      <c r="B1534" s="3" t="s">
        <v>1533</v>
      </c>
      <c r="C1534" s="5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42391.141956018517</v>
      </c>
      <c r="T1534" s="13">
        <f t="shared" si="143"/>
        <v>42415.291666666664</v>
      </c>
    </row>
    <row r="1535" spans="1:20" x14ac:dyDescent="0.25">
      <c r="A1535">
        <v>1533</v>
      </c>
      <c r="B1535" s="3" t="s">
        <v>1534</v>
      </c>
      <c r="C1535" s="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42442.668715277774</v>
      </c>
      <c r="T1535" s="13">
        <f t="shared" si="143"/>
        <v>42491.832638888889</v>
      </c>
    </row>
    <row r="1536" spans="1:20" ht="30" x14ac:dyDescent="0.25">
      <c r="A1536">
        <v>1534</v>
      </c>
      <c r="B1536" s="3" t="s">
        <v>1535</v>
      </c>
      <c r="C1536" s="5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42221.340995370374</v>
      </c>
      <c r="T1536" s="13">
        <f t="shared" si="143"/>
        <v>42251.340995370374</v>
      </c>
    </row>
    <row r="1537" spans="1:20" x14ac:dyDescent="0.25">
      <c r="A1537">
        <v>1535</v>
      </c>
      <c r="B1537" s="3" t="s">
        <v>1536</v>
      </c>
      <c r="C1537" s="5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42484.495729166665</v>
      </c>
      <c r="T1537" s="13">
        <f t="shared" si="143"/>
        <v>42513.583333333336</v>
      </c>
    </row>
    <row r="1538" spans="1:20" ht="30" x14ac:dyDescent="0.25">
      <c r="A1538">
        <v>1536</v>
      </c>
      <c r="B1538" s="3" t="s">
        <v>1537</v>
      </c>
      <c r="C1538" s="5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42213.468865740739</v>
      </c>
      <c r="T1538" s="13">
        <f t="shared" si="143"/>
        <v>42243.468865740739</v>
      </c>
    </row>
    <row r="1539" spans="1:20" ht="30" x14ac:dyDescent="0.25">
      <c r="A1539">
        <v>1537</v>
      </c>
      <c r="B1539" s="3" t="s">
        <v>1538</v>
      </c>
      <c r="C1539" s="5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LEFT(N1539,(SEARCH("/",N1539)-1))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(((J1539/60)/60)/24)+DATE(1970,1,1)+(-8/24)</f>
        <v>42551.981793981475</v>
      </c>
      <c r="T1539" s="13">
        <f t="shared" ref="T1539:T1602" si="149">(((I1539/60)/60)/24)+DATE(1970,1,1)+(-8/24)</f>
        <v>42588.416666666664</v>
      </c>
    </row>
    <row r="1540" spans="1:20" ht="30" x14ac:dyDescent="0.25">
      <c r="A1540">
        <v>1538</v>
      </c>
      <c r="B1540" s="3" t="s">
        <v>1539</v>
      </c>
      <c r="C1540" s="5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41981.44872685185</v>
      </c>
      <c r="T1540" s="13">
        <f t="shared" si="149"/>
        <v>42026.44872685185</v>
      </c>
    </row>
    <row r="1541" spans="1:20" ht="30" x14ac:dyDescent="0.25">
      <c r="A1541">
        <v>1539</v>
      </c>
      <c r="B1541" s="3" t="s">
        <v>1540</v>
      </c>
      <c r="C1541" s="5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42705.585868055547</v>
      </c>
      <c r="T1541" s="13">
        <f t="shared" si="149"/>
        <v>42738.585868055547</v>
      </c>
    </row>
    <row r="1542" spans="1:20" ht="30" x14ac:dyDescent="0.25">
      <c r="A1542">
        <v>1540</v>
      </c>
      <c r="B1542" s="3" t="s">
        <v>1541</v>
      </c>
      <c r="C1542" s="5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41938.673796296294</v>
      </c>
      <c r="T1542" s="13">
        <f t="shared" si="149"/>
        <v>41968.718749999993</v>
      </c>
    </row>
    <row r="1543" spans="1:20" x14ac:dyDescent="0.25">
      <c r="A1543">
        <v>1541</v>
      </c>
      <c r="B1543" s="3" t="s">
        <v>1542</v>
      </c>
      <c r="C1543" s="5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41974.378912037035</v>
      </c>
      <c r="T1543" s="13">
        <f t="shared" si="149"/>
        <v>42004.378912037035</v>
      </c>
    </row>
    <row r="1544" spans="1:20" x14ac:dyDescent="0.25">
      <c r="A1544">
        <v>1542</v>
      </c>
      <c r="B1544" s="3" t="s">
        <v>1543</v>
      </c>
      <c r="C1544" s="5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42170.663194444445</v>
      </c>
      <c r="T1544" s="13">
        <f t="shared" si="149"/>
        <v>42185.663194444445</v>
      </c>
    </row>
    <row r="1545" spans="1:20" x14ac:dyDescent="0.25">
      <c r="A1545">
        <v>1543</v>
      </c>
      <c r="B1545" s="3" t="s">
        <v>1544</v>
      </c>
      <c r="C1545" s="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41935.176319444443</v>
      </c>
      <c r="T1545" s="13">
        <f t="shared" si="149"/>
        <v>41965.217986111107</v>
      </c>
    </row>
    <row r="1546" spans="1:20" x14ac:dyDescent="0.25">
      <c r="A1546">
        <v>1544</v>
      </c>
      <c r="B1546" s="3" t="s">
        <v>1545</v>
      </c>
      <c r="C1546" s="5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42052.717870370368</v>
      </c>
      <c r="T1546" s="13">
        <f t="shared" si="149"/>
        <v>42094.679166666661</v>
      </c>
    </row>
    <row r="1547" spans="1:20" x14ac:dyDescent="0.25">
      <c r="A1547">
        <v>1545</v>
      </c>
      <c r="B1547" s="3" t="s">
        <v>1546</v>
      </c>
      <c r="C1547" s="5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42031.551319444443</v>
      </c>
      <c r="T1547" s="13">
        <f t="shared" si="149"/>
        <v>42065.552777777775</v>
      </c>
    </row>
    <row r="1548" spans="1:20" x14ac:dyDescent="0.25">
      <c r="A1548">
        <v>1546</v>
      </c>
      <c r="B1548" s="3" t="s">
        <v>1547</v>
      </c>
      <c r="C1548" s="5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41838.879618055551</v>
      </c>
      <c r="T1548" s="13">
        <f t="shared" si="149"/>
        <v>41898.879618055551</v>
      </c>
    </row>
    <row r="1549" spans="1:20" x14ac:dyDescent="0.25">
      <c r="A1549">
        <v>1547</v>
      </c>
      <c r="B1549" s="3" t="s">
        <v>1548</v>
      </c>
      <c r="C1549" s="5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42782.093541666669</v>
      </c>
      <c r="T1549" s="13">
        <f t="shared" si="149"/>
        <v>42789.093541666669</v>
      </c>
    </row>
    <row r="1550" spans="1:20" x14ac:dyDescent="0.25">
      <c r="A1550">
        <v>1548</v>
      </c>
      <c r="B1550" s="3" t="s">
        <v>1549</v>
      </c>
      <c r="C1550" s="5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42286.548842592594</v>
      </c>
      <c r="T1550" s="13">
        <f t="shared" si="149"/>
        <v>42316.590509259251</v>
      </c>
    </row>
    <row r="1551" spans="1:20" x14ac:dyDescent="0.25">
      <c r="A1551">
        <v>1549</v>
      </c>
      <c r="B1551" s="3" t="s">
        <v>1550</v>
      </c>
      <c r="C1551" s="5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42280.802766203698</v>
      </c>
      <c r="T1551" s="13">
        <f t="shared" si="149"/>
        <v>42310.84443287037</v>
      </c>
    </row>
    <row r="1552" spans="1:20" ht="30" x14ac:dyDescent="0.25">
      <c r="A1552">
        <v>1550</v>
      </c>
      <c r="B1552" s="3" t="s">
        <v>1551</v>
      </c>
      <c r="C1552" s="5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42472.11613425926</v>
      </c>
      <c r="T1552" s="13">
        <f t="shared" si="149"/>
        <v>42502.11613425926</v>
      </c>
    </row>
    <row r="1553" spans="1:20" x14ac:dyDescent="0.25">
      <c r="A1553">
        <v>1551</v>
      </c>
      <c r="B1553" s="3" t="s">
        <v>1552</v>
      </c>
      <c r="C1553" s="5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42121.491192129623</v>
      </c>
      <c r="T1553" s="13">
        <f t="shared" si="149"/>
        <v>42151.491192129623</v>
      </c>
    </row>
    <row r="1554" spans="1:20" ht="30" x14ac:dyDescent="0.25">
      <c r="A1554">
        <v>1552</v>
      </c>
      <c r="B1554" s="3" t="s">
        <v>1553</v>
      </c>
      <c r="C1554" s="5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41892.355416666665</v>
      </c>
      <c r="T1554" s="13">
        <f t="shared" si="149"/>
        <v>41912.832638888889</v>
      </c>
    </row>
    <row r="1555" spans="1:20" ht="30" x14ac:dyDescent="0.25">
      <c r="A1555">
        <v>1553</v>
      </c>
      <c r="B1555" s="3" t="s">
        <v>1554</v>
      </c>
      <c r="C1555" s="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42218.949618055551</v>
      </c>
      <c r="T1555" s="13">
        <f t="shared" si="149"/>
        <v>42248.949618055551</v>
      </c>
    </row>
    <row r="1556" spans="1:20" x14ac:dyDescent="0.25">
      <c r="A1556">
        <v>1554</v>
      </c>
      <c r="B1556" s="3" t="s">
        <v>1555</v>
      </c>
      <c r="C1556" s="5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42187.918865740743</v>
      </c>
      <c r="T1556" s="13">
        <f t="shared" si="149"/>
        <v>42217.918865740743</v>
      </c>
    </row>
    <row r="1557" spans="1:20" x14ac:dyDescent="0.25">
      <c r="A1557">
        <v>1555</v>
      </c>
      <c r="B1557" s="3" t="s">
        <v>1556</v>
      </c>
      <c r="C1557" s="5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42241.280462962961</v>
      </c>
      <c r="T1557" s="13">
        <f t="shared" si="149"/>
        <v>42264.374999999993</v>
      </c>
    </row>
    <row r="1558" spans="1:20" x14ac:dyDescent="0.25">
      <c r="A1558">
        <v>1556</v>
      </c>
      <c r="B1558" s="3" t="s">
        <v>1557</v>
      </c>
      <c r="C1558" s="5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42524.819722222215</v>
      </c>
      <c r="T1558" s="13">
        <f t="shared" si="149"/>
        <v>42554.819722222215</v>
      </c>
    </row>
    <row r="1559" spans="1:20" x14ac:dyDescent="0.25">
      <c r="A1559">
        <v>1557</v>
      </c>
      <c r="B1559" s="3" t="s">
        <v>1558</v>
      </c>
      <c r="C1559" s="5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41871.319826388884</v>
      </c>
      <c r="T1559" s="13">
        <f t="shared" si="149"/>
        <v>41902.319826388884</v>
      </c>
    </row>
    <row r="1560" spans="1:20" ht="30" x14ac:dyDescent="0.25">
      <c r="A1560">
        <v>1558</v>
      </c>
      <c r="B1560" s="3" t="s">
        <v>1559</v>
      </c>
      <c r="C1560" s="5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42185.064340277771</v>
      </c>
      <c r="T1560" s="13">
        <f t="shared" si="149"/>
        <v>42244.174999999996</v>
      </c>
    </row>
    <row r="1561" spans="1:20" x14ac:dyDescent="0.25">
      <c r="A1561">
        <v>1559</v>
      </c>
      <c r="B1561" s="3" t="s">
        <v>1560</v>
      </c>
      <c r="C1561" s="5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42107.719895833325</v>
      </c>
      <c r="T1561" s="13">
        <f t="shared" si="149"/>
        <v>42122.719895833325</v>
      </c>
    </row>
    <row r="1562" spans="1:20" x14ac:dyDescent="0.25">
      <c r="A1562">
        <v>1560</v>
      </c>
      <c r="B1562" s="3" t="s">
        <v>1561</v>
      </c>
      <c r="C1562" s="5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41935.687418981477</v>
      </c>
      <c r="T1562" s="13">
        <f t="shared" si="149"/>
        <v>41955.729085648149</v>
      </c>
    </row>
    <row r="1563" spans="1:20" ht="30" x14ac:dyDescent="0.25">
      <c r="A1563">
        <v>1561</v>
      </c>
      <c r="B1563" s="3" t="s">
        <v>1562</v>
      </c>
      <c r="C1563" s="5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41554.708368055552</v>
      </c>
      <c r="T1563" s="13">
        <f t="shared" si="149"/>
        <v>41584.750034722223</v>
      </c>
    </row>
    <row r="1564" spans="1:20" ht="45" x14ac:dyDescent="0.25">
      <c r="A1564">
        <v>1562</v>
      </c>
      <c r="B1564" s="3" t="s">
        <v>1563</v>
      </c>
      <c r="C1564" s="5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40079.232824074068</v>
      </c>
      <c r="T1564" s="13">
        <f t="shared" si="149"/>
        <v>40148.701388888883</v>
      </c>
    </row>
    <row r="1565" spans="1:20" ht="30" x14ac:dyDescent="0.25">
      <c r="A1565">
        <v>1563</v>
      </c>
      <c r="B1565" s="3" t="s">
        <v>1564</v>
      </c>
      <c r="C1565" s="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41652.409155092588</v>
      </c>
      <c r="T1565" s="13">
        <f t="shared" si="149"/>
        <v>41712.367488425924</v>
      </c>
    </row>
    <row r="1566" spans="1:20" x14ac:dyDescent="0.25">
      <c r="A1566">
        <v>1564</v>
      </c>
      <c r="B1566" s="3" t="s">
        <v>1565</v>
      </c>
      <c r="C1566" s="5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42121.033668981479</v>
      </c>
      <c r="T1566" s="13">
        <f t="shared" si="149"/>
        <v>42152.503472222219</v>
      </c>
    </row>
    <row r="1567" spans="1:20" ht="30" x14ac:dyDescent="0.25">
      <c r="A1567">
        <v>1565</v>
      </c>
      <c r="B1567" s="3" t="s">
        <v>1566</v>
      </c>
      <c r="C1567" s="5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40672.396539351852</v>
      </c>
      <c r="T1567" s="13">
        <f t="shared" si="149"/>
        <v>40702.396539351852</v>
      </c>
    </row>
    <row r="1568" spans="1:20" ht="30" x14ac:dyDescent="0.25">
      <c r="A1568">
        <v>1566</v>
      </c>
      <c r="B1568" s="3" t="s">
        <v>1567</v>
      </c>
      <c r="C1568" s="5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42549.583379629628</v>
      </c>
      <c r="T1568" s="13">
        <f t="shared" si="149"/>
        <v>42578.583333333336</v>
      </c>
    </row>
    <row r="1569" spans="1:20" x14ac:dyDescent="0.25">
      <c r="A1569">
        <v>1567</v>
      </c>
      <c r="B1569" s="3" t="s">
        <v>1568</v>
      </c>
      <c r="C1569" s="5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41671.603530092587</v>
      </c>
      <c r="T1569" s="13">
        <f t="shared" si="149"/>
        <v>41686.666666666664</v>
      </c>
    </row>
    <row r="1570" spans="1:20" ht="30" x14ac:dyDescent="0.25">
      <c r="A1570">
        <v>1568</v>
      </c>
      <c r="B1570" s="3" t="s">
        <v>1569</v>
      </c>
      <c r="C1570" s="5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41961.728993055549</v>
      </c>
      <c r="T1570" s="13">
        <f t="shared" si="149"/>
        <v>41996.728993055549</v>
      </c>
    </row>
    <row r="1571" spans="1:20" x14ac:dyDescent="0.25">
      <c r="A1571">
        <v>1569</v>
      </c>
      <c r="B1571" s="3" t="s">
        <v>1570</v>
      </c>
      <c r="C1571" s="5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41389.346226851849</v>
      </c>
      <c r="T1571" s="13">
        <f t="shared" si="149"/>
        <v>41419.346226851849</v>
      </c>
    </row>
    <row r="1572" spans="1:20" ht="30" x14ac:dyDescent="0.25">
      <c r="A1572">
        <v>1570</v>
      </c>
      <c r="B1572" s="3" t="s">
        <v>1571</v>
      </c>
      <c r="C1572" s="5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42438.480115740742</v>
      </c>
      <c r="T1572" s="13">
        <f t="shared" si="149"/>
        <v>42468.43844907407</v>
      </c>
    </row>
    <row r="1573" spans="1:20" ht="30" x14ac:dyDescent="0.25">
      <c r="A1573">
        <v>1571</v>
      </c>
      <c r="B1573" s="3" t="s">
        <v>1572</v>
      </c>
      <c r="C1573" s="5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42144.436145833337</v>
      </c>
      <c r="T1573" s="13">
        <f t="shared" si="149"/>
        <v>42174.436145833337</v>
      </c>
    </row>
    <row r="1574" spans="1:20" ht="30" x14ac:dyDescent="0.25">
      <c r="A1574">
        <v>1572</v>
      </c>
      <c r="B1574" s="3" t="s">
        <v>1573</v>
      </c>
      <c r="C1574" s="5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42403.699756944443</v>
      </c>
      <c r="T1574" s="13">
        <f t="shared" si="149"/>
        <v>42428.665972222218</v>
      </c>
    </row>
    <row r="1575" spans="1:20" ht="30" x14ac:dyDescent="0.25">
      <c r="A1575">
        <v>1573</v>
      </c>
      <c r="B1575" s="3" t="s">
        <v>1574</v>
      </c>
      <c r="C1575" s="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42785.666689814818</v>
      </c>
      <c r="T1575" s="13">
        <f t="shared" si="149"/>
        <v>42825.832638888889</v>
      </c>
    </row>
    <row r="1576" spans="1:20" ht="30" x14ac:dyDescent="0.25">
      <c r="A1576">
        <v>1574</v>
      </c>
      <c r="B1576" s="3" t="s">
        <v>1575</v>
      </c>
      <c r="C1576" s="5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42017.594085648147</v>
      </c>
      <c r="T1576" s="13">
        <f t="shared" si="149"/>
        <v>42052.594085648147</v>
      </c>
    </row>
    <row r="1577" spans="1:20" ht="30" x14ac:dyDescent="0.25">
      <c r="A1577">
        <v>1575</v>
      </c>
      <c r="B1577" s="3" t="s">
        <v>1576</v>
      </c>
      <c r="C1577" s="5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41799.190925925926</v>
      </c>
      <c r="T1577" s="13">
        <f t="shared" si="149"/>
        <v>41829.190925925926</v>
      </c>
    </row>
    <row r="1578" spans="1:20" x14ac:dyDescent="0.25">
      <c r="A1578">
        <v>1576</v>
      </c>
      <c r="B1578" s="3" t="s">
        <v>1577</v>
      </c>
      <c r="C1578" s="5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42140.545925925922</v>
      </c>
      <c r="T1578" s="13">
        <f t="shared" si="149"/>
        <v>42185.545925925922</v>
      </c>
    </row>
    <row r="1579" spans="1:20" ht="30" x14ac:dyDescent="0.25">
      <c r="A1579">
        <v>1577</v>
      </c>
      <c r="B1579" s="3" t="s">
        <v>1578</v>
      </c>
      <c r="C1579" s="5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41054.514444444445</v>
      </c>
      <c r="T1579" s="13">
        <f t="shared" si="149"/>
        <v>41114.514444444445</v>
      </c>
    </row>
    <row r="1580" spans="1:20" ht="30" x14ac:dyDescent="0.25">
      <c r="A1580">
        <v>1578</v>
      </c>
      <c r="B1580" s="3" t="s">
        <v>1579</v>
      </c>
      <c r="C1580" s="5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40398.732534722221</v>
      </c>
      <c r="T1580" s="13">
        <f t="shared" si="149"/>
        <v>40422.75</v>
      </c>
    </row>
    <row r="1581" spans="1:20" ht="30" x14ac:dyDescent="0.25">
      <c r="A1581">
        <v>1579</v>
      </c>
      <c r="B1581" s="3" t="s">
        <v>1580</v>
      </c>
      <c r="C1581" s="5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41481.663090277776</v>
      </c>
      <c r="T1581" s="13">
        <f t="shared" si="149"/>
        <v>41514.663090277776</v>
      </c>
    </row>
    <row r="1582" spans="1:20" ht="30" x14ac:dyDescent="0.25">
      <c r="A1582">
        <v>1580</v>
      </c>
      <c r="B1582" s="3" t="s">
        <v>1581</v>
      </c>
      <c r="C1582" s="5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40989.716736111113</v>
      </c>
      <c r="T1582" s="13">
        <f t="shared" si="149"/>
        <v>41049.716736111113</v>
      </c>
    </row>
    <row r="1583" spans="1:20" x14ac:dyDescent="0.25">
      <c r="A1583">
        <v>1581</v>
      </c>
      <c r="B1583" s="3" t="s">
        <v>1582</v>
      </c>
      <c r="C1583" s="5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42325.115624999999</v>
      </c>
      <c r="T1583" s="13">
        <f t="shared" si="149"/>
        <v>42357.115624999999</v>
      </c>
    </row>
    <row r="1584" spans="1:20" x14ac:dyDescent="0.25">
      <c r="A1584">
        <v>1582</v>
      </c>
      <c r="B1584" s="3" t="s">
        <v>1583</v>
      </c>
      <c r="C1584" s="5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42246.456631944442</v>
      </c>
      <c r="T1584" s="13">
        <f t="shared" si="149"/>
        <v>42303.555555555555</v>
      </c>
    </row>
    <row r="1585" spans="1:20" ht="30" x14ac:dyDescent="0.25">
      <c r="A1585">
        <v>1583</v>
      </c>
      <c r="B1585" s="3" t="s">
        <v>1584</v>
      </c>
      <c r="C1585" s="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41877.571655092594</v>
      </c>
      <c r="T1585" s="13">
        <f t="shared" si="149"/>
        <v>41907.571655092594</v>
      </c>
    </row>
    <row r="1586" spans="1:20" x14ac:dyDescent="0.25">
      <c r="A1586">
        <v>1584</v>
      </c>
      <c r="B1586" s="3" t="s">
        <v>1585</v>
      </c>
      <c r="C1586" s="5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41779.315983796296</v>
      </c>
      <c r="T1586" s="13">
        <f t="shared" si="149"/>
        <v>41789.315983796296</v>
      </c>
    </row>
    <row r="1587" spans="1:20" x14ac:dyDescent="0.25">
      <c r="A1587">
        <v>1585</v>
      </c>
      <c r="B1587" s="3" t="s">
        <v>1586</v>
      </c>
      <c r="C1587" s="5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42707.562129629623</v>
      </c>
      <c r="T1587" s="13">
        <f t="shared" si="149"/>
        <v>42729.124999999993</v>
      </c>
    </row>
    <row r="1588" spans="1:20" x14ac:dyDescent="0.25">
      <c r="A1588">
        <v>1586</v>
      </c>
      <c r="B1588" s="3" t="s">
        <v>1587</v>
      </c>
      <c r="C1588" s="5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42068.771087962967</v>
      </c>
      <c r="T1588" s="13">
        <f t="shared" si="149"/>
        <v>42098.729421296295</v>
      </c>
    </row>
    <row r="1589" spans="1:20" ht="30" x14ac:dyDescent="0.25">
      <c r="A1589">
        <v>1587</v>
      </c>
      <c r="B1589" s="3" t="s">
        <v>1588</v>
      </c>
      <c r="C1589" s="5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41956.617650462962</v>
      </c>
      <c r="T1589" s="13">
        <f t="shared" si="149"/>
        <v>41986.617650462962</v>
      </c>
    </row>
    <row r="1590" spans="1:20" x14ac:dyDescent="0.25">
      <c r="A1590">
        <v>1588</v>
      </c>
      <c r="B1590" s="3" t="s">
        <v>1589</v>
      </c>
      <c r="C1590" s="5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42004.916655092595</v>
      </c>
      <c r="T1590" s="13">
        <f t="shared" si="149"/>
        <v>42035.508333333331</v>
      </c>
    </row>
    <row r="1591" spans="1:20" x14ac:dyDescent="0.25">
      <c r="A1591">
        <v>1589</v>
      </c>
      <c r="B1591" s="3" t="s">
        <v>1590</v>
      </c>
      <c r="C1591" s="5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42256.651458333326</v>
      </c>
      <c r="T1591" s="13">
        <f t="shared" si="149"/>
        <v>42286.651458333326</v>
      </c>
    </row>
    <row r="1592" spans="1:20" x14ac:dyDescent="0.25">
      <c r="A1592">
        <v>1590</v>
      </c>
      <c r="B1592" s="3" t="s">
        <v>1591</v>
      </c>
      <c r="C1592" s="5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42240.523888888885</v>
      </c>
      <c r="T1592" s="13">
        <f t="shared" si="149"/>
        <v>42270.523888888885</v>
      </c>
    </row>
    <row r="1593" spans="1:20" ht="30" x14ac:dyDescent="0.25">
      <c r="A1593">
        <v>1591</v>
      </c>
      <c r="B1593" s="3" t="s">
        <v>1592</v>
      </c>
      <c r="C1593" s="5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42433.392835648141</v>
      </c>
      <c r="T1593" s="13">
        <f t="shared" si="149"/>
        <v>42463.351168981484</v>
      </c>
    </row>
    <row r="1594" spans="1:20" x14ac:dyDescent="0.25">
      <c r="A1594">
        <v>1592</v>
      </c>
      <c r="B1594" s="3" t="s">
        <v>1593</v>
      </c>
      <c r="C1594" s="5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42045.73940972222</v>
      </c>
      <c r="T1594" s="13">
        <f t="shared" si="149"/>
        <v>42090.697743055549</v>
      </c>
    </row>
    <row r="1595" spans="1:20" x14ac:dyDescent="0.25">
      <c r="A1595">
        <v>1593</v>
      </c>
      <c r="B1595" s="3" t="s">
        <v>1594</v>
      </c>
      <c r="C1595" s="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42033.51221064815</v>
      </c>
      <c r="T1595" s="13">
        <f t="shared" si="149"/>
        <v>42063.51221064815</v>
      </c>
    </row>
    <row r="1596" spans="1:20" x14ac:dyDescent="0.25">
      <c r="A1596">
        <v>1594</v>
      </c>
      <c r="B1596" s="3" t="s">
        <v>1595</v>
      </c>
      <c r="C1596" s="5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42445.379421296289</v>
      </c>
      <c r="T1596" s="13">
        <f t="shared" si="149"/>
        <v>42505.347916666658</v>
      </c>
    </row>
    <row r="1597" spans="1:20" x14ac:dyDescent="0.25">
      <c r="A1597">
        <v>1595</v>
      </c>
      <c r="B1597" s="3" t="s">
        <v>1596</v>
      </c>
      <c r="C1597" s="5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41779.71675925926</v>
      </c>
      <c r="T1597" s="13">
        <f t="shared" si="149"/>
        <v>41808.509027777778</v>
      </c>
    </row>
    <row r="1598" spans="1:20" x14ac:dyDescent="0.25">
      <c r="A1598">
        <v>1596</v>
      </c>
      <c r="B1598" s="3" t="s">
        <v>1597</v>
      </c>
      <c r="C1598" s="5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41941.096863425926</v>
      </c>
      <c r="T1598" s="13">
        <f t="shared" si="149"/>
        <v>41986.13853009259</v>
      </c>
    </row>
    <row r="1599" spans="1:20" x14ac:dyDescent="0.25">
      <c r="A1599">
        <v>1597</v>
      </c>
      <c r="B1599" s="3" t="s">
        <v>1598</v>
      </c>
      <c r="C1599" s="5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42603.020798611113</v>
      </c>
      <c r="T1599" s="13">
        <f t="shared" si="149"/>
        <v>42633.020798611113</v>
      </c>
    </row>
    <row r="1600" spans="1:20" x14ac:dyDescent="0.25">
      <c r="A1600">
        <v>1598</v>
      </c>
      <c r="B1600" s="3" t="s">
        <v>1599</v>
      </c>
      <c r="C1600" s="5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42151.334004629629</v>
      </c>
      <c r="T1600" s="13">
        <f t="shared" si="149"/>
        <v>42211.334004629629</v>
      </c>
    </row>
    <row r="1601" spans="1:20" x14ac:dyDescent="0.25">
      <c r="A1601">
        <v>1599</v>
      </c>
      <c r="B1601" s="3" t="s">
        <v>1600</v>
      </c>
      <c r="C1601" s="5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42438.205740740734</v>
      </c>
      <c r="T1601" s="13">
        <f t="shared" si="149"/>
        <v>42468.164074074077</v>
      </c>
    </row>
    <row r="1602" spans="1:20" x14ac:dyDescent="0.25">
      <c r="A1602">
        <v>1600</v>
      </c>
      <c r="B1602" s="3" t="s">
        <v>1601</v>
      </c>
      <c r="C1602" s="5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41790.723981481482</v>
      </c>
      <c r="T1602" s="13">
        <f t="shared" si="149"/>
        <v>41834.882638888885</v>
      </c>
    </row>
    <row r="1603" spans="1:20" x14ac:dyDescent="0.25">
      <c r="A1603">
        <v>1601</v>
      </c>
      <c r="B1603" s="3" t="s">
        <v>1602</v>
      </c>
      <c r="C1603" s="5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LEFT(N1603,(SEARCH("/",N1603)-1))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(((J1603/60)/60)/24)+DATE(1970,1,1)+(-8/24)</f>
        <v>40637.759641203702</v>
      </c>
      <c r="T1603" s="13">
        <f t="shared" ref="T1603:T1666" si="155">(((I1603/60)/60)/24)+DATE(1970,1,1)+(-8/24)</f>
        <v>40667.759641203702</v>
      </c>
    </row>
    <row r="1604" spans="1:20" x14ac:dyDescent="0.25">
      <c r="A1604">
        <v>1602</v>
      </c>
      <c r="B1604" s="3" t="s">
        <v>1603</v>
      </c>
      <c r="C1604" s="5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40787.964317129627</v>
      </c>
      <c r="T1604" s="13">
        <f t="shared" si="155"/>
        <v>40830.625</v>
      </c>
    </row>
    <row r="1605" spans="1:20" x14ac:dyDescent="0.25">
      <c r="A1605">
        <v>1603</v>
      </c>
      <c r="B1605" s="3" t="s">
        <v>1604</v>
      </c>
      <c r="C1605" s="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40875.836331018516</v>
      </c>
      <c r="T1605" s="13">
        <f t="shared" si="155"/>
        <v>40935.836331018516</v>
      </c>
    </row>
    <row r="1606" spans="1:20" ht="30" x14ac:dyDescent="0.25">
      <c r="A1606">
        <v>1604</v>
      </c>
      <c r="B1606" s="3" t="s">
        <v>1605</v>
      </c>
      <c r="C1606" s="5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40945.511979166666</v>
      </c>
      <c r="T1606" s="13">
        <f t="shared" si="155"/>
        <v>40985.470312499994</v>
      </c>
    </row>
    <row r="1607" spans="1:20" ht="30" x14ac:dyDescent="0.25">
      <c r="A1607">
        <v>1605</v>
      </c>
      <c r="B1607" s="3" t="s">
        <v>1606</v>
      </c>
      <c r="C1607" s="5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40746.679548611108</v>
      </c>
      <c r="T1607" s="13">
        <f t="shared" si="155"/>
        <v>40755.958333333328</v>
      </c>
    </row>
    <row r="1608" spans="1:20" ht="30" x14ac:dyDescent="0.25">
      <c r="A1608">
        <v>1606</v>
      </c>
      <c r="B1608" s="3" t="s">
        <v>1607</v>
      </c>
      <c r="C1608" s="5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40535.778217592589</v>
      </c>
      <c r="T1608" s="13">
        <f t="shared" si="155"/>
        <v>40625.736550925925</v>
      </c>
    </row>
    <row r="1609" spans="1:20" x14ac:dyDescent="0.25">
      <c r="A1609">
        <v>1607</v>
      </c>
      <c r="B1609" s="3" t="s">
        <v>1608</v>
      </c>
      <c r="C1609" s="5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41053.475127314814</v>
      </c>
      <c r="T1609" s="13">
        <f t="shared" si="155"/>
        <v>41074.475127314814</v>
      </c>
    </row>
    <row r="1610" spans="1:20" ht="30" x14ac:dyDescent="0.25">
      <c r="A1610">
        <v>1608</v>
      </c>
      <c r="B1610" s="3" t="s">
        <v>1609</v>
      </c>
      <c r="C1610" s="5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41607.497523148144</v>
      </c>
      <c r="T1610" s="13">
        <f t="shared" si="155"/>
        <v>41639.893055555556</v>
      </c>
    </row>
    <row r="1611" spans="1:20" ht="30" x14ac:dyDescent="0.25">
      <c r="A1611">
        <v>1609</v>
      </c>
      <c r="B1611" s="3" t="s">
        <v>1610</v>
      </c>
      <c r="C1611" s="5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40795.667928240735</v>
      </c>
      <c r="T1611" s="13">
        <f t="shared" si="155"/>
        <v>40849</v>
      </c>
    </row>
    <row r="1612" spans="1:20" ht="30" x14ac:dyDescent="0.25">
      <c r="A1612">
        <v>1610</v>
      </c>
      <c r="B1612" s="3" t="s">
        <v>1611</v>
      </c>
      <c r="C1612" s="5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41228.591550925921</v>
      </c>
      <c r="T1612" s="13">
        <f t="shared" si="155"/>
        <v>41258.591550925921</v>
      </c>
    </row>
    <row r="1613" spans="1:20" x14ac:dyDescent="0.25">
      <c r="A1613">
        <v>1611</v>
      </c>
      <c r="B1613" s="3" t="s">
        <v>1612</v>
      </c>
      <c r="C1613" s="5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41408.667037037034</v>
      </c>
      <c r="T1613" s="13">
        <f t="shared" si="155"/>
        <v>41429.667037037034</v>
      </c>
    </row>
    <row r="1614" spans="1:20" ht="30" x14ac:dyDescent="0.25">
      <c r="A1614">
        <v>1612</v>
      </c>
      <c r="B1614" s="3" t="s">
        <v>1613</v>
      </c>
      <c r="C1614" s="5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41246.541481481479</v>
      </c>
      <c r="T1614" s="13">
        <f t="shared" si="155"/>
        <v>41276.541481481479</v>
      </c>
    </row>
    <row r="1615" spans="1:20" x14ac:dyDescent="0.25">
      <c r="A1615">
        <v>1613</v>
      </c>
      <c r="B1615" s="3" t="s">
        <v>1614</v>
      </c>
      <c r="C1615" s="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41081.736134259256</v>
      </c>
      <c r="T1615" s="13">
        <f t="shared" si="155"/>
        <v>41111.736134259256</v>
      </c>
    </row>
    <row r="1616" spans="1:20" ht="30" x14ac:dyDescent="0.25">
      <c r="A1616">
        <v>1614</v>
      </c>
      <c r="B1616" s="3" t="s">
        <v>1615</v>
      </c>
      <c r="C1616" s="5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41794.647789351846</v>
      </c>
      <c r="T1616" s="13">
        <f t="shared" si="155"/>
        <v>41854.375</v>
      </c>
    </row>
    <row r="1617" spans="1:20" ht="30" x14ac:dyDescent="0.25">
      <c r="A1617">
        <v>1615</v>
      </c>
      <c r="B1617" s="3" t="s">
        <v>1616</v>
      </c>
      <c r="C1617" s="5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40844.717546296291</v>
      </c>
      <c r="T1617" s="13">
        <f t="shared" si="155"/>
        <v>40889.759212962963</v>
      </c>
    </row>
    <row r="1618" spans="1:20" x14ac:dyDescent="0.25">
      <c r="A1618">
        <v>1616</v>
      </c>
      <c r="B1618" s="3" t="s">
        <v>1617</v>
      </c>
      <c r="C1618" s="5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41194.382187499999</v>
      </c>
      <c r="T1618" s="13">
        <f t="shared" si="155"/>
        <v>41235.583333333328</v>
      </c>
    </row>
    <row r="1619" spans="1:20" x14ac:dyDescent="0.25">
      <c r="A1619">
        <v>1617</v>
      </c>
      <c r="B1619" s="3" t="s">
        <v>1618</v>
      </c>
      <c r="C1619" s="5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41546.330879629626</v>
      </c>
      <c r="T1619" s="13">
        <f t="shared" si="155"/>
        <v>41579.458333333328</v>
      </c>
    </row>
    <row r="1620" spans="1:20" x14ac:dyDescent="0.25">
      <c r="A1620">
        <v>1618</v>
      </c>
      <c r="B1620" s="3" t="s">
        <v>1619</v>
      </c>
      <c r="C1620" s="5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41301.321006944439</v>
      </c>
      <c r="T1620" s="13">
        <f t="shared" si="155"/>
        <v>41341.321006944439</v>
      </c>
    </row>
    <row r="1621" spans="1:20" x14ac:dyDescent="0.25">
      <c r="A1621">
        <v>1619</v>
      </c>
      <c r="B1621" s="3" t="s">
        <v>1620</v>
      </c>
      <c r="C1621" s="5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41875.852847222224</v>
      </c>
      <c r="T1621" s="13">
        <f t="shared" si="155"/>
        <v>41896.852847222224</v>
      </c>
    </row>
    <row r="1622" spans="1:20" x14ac:dyDescent="0.25">
      <c r="A1622">
        <v>1620</v>
      </c>
      <c r="B1622" s="3" t="s">
        <v>1621</v>
      </c>
      <c r="C1622" s="5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41321.006249999999</v>
      </c>
      <c r="T1622" s="13">
        <f t="shared" si="155"/>
        <v>41328.006249999999</v>
      </c>
    </row>
    <row r="1623" spans="1:20" ht="30" x14ac:dyDescent="0.25">
      <c r="A1623">
        <v>1621</v>
      </c>
      <c r="B1623" s="3" t="s">
        <v>1622</v>
      </c>
      <c r="C1623" s="5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41003.273321759254</v>
      </c>
      <c r="T1623" s="13">
        <f t="shared" si="155"/>
        <v>41056.832638888889</v>
      </c>
    </row>
    <row r="1624" spans="1:20" ht="30" x14ac:dyDescent="0.25">
      <c r="A1624">
        <v>1622</v>
      </c>
      <c r="B1624" s="3" t="s">
        <v>1623</v>
      </c>
      <c r="C1624" s="5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41949.961504629624</v>
      </c>
      <c r="T1624" s="13">
        <f t="shared" si="155"/>
        <v>41989.999305555553</v>
      </c>
    </row>
    <row r="1625" spans="1:20" ht="30" x14ac:dyDescent="0.25">
      <c r="A1625">
        <v>1623</v>
      </c>
      <c r="B1625" s="3" t="s">
        <v>1624</v>
      </c>
      <c r="C1625" s="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41453.355196759258</v>
      </c>
      <c r="T1625" s="13">
        <f t="shared" si="155"/>
        <v>41513.355196759258</v>
      </c>
    </row>
    <row r="1626" spans="1:20" x14ac:dyDescent="0.25">
      <c r="A1626">
        <v>1624</v>
      </c>
      <c r="B1626" s="3" t="s">
        <v>1625</v>
      </c>
      <c r="C1626" s="5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41243.033969907403</v>
      </c>
      <c r="T1626" s="13">
        <f t="shared" si="155"/>
        <v>41283.033969907403</v>
      </c>
    </row>
    <row r="1627" spans="1:20" x14ac:dyDescent="0.25">
      <c r="A1627">
        <v>1625</v>
      </c>
      <c r="B1627" s="3" t="s">
        <v>1626</v>
      </c>
      <c r="C1627" s="5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41135.366354166668</v>
      </c>
      <c r="T1627" s="13">
        <f t="shared" si="155"/>
        <v>41163.366354166668</v>
      </c>
    </row>
    <row r="1628" spans="1:20" x14ac:dyDescent="0.25">
      <c r="A1628">
        <v>1626</v>
      </c>
      <c r="B1628" s="3" t="s">
        <v>1627</v>
      </c>
      <c r="C1628" s="5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41579.514664351853</v>
      </c>
      <c r="T1628" s="13">
        <f t="shared" si="155"/>
        <v>41609.556331018517</v>
      </c>
    </row>
    <row r="1629" spans="1:20" x14ac:dyDescent="0.25">
      <c r="A1629">
        <v>1627</v>
      </c>
      <c r="B1629" s="3" t="s">
        <v>1628</v>
      </c>
      <c r="C1629" s="5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41205.373715277776</v>
      </c>
      <c r="T1629" s="13">
        <f t="shared" si="155"/>
        <v>41238.874305555553</v>
      </c>
    </row>
    <row r="1630" spans="1:20" ht="30" x14ac:dyDescent="0.25">
      <c r="A1630">
        <v>1628</v>
      </c>
      <c r="B1630" s="3" t="s">
        <v>1629</v>
      </c>
      <c r="C1630" s="5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41774.403726851851</v>
      </c>
      <c r="T1630" s="13">
        <f t="shared" si="155"/>
        <v>41807.403726851851</v>
      </c>
    </row>
    <row r="1631" spans="1:20" ht="30" x14ac:dyDescent="0.25">
      <c r="A1631">
        <v>1629</v>
      </c>
      <c r="B1631" s="3" t="s">
        <v>1630</v>
      </c>
      <c r="C1631" s="5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41645.533946759257</v>
      </c>
      <c r="T1631" s="13">
        <f t="shared" si="155"/>
        <v>41690.533946759257</v>
      </c>
    </row>
    <row r="1632" spans="1:20" x14ac:dyDescent="0.25">
      <c r="A1632">
        <v>1630</v>
      </c>
      <c r="B1632" s="3" t="s">
        <v>1631</v>
      </c>
      <c r="C1632" s="5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40939.504340277774</v>
      </c>
      <c r="T1632" s="13">
        <f t="shared" si="155"/>
        <v>40969.957638888889</v>
      </c>
    </row>
    <row r="1633" spans="1:20" ht="30" x14ac:dyDescent="0.25">
      <c r="A1633">
        <v>1631</v>
      </c>
      <c r="B1633" s="3" t="s">
        <v>1632</v>
      </c>
      <c r="C1633" s="5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41164.52616898148</v>
      </c>
      <c r="T1633" s="13">
        <f t="shared" si="155"/>
        <v>41194.52616898148</v>
      </c>
    </row>
    <row r="1634" spans="1:20" x14ac:dyDescent="0.25">
      <c r="A1634">
        <v>1632</v>
      </c>
      <c r="B1634" s="3" t="s">
        <v>1633</v>
      </c>
      <c r="C1634" s="5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40750.007569444439</v>
      </c>
      <c r="T1634" s="13">
        <f t="shared" si="155"/>
        <v>40810.007569444439</v>
      </c>
    </row>
    <row r="1635" spans="1:20" x14ac:dyDescent="0.25">
      <c r="A1635">
        <v>1633</v>
      </c>
      <c r="B1635" s="3" t="s">
        <v>1634</v>
      </c>
      <c r="C1635" s="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40896.550416666665</v>
      </c>
      <c r="T1635" s="13">
        <f t="shared" si="155"/>
        <v>40923.875</v>
      </c>
    </row>
    <row r="1636" spans="1:20" x14ac:dyDescent="0.25">
      <c r="A1636">
        <v>1634</v>
      </c>
      <c r="B1636" s="3" t="s">
        <v>1635</v>
      </c>
      <c r="C1636" s="5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40657.856493055551</v>
      </c>
      <c r="T1636" s="13">
        <f t="shared" si="155"/>
        <v>40695.915972222218</v>
      </c>
    </row>
    <row r="1637" spans="1:20" ht="30" x14ac:dyDescent="0.25">
      <c r="A1637">
        <v>1635</v>
      </c>
      <c r="B1637" s="3" t="s">
        <v>1636</v>
      </c>
      <c r="C1637" s="5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42502.535428240742</v>
      </c>
      <c r="T1637" s="13">
        <f t="shared" si="155"/>
        <v>42562.535428240742</v>
      </c>
    </row>
    <row r="1638" spans="1:20" x14ac:dyDescent="0.25">
      <c r="A1638">
        <v>1636</v>
      </c>
      <c r="B1638" s="3" t="s">
        <v>1637</v>
      </c>
      <c r="C1638" s="5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40662.753333333334</v>
      </c>
      <c r="T1638" s="13">
        <f t="shared" si="155"/>
        <v>40705.833333333328</v>
      </c>
    </row>
    <row r="1639" spans="1:20" ht="30" x14ac:dyDescent="0.25">
      <c r="A1639">
        <v>1637</v>
      </c>
      <c r="B1639" s="3" t="s">
        <v>1638</v>
      </c>
      <c r="C1639" s="5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40122.418287037035</v>
      </c>
      <c r="T1639" s="13">
        <f t="shared" si="155"/>
        <v>40178.652083333334</v>
      </c>
    </row>
    <row r="1640" spans="1:20" x14ac:dyDescent="0.25">
      <c r="A1640">
        <v>1638</v>
      </c>
      <c r="B1640" s="3" t="s">
        <v>1639</v>
      </c>
      <c r="C1640" s="5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41288.353796296295</v>
      </c>
      <c r="T1640" s="13">
        <f t="shared" si="155"/>
        <v>41333.559027777774</v>
      </c>
    </row>
    <row r="1641" spans="1:20" x14ac:dyDescent="0.25">
      <c r="A1641">
        <v>1639</v>
      </c>
      <c r="B1641" s="3" t="s">
        <v>1640</v>
      </c>
      <c r="C1641" s="5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40941.319039351853</v>
      </c>
      <c r="T1641" s="13">
        <f t="shared" si="155"/>
        <v>40971.319039351853</v>
      </c>
    </row>
    <row r="1642" spans="1:20" x14ac:dyDescent="0.25">
      <c r="A1642">
        <v>1640</v>
      </c>
      <c r="B1642" s="3" t="s">
        <v>1641</v>
      </c>
      <c r="C1642" s="5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40378.897627314815</v>
      </c>
      <c r="T1642" s="13">
        <f t="shared" si="155"/>
        <v>40392.749305555553</v>
      </c>
    </row>
    <row r="1643" spans="1:20" ht="30" x14ac:dyDescent="0.25">
      <c r="A1643">
        <v>1641</v>
      </c>
      <c r="B1643" s="3" t="s">
        <v>1642</v>
      </c>
      <c r="C1643" s="5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41962.263240740744</v>
      </c>
      <c r="T1643" s="13">
        <f t="shared" si="155"/>
        <v>41992.263240740744</v>
      </c>
    </row>
    <row r="1644" spans="1:20" x14ac:dyDescent="0.25">
      <c r="A1644">
        <v>1642</v>
      </c>
      <c r="B1644" s="3" t="s">
        <v>1643</v>
      </c>
      <c r="C1644" s="5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40687.691284722219</v>
      </c>
      <c r="T1644" s="13">
        <f t="shared" si="155"/>
        <v>40707.691284722219</v>
      </c>
    </row>
    <row r="1645" spans="1:20" x14ac:dyDescent="0.25">
      <c r="A1645">
        <v>1643</v>
      </c>
      <c r="B1645" s="3" t="s">
        <v>1644</v>
      </c>
      <c r="C1645" s="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41146.490879629629</v>
      </c>
      <c r="T1645" s="13">
        <f t="shared" si="155"/>
        <v>41176.490879629629</v>
      </c>
    </row>
    <row r="1646" spans="1:20" x14ac:dyDescent="0.25">
      <c r="A1646">
        <v>1644</v>
      </c>
      <c r="B1646" s="3" t="s">
        <v>1645</v>
      </c>
      <c r="C1646" s="5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41174.726388888885</v>
      </c>
      <c r="T1646" s="13">
        <f t="shared" si="155"/>
        <v>41234.768055555556</v>
      </c>
    </row>
    <row r="1647" spans="1:20" ht="30" x14ac:dyDescent="0.25">
      <c r="A1647">
        <v>1645</v>
      </c>
      <c r="B1647" s="3" t="s">
        <v>1646</v>
      </c>
      <c r="C1647" s="5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41521.284027777772</v>
      </c>
      <c r="T1647" s="13">
        <f t="shared" si="155"/>
        <v>41535.284027777772</v>
      </c>
    </row>
    <row r="1648" spans="1:20" x14ac:dyDescent="0.25">
      <c r="A1648">
        <v>1646</v>
      </c>
      <c r="B1648" s="3" t="s">
        <v>1647</v>
      </c>
      <c r="C1648" s="5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41833.116932870369</v>
      </c>
      <c r="T1648" s="13">
        <f t="shared" si="155"/>
        <v>41865.424305555556</v>
      </c>
    </row>
    <row r="1649" spans="1:20" ht="30" x14ac:dyDescent="0.25">
      <c r="A1649">
        <v>1647</v>
      </c>
      <c r="B1649" s="3" t="s">
        <v>1648</v>
      </c>
      <c r="C1649" s="5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41039.076122685183</v>
      </c>
      <c r="T1649" s="13">
        <f t="shared" si="155"/>
        <v>41069.076122685183</v>
      </c>
    </row>
    <row r="1650" spans="1:20" x14ac:dyDescent="0.25">
      <c r="A1650">
        <v>1648</v>
      </c>
      <c r="B1650" s="3" t="s">
        <v>1649</v>
      </c>
      <c r="C1650" s="5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40592.371319444443</v>
      </c>
      <c r="T1650" s="13">
        <f t="shared" si="155"/>
        <v>40622.329652777778</v>
      </c>
    </row>
    <row r="1651" spans="1:20" x14ac:dyDescent="0.25">
      <c r="A1651">
        <v>1649</v>
      </c>
      <c r="B1651" s="3" t="s">
        <v>1650</v>
      </c>
      <c r="C1651" s="5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41737.351331018515</v>
      </c>
      <c r="T1651" s="13">
        <f t="shared" si="155"/>
        <v>41782.351331018515</v>
      </c>
    </row>
    <row r="1652" spans="1:20" x14ac:dyDescent="0.25">
      <c r="A1652">
        <v>1650</v>
      </c>
      <c r="B1652" s="3" t="s">
        <v>1651</v>
      </c>
      <c r="C1652" s="5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41526.102280092593</v>
      </c>
      <c r="T1652" s="13">
        <f t="shared" si="155"/>
        <v>41556.102280092593</v>
      </c>
    </row>
    <row r="1653" spans="1:20" ht="30" x14ac:dyDescent="0.25">
      <c r="A1653">
        <v>1651</v>
      </c>
      <c r="B1653" s="3" t="s">
        <v>1652</v>
      </c>
      <c r="C1653" s="5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40625.567361111105</v>
      </c>
      <c r="T1653" s="13">
        <f t="shared" si="155"/>
        <v>40658.957638888889</v>
      </c>
    </row>
    <row r="1654" spans="1:20" ht="30" x14ac:dyDescent="0.25">
      <c r="A1654">
        <v>1652</v>
      </c>
      <c r="B1654" s="3" t="s">
        <v>1653</v>
      </c>
      <c r="C1654" s="5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41572.159641203703</v>
      </c>
      <c r="T1654" s="13">
        <f t="shared" si="155"/>
        <v>41602.201307870368</v>
      </c>
    </row>
    <row r="1655" spans="1:20" ht="30" x14ac:dyDescent="0.25">
      <c r="A1655">
        <v>1653</v>
      </c>
      <c r="B1655" s="3" t="s">
        <v>1654</v>
      </c>
      <c r="C1655" s="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40626.501111111109</v>
      </c>
      <c r="T1655" s="13">
        <f t="shared" si="155"/>
        <v>40657.501111111109</v>
      </c>
    </row>
    <row r="1656" spans="1:20" ht="30" x14ac:dyDescent="0.25">
      <c r="A1656">
        <v>1654</v>
      </c>
      <c r="B1656" s="3" t="s">
        <v>1655</v>
      </c>
      <c r="C1656" s="5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40987.557407407403</v>
      </c>
      <c r="T1656" s="13">
        <f t="shared" si="155"/>
        <v>41017.557407407403</v>
      </c>
    </row>
    <row r="1657" spans="1:20" x14ac:dyDescent="0.25">
      <c r="A1657">
        <v>1655</v>
      </c>
      <c r="B1657" s="3" t="s">
        <v>1656</v>
      </c>
      <c r="C1657" s="5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40974.458564814813</v>
      </c>
      <c r="T1657" s="13">
        <f t="shared" si="155"/>
        <v>41004.416898148142</v>
      </c>
    </row>
    <row r="1658" spans="1:20" x14ac:dyDescent="0.25">
      <c r="A1658">
        <v>1656</v>
      </c>
      <c r="B1658" s="3" t="s">
        <v>1657</v>
      </c>
      <c r="C1658" s="5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41226.595509259256</v>
      </c>
      <c r="T1658" s="13">
        <f t="shared" si="155"/>
        <v>41256.595509259256</v>
      </c>
    </row>
    <row r="1659" spans="1:20" x14ac:dyDescent="0.25">
      <c r="A1659">
        <v>1657</v>
      </c>
      <c r="B1659" s="3" t="s">
        <v>1658</v>
      </c>
      <c r="C1659" s="5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41023.448703703703</v>
      </c>
      <c r="T1659" s="13">
        <f t="shared" si="155"/>
        <v>41053.448703703703</v>
      </c>
    </row>
    <row r="1660" spans="1:20" x14ac:dyDescent="0.25">
      <c r="A1660">
        <v>1658</v>
      </c>
      <c r="B1660" s="3" t="s">
        <v>1659</v>
      </c>
      <c r="C1660" s="5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41222.888506944444</v>
      </c>
      <c r="T1660" s="13">
        <f t="shared" si="155"/>
        <v>41261.263888888883</v>
      </c>
    </row>
    <row r="1661" spans="1:20" x14ac:dyDescent="0.25">
      <c r="A1661">
        <v>1659</v>
      </c>
      <c r="B1661" s="3" t="s">
        <v>1660</v>
      </c>
      <c r="C1661" s="5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41596.580104166664</v>
      </c>
      <c r="T1661" s="13">
        <f t="shared" si="155"/>
        <v>41625.166666666664</v>
      </c>
    </row>
    <row r="1662" spans="1:20" x14ac:dyDescent="0.25">
      <c r="A1662">
        <v>1660</v>
      </c>
      <c r="B1662" s="3" t="s">
        <v>1661</v>
      </c>
      <c r="C1662" s="5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42459.360532407409</v>
      </c>
      <c r="T1662" s="13">
        <f t="shared" si="155"/>
        <v>42490.582638888889</v>
      </c>
    </row>
    <row r="1663" spans="1:20" x14ac:dyDescent="0.25">
      <c r="A1663">
        <v>1661</v>
      </c>
      <c r="B1663" s="3" t="s">
        <v>1662</v>
      </c>
      <c r="C1663" s="5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42343.664710648147</v>
      </c>
      <c r="T1663" s="13">
        <f t="shared" si="155"/>
        <v>42386.541666666664</v>
      </c>
    </row>
    <row r="1664" spans="1:20" ht="30" x14ac:dyDescent="0.25">
      <c r="A1664">
        <v>1662</v>
      </c>
      <c r="B1664" s="3" t="s">
        <v>1663</v>
      </c>
      <c r="C1664" s="5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40847.864999999998</v>
      </c>
      <c r="T1664" s="13">
        <f t="shared" si="155"/>
        <v>40907.906666666662</v>
      </c>
    </row>
    <row r="1665" spans="1:20" x14ac:dyDescent="0.25">
      <c r="A1665">
        <v>1663</v>
      </c>
      <c r="B1665" s="3" t="s">
        <v>1664</v>
      </c>
      <c r="C1665" s="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42005.688738425924</v>
      </c>
      <c r="T1665" s="13">
        <f t="shared" si="155"/>
        <v>42035.688738425924</v>
      </c>
    </row>
    <row r="1666" spans="1:20" x14ac:dyDescent="0.25">
      <c r="A1666">
        <v>1664</v>
      </c>
      <c r="B1666" s="3" t="s">
        <v>1665</v>
      </c>
      <c r="C1666" s="5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40939.428449074068</v>
      </c>
      <c r="T1666" s="13">
        <f t="shared" si="155"/>
        <v>40983.832638888889</v>
      </c>
    </row>
    <row r="1667" spans="1:20" x14ac:dyDescent="0.25">
      <c r="A1667">
        <v>1665</v>
      </c>
      <c r="B1667" s="3" t="s">
        <v>1666</v>
      </c>
      <c r="C1667" s="5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LEFT(N1667,(SEARCH("/",N1667)-1))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(((J1667/60)/60)/24)+DATE(1970,1,1)+(-8/24)</f>
        <v>40564.316122685181</v>
      </c>
      <c r="T1667" s="13">
        <f t="shared" ref="T1667:T1730" si="161">(((I1667/60)/60)/24)+DATE(1970,1,1)+(-8/24)</f>
        <v>40595.791666666664</v>
      </c>
    </row>
    <row r="1668" spans="1:20" ht="30" x14ac:dyDescent="0.25">
      <c r="A1668">
        <v>1666</v>
      </c>
      <c r="B1668" s="3" t="s">
        <v>1667</v>
      </c>
      <c r="C1668" s="5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41330.91982638889</v>
      </c>
      <c r="T1668" s="13">
        <f t="shared" si="161"/>
        <v>41360.878159722219</v>
      </c>
    </row>
    <row r="1669" spans="1:20" ht="30" x14ac:dyDescent="0.25">
      <c r="A1669">
        <v>1667</v>
      </c>
      <c r="B1669" s="3" t="s">
        <v>1668</v>
      </c>
      <c r="C1669" s="5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41681.737245370365</v>
      </c>
      <c r="T1669" s="13">
        <f t="shared" si="161"/>
        <v>41708.957638888889</v>
      </c>
    </row>
    <row r="1670" spans="1:20" ht="30" x14ac:dyDescent="0.25">
      <c r="A1670">
        <v>1668</v>
      </c>
      <c r="B1670" s="3" t="s">
        <v>1669</v>
      </c>
      <c r="C1670" s="5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40844.816423611104</v>
      </c>
      <c r="T1670" s="13">
        <f t="shared" si="161"/>
        <v>40874.858090277776</v>
      </c>
    </row>
    <row r="1671" spans="1:20" x14ac:dyDescent="0.25">
      <c r="A1671">
        <v>1669</v>
      </c>
      <c r="B1671" s="3" t="s">
        <v>1670</v>
      </c>
      <c r="C1671" s="5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42461.551805555551</v>
      </c>
      <c r="T1671" s="13">
        <f t="shared" si="161"/>
        <v>42521.551805555551</v>
      </c>
    </row>
    <row r="1672" spans="1:20" ht="30" x14ac:dyDescent="0.25">
      <c r="A1672">
        <v>1670</v>
      </c>
      <c r="B1672" s="3" t="s">
        <v>1671</v>
      </c>
      <c r="C1672" s="5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40313.597210648149</v>
      </c>
      <c r="T1672" s="13">
        <f t="shared" si="161"/>
        <v>40363.833333333328</v>
      </c>
    </row>
    <row r="1673" spans="1:20" x14ac:dyDescent="0.25">
      <c r="A1673">
        <v>1671</v>
      </c>
      <c r="B1673" s="3" t="s">
        <v>1672</v>
      </c>
      <c r="C1673" s="5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42553.210810185185</v>
      </c>
      <c r="T1673" s="13">
        <f t="shared" si="161"/>
        <v>42583.210810185185</v>
      </c>
    </row>
    <row r="1674" spans="1:20" x14ac:dyDescent="0.25">
      <c r="A1674">
        <v>1672</v>
      </c>
      <c r="B1674" s="3" t="s">
        <v>1673</v>
      </c>
      <c r="C1674" s="5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41034.323263888888</v>
      </c>
      <c r="T1674" s="13">
        <f t="shared" si="161"/>
        <v>41064.323263888888</v>
      </c>
    </row>
    <row r="1675" spans="1:20" ht="30" x14ac:dyDescent="0.25">
      <c r="A1675">
        <v>1673</v>
      </c>
      <c r="B1675" s="3" t="s">
        <v>1674</v>
      </c>
      <c r="C1675" s="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42039.545046296298</v>
      </c>
      <c r="T1675" s="13">
        <f t="shared" si="161"/>
        <v>42069.545046296298</v>
      </c>
    </row>
    <row r="1676" spans="1:20" x14ac:dyDescent="0.25">
      <c r="A1676">
        <v>1674</v>
      </c>
      <c r="B1676" s="3" t="s">
        <v>1675</v>
      </c>
      <c r="C1676" s="5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42569.272060185183</v>
      </c>
      <c r="T1676" s="13">
        <f t="shared" si="161"/>
        <v>42599.957638888889</v>
      </c>
    </row>
    <row r="1677" spans="1:20" x14ac:dyDescent="0.25">
      <c r="A1677">
        <v>1675</v>
      </c>
      <c r="B1677" s="3" t="s">
        <v>1676</v>
      </c>
      <c r="C1677" s="5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40802.399768518517</v>
      </c>
      <c r="T1677" s="13">
        <f t="shared" si="161"/>
        <v>40832.585416666661</v>
      </c>
    </row>
    <row r="1678" spans="1:20" x14ac:dyDescent="0.25">
      <c r="A1678">
        <v>1676</v>
      </c>
      <c r="B1678" s="3" t="s">
        <v>1677</v>
      </c>
      <c r="C1678" s="5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40973.392905092594</v>
      </c>
      <c r="T1678" s="13">
        <f t="shared" si="161"/>
        <v>41019.832638888889</v>
      </c>
    </row>
    <row r="1679" spans="1:20" x14ac:dyDescent="0.25">
      <c r="A1679">
        <v>1677</v>
      </c>
      <c r="B1679" s="3" t="s">
        <v>1678</v>
      </c>
      <c r="C1679" s="5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42416.073796296296</v>
      </c>
      <c r="T1679" s="13">
        <f t="shared" si="161"/>
        <v>42475.915972222218</v>
      </c>
    </row>
    <row r="1680" spans="1:20" ht="30" x14ac:dyDescent="0.25">
      <c r="A1680">
        <v>1678</v>
      </c>
      <c r="B1680" s="3" t="s">
        <v>1679</v>
      </c>
      <c r="C1680" s="5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41662.521655092591</v>
      </c>
      <c r="T1680" s="13">
        <f t="shared" si="161"/>
        <v>41676.521655092591</v>
      </c>
    </row>
    <row r="1681" spans="1:20" ht="30" x14ac:dyDescent="0.25">
      <c r="A1681">
        <v>1679</v>
      </c>
      <c r="B1681" s="3" t="s">
        <v>1680</v>
      </c>
      <c r="C1681" s="5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40722.735474537032</v>
      </c>
      <c r="T1681" s="13">
        <f t="shared" si="161"/>
        <v>40745.735474537032</v>
      </c>
    </row>
    <row r="1682" spans="1:20" x14ac:dyDescent="0.25">
      <c r="A1682">
        <v>1680</v>
      </c>
      <c r="B1682" s="3" t="s">
        <v>1681</v>
      </c>
      <c r="C1682" s="5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41802.424386574072</v>
      </c>
      <c r="T1682" s="13">
        <f t="shared" si="161"/>
        <v>41832.424386574072</v>
      </c>
    </row>
    <row r="1683" spans="1:20" ht="30" x14ac:dyDescent="0.25">
      <c r="A1683">
        <v>1681</v>
      </c>
      <c r="B1683" s="3" t="s">
        <v>1682</v>
      </c>
      <c r="C1683" s="5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42773.78800925926</v>
      </c>
      <c r="T1683" s="13">
        <f t="shared" si="161"/>
        <v>42822.749999999993</v>
      </c>
    </row>
    <row r="1684" spans="1:20" ht="30" x14ac:dyDescent="0.25">
      <c r="A1684">
        <v>1682</v>
      </c>
      <c r="B1684" s="3" t="s">
        <v>1683</v>
      </c>
      <c r="C1684" s="5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42778.880324074074</v>
      </c>
      <c r="T1684" s="13">
        <f t="shared" si="161"/>
        <v>42838.838657407403</v>
      </c>
    </row>
    <row r="1685" spans="1:20" ht="30" x14ac:dyDescent="0.25">
      <c r="A1685">
        <v>1683</v>
      </c>
      <c r="B1685" s="3" t="s">
        <v>1684</v>
      </c>
      <c r="C1685" s="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42808.44835648148</v>
      </c>
      <c r="T1685" s="13">
        <f t="shared" si="161"/>
        <v>42832.44835648148</v>
      </c>
    </row>
    <row r="1686" spans="1:20" x14ac:dyDescent="0.25">
      <c r="A1686">
        <v>1684</v>
      </c>
      <c r="B1686" s="3" t="s">
        <v>1685</v>
      </c>
      <c r="C1686" s="5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42783.481956018521</v>
      </c>
      <c r="T1686" s="13">
        <f t="shared" si="161"/>
        <v>42811.440289351849</v>
      </c>
    </row>
    <row r="1687" spans="1:20" x14ac:dyDescent="0.25">
      <c r="A1687">
        <v>1685</v>
      </c>
      <c r="B1687" s="3" t="s">
        <v>1686</v>
      </c>
      <c r="C1687" s="5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42787.916932870365</v>
      </c>
      <c r="T1687" s="13">
        <f t="shared" si="161"/>
        <v>42817.8752662037</v>
      </c>
    </row>
    <row r="1688" spans="1:20" ht="30" x14ac:dyDescent="0.25">
      <c r="A1688">
        <v>1686</v>
      </c>
      <c r="B1688" s="3" t="s">
        <v>1687</v>
      </c>
      <c r="C1688" s="5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42792.510636574072</v>
      </c>
      <c r="T1688" s="13">
        <f t="shared" si="161"/>
        <v>42852.468969907401</v>
      </c>
    </row>
    <row r="1689" spans="1:20" x14ac:dyDescent="0.25">
      <c r="A1689">
        <v>1687</v>
      </c>
      <c r="B1689" s="3" t="s">
        <v>1688</v>
      </c>
      <c r="C1689" s="5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42801.713483796295</v>
      </c>
      <c r="T1689" s="13">
        <f t="shared" si="161"/>
        <v>42835.510416666664</v>
      </c>
    </row>
    <row r="1690" spans="1:20" x14ac:dyDescent="0.25">
      <c r="A1690">
        <v>1688</v>
      </c>
      <c r="B1690" s="3" t="s">
        <v>1689</v>
      </c>
      <c r="C1690" s="5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42804.201319444437</v>
      </c>
      <c r="T1690" s="13">
        <f t="shared" si="161"/>
        <v>42834.15965277778</v>
      </c>
    </row>
    <row r="1691" spans="1:20" x14ac:dyDescent="0.25">
      <c r="A1691">
        <v>1689</v>
      </c>
      <c r="B1691" s="3" t="s">
        <v>1690</v>
      </c>
      <c r="C1691" s="5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42780.609143518515</v>
      </c>
      <c r="T1691" s="13">
        <f t="shared" si="161"/>
        <v>42810.567476851851</v>
      </c>
    </row>
    <row r="1692" spans="1:20" x14ac:dyDescent="0.25">
      <c r="A1692">
        <v>1690</v>
      </c>
      <c r="B1692" s="3" t="s">
        <v>1691</v>
      </c>
      <c r="C1692" s="5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42801.097708333335</v>
      </c>
      <c r="T1692" s="13">
        <f t="shared" si="161"/>
        <v>42831.056041666663</v>
      </c>
    </row>
    <row r="1693" spans="1:20" x14ac:dyDescent="0.25">
      <c r="A1693">
        <v>1691</v>
      </c>
      <c r="B1693" s="3" t="s">
        <v>1692</v>
      </c>
      <c r="C1693" s="5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42795.36814814814</v>
      </c>
      <c r="T1693" s="13">
        <f t="shared" si="161"/>
        <v>42827.708333333336</v>
      </c>
    </row>
    <row r="1694" spans="1:20" x14ac:dyDescent="0.25">
      <c r="A1694">
        <v>1692</v>
      </c>
      <c r="B1694" s="3" t="s">
        <v>1693</v>
      </c>
      <c r="C1694" s="5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42787.81790509259</v>
      </c>
      <c r="T1694" s="13">
        <f t="shared" si="161"/>
        <v>42820.665972222218</v>
      </c>
    </row>
    <row r="1695" spans="1:20" x14ac:dyDescent="0.25">
      <c r="A1695">
        <v>1693</v>
      </c>
      <c r="B1695" s="3" t="s">
        <v>1694</v>
      </c>
      <c r="C1695" s="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42803.586944444447</v>
      </c>
      <c r="T1695" s="13">
        <f t="shared" si="161"/>
        <v>42834.499999999993</v>
      </c>
    </row>
    <row r="1696" spans="1:20" x14ac:dyDescent="0.25">
      <c r="A1696">
        <v>1694</v>
      </c>
      <c r="B1696" s="3" t="s">
        <v>1695</v>
      </c>
      <c r="C1696" s="5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42791.336504629631</v>
      </c>
      <c r="T1696" s="13">
        <f t="shared" si="161"/>
        <v>42820.85833333333</v>
      </c>
    </row>
    <row r="1697" spans="1:20" ht="30" x14ac:dyDescent="0.25">
      <c r="A1697">
        <v>1695</v>
      </c>
      <c r="B1697" s="3" t="s">
        <v>1696</v>
      </c>
      <c r="C1697" s="5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42800.698078703703</v>
      </c>
      <c r="T1697" s="13">
        <f t="shared" si="161"/>
        <v>42834.708333333336</v>
      </c>
    </row>
    <row r="1698" spans="1:20" ht="30" x14ac:dyDescent="0.25">
      <c r="A1698">
        <v>1696</v>
      </c>
      <c r="B1698" s="3" t="s">
        <v>1697</v>
      </c>
      <c r="C1698" s="5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42795.736238425925</v>
      </c>
      <c r="T1698" s="13">
        <f t="shared" si="161"/>
        <v>42825.694571759253</v>
      </c>
    </row>
    <row r="1699" spans="1:20" ht="30" x14ac:dyDescent="0.25">
      <c r="A1699">
        <v>1697</v>
      </c>
      <c r="B1699" s="3" t="s">
        <v>1698</v>
      </c>
      <c r="C1699" s="5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42804.69962962962</v>
      </c>
      <c r="T1699" s="13">
        <f t="shared" si="161"/>
        <v>42834.657962962963</v>
      </c>
    </row>
    <row r="1700" spans="1:20" ht="30" x14ac:dyDescent="0.25">
      <c r="A1700">
        <v>1698</v>
      </c>
      <c r="B1700" s="3" t="s">
        <v>1699</v>
      </c>
      <c r="C1700" s="5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42795.874537037038</v>
      </c>
      <c r="T1700" s="13">
        <f t="shared" si="161"/>
        <v>42819.814583333333</v>
      </c>
    </row>
    <row r="1701" spans="1:20" x14ac:dyDescent="0.25">
      <c r="A1701">
        <v>1699</v>
      </c>
      <c r="B1701" s="3" t="s">
        <v>1700</v>
      </c>
      <c r="C1701" s="5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42806.530613425923</v>
      </c>
      <c r="T1701" s="13">
        <f t="shared" si="161"/>
        <v>42836.530613425923</v>
      </c>
    </row>
    <row r="1702" spans="1:20" ht="30" x14ac:dyDescent="0.25">
      <c r="A1702">
        <v>1700</v>
      </c>
      <c r="B1702" s="3" t="s">
        <v>1701</v>
      </c>
      <c r="C1702" s="5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42795.738310185181</v>
      </c>
      <c r="T1702" s="13">
        <f t="shared" si="161"/>
        <v>42825.833333333336</v>
      </c>
    </row>
    <row r="1703" spans="1:20" ht="30" x14ac:dyDescent="0.25">
      <c r="A1703">
        <v>1701</v>
      </c>
      <c r="B1703" s="3" t="s">
        <v>1702</v>
      </c>
      <c r="C1703" s="5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41989.331076388888</v>
      </c>
      <c r="T1703" s="13">
        <f t="shared" si="161"/>
        <v>42019.331076388888</v>
      </c>
    </row>
    <row r="1704" spans="1:20" ht="30" x14ac:dyDescent="0.25">
      <c r="A1704">
        <v>1702</v>
      </c>
      <c r="B1704" s="3" t="s">
        <v>1703</v>
      </c>
      <c r="C1704" s="5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42063.536458333336</v>
      </c>
      <c r="T1704" s="13">
        <f t="shared" si="161"/>
        <v>42093.494791666664</v>
      </c>
    </row>
    <row r="1705" spans="1:20" x14ac:dyDescent="0.25">
      <c r="A1705">
        <v>1703</v>
      </c>
      <c r="B1705" s="3" t="s">
        <v>1704</v>
      </c>
      <c r="C1705" s="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42186.948344907411</v>
      </c>
      <c r="T1705" s="13">
        <f t="shared" si="161"/>
        <v>42246.948344907411</v>
      </c>
    </row>
    <row r="1706" spans="1:20" x14ac:dyDescent="0.25">
      <c r="A1706">
        <v>1704</v>
      </c>
      <c r="B1706" s="3" t="s">
        <v>1705</v>
      </c>
      <c r="C1706" s="5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42020.806400462963</v>
      </c>
      <c r="T1706" s="13">
        <f t="shared" si="161"/>
        <v>42050.806400462963</v>
      </c>
    </row>
    <row r="1707" spans="1:20" x14ac:dyDescent="0.25">
      <c r="A1707">
        <v>1705</v>
      </c>
      <c r="B1707" s="3" t="s">
        <v>1706</v>
      </c>
      <c r="C1707" s="5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42244.683402777773</v>
      </c>
      <c r="T1707" s="13">
        <f t="shared" si="161"/>
        <v>42256.333333333336</v>
      </c>
    </row>
    <row r="1708" spans="1:20" x14ac:dyDescent="0.25">
      <c r="A1708">
        <v>1706</v>
      </c>
      <c r="B1708" s="3" t="s">
        <v>1707</v>
      </c>
      <c r="C1708" s="5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42178.973055555551</v>
      </c>
      <c r="T1708" s="13">
        <f t="shared" si="161"/>
        <v>42238.973055555551</v>
      </c>
    </row>
    <row r="1709" spans="1:20" ht="30" x14ac:dyDescent="0.25">
      <c r="A1709">
        <v>1707</v>
      </c>
      <c r="B1709" s="3" t="s">
        <v>1708</v>
      </c>
      <c r="C1709" s="5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42427.387673611105</v>
      </c>
      <c r="T1709" s="13">
        <f t="shared" si="161"/>
        <v>42457.346006944441</v>
      </c>
    </row>
    <row r="1710" spans="1:20" x14ac:dyDescent="0.25">
      <c r="A1710">
        <v>1708</v>
      </c>
      <c r="B1710" s="3" t="s">
        <v>1709</v>
      </c>
      <c r="C1710" s="5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42451.533634259256</v>
      </c>
      <c r="T1710" s="13">
        <f t="shared" si="161"/>
        <v>42491.533634259256</v>
      </c>
    </row>
    <row r="1711" spans="1:20" x14ac:dyDescent="0.25">
      <c r="A1711">
        <v>1709</v>
      </c>
      <c r="B1711" s="3" t="s">
        <v>1710</v>
      </c>
      <c r="C1711" s="5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41841.230486111104</v>
      </c>
      <c r="T1711" s="13">
        <f t="shared" si="161"/>
        <v>41882.485416666663</v>
      </c>
    </row>
    <row r="1712" spans="1:20" ht="30" x14ac:dyDescent="0.25">
      <c r="A1712">
        <v>1710</v>
      </c>
      <c r="B1712" s="3" t="s">
        <v>1711</v>
      </c>
      <c r="C1712" s="5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42341.257962962954</v>
      </c>
      <c r="T1712" s="13">
        <f t="shared" si="161"/>
        <v>42387.208333333336</v>
      </c>
    </row>
    <row r="1713" spans="1:20" ht="30" x14ac:dyDescent="0.25">
      <c r="A1713">
        <v>1711</v>
      </c>
      <c r="B1713" s="3" t="s">
        <v>1712</v>
      </c>
      <c r="C1713" s="5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41852.312893518516</v>
      </c>
      <c r="T1713" s="13">
        <f t="shared" si="161"/>
        <v>41883.312893518516</v>
      </c>
    </row>
    <row r="1714" spans="1:20" x14ac:dyDescent="0.25">
      <c r="A1714">
        <v>1712</v>
      </c>
      <c r="B1714" s="3" t="s">
        <v>1713</v>
      </c>
      <c r="C1714" s="5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42125.580474537033</v>
      </c>
      <c r="T1714" s="13">
        <f t="shared" si="161"/>
        <v>42185.580474537033</v>
      </c>
    </row>
    <row r="1715" spans="1:20" x14ac:dyDescent="0.25">
      <c r="A1715">
        <v>1713</v>
      </c>
      <c r="B1715" s="3" t="s">
        <v>1714</v>
      </c>
      <c r="C1715" s="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41887.467731481483</v>
      </c>
      <c r="T1715" s="13">
        <f t="shared" si="161"/>
        <v>41917.467731481483</v>
      </c>
    </row>
    <row r="1716" spans="1:20" ht="30" x14ac:dyDescent="0.25">
      <c r="A1716">
        <v>1714</v>
      </c>
      <c r="B1716" s="3" t="s">
        <v>1715</v>
      </c>
      <c r="C1716" s="5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42095.585196759253</v>
      </c>
      <c r="T1716" s="13">
        <f t="shared" si="161"/>
        <v>42125.585196759253</v>
      </c>
    </row>
    <row r="1717" spans="1:20" x14ac:dyDescent="0.25">
      <c r="A1717">
        <v>1715</v>
      </c>
      <c r="B1717" s="3" t="s">
        <v>1716</v>
      </c>
      <c r="C1717" s="5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42063.884085648147</v>
      </c>
      <c r="T1717" s="13">
        <f t="shared" si="161"/>
        <v>42093.806944444441</v>
      </c>
    </row>
    <row r="1718" spans="1:20" ht="30" x14ac:dyDescent="0.25">
      <c r="A1718">
        <v>1716</v>
      </c>
      <c r="B1718" s="3" t="s">
        <v>1717</v>
      </c>
      <c r="C1718" s="5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42673.244201388887</v>
      </c>
      <c r="T1718" s="13">
        <f t="shared" si="161"/>
        <v>42713.285868055551</v>
      </c>
    </row>
    <row r="1719" spans="1:20" x14ac:dyDescent="0.25">
      <c r="A1719">
        <v>1717</v>
      </c>
      <c r="B1719" s="3" t="s">
        <v>1718</v>
      </c>
      <c r="C1719" s="5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42460.648587962954</v>
      </c>
      <c r="T1719" s="13">
        <f t="shared" si="161"/>
        <v>42480.833333333336</v>
      </c>
    </row>
    <row r="1720" spans="1:20" x14ac:dyDescent="0.25">
      <c r="A1720">
        <v>1718</v>
      </c>
      <c r="B1720" s="3" t="s">
        <v>1719</v>
      </c>
      <c r="C1720" s="5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42460.277187499996</v>
      </c>
      <c r="T1720" s="13">
        <f t="shared" si="161"/>
        <v>42503.874305555553</v>
      </c>
    </row>
    <row r="1721" spans="1:20" x14ac:dyDescent="0.25">
      <c r="A1721">
        <v>1719</v>
      </c>
      <c r="B1721" s="3" t="s">
        <v>1720</v>
      </c>
      <c r="C1721" s="5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41869.201284722221</v>
      </c>
      <c r="T1721" s="13">
        <f t="shared" si="161"/>
        <v>41899.201284722221</v>
      </c>
    </row>
    <row r="1722" spans="1:20" x14ac:dyDescent="0.25">
      <c r="A1722">
        <v>1720</v>
      </c>
      <c r="B1722" s="3" t="s">
        <v>1721</v>
      </c>
      <c r="C1722" s="5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41922.449895833335</v>
      </c>
      <c r="T1722" s="13">
        <f t="shared" si="161"/>
        <v>41952.491562499999</v>
      </c>
    </row>
    <row r="1723" spans="1:20" x14ac:dyDescent="0.25">
      <c r="A1723">
        <v>1721</v>
      </c>
      <c r="B1723" s="3" t="s">
        <v>1722</v>
      </c>
      <c r="C1723" s="5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42319.12804398148</v>
      </c>
      <c r="T1723" s="13">
        <f t="shared" si="161"/>
        <v>42349.12804398148</v>
      </c>
    </row>
    <row r="1724" spans="1:20" x14ac:dyDescent="0.25">
      <c r="A1724">
        <v>1722</v>
      </c>
      <c r="B1724" s="3" t="s">
        <v>1723</v>
      </c>
      <c r="C1724" s="5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42425.627650462957</v>
      </c>
      <c r="T1724" s="13">
        <f t="shared" si="161"/>
        <v>42462.673611111109</v>
      </c>
    </row>
    <row r="1725" spans="1:20" x14ac:dyDescent="0.25">
      <c r="A1725">
        <v>1723</v>
      </c>
      <c r="B1725" s="3" t="s">
        <v>1724</v>
      </c>
      <c r="C1725" s="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42129.492071759254</v>
      </c>
      <c r="T1725" s="13">
        <f t="shared" si="161"/>
        <v>42185.916666666664</v>
      </c>
    </row>
    <row r="1726" spans="1:20" x14ac:dyDescent="0.25">
      <c r="A1726">
        <v>1724</v>
      </c>
      <c r="B1726" s="3" t="s">
        <v>1725</v>
      </c>
      <c r="C1726" s="5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41912.599097222221</v>
      </c>
      <c r="T1726" s="13">
        <f t="shared" si="161"/>
        <v>41942.599097222221</v>
      </c>
    </row>
    <row r="1727" spans="1:20" x14ac:dyDescent="0.25">
      <c r="A1727">
        <v>1725</v>
      </c>
      <c r="B1727" s="3" t="s">
        <v>1726</v>
      </c>
      <c r="C1727" s="5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41845.634826388887</v>
      </c>
      <c r="T1727" s="13">
        <f t="shared" si="161"/>
        <v>41875.634826388887</v>
      </c>
    </row>
    <row r="1728" spans="1:20" x14ac:dyDescent="0.25">
      <c r="A1728">
        <v>1726</v>
      </c>
      <c r="B1728" s="3" t="s">
        <v>1727</v>
      </c>
      <c r="C1728" s="5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41788.586388888885</v>
      </c>
      <c r="T1728" s="13">
        <f t="shared" si="161"/>
        <v>41817.586388888885</v>
      </c>
    </row>
    <row r="1729" spans="1:20" ht="30" x14ac:dyDescent="0.25">
      <c r="A1729">
        <v>1727</v>
      </c>
      <c r="B1729" s="3" t="s">
        <v>1728</v>
      </c>
      <c r="C1729" s="5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42044.594641203708</v>
      </c>
      <c r="T1729" s="13">
        <f t="shared" si="161"/>
        <v>42099.124999999993</v>
      </c>
    </row>
    <row r="1730" spans="1:20" x14ac:dyDescent="0.25">
      <c r="A1730">
        <v>1728</v>
      </c>
      <c r="B1730" s="3" t="s">
        <v>1729</v>
      </c>
      <c r="C1730" s="5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42268.292523148142</v>
      </c>
      <c r="T1730" s="13">
        <f t="shared" si="161"/>
        <v>42298.292523148142</v>
      </c>
    </row>
    <row r="1731" spans="1:20" ht="30" x14ac:dyDescent="0.25">
      <c r="A1731">
        <v>1729</v>
      </c>
      <c r="B1731" s="3" t="s">
        <v>1730</v>
      </c>
      <c r="C1731" s="5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LEFT(N1731,(SEARCH("/",N1731)-1))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(((J1731/60)/60)/24)+DATE(1970,1,1)+(-8/24)</f>
        <v>42470.718819444439</v>
      </c>
      <c r="T1731" s="13">
        <f t="shared" ref="T1731:T1794" si="167">(((I1731/60)/60)/24)+DATE(1970,1,1)+(-8/24)</f>
        <v>42530.718819444439</v>
      </c>
    </row>
    <row r="1732" spans="1:20" ht="30" x14ac:dyDescent="0.25">
      <c r="A1732">
        <v>1730</v>
      </c>
      <c r="B1732" s="3" t="s">
        <v>1731</v>
      </c>
      <c r="C1732" s="5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42271.754432870373</v>
      </c>
      <c r="T1732" s="13">
        <f t="shared" si="167"/>
        <v>42301.754432870373</v>
      </c>
    </row>
    <row r="1733" spans="1:20" x14ac:dyDescent="0.25">
      <c r="A1733">
        <v>1731</v>
      </c>
      <c r="B1733" s="3" t="s">
        <v>1732</v>
      </c>
      <c r="C1733" s="5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42152.573518518511</v>
      </c>
      <c r="T1733" s="13">
        <f t="shared" si="167"/>
        <v>42166.291666666664</v>
      </c>
    </row>
    <row r="1734" spans="1:20" x14ac:dyDescent="0.25">
      <c r="A1734">
        <v>1732</v>
      </c>
      <c r="B1734" s="3" t="s">
        <v>1733</v>
      </c>
      <c r="C1734" s="5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42325.350474537037</v>
      </c>
      <c r="T1734" s="13">
        <f t="shared" si="167"/>
        <v>42384.874999999993</v>
      </c>
    </row>
    <row r="1735" spans="1:20" x14ac:dyDescent="0.25">
      <c r="A1735">
        <v>1733</v>
      </c>
      <c r="B1735" s="3" t="s">
        <v>1734</v>
      </c>
      <c r="C1735" s="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42614.342291666668</v>
      </c>
      <c r="T1735" s="13">
        <f t="shared" si="167"/>
        <v>42626.562499999993</v>
      </c>
    </row>
    <row r="1736" spans="1:20" x14ac:dyDescent="0.25">
      <c r="A1736">
        <v>1734</v>
      </c>
      <c r="B1736" s="3" t="s">
        <v>1735</v>
      </c>
      <c r="C1736" s="5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42101.703194444439</v>
      </c>
      <c r="T1736" s="13">
        <f t="shared" si="167"/>
        <v>42131.703194444439</v>
      </c>
    </row>
    <row r="1737" spans="1:20" x14ac:dyDescent="0.25">
      <c r="A1737">
        <v>1735</v>
      </c>
      <c r="B1737" s="3" t="s">
        <v>1736</v>
      </c>
      <c r="C1737" s="5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42559.480844907412</v>
      </c>
      <c r="T1737" s="13">
        <f t="shared" si="167"/>
        <v>42589.480844907412</v>
      </c>
    </row>
    <row r="1738" spans="1:20" x14ac:dyDescent="0.25">
      <c r="A1738">
        <v>1736</v>
      </c>
      <c r="B1738" s="3" t="s">
        <v>1737</v>
      </c>
      <c r="C1738" s="5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42286.52815972222</v>
      </c>
      <c r="T1738" s="13">
        <f t="shared" si="167"/>
        <v>42316.569826388884</v>
      </c>
    </row>
    <row r="1739" spans="1:20" x14ac:dyDescent="0.25">
      <c r="A1739">
        <v>1737</v>
      </c>
      <c r="B1739" s="3" t="s">
        <v>1738</v>
      </c>
      <c r="C1739" s="5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42175.615648148152</v>
      </c>
      <c r="T1739" s="13">
        <f t="shared" si="167"/>
        <v>42205.615648148152</v>
      </c>
    </row>
    <row r="1740" spans="1:20" x14ac:dyDescent="0.25">
      <c r="A1740">
        <v>1738</v>
      </c>
      <c r="B1740" s="3" t="s">
        <v>1739</v>
      </c>
      <c r="C1740" s="5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41884.540995370371</v>
      </c>
      <c r="T1740" s="13">
        <f t="shared" si="167"/>
        <v>41914.540995370371</v>
      </c>
    </row>
    <row r="1741" spans="1:20" ht="30" x14ac:dyDescent="0.25">
      <c r="A1741">
        <v>1739</v>
      </c>
      <c r="B1741" s="3" t="s">
        <v>1740</v>
      </c>
      <c r="C1741" s="5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42435.540879629632</v>
      </c>
      <c r="T1741" s="13">
        <f t="shared" si="167"/>
        <v>42494.499212962961</v>
      </c>
    </row>
    <row r="1742" spans="1:20" x14ac:dyDescent="0.25">
      <c r="A1742">
        <v>1740</v>
      </c>
      <c r="B1742" s="3" t="s">
        <v>1741</v>
      </c>
      <c r="C1742" s="5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42171.48405092593</v>
      </c>
      <c r="T1742" s="13">
        <f t="shared" si="167"/>
        <v>42201.48405092593</v>
      </c>
    </row>
    <row r="1743" spans="1:20" x14ac:dyDescent="0.25">
      <c r="A1743">
        <v>1741</v>
      </c>
      <c r="B1743" s="3" t="s">
        <v>1742</v>
      </c>
      <c r="C1743" s="5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42120.294803240737</v>
      </c>
      <c r="T1743" s="13">
        <f t="shared" si="167"/>
        <v>42165.294803240737</v>
      </c>
    </row>
    <row r="1744" spans="1:20" ht="30" x14ac:dyDescent="0.25">
      <c r="A1744">
        <v>1742</v>
      </c>
      <c r="B1744" s="3" t="s">
        <v>1743</v>
      </c>
      <c r="C1744" s="5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42710.543634259251</v>
      </c>
      <c r="T1744" s="13">
        <f t="shared" si="167"/>
        <v>42742.541666666664</v>
      </c>
    </row>
    <row r="1745" spans="1:20" ht="30" x14ac:dyDescent="0.25">
      <c r="A1745">
        <v>1743</v>
      </c>
      <c r="B1745" s="3" t="s">
        <v>1744</v>
      </c>
      <c r="C1745" s="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42586.592303240737</v>
      </c>
      <c r="T1745" s="13">
        <f t="shared" si="167"/>
        <v>42608.832638888889</v>
      </c>
    </row>
    <row r="1746" spans="1:20" x14ac:dyDescent="0.25">
      <c r="A1746">
        <v>1744</v>
      </c>
      <c r="B1746" s="3" t="s">
        <v>1745</v>
      </c>
      <c r="C1746" s="5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42026.271724537037</v>
      </c>
      <c r="T1746" s="13">
        <f t="shared" si="167"/>
        <v>42071.230057870365</v>
      </c>
    </row>
    <row r="1747" spans="1:20" ht="30" x14ac:dyDescent="0.25">
      <c r="A1747">
        <v>1745</v>
      </c>
      <c r="B1747" s="3" t="s">
        <v>1746</v>
      </c>
      <c r="C1747" s="5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42689.926365740735</v>
      </c>
      <c r="T1747" s="13">
        <f t="shared" si="167"/>
        <v>42725.749999999993</v>
      </c>
    </row>
    <row r="1748" spans="1:20" ht="30" x14ac:dyDescent="0.25">
      <c r="A1748">
        <v>1746</v>
      </c>
      <c r="B1748" s="3" t="s">
        <v>1747</v>
      </c>
      <c r="C1748" s="5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42667.843368055554</v>
      </c>
      <c r="T1748" s="13">
        <f t="shared" si="167"/>
        <v>42697.749999999993</v>
      </c>
    </row>
    <row r="1749" spans="1:20" ht="30" x14ac:dyDescent="0.25">
      <c r="A1749">
        <v>1747</v>
      </c>
      <c r="B1749" s="3" t="s">
        <v>1748</v>
      </c>
      <c r="C1749" s="5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42292.102199074077</v>
      </c>
      <c r="T1749" s="13">
        <f t="shared" si="167"/>
        <v>42321.291666666664</v>
      </c>
    </row>
    <row r="1750" spans="1:20" x14ac:dyDescent="0.25">
      <c r="A1750">
        <v>1748</v>
      </c>
      <c r="B1750" s="3" t="s">
        <v>1749</v>
      </c>
      <c r="C1750" s="5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42219.617395833331</v>
      </c>
      <c r="T1750" s="13">
        <f t="shared" si="167"/>
        <v>42249.617395833331</v>
      </c>
    </row>
    <row r="1751" spans="1:20" ht="30" x14ac:dyDescent="0.25">
      <c r="A1751">
        <v>1749</v>
      </c>
      <c r="B1751" s="3" t="s">
        <v>1750</v>
      </c>
      <c r="C1751" s="5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42758.642604166664</v>
      </c>
      <c r="T1751" s="13">
        <f t="shared" si="167"/>
        <v>42795.458333333336</v>
      </c>
    </row>
    <row r="1752" spans="1:20" ht="30" x14ac:dyDescent="0.25">
      <c r="A1752">
        <v>1750</v>
      </c>
      <c r="B1752" s="3" t="s">
        <v>1751</v>
      </c>
      <c r="C1752" s="5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42454.503518518519</v>
      </c>
      <c r="T1752" s="13">
        <f t="shared" si="167"/>
        <v>42479.503518518519</v>
      </c>
    </row>
    <row r="1753" spans="1:20" x14ac:dyDescent="0.25">
      <c r="A1753">
        <v>1751</v>
      </c>
      <c r="B1753" s="3" t="s">
        <v>1752</v>
      </c>
      <c r="C1753" s="5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42052.448182870365</v>
      </c>
      <c r="T1753" s="13">
        <f t="shared" si="167"/>
        <v>42082.4065162037</v>
      </c>
    </row>
    <row r="1754" spans="1:20" x14ac:dyDescent="0.25">
      <c r="A1754">
        <v>1752</v>
      </c>
      <c r="B1754" s="3" t="s">
        <v>1753</v>
      </c>
      <c r="C1754" s="5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42626.919930555552</v>
      </c>
      <c r="T1754" s="13">
        <f t="shared" si="167"/>
        <v>42656.919930555552</v>
      </c>
    </row>
    <row r="1755" spans="1:20" ht="30" x14ac:dyDescent="0.25">
      <c r="A1755">
        <v>1753</v>
      </c>
      <c r="B1755" s="3" t="s">
        <v>1754</v>
      </c>
      <c r="C1755" s="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42420.416296296295</v>
      </c>
      <c r="T1755" s="13">
        <f t="shared" si="167"/>
        <v>42450.374629629623</v>
      </c>
    </row>
    <row r="1756" spans="1:20" x14ac:dyDescent="0.25">
      <c r="A1756">
        <v>1754</v>
      </c>
      <c r="B1756" s="3" t="s">
        <v>1755</v>
      </c>
      <c r="C1756" s="5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42067.543437499997</v>
      </c>
      <c r="T1756" s="13">
        <f t="shared" si="167"/>
        <v>42097.501770833333</v>
      </c>
    </row>
    <row r="1757" spans="1:20" ht="30" x14ac:dyDescent="0.25">
      <c r="A1757">
        <v>1755</v>
      </c>
      <c r="B1757" s="3" t="s">
        <v>1756</v>
      </c>
      <c r="C1757" s="5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42252.455567129626</v>
      </c>
      <c r="T1757" s="13">
        <f t="shared" si="167"/>
        <v>42282.455567129626</v>
      </c>
    </row>
    <row r="1758" spans="1:20" x14ac:dyDescent="0.25">
      <c r="A1758">
        <v>1756</v>
      </c>
      <c r="B1758" s="3" t="s">
        <v>1757</v>
      </c>
      <c r="C1758" s="5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42570.834131944437</v>
      </c>
      <c r="T1758" s="13">
        <f t="shared" si="167"/>
        <v>42610.834131944437</v>
      </c>
    </row>
    <row r="1759" spans="1:20" ht="30" x14ac:dyDescent="0.25">
      <c r="A1759">
        <v>1757</v>
      </c>
      <c r="B1759" s="3" t="s">
        <v>1758</v>
      </c>
      <c r="C1759" s="5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42733.494016203702</v>
      </c>
      <c r="T1759" s="13">
        <f t="shared" si="167"/>
        <v>42763.478472222218</v>
      </c>
    </row>
    <row r="1760" spans="1:20" ht="30" x14ac:dyDescent="0.25">
      <c r="A1760">
        <v>1758</v>
      </c>
      <c r="B1760" s="3" t="s">
        <v>1759</v>
      </c>
      <c r="C1760" s="5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42505.62259259259</v>
      </c>
      <c r="T1760" s="13">
        <f t="shared" si="167"/>
        <v>42565.62259259259</v>
      </c>
    </row>
    <row r="1761" spans="1:20" x14ac:dyDescent="0.25">
      <c r="A1761">
        <v>1759</v>
      </c>
      <c r="B1761" s="3" t="s">
        <v>1760</v>
      </c>
      <c r="C1761" s="5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42068.495706018519</v>
      </c>
      <c r="T1761" s="13">
        <f t="shared" si="167"/>
        <v>42088.454039351847</v>
      </c>
    </row>
    <row r="1762" spans="1:20" x14ac:dyDescent="0.25">
      <c r="A1762">
        <v>1760</v>
      </c>
      <c r="B1762" s="3" t="s">
        <v>1761</v>
      </c>
      <c r="C1762" s="5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42405.339270833334</v>
      </c>
      <c r="T1762" s="13">
        <f t="shared" si="167"/>
        <v>42425.339270833334</v>
      </c>
    </row>
    <row r="1763" spans="1:20" x14ac:dyDescent="0.25">
      <c r="A1763">
        <v>1761</v>
      </c>
      <c r="B1763" s="3" t="s">
        <v>1762</v>
      </c>
      <c r="C1763" s="5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42209.234490740739</v>
      </c>
      <c r="T1763" s="13">
        <f t="shared" si="167"/>
        <v>42259.234490740739</v>
      </c>
    </row>
    <row r="1764" spans="1:20" x14ac:dyDescent="0.25">
      <c r="A1764">
        <v>1762</v>
      </c>
      <c r="B1764" s="3" t="s">
        <v>1763</v>
      </c>
      <c r="C1764" s="5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42410.648668981477</v>
      </c>
      <c r="T1764" s="13">
        <f t="shared" si="167"/>
        <v>42440.648668981477</v>
      </c>
    </row>
    <row r="1765" spans="1:20" ht="30" x14ac:dyDescent="0.25">
      <c r="A1765">
        <v>1763</v>
      </c>
      <c r="B1765" s="3" t="s">
        <v>1764</v>
      </c>
      <c r="C1765" s="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42636.535185185181</v>
      </c>
      <c r="T1765" s="13">
        <f t="shared" si="167"/>
        <v>42666.535185185181</v>
      </c>
    </row>
    <row r="1766" spans="1:20" x14ac:dyDescent="0.25">
      <c r="A1766">
        <v>1764</v>
      </c>
      <c r="B1766" s="3" t="s">
        <v>1765</v>
      </c>
      <c r="C1766" s="5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41825.15253472222</v>
      </c>
      <c r="T1766" s="13">
        <f t="shared" si="167"/>
        <v>41854.15253472222</v>
      </c>
    </row>
    <row r="1767" spans="1:20" x14ac:dyDescent="0.25">
      <c r="A1767">
        <v>1765</v>
      </c>
      <c r="B1767" s="3" t="s">
        <v>1766</v>
      </c>
      <c r="C1767" s="5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41834.647129629629</v>
      </c>
      <c r="T1767" s="13">
        <f t="shared" si="167"/>
        <v>41864.647129629629</v>
      </c>
    </row>
    <row r="1768" spans="1:20" ht="30" x14ac:dyDescent="0.25">
      <c r="A1768">
        <v>1766</v>
      </c>
      <c r="B1768" s="3" t="s">
        <v>1767</v>
      </c>
      <c r="C1768" s="5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41855.52648148148</v>
      </c>
      <c r="T1768" s="13">
        <f t="shared" si="167"/>
        <v>41876.52648148148</v>
      </c>
    </row>
    <row r="1769" spans="1:20" ht="30" x14ac:dyDescent="0.25">
      <c r="A1769">
        <v>1767</v>
      </c>
      <c r="B1769" s="3" t="s">
        <v>1768</v>
      </c>
      <c r="C1769" s="5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41824.325046296297</v>
      </c>
      <c r="T1769" s="13">
        <f t="shared" si="167"/>
        <v>41854.325046296297</v>
      </c>
    </row>
    <row r="1770" spans="1:20" ht="30" x14ac:dyDescent="0.25">
      <c r="A1770">
        <v>1768</v>
      </c>
      <c r="B1770" s="3" t="s">
        <v>1769</v>
      </c>
      <c r="C1770" s="5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41849.227361111109</v>
      </c>
      <c r="T1770" s="13">
        <f t="shared" si="167"/>
        <v>41909.227361111109</v>
      </c>
    </row>
    <row r="1771" spans="1:20" x14ac:dyDescent="0.25">
      <c r="A1771">
        <v>1769</v>
      </c>
      <c r="B1771" s="3" t="s">
        <v>1770</v>
      </c>
      <c r="C1771" s="5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41987.485636574071</v>
      </c>
      <c r="T1771" s="13">
        <f t="shared" si="167"/>
        <v>42017.485636574071</v>
      </c>
    </row>
    <row r="1772" spans="1:20" ht="30" x14ac:dyDescent="0.25">
      <c r="A1772">
        <v>1770</v>
      </c>
      <c r="B1772" s="3" t="s">
        <v>1771</v>
      </c>
      <c r="C1772" s="5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41891.446689814817</v>
      </c>
      <c r="T1772" s="13">
        <f t="shared" si="167"/>
        <v>41926.446689814817</v>
      </c>
    </row>
    <row r="1773" spans="1:20" x14ac:dyDescent="0.25">
      <c r="A1773">
        <v>1771</v>
      </c>
      <c r="B1773" s="3" t="s">
        <v>1772</v>
      </c>
      <c r="C1773" s="5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41905.646296296298</v>
      </c>
      <c r="T1773" s="13">
        <f t="shared" si="167"/>
        <v>41935.646296296298</v>
      </c>
    </row>
    <row r="1774" spans="1:20" x14ac:dyDescent="0.25">
      <c r="A1774">
        <v>1772</v>
      </c>
      <c r="B1774" s="3" t="s">
        <v>1773</v>
      </c>
      <c r="C1774" s="5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41766.384675925925</v>
      </c>
      <c r="T1774" s="13">
        <f t="shared" si="167"/>
        <v>41826.384675925925</v>
      </c>
    </row>
    <row r="1775" spans="1:20" ht="30" x14ac:dyDescent="0.25">
      <c r="A1775">
        <v>1773</v>
      </c>
      <c r="B1775" s="3" t="s">
        <v>1774</v>
      </c>
      <c r="C1775" s="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41978.427060185182</v>
      </c>
      <c r="T1775" s="13">
        <f t="shared" si="167"/>
        <v>42023.427060185182</v>
      </c>
    </row>
    <row r="1776" spans="1:20" x14ac:dyDescent="0.25">
      <c r="A1776">
        <v>1774</v>
      </c>
      <c r="B1776" s="3" t="s">
        <v>1775</v>
      </c>
      <c r="C1776" s="5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41929.885324074072</v>
      </c>
      <c r="T1776" s="13">
        <f t="shared" si="167"/>
        <v>41972.290972222218</v>
      </c>
    </row>
    <row r="1777" spans="1:20" x14ac:dyDescent="0.25">
      <c r="A1777">
        <v>1775</v>
      </c>
      <c r="B1777" s="3" t="s">
        <v>1776</v>
      </c>
      <c r="C1777" s="5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41891.643055555556</v>
      </c>
      <c r="T1777" s="13">
        <f t="shared" si="167"/>
        <v>41936.643055555556</v>
      </c>
    </row>
    <row r="1778" spans="1:20" ht="30" x14ac:dyDescent="0.25">
      <c r="A1778">
        <v>1776</v>
      </c>
      <c r="B1778" s="3" t="s">
        <v>1777</v>
      </c>
      <c r="C1778" s="5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41905.623506944445</v>
      </c>
      <c r="T1778" s="13">
        <f t="shared" si="167"/>
        <v>41941.623506944445</v>
      </c>
    </row>
    <row r="1779" spans="1:20" x14ac:dyDescent="0.25">
      <c r="A1779">
        <v>1777</v>
      </c>
      <c r="B1779" s="3" t="s">
        <v>1778</v>
      </c>
      <c r="C1779" s="5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42025.02376157407</v>
      </c>
      <c r="T1779" s="13">
        <f t="shared" si="167"/>
        <v>42055.02376157407</v>
      </c>
    </row>
    <row r="1780" spans="1:20" ht="30" x14ac:dyDescent="0.25">
      <c r="A1780">
        <v>1778</v>
      </c>
      <c r="B1780" s="3" t="s">
        <v>1779</v>
      </c>
      <c r="C1780" s="5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42045.530034722215</v>
      </c>
      <c r="T1780" s="13">
        <f t="shared" si="167"/>
        <v>42090.488368055558</v>
      </c>
    </row>
    <row r="1781" spans="1:20" x14ac:dyDescent="0.25">
      <c r="A1781">
        <v>1779</v>
      </c>
      <c r="B1781" s="3" t="s">
        <v>1780</v>
      </c>
      <c r="C1781" s="5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42585.358564814807</v>
      </c>
      <c r="T1781" s="13">
        <f t="shared" si="167"/>
        <v>42615.358564814807</v>
      </c>
    </row>
    <row r="1782" spans="1:20" x14ac:dyDescent="0.25">
      <c r="A1782">
        <v>1780</v>
      </c>
      <c r="B1782" s="3" t="s">
        <v>1781</v>
      </c>
      <c r="C1782" s="5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42493.267476851855</v>
      </c>
      <c r="T1782" s="13">
        <f t="shared" si="167"/>
        <v>42553.267476851855</v>
      </c>
    </row>
    <row r="1783" spans="1:20" ht="30" x14ac:dyDescent="0.25">
      <c r="A1783">
        <v>1781</v>
      </c>
      <c r="B1783" s="3" t="s">
        <v>1782</v>
      </c>
      <c r="C1783" s="5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42597.284085648142</v>
      </c>
      <c r="T1783" s="13">
        <f t="shared" si="167"/>
        <v>42628.284085648142</v>
      </c>
    </row>
    <row r="1784" spans="1:20" ht="30" x14ac:dyDescent="0.25">
      <c r="A1784">
        <v>1782</v>
      </c>
      <c r="B1784" s="3" t="s">
        <v>1783</v>
      </c>
      <c r="C1784" s="5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42388.241770833331</v>
      </c>
      <c r="T1784" s="13">
        <f t="shared" si="167"/>
        <v>42421.241770833331</v>
      </c>
    </row>
    <row r="1785" spans="1:20" x14ac:dyDescent="0.25">
      <c r="A1785">
        <v>1783</v>
      </c>
      <c r="B1785" s="3" t="s">
        <v>1784</v>
      </c>
      <c r="C1785" s="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42115.616643518515</v>
      </c>
      <c r="T1785" s="13">
        <f t="shared" si="167"/>
        <v>42145.616643518515</v>
      </c>
    </row>
    <row r="1786" spans="1:20" ht="30" x14ac:dyDescent="0.25">
      <c r="A1786">
        <v>1784</v>
      </c>
      <c r="B1786" s="3" t="s">
        <v>1785</v>
      </c>
      <c r="C1786" s="5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42003.322222222218</v>
      </c>
      <c r="T1786" s="13">
        <f t="shared" si="167"/>
        <v>42034.809027777774</v>
      </c>
    </row>
    <row r="1787" spans="1:20" ht="30" x14ac:dyDescent="0.25">
      <c r="A1787">
        <v>1785</v>
      </c>
      <c r="B1787" s="3" t="s">
        <v>1786</v>
      </c>
      <c r="C1787" s="5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41896.801562499997</v>
      </c>
      <c r="T1787" s="13">
        <f t="shared" si="167"/>
        <v>41927.666666666664</v>
      </c>
    </row>
    <row r="1788" spans="1:20" x14ac:dyDescent="0.25">
      <c r="A1788">
        <v>1786</v>
      </c>
      <c r="B1788" s="3" t="s">
        <v>1787</v>
      </c>
      <c r="C1788" s="5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41958.217326388891</v>
      </c>
      <c r="T1788" s="13">
        <f t="shared" si="167"/>
        <v>41988.217326388891</v>
      </c>
    </row>
    <row r="1789" spans="1:20" x14ac:dyDescent="0.25">
      <c r="A1789">
        <v>1787</v>
      </c>
      <c r="B1789" s="3" t="s">
        <v>1788</v>
      </c>
      <c r="C1789" s="5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42068.322187499994</v>
      </c>
      <c r="T1789" s="13">
        <f t="shared" si="167"/>
        <v>42098.28052083333</v>
      </c>
    </row>
    <row r="1790" spans="1:20" x14ac:dyDescent="0.25">
      <c r="A1790">
        <v>1788</v>
      </c>
      <c r="B1790" s="3" t="s">
        <v>1789</v>
      </c>
      <c r="C1790" s="5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41913.615069444444</v>
      </c>
      <c r="T1790" s="13">
        <f t="shared" si="167"/>
        <v>41943.615069444444</v>
      </c>
    </row>
    <row r="1791" spans="1:20" x14ac:dyDescent="0.25">
      <c r="A1791">
        <v>1789</v>
      </c>
      <c r="B1791" s="3" t="s">
        <v>1790</v>
      </c>
      <c r="C1791" s="5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41955.916701388887</v>
      </c>
      <c r="T1791" s="13">
        <f t="shared" si="167"/>
        <v>42015.916701388887</v>
      </c>
    </row>
    <row r="1792" spans="1:20" ht="30" x14ac:dyDescent="0.25">
      <c r="A1792">
        <v>1790</v>
      </c>
      <c r="B1792" s="3" t="s">
        <v>1791</v>
      </c>
      <c r="C1792" s="5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42010.341180555559</v>
      </c>
      <c r="T1792" s="13">
        <f t="shared" si="167"/>
        <v>42040.341180555559</v>
      </c>
    </row>
    <row r="1793" spans="1:20" x14ac:dyDescent="0.25">
      <c r="A1793">
        <v>1791</v>
      </c>
      <c r="B1793" s="3" t="s">
        <v>1792</v>
      </c>
      <c r="C1793" s="5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41973.407002314816</v>
      </c>
      <c r="T1793" s="13">
        <f t="shared" si="167"/>
        <v>42033.407002314816</v>
      </c>
    </row>
    <row r="1794" spans="1:20" ht="30" x14ac:dyDescent="0.25">
      <c r="A1794">
        <v>1792</v>
      </c>
      <c r="B1794" s="3" t="s">
        <v>1793</v>
      </c>
      <c r="C1794" s="5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42188.697708333326</v>
      </c>
      <c r="T1794" s="13">
        <f t="shared" si="167"/>
        <v>42225.957638888889</v>
      </c>
    </row>
    <row r="1795" spans="1:20" ht="30" x14ac:dyDescent="0.25">
      <c r="A1795">
        <v>1793</v>
      </c>
      <c r="B1795" s="3" t="s">
        <v>1794</v>
      </c>
      <c r="C1795" s="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LEFT(N1795,(SEARCH("/",N1795)-1))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(((J1795/60)/60)/24)+DATE(1970,1,1)+(-8/24)</f>
        <v>41940.558333333334</v>
      </c>
      <c r="T1795" s="13">
        <f t="shared" ref="T1795:T1858" si="173">(((I1795/60)/60)/24)+DATE(1970,1,1)+(-8/24)</f>
        <v>41970.6</v>
      </c>
    </row>
    <row r="1796" spans="1:20" x14ac:dyDescent="0.25">
      <c r="A1796">
        <v>1794</v>
      </c>
      <c r="B1796" s="3" t="s">
        <v>1795</v>
      </c>
      <c r="C1796" s="5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42011.217847222222</v>
      </c>
      <c r="T1796" s="13">
        <f t="shared" si="173"/>
        <v>42046.217847222222</v>
      </c>
    </row>
    <row r="1797" spans="1:20" x14ac:dyDescent="0.25">
      <c r="A1797">
        <v>1795</v>
      </c>
      <c r="B1797" s="3" t="s">
        <v>1796</v>
      </c>
      <c r="C1797" s="5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42627.955335648141</v>
      </c>
      <c r="T1797" s="13">
        <f t="shared" si="173"/>
        <v>42657.333333333336</v>
      </c>
    </row>
    <row r="1798" spans="1:20" x14ac:dyDescent="0.25">
      <c r="A1798">
        <v>1796</v>
      </c>
      <c r="B1798" s="3" t="s">
        <v>1797</v>
      </c>
      <c r="C1798" s="5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42515.106087962959</v>
      </c>
      <c r="T1798" s="13">
        <f t="shared" si="173"/>
        <v>42575.106087962959</v>
      </c>
    </row>
    <row r="1799" spans="1:20" ht="30" x14ac:dyDescent="0.25">
      <c r="A1799">
        <v>1797</v>
      </c>
      <c r="B1799" s="3" t="s">
        <v>1798</v>
      </c>
      <c r="C1799" s="5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42689.235983796294</v>
      </c>
      <c r="T1799" s="13">
        <f t="shared" si="173"/>
        <v>42719.235983796294</v>
      </c>
    </row>
    <row r="1800" spans="1:20" ht="30" x14ac:dyDescent="0.25">
      <c r="A1800">
        <v>1798</v>
      </c>
      <c r="B1800" s="3" t="s">
        <v>1799</v>
      </c>
      <c r="C1800" s="5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42343.993437499994</v>
      </c>
      <c r="T1800" s="13">
        <f t="shared" si="173"/>
        <v>42403.993437499994</v>
      </c>
    </row>
    <row r="1801" spans="1:20" x14ac:dyDescent="0.25">
      <c r="A1801">
        <v>1799</v>
      </c>
      <c r="B1801" s="3" t="s">
        <v>1800</v>
      </c>
      <c r="C1801" s="5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41934.509351851848</v>
      </c>
      <c r="T1801" s="13">
        <f t="shared" si="173"/>
        <v>41954.551018518519</v>
      </c>
    </row>
    <row r="1802" spans="1:20" x14ac:dyDescent="0.25">
      <c r="A1802">
        <v>1800</v>
      </c>
      <c r="B1802" s="3" t="s">
        <v>1801</v>
      </c>
      <c r="C1802" s="5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42623.272800925923</v>
      </c>
      <c r="T1802" s="13">
        <f t="shared" si="173"/>
        <v>42653.272800925923</v>
      </c>
    </row>
    <row r="1803" spans="1:20" x14ac:dyDescent="0.25">
      <c r="A1803">
        <v>1801</v>
      </c>
      <c r="B1803" s="3" t="s">
        <v>1802</v>
      </c>
      <c r="C1803" s="5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42321.327175925922</v>
      </c>
      <c r="T1803" s="13">
        <f t="shared" si="173"/>
        <v>42353.173611111109</v>
      </c>
    </row>
    <row r="1804" spans="1:20" x14ac:dyDescent="0.25">
      <c r="A1804">
        <v>1802</v>
      </c>
      <c r="B1804" s="3" t="s">
        <v>1803</v>
      </c>
      <c r="C1804" s="5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42159.139236111114</v>
      </c>
      <c r="T1804" s="13">
        <f t="shared" si="173"/>
        <v>42182.582638888889</v>
      </c>
    </row>
    <row r="1805" spans="1:20" x14ac:dyDescent="0.25">
      <c r="A1805">
        <v>1803</v>
      </c>
      <c r="B1805" s="3" t="s">
        <v>1804</v>
      </c>
      <c r="C1805" s="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42017.738217592596</v>
      </c>
      <c r="T1805" s="13">
        <f t="shared" si="173"/>
        <v>42048.738217592596</v>
      </c>
    </row>
    <row r="1806" spans="1:20" ht="30" x14ac:dyDescent="0.25">
      <c r="A1806">
        <v>1804</v>
      </c>
      <c r="B1806" s="3" t="s">
        <v>1805</v>
      </c>
      <c r="C1806" s="5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42282.344953703701</v>
      </c>
      <c r="T1806" s="13">
        <f t="shared" si="173"/>
        <v>42322.386620370373</v>
      </c>
    </row>
    <row r="1807" spans="1:20" x14ac:dyDescent="0.25">
      <c r="A1807">
        <v>1805</v>
      </c>
      <c r="B1807" s="3" t="s">
        <v>1806</v>
      </c>
      <c r="C1807" s="5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42247.470578703702</v>
      </c>
      <c r="T1807" s="13">
        <f t="shared" si="173"/>
        <v>42279.416666666664</v>
      </c>
    </row>
    <row r="1808" spans="1:20" x14ac:dyDescent="0.25">
      <c r="A1808">
        <v>1806</v>
      </c>
      <c r="B1808" s="3" t="s">
        <v>1807</v>
      </c>
      <c r="C1808" s="5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41877.304965277777</v>
      </c>
      <c r="T1808" s="13">
        <f t="shared" si="173"/>
        <v>41912.304965277777</v>
      </c>
    </row>
    <row r="1809" spans="1:20" x14ac:dyDescent="0.25">
      <c r="A1809">
        <v>1807</v>
      </c>
      <c r="B1809" s="3" t="s">
        <v>1808</v>
      </c>
      <c r="C1809" s="5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41879.735104166662</v>
      </c>
      <c r="T1809" s="13">
        <f t="shared" si="173"/>
        <v>41909.735104166662</v>
      </c>
    </row>
    <row r="1810" spans="1:20" x14ac:dyDescent="0.25">
      <c r="A1810">
        <v>1808</v>
      </c>
      <c r="B1810" s="3" t="s">
        <v>1809</v>
      </c>
      <c r="C1810" s="5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42742.347569444442</v>
      </c>
      <c r="T1810" s="13">
        <f t="shared" si="173"/>
        <v>42777.347569444442</v>
      </c>
    </row>
    <row r="1811" spans="1:20" x14ac:dyDescent="0.25">
      <c r="A1811">
        <v>1809</v>
      </c>
      <c r="B1811" s="3" t="s">
        <v>1810</v>
      </c>
      <c r="C1811" s="5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42029.574525462966</v>
      </c>
      <c r="T1811" s="13">
        <f t="shared" si="173"/>
        <v>42064.574525462966</v>
      </c>
    </row>
    <row r="1812" spans="1:20" x14ac:dyDescent="0.25">
      <c r="A1812">
        <v>1810</v>
      </c>
      <c r="B1812" s="3" t="s">
        <v>1811</v>
      </c>
      <c r="C1812" s="5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41860.576689814814</v>
      </c>
      <c r="T1812" s="13">
        <f t="shared" si="173"/>
        <v>41872.576689814814</v>
      </c>
    </row>
    <row r="1813" spans="1:20" x14ac:dyDescent="0.25">
      <c r="A1813">
        <v>1811</v>
      </c>
      <c r="B1813" s="3" t="s">
        <v>1812</v>
      </c>
      <c r="C1813" s="5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41876.100347222222</v>
      </c>
      <c r="T1813" s="13">
        <f t="shared" si="173"/>
        <v>41935.833333333328</v>
      </c>
    </row>
    <row r="1814" spans="1:20" ht="30" x14ac:dyDescent="0.25">
      <c r="A1814">
        <v>1812</v>
      </c>
      <c r="B1814" s="3" t="s">
        <v>1813</v>
      </c>
      <c r="C1814" s="5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42523.985370370363</v>
      </c>
      <c r="T1814" s="13">
        <f t="shared" si="173"/>
        <v>42553.985370370363</v>
      </c>
    </row>
    <row r="1815" spans="1:20" x14ac:dyDescent="0.25">
      <c r="A1815">
        <v>1813</v>
      </c>
      <c r="B1815" s="3" t="s">
        <v>1814</v>
      </c>
      <c r="C1815" s="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41829.55569444444</v>
      </c>
      <c r="T1815" s="13">
        <f t="shared" si="173"/>
        <v>41859.55569444444</v>
      </c>
    </row>
    <row r="1816" spans="1:20" x14ac:dyDescent="0.25">
      <c r="A1816">
        <v>1814</v>
      </c>
      <c r="B1816" s="3" t="s">
        <v>1815</v>
      </c>
      <c r="C1816" s="5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42032.980740740742</v>
      </c>
      <c r="T1816" s="13">
        <f t="shared" si="173"/>
        <v>42062.980740740742</v>
      </c>
    </row>
    <row r="1817" spans="1:20" x14ac:dyDescent="0.25">
      <c r="A1817">
        <v>1815</v>
      </c>
      <c r="B1817" s="3" t="s">
        <v>1816</v>
      </c>
      <c r="C1817" s="5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42172.573344907411</v>
      </c>
      <c r="T1817" s="13">
        <f t="shared" si="173"/>
        <v>42186.573344907411</v>
      </c>
    </row>
    <row r="1818" spans="1:20" x14ac:dyDescent="0.25">
      <c r="A1818">
        <v>1816</v>
      </c>
      <c r="B1818" s="3" t="s">
        <v>1817</v>
      </c>
      <c r="C1818" s="5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42548.542858796289</v>
      </c>
      <c r="T1818" s="13">
        <f t="shared" si="173"/>
        <v>42576.458333333336</v>
      </c>
    </row>
    <row r="1819" spans="1:20" x14ac:dyDescent="0.25">
      <c r="A1819">
        <v>1817</v>
      </c>
      <c r="B1819" s="3" t="s">
        <v>1818</v>
      </c>
      <c r="C1819" s="5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42705.328784722216</v>
      </c>
      <c r="T1819" s="13">
        <f t="shared" si="173"/>
        <v>42764.957638888889</v>
      </c>
    </row>
    <row r="1820" spans="1:20" x14ac:dyDescent="0.25">
      <c r="A1820">
        <v>1818</v>
      </c>
      <c r="B1820" s="3" t="s">
        <v>1819</v>
      </c>
      <c r="C1820" s="5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42066.901041666664</v>
      </c>
      <c r="T1820" s="13">
        <f t="shared" si="173"/>
        <v>42096.859374999993</v>
      </c>
    </row>
    <row r="1821" spans="1:20" ht="30" x14ac:dyDescent="0.25">
      <c r="A1821">
        <v>1819</v>
      </c>
      <c r="B1821" s="3" t="s">
        <v>1820</v>
      </c>
      <c r="C1821" s="5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41820.418935185182</v>
      </c>
      <c r="T1821" s="13">
        <f t="shared" si="173"/>
        <v>41850.418935185182</v>
      </c>
    </row>
    <row r="1822" spans="1:20" ht="30" x14ac:dyDescent="0.25">
      <c r="A1822">
        <v>1820</v>
      </c>
      <c r="B1822" s="3" t="s">
        <v>1821</v>
      </c>
      <c r="C1822" s="5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42064.75104166667</v>
      </c>
      <c r="T1822" s="13">
        <f t="shared" si="173"/>
        <v>42094.709374999999</v>
      </c>
    </row>
    <row r="1823" spans="1:20" x14ac:dyDescent="0.25">
      <c r="A1823">
        <v>1821</v>
      </c>
      <c r="B1823" s="3" t="s">
        <v>1822</v>
      </c>
      <c r="C1823" s="5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40925.985729166663</v>
      </c>
      <c r="T1823" s="13">
        <f t="shared" si="173"/>
        <v>40970.985729166663</v>
      </c>
    </row>
    <row r="1824" spans="1:20" ht="30" x14ac:dyDescent="0.25">
      <c r="A1824">
        <v>1822</v>
      </c>
      <c r="B1824" s="3" t="s">
        <v>1823</v>
      </c>
      <c r="C1824" s="5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41634.463680555549</v>
      </c>
      <c r="T1824" s="13">
        <f t="shared" si="173"/>
        <v>41670.459027777775</v>
      </c>
    </row>
    <row r="1825" spans="1:20" x14ac:dyDescent="0.25">
      <c r="A1825">
        <v>1823</v>
      </c>
      <c r="B1825" s="3" t="s">
        <v>1824</v>
      </c>
      <c r="C1825" s="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41176.35157407407</v>
      </c>
      <c r="T1825" s="13">
        <f t="shared" si="173"/>
        <v>41206.35157407407</v>
      </c>
    </row>
    <row r="1826" spans="1:20" x14ac:dyDescent="0.25">
      <c r="A1826">
        <v>1824</v>
      </c>
      <c r="B1826" s="3" t="s">
        <v>1825</v>
      </c>
      <c r="C1826" s="5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41626.582951388889</v>
      </c>
      <c r="T1826" s="13">
        <f t="shared" si="173"/>
        <v>41646.755555555552</v>
      </c>
    </row>
    <row r="1827" spans="1:20" x14ac:dyDescent="0.25">
      <c r="A1827">
        <v>1825</v>
      </c>
      <c r="B1827" s="3" t="s">
        <v>1826</v>
      </c>
      <c r="C1827" s="5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41443.501192129625</v>
      </c>
      <c r="T1827" s="13">
        <f t="shared" si="173"/>
        <v>41466.501192129625</v>
      </c>
    </row>
    <row r="1828" spans="1:20" ht="30" x14ac:dyDescent="0.25">
      <c r="A1828">
        <v>1826</v>
      </c>
      <c r="B1828" s="3" t="s">
        <v>1827</v>
      </c>
      <c r="C1828" s="5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41657.590474537035</v>
      </c>
      <c r="T1828" s="13">
        <f t="shared" si="173"/>
        <v>41687.590474537035</v>
      </c>
    </row>
    <row r="1829" spans="1:20" x14ac:dyDescent="0.25">
      <c r="A1829">
        <v>1827</v>
      </c>
      <c r="B1829" s="3" t="s">
        <v>1828</v>
      </c>
      <c r="C1829" s="5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40554.992604166662</v>
      </c>
      <c r="T1829" s="13">
        <f t="shared" si="173"/>
        <v>40604.992604166662</v>
      </c>
    </row>
    <row r="1830" spans="1:20" ht="30" x14ac:dyDescent="0.25">
      <c r="A1830">
        <v>1828</v>
      </c>
      <c r="B1830" s="3" t="s">
        <v>1829</v>
      </c>
      <c r="C1830" s="5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41736.566319444442</v>
      </c>
      <c r="T1830" s="13">
        <f t="shared" si="173"/>
        <v>41768.583333333328</v>
      </c>
    </row>
    <row r="1831" spans="1:20" ht="30" x14ac:dyDescent="0.25">
      <c r="A1831">
        <v>1829</v>
      </c>
      <c r="B1831" s="3" t="s">
        <v>1830</v>
      </c>
      <c r="C1831" s="5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40515.754293981481</v>
      </c>
      <c r="T1831" s="13">
        <f t="shared" si="173"/>
        <v>40564.583333333328</v>
      </c>
    </row>
    <row r="1832" spans="1:20" ht="30" x14ac:dyDescent="0.25">
      <c r="A1832">
        <v>1830</v>
      </c>
      <c r="B1832" s="3" t="s">
        <v>1831</v>
      </c>
      <c r="C1832" s="5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41664.350775462961</v>
      </c>
      <c r="T1832" s="13">
        <f t="shared" si="173"/>
        <v>41694.350775462961</v>
      </c>
    </row>
    <row r="1833" spans="1:20" x14ac:dyDescent="0.25">
      <c r="A1833">
        <v>1831</v>
      </c>
      <c r="B1833" s="3" t="s">
        <v>1832</v>
      </c>
      <c r="C1833" s="5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41026.662766203699</v>
      </c>
      <c r="T1833" s="13">
        <f t="shared" si="173"/>
        <v>41041.662766203699</v>
      </c>
    </row>
    <row r="1834" spans="1:20" x14ac:dyDescent="0.25">
      <c r="A1834">
        <v>1832</v>
      </c>
      <c r="B1834" s="3" t="s">
        <v>1833</v>
      </c>
      <c r="C1834" s="5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40576.206331018519</v>
      </c>
      <c r="T1834" s="13">
        <f t="shared" si="173"/>
        <v>40606.206331018519</v>
      </c>
    </row>
    <row r="1835" spans="1:20" x14ac:dyDescent="0.25">
      <c r="A1835">
        <v>1833</v>
      </c>
      <c r="B1835" s="3" t="s">
        <v>1834</v>
      </c>
      <c r="C1835" s="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41302.710682870369</v>
      </c>
      <c r="T1835" s="13">
        <f t="shared" si="173"/>
        <v>41334.999305555553</v>
      </c>
    </row>
    <row r="1836" spans="1:20" x14ac:dyDescent="0.25">
      <c r="A1836">
        <v>1834</v>
      </c>
      <c r="B1836" s="3" t="s">
        <v>1835</v>
      </c>
      <c r="C1836" s="5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41988.630729166667</v>
      </c>
      <c r="T1836" s="13">
        <f t="shared" si="173"/>
        <v>42028.630729166667</v>
      </c>
    </row>
    <row r="1837" spans="1:20" x14ac:dyDescent="0.25">
      <c r="A1837">
        <v>1835</v>
      </c>
      <c r="B1837" s="3" t="s">
        <v>1836</v>
      </c>
      <c r="C1837" s="5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42430.36887731481</v>
      </c>
      <c r="T1837" s="13">
        <f t="shared" si="173"/>
        <v>42460.327210648145</v>
      </c>
    </row>
    <row r="1838" spans="1:20" x14ac:dyDescent="0.25">
      <c r="A1838">
        <v>1836</v>
      </c>
      <c r="B1838" s="3" t="s">
        <v>1837</v>
      </c>
      <c r="C1838" s="5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41305.476030092592</v>
      </c>
      <c r="T1838" s="13">
        <f t="shared" si="173"/>
        <v>41322.476030092592</v>
      </c>
    </row>
    <row r="1839" spans="1:20" ht="30" x14ac:dyDescent="0.25">
      <c r="A1839">
        <v>1837</v>
      </c>
      <c r="B1839" s="3" t="s">
        <v>1838</v>
      </c>
      <c r="C1839" s="5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40925.714525462965</v>
      </c>
      <c r="T1839" s="13">
        <f t="shared" si="173"/>
        <v>40985.672858796293</v>
      </c>
    </row>
    <row r="1840" spans="1:20" x14ac:dyDescent="0.25">
      <c r="A1840">
        <v>1838</v>
      </c>
      <c r="B1840" s="3" t="s">
        <v>1839</v>
      </c>
      <c r="C1840" s="5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40788.453206018516</v>
      </c>
      <c r="T1840" s="13">
        <f t="shared" si="173"/>
        <v>40816.791666666664</v>
      </c>
    </row>
    <row r="1841" spans="1:20" ht="30" x14ac:dyDescent="0.25">
      <c r="A1841">
        <v>1839</v>
      </c>
      <c r="B1841" s="3" t="s">
        <v>1840</v>
      </c>
      <c r="C1841" s="5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42614.388680555552</v>
      </c>
      <c r="T1841" s="13">
        <f t="shared" si="173"/>
        <v>42644.388680555552</v>
      </c>
    </row>
    <row r="1842" spans="1:20" x14ac:dyDescent="0.25">
      <c r="A1842">
        <v>1840</v>
      </c>
      <c r="B1842" s="3" t="s">
        <v>1841</v>
      </c>
      <c r="C1842" s="5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41381.76284722222</v>
      </c>
      <c r="T1842" s="13">
        <f t="shared" si="173"/>
        <v>41400.874305555553</v>
      </c>
    </row>
    <row r="1843" spans="1:20" x14ac:dyDescent="0.25">
      <c r="A1843">
        <v>1841</v>
      </c>
      <c r="B1843" s="3" t="s">
        <v>1842</v>
      </c>
      <c r="C1843" s="5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41745.512094907404</v>
      </c>
      <c r="T1843" s="13">
        <f t="shared" si="173"/>
        <v>41778.874305555553</v>
      </c>
    </row>
    <row r="1844" spans="1:20" ht="30" x14ac:dyDescent="0.25">
      <c r="A1844">
        <v>1842</v>
      </c>
      <c r="B1844" s="3" t="s">
        <v>1843</v>
      </c>
      <c r="C1844" s="5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42031.298391203702</v>
      </c>
      <c r="T1844" s="13">
        <f t="shared" si="173"/>
        <v>42064.915972222218</v>
      </c>
    </row>
    <row r="1845" spans="1:20" ht="30" x14ac:dyDescent="0.25">
      <c r="A1845">
        <v>1843</v>
      </c>
      <c r="B1845" s="3" t="s">
        <v>1844</v>
      </c>
      <c r="C1845" s="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40564.661504629628</v>
      </c>
      <c r="T1845" s="13">
        <f t="shared" si="173"/>
        <v>40594.661504629628</v>
      </c>
    </row>
    <row r="1846" spans="1:20" ht="30" x14ac:dyDescent="0.25">
      <c r="A1846">
        <v>1844</v>
      </c>
      <c r="B1846" s="3" t="s">
        <v>1845</v>
      </c>
      <c r="C1846" s="5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40666.640208333331</v>
      </c>
      <c r="T1846" s="13">
        <f t="shared" si="173"/>
        <v>40704.791666666664</v>
      </c>
    </row>
    <row r="1847" spans="1:20" x14ac:dyDescent="0.25">
      <c r="A1847">
        <v>1845</v>
      </c>
      <c r="B1847" s="3" t="s">
        <v>1846</v>
      </c>
      <c r="C1847" s="5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42522.999976851854</v>
      </c>
      <c r="T1847" s="13">
        <f t="shared" si="173"/>
        <v>42537.871527777774</v>
      </c>
    </row>
    <row r="1848" spans="1:20" ht="30" x14ac:dyDescent="0.25">
      <c r="A1848">
        <v>1846</v>
      </c>
      <c r="B1848" s="3" t="s">
        <v>1847</v>
      </c>
      <c r="C1848" s="5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41228.316863425927</v>
      </c>
      <c r="T1848" s="13">
        <f t="shared" si="173"/>
        <v>41258.316863425927</v>
      </c>
    </row>
    <row r="1849" spans="1:20" x14ac:dyDescent="0.25">
      <c r="A1849">
        <v>1847</v>
      </c>
      <c r="B1849" s="3" t="s">
        <v>1848</v>
      </c>
      <c r="C1849" s="5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42093.903148148143</v>
      </c>
      <c r="T1849" s="13">
        <f t="shared" si="173"/>
        <v>42114.903148148143</v>
      </c>
    </row>
    <row r="1850" spans="1:20" x14ac:dyDescent="0.25">
      <c r="A1850">
        <v>1848</v>
      </c>
      <c r="B1850" s="3" t="s">
        <v>1849</v>
      </c>
      <c r="C1850" s="5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40691.454722222217</v>
      </c>
      <c r="T1850" s="13">
        <f t="shared" si="173"/>
        <v>40754.957638888889</v>
      </c>
    </row>
    <row r="1851" spans="1:20" x14ac:dyDescent="0.25">
      <c r="A1851">
        <v>1849</v>
      </c>
      <c r="B1851" s="3" t="s">
        <v>1850</v>
      </c>
      <c r="C1851" s="5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41169.512256944443</v>
      </c>
      <c r="T1851" s="13">
        <f t="shared" si="173"/>
        <v>41199.512256944443</v>
      </c>
    </row>
    <row r="1852" spans="1:20" x14ac:dyDescent="0.25">
      <c r="A1852">
        <v>1850</v>
      </c>
      <c r="B1852" s="3" t="s">
        <v>1851</v>
      </c>
      <c r="C1852" s="5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41800.626157407409</v>
      </c>
      <c r="T1852" s="13">
        <f t="shared" si="173"/>
        <v>41830.626157407409</v>
      </c>
    </row>
    <row r="1853" spans="1:20" ht="30" x14ac:dyDescent="0.25">
      <c r="A1853">
        <v>1851</v>
      </c>
      <c r="B1853" s="3" t="s">
        <v>1852</v>
      </c>
      <c r="C1853" s="5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41827.57335648148</v>
      </c>
      <c r="T1853" s="13">
        <f t="shared" si="173"/>
        <v>41847.708333333328</v>
      </c>
    </row>
    <row r="1854" spans="1:20" x14ac:dyDescent="0.25">
      <c r="A1854">
        <v>1852</v>
      </c>
      <c r="B1854" s="3" t="s">
        <v>1853</v>
      </c>
      <c r="C1854" s="5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42081.438101851854</v>
      </c>
      <c r="T1854" s="13">
        <f t="shared" si="173"/>
        <v>42118.666666666664</v>
      </c>
    </row>
    <row r="1855" spans="1:20" ht="30" x14ac:dyDescent="0.25">
      <c r="A1855">
        <v>1853</v>
      </c>
      <c r="B1855" s="3" t="s">
        <v>1854</v>
      </c>
      <c r="C1855" s="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41176.727048611108</v>
      </c>
      <c r="T1855" s="13">
        <f t="shared" si="173"/>
        <v>41226.768715277773</v>
      </c>
    </row>
    <row r="1856" spans="1:20" x14ac:dyDescent="0.25">
      <c r="A1856">
        <v>1854</v>
      </c>
      <c r="B1856" s="3" t="s">
        <v>1855</v>
      </c>
      <c r="C1856" s="5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41387.687928240739</v>
      </c>
      <c r="T1856" s="13">
        <f t="shared" si="173"/>
        <v>41417.687928240739</v>
      </c>
    </row>
    <row r="1857" spans="1:20" x14ac:dyDescent="0.25">
      <c r="A1857">
        <v>1855</v>
      </c>
      <c r="B1857" s="3" t="s">
        <v>1856</v>
      </c>
      <c r="C1857" s="5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41600.205324074072</v>
      </c>
      <c r="T1857" s="13">
        <f t="shared" si="173"/>
        <v>41645.205324074072</v>
      </c>
    </row>
    <row r="1858" spans="1:20" x14ac:dyDescent="0.25">
      <c r="A1858">
        <v>1856</v>
      </c>
      <c r="B1858" s="3" t="s">
        <v>1857</v>
      </c>
      <c r="C1858" s="5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41817.52166666666</v>
      </c>
      <c r="T1858" s="13">
        <f t="shared" si="173"/>
        <v>41838.52166666666</v>
      </c>
    </row>
    <row r="1859" spans="1:20" x14ac:dyDescent="0.25">
      <c r="A1859">
        <v>1857</v>
      </c>
      <c r="B1859" s="3" t="s">
        <v>1858</v>
      </c>
      <c r="C1859" s="5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LEFT(N1859,(SEARCH("/",N1859)-1))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(((J1859/60)/60)/24)+DATE(1970,1,1)+(-8/24)</f>
        <v>41864.435335648144</v>
      </c>
      <c r="T1859" s="13">
        <f t="shared" ref="T1859:T1922" si="179">(((I1859/60)/60)/24)+DATE(1970,1,1)+(-8/24)</f>
        <v>41894.435335648144</v>
      </c>
    </row>
    <row r="1860" spans="1:20" x14ac:dyDescent="0.25">
      <c r="A1860">
        <v>1858</v>
      </c>
      <c r="B1860" s="3" t="s">
        <v>1859</v>
      </c>
      <c r="C1860" s="5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40832.8671412037</v>
      </c>
      <c r="T1860" s="13">
        <f t="shared" si="179"/>
        <v>40892.908807870372</v>
      </c>
    </row>
    <row r="1861" spans="1:20" x14ac:dyDescent="0.25">
      <c r="A1861">
        <v>1859</v>
      </c>
      <c r="B1861" s="3" t="s">
        <v>1860</v>
      </c>
      <c r="C1861" s="5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40778.436678240738</v>
      </c>
      <c r="T1861" s="13">
        <f t="shared" si="179"/>
        <v>40808.436678240738</v>
      </c>
    </row>
    <row r="1862" spans="1:20" ht="30" x14ac:dyDescent="0.25">
      <c r="A1862">
        <v>1860</v>
      </c>
      <c r="B1862" s="3" t="s">
        <v>1861</v>
      </c>
      <c r="C1862" s="5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41655.375972222217</v>
      </c>
      <c r="T1862" s="13">
        <f t="shared" si="179"/>
        <v>41676.375972222217</v>
      </c>
    </row>
    <row r="1863" spans="1:20" x14ac:dyDescent="0.25">
      <c r="A1863">
        <v>1861</v>
      </c>
      <c r="B1863" s="3" t="s">
        <v>1862</v>
      </c>
      <c r="C1863" s="5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41999.966909722221</v>
      </c>
      <c r="T1863" s="13">
        <f t="shared" si="179"/>
        <v>42029.966909722221</v>
      </c>
    </row>
    <row r="1864" spans="1:20" ht="30" x14ac:dyDescent="0.25">
      <c r="A1864">
        <v>1862</v>
      </c>
      <c r="B1864" s="3" t="s">
        <v>1863</v>
      </c>
      <c r="C1864" s="5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42755.159421296288</v>
      </c>
      <c r="T1864" s="13">
        <f t="shared" si="179"/>
        <v>42801.979166666664</v>
      </c>
    </row>
    <row r="1865" spans="1:20" x14ac:dyDescent="0.25">
      <c r="A1865">
        <v>1863</v>
      </c>
      <c r="B1865" s="3" t="s">
        <v>1864</v>
      </c>
      <c r="C1865" s="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41772.463946759257</v>
      </c>
      <c r="T1865" s="13">
        <f t="shared" si="179"/>
        <v>41802.463946759257</v>
      </c>
    </row>
    <row r="1866" spans="1:20" ht="30" x14ac:dyDescent="0.25">
      <c r="A1866">
        <v>1864</v>
      </c>
      <c r="B1866" s="3" t="s">
        <v>1865</v>
      </c>
      <c r="C1866" s="5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41733.383101851847</v>
      </c>
      <c r="T1866" s="13">
        <f t="shared" si="179"/>
        <v>41763.383101851847</v>
      </c>
    </row>
    <row r="1867" spans="1:20" x14ac:dyDescent="0.25">
      <c r="A1867">
        <v>1865</v>
      </c>
      <c r="B1867" s="3" t="s">
        <v>1866</v>
      </c>
      <c r="C1867" s="5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42645.034108796295</v>
      </c>
      <c r="T1867" s="13">
        <f t="shared" si="179"/>
        <v>42680.075775462967</v>
      </c>
    </row>
    <row r="1868" spans="1:20" x14ac:dyDescent="0.25">
      <c r="A1868">
        <v>1866</v>
      </c>
      <c r="B1868" s="3" t="s">
        <v>1867</v>
      </c>
      <c r="C1868" s="5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42741.913159722222</v>
      </c>
      <c r="T1868" s="13">
        <f t="shared" si="179"/>
        <v>42794.833333333336</v>
      </c>
    </row>
    <row r="1869" spans="1:20" x14ac:dyDescent="0.25">
      <c r="A1869">
        <v>1867</v>
      </c>
      <c r="B1869" s="3" t="s">
        <v>1868</v>
      </c>
      <c r="C1869" s="5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42649.591574074067</v>
      </c>
      <c r="T1869" s="13">
        <f t="shared" si="179"/>
        <v>42679.591574074067</v>
      </c>
    </row>
    <row r="1870" spans="1:20" x14ac:dyDescent="0.25">
      <c r="A1870">
        <v>1868</v>
      </c>
      <c r="B1870" s="3" t="s">
        <v>1869</v>
      </c>
      <c r="C1870" s="5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42328.445891203701</v>
      </c>
      <c r="T1870" s="13">
        <f t="shared" si="179"/>
        <v>42352.999305555553</v>
      </c>
    </row>
    <row r="1871" spans="1:20" x14ac:dyDescent="0.25">
      <c r="A1871">
        <v>1869</v>
      </c>
      <c r="B1871" s="3" t="s">
        <v>1870</v>
      </c>
      <c r="C1871" s="5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42708.669548611106</v>
      </c>
      <c r="T1871" s="13">
        <f t="shared" si="179"/>
        <v>42738.669548611106</v>
      </c>
    </row>
    <row r="1872" spans="1:20" x14ac:dyDescent="0.25">
      <c r="A1872">
        <v>1870</v>
      </c>
      <c r="B1872" s="3" t="s">
        <v>1871</v>
      </c>
      <c r="C1872" s="5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42371.02239583333</v>
      </c>
      <c r="T1872" s="13">
        <f t="shared" si="179"/>
        <v>42399.845138888886</v>
      </c>
    </row>
    <row r="1873" spans="1:20" x14ac:dyDescent="0.25">
      <c r="A1873">
        <v>1871</v>
      </c>
      <c r="B1873" s="3" t="s">
        <v>1872</v>
      </c>
      <c r="C1873" s="5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41923.450243055551</v>
      </c>
      <c r="T1873" s="13">
        <f t="shared" si="179"/>
        <v>41963.491909722223</v>
      </c>
    </row>
    <row r="1874" spans="1:20" x14ac:dyDescent="0.25">
      <c r="A1874">
        <v>1872</v>
      </c>
      <c r="B1874" s="3" t="s">
        <v>1873</v>
      </c>
      <c r="C1874" s="5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42154.796319444438</v>
      </c>
      <c r="T1874" s="13">
        <f t="shared" si="179"/>
        <v>42184.796319444438</v>
      </c>
    </row>
    <row r="1875" spans="1:20" x14ac:dyDescent="0.25">
      <c r="A1875">
        <v>1873</v>
      </c>
      <c r="B1875" s="3" t="s">
        <v>1874</v>
      </c>
      <c r="C1875" s="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42164.282523148147</v>
      </c>
      <c r="T1875" s="13">
        <f t="shared" si="179"/>
        <v>42193.364583333336</v>
      </c>
    </row>
    <row r="1876" spans="1:20" x14ac:dyDescent="0.25">
      <c r="A1876">
        <v>1874</v>
      </c>
      <c r="B1876" s="3" t="s">
        <v>1875</v>
      </c>
      <c r="C1876" s="5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42529.635798611103</v>
      </c>
      <c r="T1876" s="13">
        <f t="shared" si="179"/>
        <v>42549.635798611103</v>
      </c>
    </row>
    <row r="1877" spans="1:20" x14ac:dyDescent="0.25">
      <c r="A1877">
        <v>1875</v>
      </c>
      <c r="B1877" s="3" t="s">
        <v>1876</v>
      </c>
      <c r="C1877" s="5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42528.566064814811</v>
      </c>
      <c r="T1877" s="13">
        <f t="shared" si="179"/>
        <v>42588.566064814811</v>
      </c>
    </row>
    <row r="1878" spans="1:20" x14ac:dyDescent="0.25">
      <c r="A1878">
        <v>1876</v>
      </c>
      <c r="B1878" s="3" t="s">
        <v>1877</v>
      </c>
      <c r="C1878" s="5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41775.951446759253</v>
      </c>
      <c r="T1878" s="13">
        <f t="shared" si="179"/>
        <v>41805.951446759253</v>
      </c>
    </row>
    <row r="1879" spans="1:20" ht="30" x14ac:dyDescent="0.25">
      <c r="A1879">
        <v>1877</v>
      </c>
      <c r="B1879" s="3" t="s">
        <v>1878</v>
      </c>
      <c r="C1879" s="5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42034.695891203701</v>
      </c>
      <c r="T1879" s="13">
        <f t="shared" si="179"/>
        <v>42063.695891203701</v>
      </c>
    </row>
    <row r="1880" spans="1:20" x14ac:dyDescent="0.25">
      <c r="A1880">
        <v>1878</v>
      </c>
      <c r="B1880" s="3" t="s">
        <v>1879</v>
      </c>
      <c r="C1880" s="5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41772.675405092588</v>
      </c>
      <c r="T1880" s="13">
        <f t="shared" si="179"/>
        <v>41802.675405092588</v>
      </c>
    </row>
    <row r="1881" spans="1:20" x14ac:dyDescent="0.25">
      <c r="A1881">
        <v>1879</v>
      </c>
      <c r="B1881" s="3" t="s">
        <v>1880</v>
      </c>
      <c r="C1881" s="5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42413.316307870373</v>
      </c>
      <c r="T1881" s="13">
        <f t="shared" si="179"/>
        <v>42443.274641203701</v>
      </c>
    </row>
    <row r="1882" spans="1:20" x14ac:dyDescent="0.25">
      <c r="A1882">
        <v>1880</v>
      </c>
      <c r="B1882" s="3" t="s">
        <v>1881</v>
      </c>
      <c r="C1882" s="5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42430.233564814807</v>
      </c>
      <c r="T1882" s="13">
        <f t="shared" si="179"/>
        <v>42459.19189814815</v>
      </c>
    </row>
    <row r="1883" spans="1:20" ht="30" x14ac:dyDescent="0.25">
      <c r="A1883">
        <v>1881</v>
      </c>
      <c r="B1883" s="3" t="s">
        <v>1882</v>
      </c>
      <c r="C1883" s="5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42042.819317129623</v>
      </c>
      <c r="T1883" s="13">
        <f t="shared" si="179"/>
        <v>42072.777650462966</v>
      </c>
    </row>
    <row r="1884" spans="1:20" ht="30" x14ac:dyDescent="0.25">
      <c r="A1884">
        <v>1882</v>
      </c>
      <c r="B1884" s="3" t="s">
        <v>1883</v>
      </c>
      <c r="C1884" s="5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41067.615879629629</v>
      </c>
      <c r="T1884" s="13">
        <f t="shared" si="179"/>
        <v>41100.658333333333</v>
      </c>
    </row>
    <row r="1885" spans="1:20" ht="30" x14ac:dyDescent="0.25">
      <c r="A1885">
        <v>1883</v>
      </c>
      <c r="B1885" s="3" t="s">
        <v>1884</v>
      </c>
      <c r="C1885" s="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40977.614675925921</v>
      </c>
      <c r="T1885" s="13">
        <f t="shared" si="179"/>
        <v>41007.573009259257</v>
      </c>
    </row>
    <row r="1886" spans="1:20" ht="30" x14ac:dyDescent="0.25">
      <c r="A1886">
        <v>1884</v>
      </c>
      <c r="B1886" s="3" t="s">
        <v>1885</v>
      </c>
      <c r="C1886" s="5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41204.864988425921</v>
      </c>
      <c r="T1886" s="13">
        <f t="shared" si="179"/>
        <v>41240.166666666664</v>
      </c>
    </row>
    <row r="1887" spans="1:20" ht="30" x14ac:dyDescent="0.25">
      <c r="A1887">
        <v>1885</v>
      </c>
      <c r="B1887" s="3" t="s">
        <v>1886</v>
      </c>
      <c r="C1887" s="5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41098.760532407403</v>
      </c>
      <c r="T1887" s="13">
        <f t="shared" si="179"/>
        <v>41131.583333333328</v>
      </c>
    </row>
    <row r="1888" spans="1:20" ht="30" x14ac:dyDescent="0.25">
      <c r="A1888">
        <v>1886</v>
      </c>
      <c r="B1888" s="3" t="s">
        <v>1887</v>
      </c>
      <c r="C1888" s="5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41925.57335648148</v>
      </c>
      <c r="T1888" s="13">
        <f t="shared" si="179"/>
        <v>41955.615023148144</v>
      </c>
    </row>
    <row r="1889" spans="1:20" ht="30" x14ac:dyDescent="0.25">
      <c r="A1889">
        <v>1887</v>
      </c>
      <c r="B1889" s="3" t="s">
        <v>1888</v>
      </c>
      <c r="C1889" s="5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42323.466805555552</v>
      </c>
      <c r="T1889" s="13">
        <f t="shared" si="179"/>
        <v>42341.562499999993</v>
      </c>
    </row>
    <row r="1890" spans="1:20" ht="45" x14ac:dyDescent="0.25">
      <c r="A1890">
        <v>1888</v>
      </c>
      <c r="B1890" s="3" t="s">
        <v>1889</v>
      </c>
      <c r="C1890" s="5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40298.90662037037</v>
      </c>
      <c r="T1890" s="13">
        <f t="shared" si="179"/>
        <v>40329.874305555553</v>
      </c>
    </row>
    <row r="1891" spans="1:20" x14ac:dyDescent="0.25">
      <c r="A1891">
        <v>1889</v>
      </c>
      <c r="B1891" s="3" t="s">
        <v>1890</v>
      </c>
      <c r="C1891" s="5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41299.460023148145</v>
      </c>
      <c r="T1891" s="13">
        <f t="shared" si="179"/>
        <v>41344.418356481481</v>
      </c>
    </row>
    <row r="1892" spans="1:20" ht="30" x14ac:dyDescent="0.25">
      <c r="A1892">
        <v>1890</v>
      </c>
      <c r="B1892" s="3" t="s">
        <v>1891</v>
      </c>
      <c r="C1892" s="5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41228.452870370369</v>
      </c>
      <c r="T1892" s="13">
        <f t="shared" si="179"/>
        <v>41258.452870370369</v>
      </c>
    </row>
    <row r="1893" spans="1:20" ht="45" x14ac:dyDescent="0.25">
      <c r="A1893">
        <v>1891</v>
      </c>
      <c r="B1893" s="3" t="s">
        <v>1892</v>
      </c>
      <c r="C1893" s="5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40335.464745370366</v>
      </c>
      <c r="T1893" s="13">
        <f t="shared" si="179"/>
        <v>40380.916666666664</v>
      </c>
    </row>
    <row r="1894" spans="1:20" ht="30" x14ac:dyDescent="0.25">
      <c r="A1894">
        <v>1892</v>
      </c>
      <c r="B1894" s="3" t="s">
        <v>1893</v>
      </c>
      <c r="C1894" s="5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40671.304178240738</v>
      </c>
      <c r="T1894" s="13">
        <f t="shared" si="179"/>
        <v>40701.304178240738</v>
      </c>
    </row>
    <row r="1895" spans="1:20" x14ac:dyDescent="0.25">
      <c r="A1895">
        <v>1893</v>
      </c>
      <c r="B1895" s="3" t="s">
        <v>1894</v>
      </c>
      <c r="C1895" s="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40632.608622685184</v>
      </c>
      <c r="T1895" s="13">
        <f t="shared" si="179"/>
        <v>40648.832638888889</v>
      </c>
    </row>
    <row r="1896" spans="1:20" x14ac:dyDescent="0.25">
      <c r="A1896">
        <v>1894</v>
      </c>
      <c r="B1896" s="3" t="s">
        <v>1895</v>
      </c>
      <c r="C1896" s="5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40920.571562500001</v>
      </c>
      <c r="T1896" s="13">
        <f t="shared" si="179"/>
        <v>40951.571562500001</v>
      </c>
    </row>
    <row r="1897" spans="1:20" ht="30" x14ac:dyDescent="0.25">
      <c r="A1897">
        <v>1895</v>
      </c>
      <c r="B1897" s="3" t="s">
        <v>1896</v>
      </c>
      <c r="C1897" s="5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42267.413449074076</v>
      </c>
      <c r="T1897" s="13">
        <f t="shared" si="179"/>
        <v>42297.413449074076</v>
      </c>
    </row>
    <row r="1898" spans="1:20" x14ac:dyDescent="0.25">
      <c r="A1898">
        <v>1896</v>
      </c>
      <c r="B1898" s="3" t="s">
        <v>1897</v>
      </c>
      <c r="C1898" s="5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40981.376909722218</v>
      </c>
      <c r="T1898" s="13">
        <f t="shared" si="179"/>
        <v>41011.376909722218</v>
      </c>
    </row>
    <row r="1899" spans="1:20" x14ac:dyDescent="0.25">
      <c r="A1899">
        <v>1897</v>
      </c>
      <c r="B1899" s="3" t="s">
        <v>1898</v>
      </c>
      <c r="C1899" s="5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41680.250069444446</v>
      </c>
      <c r="T1899" s="13">
        <f t="shared" si="179"/>
        <v>41702.541666666664</v>
      </c>
    </row>
    <row r="1900" spans="1:20" ht="30" x14ac:dyDescent="0.25">
      <c r="A1900">
        <v>1898</v>
      </c>
      <c r="B1900" s="3" t="s">
        <v>1899</v>
      </c>
      <c r="C1900" s="5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42365.8596412037</v>
      </c>
      <c r="T1900" s="13">
        <f t="shared" si="179"/>
        <v>42401.416666666664</v>
      </c>
    </row>
    <row r="1901" spans="1:20" ht="30" x14ac:dyDescent="0.25">
      <c r="A1901">
        <v>1899</v>
      </c>
      <c r="B1901" s="3" t="s">
        <v>1900</v>
      </c>
      <c r="C1901" s="5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42058.608402777776</v>
      </c>
      <c r="T1901" s="13">
        <f t="shared" si="179"/>
        <v>42088.566736111105</v>
      </c>
    </row>
    <row r="1902" spans="1:20" x14ac:dyDescent="0.25">
      <c r="A1902">
        <v>1900</v>
      </c>
      <c r="B1902" s="3" t="s">
        <v>1901</v>
      </c>
      <c r="C1902" s="5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41160.538553240738</v>
      </c>
      <c r="T1902" s="13">
        <f t="shared" si="179"/>
        <v>41188.082638888889</v>
      </c>
    </row>
    <row r="1903" spans="1:20" ht="30" x14ac:dyDescent="0.25">
      <c r="A1903">
        <v>1901</v>
      </c>
      <c r="B1903" s="3" t="s">
        <v>1902</v>
      </c>
      <c r="C1903" s="5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42116.209826388884</v>
      </c>
      <c r="T1903" s="13">
        <f t="shared" si="179"/>
        <v>42146.208333333336</v>
      </c>
    </row>
    <row r="1904" spans="1:20" x14ac:dyDescent="0.25">
      <c r="A1904">
        <v>1902</v>
      </c>
      <c r="B1904" s="3" t="s">
        <v>1903</v>
      </c>
      <c r="C1904" s="5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42037.456562499996</v>
      </c>
      <c r="T1904" s="13">
        <f t="shared" si="179"/>
        <v>42067.456562499996</v>
      </c>
    </row>
    <row r="1905" spans="1:20" x14ac:dyDescent="0.25">
      <c r="A1905">
        <v>1903</v>
      </c>
      <c r="B1905" s="3" t="s">
        <v>1904</v>
      </c>
      <c r="C1905" s="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42702.437395833331</v>
      </c>
      <c r="T1905" s="13">
        <f t="shared" si="179"/>
        <v>42762.437395833331</v>
      </c>
    </row>
    <row r="1906" spans="1:20" x14ac:dyDescent="0.25">
      <c r="A1906">
        <v>1904</v>
      </c>
      <c r="B1906" s="3" t="s">
        <v>1905</v>
      </c>
      <c r="C1906" s="5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42326.352094907408</v>
      </c>
      <c r="T1906" s="13">
        <f t="shared" si="179"/>
        <v>42371.352094907408</v>
      </c>
    </row>
    <row r="1907" spans="1:20" ht="30" x14ac:dyDescent="0.25">
      <c r="A1907">
        <v>1905</v>
      </c>
      <c r="B1907" s="3" t="s">
        <v>1906</v>
      </c>
      <c r="C1907" s="5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41859.592523148145</v>
      </c>
      <c r="T1907" s="13">
        <f t="shared" si="179"/>
        <v>41889.592523148145</v>
      </c>
    </row>
    <row r="1908" spans="1:20" ht="30" x14ac:dyDescent="0.25">
      <c r="A1908">
        <v>1906</v>
      </c>
      <c r="B1908" s="3" t="s">
        <v>1907</v>
      </c>
      <c r="C1908" s="5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42514.337766203702</v>
      </c>
      <c r="T1908" s="13">
        <f t="shared" si="179"/>
        <v>42544.337766203702</v>
      </c>
    </row>
    <row r="1909" spans="1:20" x14ac:dyDescent="0.25">
      <c r="A1909">
        <v>1907</v>
      </c>
      <c r="B1909" s="3" t="s">
        <v>1908</v>
      </c>
      <c r="C1909" s="5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41767.253761574073</v>
      </c>
      <c r="T1909" s="13">
        <f t="shared" si="179"/>
        <v>41782.253761574073</v>
      </c>
    </row>
    <row r="1910" spans="1:20" ht="30" x14ac:dyDescent="0.25">
      <c r="A1910">
        <v>1908</v>
      </c>
      <c r="B1910" s="3" t="s">
        <v>1909</v>
      </c>
      <c r="C1910" s="5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42703.584490740737</v>
      </c>
      <c r="T1910" s="13">
        <f t="shared" si="179"/>
        <v>42733.584490740737</v>
      </c>
    </row>
    <row r="1911" spans="1:20" ht="30" x14ac:dyDescent="0.25">
      <c r="A1911">
        <v>1909</v>
      </c>
      <c r="B1911" s="3" t="s">
        <v>1910</v>
      </c>
      <c r="C1911" s="5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41905.095821759256</v>
      </c>
      <c r="T1911" s="13">
        <f t="shared" si="179"/>
        <v>41935.095821759256</v>
      </c>
    </row>
    <row r="1912" spans="1:20" ht="30" x14ac:dyDescent="0.25">
      <c r="A1912">
        <v>1910</v>
      </c>
      <c r="B1912" s="3" t="s">
        <v>1911</v>
      </c>
      <c r="C1912" s="5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42264.629826388882</v>
      </c>
      <c r="T1912" s="13">
        <f t="shared" si="179"/>
        <v>42308.614583333336</v>
      </c>
    </row>
    <row r="1913" spans="1:20" x14ac:dyDescent="0.25">
      <c r="A1913">
        <v>1911</v>
      </c>
      <c r="B1913" s="3" t="s">
        <v>1912</v>
      </c>
      <c r="C1913" s="5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41829.700624999998</v>
      </c>
      <c r="T1913" s="13">
        <f t="shared" si="179"/>
        <v>41859.700624999998</v>
      </c>
    </row>
    <row r="1914" spans="1:20" ht="30" x14ac:dyDescent="0.25">
      <c r="A1914">
        <v>1912</v>
      </c>
      <c r="B1914" s="3" t="s">
        <v>1913</v>
      </c>
      <c r="C1914" s="5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42128.893055555549</v>
      </c>
      <c r="T1914" s="13">
        <f t="shared" si="179"/>
        <v>42158.893055555549</v>
      </c>
    </row>
    <row r="1915" spans="1:20" ht="30" x14ac:dyDescent="0.25">
      <c r="A1915">
        <v>1913</v>
      </c>
      <c r="B1915" s="3" t="s">
        <v>1914</v>
      </c>
      <c r="C1915" s="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41890.177986111106</v>
      </c>
      <c r="T1915" s="13">
        <f t="shared" si="179"/>
        <v>41920.177986111106</v>
      </c>
    </row>
    <row r="1916" spans="1:20" ht="30" x14ac:dyDescent="0.25">
      <c r="A1916">
        <v>1914</v>
      </c>
      <c r="B1916" s="3" t="s">
        <v>1915</v>
      </c>
      <c r="C1916" s="5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41928.841122685182</v>
      </c>
      <c r="T1916" s="13">
        <f t="shared" si="179"/>
        <v>41943.832638888889</v>
      </c>
    </row>
    <row r="1917" spans="1:20" x14ac:dyDescent="0.25">
      <c r="A1917">
        <v>1915</v>
      </c>
      <c r="B1917" s="3" t="s">
        <v>1916</v>
      </c>
      <c r="C1917" s="5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41863.715532407405</v>
      </c>
      <c r="T1917" s="13">
        <f t="shared" si="179"/>
        <v>41883.715532407405</v>
      </c>
    </row>
    <row r="1918" spans="1:20" ht="30" x14ac:dyDescent="0.25">
      <c r="A1918">
        <v>1916</v>
      </c>
      <c r="B1918" s="3" t="s">
        <v>1917</v>
      </c>
      <c r="C1918" s="5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42656.383969907409</v>
      </c>
      <c r="T1918" s="13">
        <f t="shared" si="179"/>
        <v>42681.425636574073</v>
      </c>
    </row>
    <row r="1919" spans="1:20" ht="30" x14ac:dyDescent="0.25">
      <c r="A1919">
        <v>1917</v>
      </c>
      <c r="B1919" s="3" t="s">
        <v>1918</v>
      </c>
      <c r="C1919" s="5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42745.93672453703</v>
      </c>
      <c r="T1919" s="13">
        <f t="shared" si="179"/>
        <v>42775.93672453703</v>
      </c>
    </row>
    <row r="1920" spans="1:20" ht="30" x14ac:dyDescent="0.25">
      <c r="A1920">
        <v>1918</v>
      </c>
      <c r="B1920" s="3" t="s">
        <v>1919</v>
      </c>
      <c r="C1920" s="5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41828.456608796296</v>
      </c>
      <c r="T1920" s="13">
        <f t="shared" si="179"/>
        <v>41863.456608796296</v>
      </c>
    </row>
    <row r="1921" spans="1:20" ht="30" x14ac:dyDescent="0.25">
      <c r="A1921">
        <v>1919</v>
      </c>
      <c r="B1921" s="3" t="s">
        <v>1920</v>
      </c>
      <c r="C1921" s="5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42113.542233796288</v>
      </c>
      <c r="T1921" s="13">
        <f t="shared" si="179"/>
        <v>42143.542233796288</v>
      </c>
    </row>
    <row r="1922" spans="1:20" x14ac:dyDescent="0.25">
      <c r="A1922">
        <v>1920</v>
      </c>
      <c r="B1922" s="3" t="s">
        <v>1921</v>
      </c>
      <c r="C1922" s="5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42270.54237268518</v>
      </c>
      <c r="T1922" s="13">
        <f t="shared" si="179"/>
        <v>42298.624999999993</v>
      </c>
    </row>
    <row r="1923" spans="1:20" x14ac:dyDescent="0.25">
      <c r="A1923">
        <v>1921</v>
      </c>
      <c r="B1923" s="3" t="s">
        <v>1922</v>
      </c>
      <c r="C1923" s="5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LEFT(N1923,(SEARCH("/",N1923)-1))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(((J1923/60)/60)/24)+DATE(1970,1,1)+(-8/24)</f>
        <v>41073.888229166667</v>
      </c>
      <c r="T1923" s="13">
        <f t="shared" ref="T1923:T1986" si="185">(((I1923/60)/60)/24)+DATE(1970,1,1)+(-8/24)</f>
        <v>41103.888229166667</v>
      </c>
    </row>
    <row r="1924" spans="1:20" x14ac:dyDescent="0.25">
      <c r="A1924">
        <v>1922</v>
      </c>
      <c r="B1924" s="3" t="s">
        <v>1923</v>
      </c>
      <c r="C1924" s="5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41589.922534722216</v>
      </c>
      <c r="T1924" s="13">
        <f t="shared" si="185"/>
        <v>41619.922534722216</v>
      </c>
    </row>
    <row r="1925" spans="1:20" x14ac:dyDescent="0.25">
      <c r="A1925">
        <v>1923</v>
      </c>
      <c r="B1925" s="3" t="s">
        <v>1924</v>
      </c>
      <c r="C1925" s="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40772.515416666662</v>
      </c>
      <c r="T1925" s="13">
        <f t="shared" si="185"/>
        <v>40812.874305555553</v>
      </c>
    </row>
    <row r="1926" spans="1:20" x14ac:dyDescent="0.25">
      <c r="A1926">
        <v>1924</v>
      </c>
      <c r="B1926" s="3" t="s">
        <v>1925</v>
      </c>
      <c r="C1926" s="5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41626.427719907406</v>
      </c>
      <c r="T1926" s="13">
        <f t="shared" si="185"/>
        <v>41654.481249999997</v>
      </c>
    </row>
    <row r="1927" spans="1:20" x14ac:dyDescent="0.25">
      <c r="A1927">
        <v>1925</v>
      </c>
      <c r="B1927" s="3" t="s">
        <v>1926</v>
      </c>
      <c r="C1927" s="5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41535.568148148144</v>
      </c>
      <c r="T1927" s="13">
        <f t="shared" si="185"/>
        <v>41557.666666666664</v>
      </c>
    </row>
    <row r="1928" spans="1:20" ht="30" x14ac:dyDescent="0.25">
      <c r="A1928">
        <v>1926</v>
      </c>
      <c r="B1928" s="3" t="s">
        <v>1927</v>
      </c>
      <c r="C1928" s="5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40456.621018518512</v>
      </c>
      <c r="T1928" s="13">
        <f t="shared" si="185"/>
        <v>40483.68472222222</v>
      </c>
    </row>
    <row r="1929" spans="1:20" x14ac:dyDescent="0.25">
      <c r="A1929">
        <v>1927</v>
      </c>
      <c r="B1929" s="3" t="s">
        <v>1928</v>
      </c>
      <c r="C1929" s="5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40960.528229166666</v>
      </c>
      <c r="T1929" s="13">
        <f t="shared" si="185"/>
        <v>40975.874305555553</v>
      </c>
    </row>
    <row r="1930" spans="1:20" ht="30" x14ac:dyDescent="0.25">
      <c r="A1930">
        <v>1928</v>
      </c>
      <c r="B1930" s="3" t="s">
        <v>1929</v>
      </c>
      <c r="C1930" s="5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41371.314745370371</v>
      </c>
      <c r="T1930" s="13">
        <f t="shared" si="185"/>
        <v>41401.314745370371</v>
      </c>
    </row>
    <row r="1931" spans="1:20" ht="30" x14ac:dyDescent="0.25">
      <c r="A1931">
        <v>1929</v>
      </c>
      <c r="B1931" s="3" t="s">
        <v>1930</v>
      </c>
      <c r="C1931" s="5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40686.688263888886</v>
      </c>
      <c r="T1931" s="13">
        <f t="shared" si="185"/>
        <v>40728.688263888886</v>
      </c>
    </row>
    <row r="1932" spans="1:20" ht="30" x14ac:dyDescent="0.25">
      <c r="A1932">
        <v>1930</v>
      </c>
      <c r="B1932" s="3" t="s">
        <v>1931</v>
      </c>
      <c r="C1932" s="5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41402.225486111107</v>
      </c>
      <c r="T1932" s="13">
        <f t="shared" si="185"/>
        <v>41462.225486111107</v>
      </c>
    </row>
    <row r="1933" spans="1:20" x14ac:dyDescent="0.25">
      <c r="A1933">
        <v>1931</v>
      </c>
      <c r="B1933" s="3" t="s">
        <v>1932</v>
      </c>
      <c r="C1933" s="5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41037.559131944443</v>
      </c>
      <c r="T1933" s="13">
        <f t="shared" si="185"/>
        <v>41050.8125</v>
      </c>
    </row>
    <row r="1934" spans="1:20" ht="30" x14ac:dyDescent="0.25">
      <c r="A1934">
        <v>1932</v>
      </c>
      <c r="B1934" s="3" t="s">
        <v>1933</v>
      </c>
      <c r="C1934" s="5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40911.476539351846</v>
      </c>
      <c r="T1934" s="13">
        <f t="shared" si="185"/>
        <v>40932.476539351846</v>
      </c>
    </row>
    <row r="1935" spans="1:20" ht="30" x14ac:dyDescent="0.25">
      <c r="A1935">
        <v>1933</v>
      </c>
      <c r="B1935" s="3" t="s">
        <v>1934</v>
      </c>
      <c r="C1935" s="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41878.797534722216</v>
      </c>
      <c r="T1935" s="13">
        <f t="shared" si="185"/>
        <v>41908.797534722216</v>
      </c>
    </row>
    <row r="1936" spans="1:20" ht="30" x14ac:dyDescent="0.25">
      <c r="A1936">
        <v>1934</v>
      </c>
      <c r="B1936" s="3" t="s">
        <v>1935</v>
      </c>
      <c r="C1936" s="5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40865.533807870372</v>
      </c>
      <c r="T1936" s="13">
        <f t="shared" si="185"/>
        <v>40901.875</v>
      </c>
    </row>
    <row r="1937" spans="1:20" x14ac:dyDescent="0.25">
      <c r="A1937">
        <v>1935</v>
      </c>
      <c r="B1937" s="3" t="s">
        <v>1936</v>
      </c>
      <c r="C1937" s="5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41773.59920138889</v>
      </c>
      <c r="T1937" s="13">
        <f t="shared" si="185"/>
        <v>41810.874305555553</v>
      </c>
    </row>
    <row r="1938" spans="1:20" x14ac:dyDescent="0.25">
      <c r="A1938">
        <v>1936</v>
      </c>
      <c r="B1938" s="3" t="s">
        <v>1937</v>
      </c>
      <c r="C1938" s="5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40852.55636574074</v>
      </c>
      <c r="T1938" s="13">
        <f t="shared" si="185"/>
        <v>40882.915972222218</v>
      </c>
    </row>
    <row r="1939" spans="1:20" x14ac:dyDescent="0.25">
      <c r="A1939">
        <v>1937</v>
      </c>
      <c r="B1939" s="3" t="s">
        <v>1938</v>
      </c>
      <c r="C1939" s="5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41058.78565972222</v>
      </c>
      <c r="T1939" s="13">
        <f t="shared" si="185"/>
        <v>41074.832638888889</v>
      </c>
    </row>
    <row r="1940" spans="1:20" ht="30" x14ac:dyDescent="0.25">
      <c r="A1940">
        <v>1938</v>
      </c>
      <c r="B1940" s="3" t="s">
        <v>1939</v>
      </c>
      <c r="C1940" s="5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41425.92628472222</v>
      </c>
      <c r="T1940" s="13">
        <f t="shared" si="185"/>
        <v>41456.875</v>
      </c>
    </row>
    <row r="1941" spans="1:20" ht="30" x14ac:dyDescent="0.25">
      <c r="A1941">
        <v>1939</v>
      </c>
      <c r="B1941" s="3" t="s">
        <v>1940</v>
      </c>
      <c r="C1941" s="5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41313.651712962957</v>
      </c>
      <c r="T1941" s="13">
        <f t="shared" si="185"/>
        <v>41343.610046296293</v>
      </c>
    </row>
    <row r="1942" spans="1:20" x14ac:dyDescent="0.25">
      <c r="A1942">
        <v>1940</v>
      </c>
      <c r="B1942" s="3" t="s">
        <v>1941</v>
      </c>
      <c r="C1942" s="5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40670.173993055556</v>
      </c>
      <c r="T1942" s="13">
        <f t="shared" si="185"/>
        <v>40708.832638888889</v>
      </c>
    </row>
    <row r="1943" spans="1:20" x14ac:dyDescent="0.25">
      <c r="A1943">
        <v>1941</v>
      </c>
      <c r="B1943" s="3" t="s">
        <v>1942</v>
      </c>
      <c r="C1943" s="5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41743.95753472222</v>
      </c>
      <c r="T1943" s="13">
        <f t="shared" si="185"/>
        <v>41773.95753472222</v>
      </c>
    </row>
    <row r="1944" spans="1:20" ht="30" x14ac:dyDescent="0.25">
      <c r="A1944">
        <v>1942</v>
      </c>
      <c r="B1944" s="3" t="s">
        <v>1943</v>
      </c>
      <c r="C1944" s="5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40638.494675925926</v>
      </c>
      <c r="T1944" s="13">
        <f t="shared" si="185"/>
        <v>40728.494675925926</v>
      </c>
    </row>
    <row r="1945" spans="1:20" ht="30" x14ac:dyDescent="0.25">
      <c r="A1945">
        <v>1943</v>
      </c>
      <c r="B1945" s="3" t="s">
        <v>1944</v>
      </c>
      <c r="C1945" s="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42547.936527777776</v>
      </c>
      <c r="T1945" s="13">
        <f t="shared" si="185"/>
        <v>42592.936527777776</v>
      </c>
    </row>
    <row r="1946" spans="1:20" ht="30" x14ac:dyDescent="0.25">
      <c r="A1946">
        <v>1944</v>
      </c>
      <c r="B1946" s="3" t="s">
        <v>1945</v>
      </c>
      <c r="C1946" s="5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41730.251041666663</v>
      </c>
      <c r="T1946" s="13">
        <f t="shared" si="185"/>
        <v>41760.251041666663</v>
      </c>
    </row>
    <row r="1947" spans="1:20" x14ac:dyDescent="0.25">
      <c r="A1947">
        <v>1945</v>
      </c>
      <c r="B1947" s="3" t="s">
        <v>1946</v>
      </c>
      <c r="C1947" s="5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42156.918495370373</v>
      </c>
      <c r="T1947" s="13">
        <f t="shared" si="185"/>
        <v>42196.918495370373</v>
      </c>
    </row>
    <row r="1948" spans="1:20" ht="30" x14ac:dyDescent="0.25">
      <c r="A1948">
        <v>1946</v>
      </c>
      <c r="B1948" s="3" t="s">
        <v>1947</v>
      </c>
      <c r="C1948" s="5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41688.816678240735</v>
      </c>
      <c r="T1948" s="13">
        <f t="shared" si="185"/>
        <v>41748.775011574071</v>
      </c>
    </row>
    <row r="1949" spans="1:20" x14ac:dyDescent="0.25">
      <c r="A1949">
        <v>1947</v>
      </c>
      <c r="B1949" s="3" t="s">
        <v>1948</v>
      </c>
      <c r="C1949" s="5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40102.584722222222</v>
      </c>
      <c r="T1949" s="13">
        <f t="shared" si="185"/>
        <v>40139.915972222218</v>
      </c>
    </row>
    <row r="1950" spans="1:20" ht="30" x14ac:dyDescent="0.25">
      <c r="A1950">
        <v>1948</v>
      </c>
      <c r="B1950" s="3" t="s">
        <v>1949</v>
      </c>
      <c r="C1950" s="5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42473.270937499998</v>
      </c>
      <c r="T1950" s="13">
        <f t="shared" si="185"/>
        <v>42527.376388888886</v>
      </c>
    </row>
    <row r="1951" spans="1:20" x14ac:dyDescent="0.25">
      <c r="A1951">
        <v>1949</v>
      </c>
      <c r="B1951" s="3" t="s">
        <v>1950</v>
      </c>
      <c r="C1951" s="5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41800.089710648142</v>
      </c>
      <c r="T1951" s="13">
        <f t="shared" si="185"/>
        <v>41830.089710648142</v>
      </c>
    </row>
    <row r="1952" spans="1:20" ht="30" x14ac:dyDescent="0.25">
      <c r="A1952">
        <v>1950</v>
      </c>
      <c r="B1952" s="3" t="s">
        <v>1951</v>
      </c>
      <c r="C1952" s="5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40623.848067129627</v>
      </c>
      <c r="T1952" s="13">
        <f t="shared" si="185"/>
        <v>40654.848067129627</v>
      </c>
    </row>
    <row r="1953" spans="1:20" x14ac:dyDescent="0.25">
      <c r="A1953">
        <v>1951</v>
      </c>
      <c r="B1953" s="3" t="s">
        <v>1952</v>
      </c>
      <c r="C1953" s="5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42651.087233796294</v>
      </c>
      <c r="T1953" s="13">
        <f t="shared" si="185"/>
        <v>42681.128900462958</v>
      </c>
    </row>
    <row r="1954" spans="1:20" x14ac:dyDescent="0.25">
      <c r="A1954">
        <v>1952</v>
      </c>
      <c r="B1954" s="3" t="s">
        <v>1953</v>
      </c>
      <c r="C1954" s="5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41526.273321759254</v>
      </c>
      <c r="T1954" s="13">
        <f t="shared" si="185"/>
        <v>41563.273321759254</v>
      </c>
    </row>
    <row r="1955" spans="1:20" x14ac:dyDescent="0.25">
      <c r="A1955">
        <v>1953</v>
      </c>
      <c r="B1955" s="3" t="s">
        <v>1954</v>
      </c>
      <c r="C1955" s="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40940.866493055553</v>
      </c>
      <c r="T1955" s="13">
        <f t="shared" si="185"/>
        <v>40969.791666666664</v>
      </c>
    </row>
    <row r="1956" spans="1:20" x14ac:dyDescent="0.25">
      <c r="A1956">
        <v>1954</v>
      </c>
      <c r="B1956" s="3" t="s">
        <v>1955</v>
      </c>
      <c r="C1956" s="5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42394.247407407405</v>
      </c>
      <c r="T1956" s="13">
        <f t="shared" si="185"/>
        <v>42440.874999999993</v>
      </c>
    </row>
    <row r="1957" spans="1:20" ht="30" x14ac:dyDescent="0.25">
      <c r="A1957">
        <v>1955</v>
      </c>
      <c r="B1957" s="3" t="s">
        <v>1956</v>
      </c>
      <c r="C1957" s="5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41019.938437500001</v>
      </c>
      <c r="T1957" s="13">
        <f t="shared" si="185"/>
        <v>41052.458333333328</v>
      </c>
    </row>
    <row r="1958" spans="1:20" ht="30" x14ac:dyDescent="0.25">
      <c r="A1958">
        <v>1956</v>
      </c>
      <c r="B1958" s="3" t="s">
        <v>1957</v>
      </c>
      <c r="C1958" s="5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42067.59033564815</v>
      </c>
      <c r="T1958" s="13">
        <f t="shared" si="185"/>
        <v>42112.548668981479</v>
      </c>
    </row>
    <row r="1959" spans="1:20" x14ac:dyDescent="0.25">
      <c r="A1959">
        <v>1957</v>
      </c>
      <c r="B1959" s="3" t="s">
        <v>1958</v>
      </c>
      <c r="C1959" s="5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41178.765196759254</v>
      </c>
      <c r="T1959" s="13">
        <f t="shared" si="185"/>
        <v>41208.765196759254</v>
      </c>
    </row>
    <row r="1960" spans="1:20" x14ac:dyDescent="0.25">
      <c r="A1960">
        <v>1958</v>
      </c>
      <c r="B1960" s="3" t="s">
        <v>1959</v>
      </c>
      <c r="C1960" s="5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41326.654641203699</v>
      </c>
      <c r="T1960" s="13">
        <f t="shared" si="185"/>
        <v>41356.612974537034</v>
      </c>
    </row>
    <row r="1961" spans="1:20" x14ac:dyDescent="0.25">
      <c r="A1961">
        <v>1959</v>
      </c>
      <c r="B1961" s="3" t="s">
        <v>1960</v>
      </c>
      <c r="C1961" s="5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41871.51226851852</v>
      </c>
      <c r="T1961" s="13">
        <f t="shared" si="185"/>
        <v>41912.666666666664</v>
      </c>
    </row>
    <row r="1962" spans="1:20" x14ac:dyDescent="0.25">
      <c r="A1962">
        <v>1960</v>
      </c>
      <c r="B1962" s="3" t="s">
        <v>1961</v>
      </c>
      <c r="C1962" s="5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41964.029409722221</v>
      </c>
      <c r="T1962" s="13">
        <f t="shared" si="185"/>
        <v>41994.029409722221</v>
      </c>
    </row>
    <row r="1963" spans="1:20" x14ac:dyDescent="0.25">
      <c r="A1963">
        <v>1961</v>
      </c>
      <c r="B1963" s="3" t="s">
        <v>1962</v>
      </c>
      <c r="C1963" s="5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41147.861307870371</v>
      </c>
      <c r="T1963" s="13">
        <f t="shared" si="185"/>
        <v>41187.832638888889</v>
      </c>
    </row>
    <row r="1964" spans="1:20" ht="30" x14ac:dyDescent="0.25">
      <c r="A1964">
        <v>1962</v>
      </c>
      <c r="B1964" s="3" t="s">
        <v>1963</v>
      </c>
      <c r="C1964" s="5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41742.447175925925</v>
      </c>
      <c r="T1964" s="13">
        <f t="shared" si="185"/>
        <v>41772.447175925925</v>
      </c>
    </row>
    <row r="1965" spans="1:20" ht="30" x14ac:dyDescent="0.25">
      <c r="A1965">
        <v>1963</v>
      </c>
      <c r="B1965" s="3" t="s">
        <v>1964</v>
      </c>
      <c r="C1965" s="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41863.096458333333</v>
      </c>
      <c r="T1965" s="13">
        <f t="shared" si="185"/>
        <v>41898.096458333333</v>
      </c>
    </row>
    <row r="1966" spans="1:20" ht="30" x14ac:dyDescent="0.25">
      <c r="A1966">
        <v>1964</v>
      </c>
      <c r="B1966" s="3" t="s">
        <v>1965</v>
      </c>
      <c r="C1966" s="5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42451.939490740733</v>
      </c>
      <c r="T1966" s="13">
        <f t="shared" si="185"/>
        <v>42481.939490740733</v>
      </c>
    </row>
    <row r="1967" spans="1:20" ht="30" x14ac:dyDescent="0.25">
      <c r="A1967">
        <v>1965</v>
      </c>
      <c r="B1967" s="3" t="s">
        <v>1966</v>
      </c>
      <c r="C1967" s="5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40897.755902777775</v>
      </c>
      <c r="T1967" s="13">
        <f t="shared" si="185"/>
        <v>40919.708333333328</v>
      </c>
    </row>
    <row r="1968" spans="1:20" ht="30" x14ac:dyDescent="0.25">
      <c r="A1968">
        <v>1966</v>
      </c>
      <c r="B1968" s="3" t="s">
        <v>1967</v>
      </c>
      <c r="C1968" s="5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41835.207152777773</v>
      </c>
      <c r="T1968" s="13">
        <f t="shared" si="185"/>
        <v>41865.207152777773</v>
      </c>
    </row>
    <row r="1969" spans="1:20" ht="30" x14ac:dyDescent="0.25">
      <c r="A1969">
        <v>1967</v>
      </c>
      <c r="B1969" s="3" t="s">
        <v>1968</v>
      </c>
      <c r="C1969" s="5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41730.330196759256</v>
      </c>
      <c r="T1969" s="13">
        <f t="shared" si="185"/>
        <v>41760.330196759256</v>
      </c>
    </row>
    <row r="1970" spans="1:20" ht="30" x14ac:dyDescent="0.25">
      <c r="A1970">
        <v>1968</v>
      </c>
      <c r="B1970" s="3" t="s">
        <v>1969</v>
      </c>
      <c r="C1970" s="5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42676.253645833327</v>
      </c>
      <c r="T1970" s="13">
        <f t="shared" si="185"/>
        <v>42707.295312499999</v>
      </c>
    </row>
    <row r="1971" spans="1:20" ht="30" x14ac:dyDescent="0.25">
      <c r="A1971">
        <v>1969</v>
      </c>
      <c r="B1971" s="3" t="s">
        <v>1970</v>
      </c>
      <c r="C1971" s="5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42557.459120370368</v>
      </c>
      <c r="T1971" s="13">
        <f t="shared" si="185"/>
        <v>42587.459120370368</v>
      </c>
    </row>
    <row r="1972" spans="1:20" x14ac:dyDescent="0.25">
      <c r="A1972">
        <v>1970</v>
      </c>
      <c r="B1972" s="3" t="s">
        <v>1971</v>
      </c>
      <c r="C1972" s="5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41323.859965277778</v>
      </c>
      <c r="T1972" s="13">
        <f t="shared" si="185"/>
        <v>41383.818298611113</v>
      </c>
    </row>
    <row r="1973" spans="1:20" ht="30" x14ac:dyDescent="0.25">
      <c r="A1973">
        <v>1971</v>
      </c>
      <c r="B1973" s="3" t="s">
        <v>1972</v>
      </c>
      <c r="C1973" s="5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41561.16737268518</v>
      </c>
      <c r="T1973" s="13">
        <f t="shared" si="185"/>
        <v>41592.833333333328</v>
      </c>
    </row>
    <row r="1974" spans="1:20" ht="30" x14ac:dyDescent="0.25">
      <c r="A1974">
        <v>1972</v>
      </c>
      <c r="B1974" s="3" t="s">
        <v>1973</v>
      </c>
      <c r="C1974" s="5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41200.678749999999</v>
      </c>
      <c r="T1974" s="13">
        <f t="shared" si="185"/>
        <v>41230.720416666663</v>
      </c>
    </row>
    <row r="1975" spans="1:20" ht="30" x14ac:dyDescent="0.25">
      <c r="A1975">
        <v>1973</v>
      </c>
      <c r="B1975" s="3" t="s">
        <v>1974</v>
      </c>
      <c r="C1975" s="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42549.389629629623</v>
      </c>
      <c r="T1975" s="13">
        <f t="shared" si="185"/>
        <v>42587.958333333336</v>
      </c>
    </row>
    <row r="1976" spans="1:20" ht="30" x14ac:dyDescent="0.25">
      <c r="A1976">
        <v>1974</v>
      </c>
      <c r="B1976" s="3" t="s">
        <v>1975</v>
      </c>
      <c r="C1976" s="5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41445.000798611109</v>
      </c>
      <c r="T1976" s="13">
        <f t="shared" si="185"/>
        <v>41505.000798611109</v>
      </c>
    </row>
    <row r="1977" spans="1:20" x14ac:dyDescent="0.25">
      <c r="A1977">
        <v>1975</v>
      </c>
      <c r="B1977" s="3" t="s">
        <v>1976</v>
      </c>
      <c r="C1977" s="5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41313.42188657407</v>
      </c>
      <c r="T1977" s="13">
        <f t="shared" si="185"/>
        <v>41343.42188657407</v>
      </c>
    </row>
    <row r="1978" spans="1:20" ht="30" x14ac:dyDescent="0.25">
      <c r="A1978">
        <v>1976</v>
      </c>
      <c r="B1978" s="3" t="s">
        <v>1977</v>
      </c>
      <c r="C1978" s="5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41438.566261574073</v>
      </c>
      <c r="T1978" s="13">
        <f t="shared" si="185"/>
        <v>41468.566261574073</v>
      </c>
    </row>
    <row r="1979" spans="1:20" x14ac:dyDescent="0.25">
      <c r="A1979">
        <v>1977</v>
      </c>
      <c r="B1979" s="3" t="s">
        <v>1978</v>
      </c>
      <c r="C1979" s="5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42310.883564814816</v>
      </c>
      <c r="T1979" s="13">
        <f t="shared" si="185"/>
        <v>42356.999305555553</v>
      </c>
    </row>
    <row r="1980" spans="1:20" x14ac:dyDescent="0.25">
      <c r="A1980">
        <v>1978</v>
      </c>
      <c r="B1980" s="3" t="s">
        <v>1979</v>
      </c>
      <c r="C1980" s="5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41038.892268518517</v>
      </c>
      <c r="T1980" s="13">
        <f t="shared" si="185"/>
        <v>41071.958333333328</v>
      </c>
    </row>
    <row r="1981" spans="1:20" ht="30" x14ac:dyDescent="0.25">
      <c r="A1981">
        <v>1979</v>
      </c>
      <c r="B1981" s="3" t="s">
        <v>1980</v>
      </c>
      <c r="C1981" s="5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42290.12668981481</v>
      </c>
      <c r="T1981" s="13">
        <f t="shared" si="185"/>
        <v>42326.874305555553</v>
      </c>
    </row>
    <row r="1982" spans="1:20" ht="30" x14ac:dyDescent="0.25">
      <c r="A1982">
        <v>1980</v>
      </c>
      <c r="B1982" s="3" t="s">
        <v>1981</v>
      </c>
      <c r="C1982" s="5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42423.209050925921</v>
      </c>
      <c r="T1982" s="13">
        <f t="shared" si="185"/>
        <v>42463.167384259257</v>
      </c>
    </row>
    <row r="1983" spans="1:20" x14ac:dyDescent="0.25">
      <c r="A1983">
        <v>1981</v>
      </c>
      <c r="B1983" s="3" t="s">
        <v>1982</v>
      </c>
      <c r="C1983" s="5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41799.391956018517</v>
      </c>
      <c r="T1983" s="13">
        <f t="shared" si="185"/>
        <v>41829.391956018517</v>
      </c>
    </row>
    <row r="1984" spans="1:20" ht="30" x14ac:dyDescent="0.25">
      <c r="A1984">
        <v>1982</v>
      </c>
      <c r="B1984" s="3" t="s">
        <v>1983</v>
      </c>
      <c r="C1984" s="5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42678.253321759257</v>
      </c>
      <c r="T1984" s="13">
        <f t="shared" si="185"/>
        <v>42708.294988425921</v>
      </c>
    </row>
    <row r="1985" spans="1:20" x14ac:dyDescent="0.25">
      <c r="A1985">
        <v>1983</v>
      </c>
      <c r="B1985" s="3" t="s">
        <v>1984</v>
      </c>
      <c r="C1985" s="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42592.678449074076</v>
      </c>
      <c r="T1985" s="13">
        <f t="shared" si="185"/>
        <v>42614.958333333336</v>
      </c>
    </row>
    <row r="1986" spans="1:20" x14ac:dyDescent="0.25">
      <c r="A1986">
        <v>1984</v>
      </c>
      <c r="B1986" s="3" t="s">
        <v>1985</v>
      </c>
      <c r="C1986" s="5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41913.456956018512</v>
      </c>
      <c r="T1986" s="13">
        <f t="shared" si="185"/>
        <v>41973.498622685183</v>
      </c>
    </row>
    <row r="1987" spans="1:20" x14ac:dyDescent="0.25">
      <c r="A1987">
        <v>1985</v>
      </c>
      <c r="B1987" s="3" t="s">
        <v>1986</v>
      </c>
      <c r="C1987" s="5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LEFT(N1987,(SEARCH("/",N1987)-1))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(((J1987/60)/60)/24)+DATE(1970,1,1)+(-8/24)</f>
        <v>42555.365405092591</v>
      </c>
      <c r="T1987" s="13">
        <f t="shared" ref="T1987:T2050" si="191">(((I1987/60)/60)/24)+DATE(1970,1,1)+(-8/24)</f>
        <v>42584.624999999993</v>
      </c>
    </row>
    <row r="1988" spans="1:20" ht="30" x14ac:dyDescent="0.25">
      <c r="A1988">
        <v>1986</v>
      </c>
      <c r="B1988" s="3" t="s">
        <v>1987</v>
      </c>
      <c r="C1988" s="5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42413.100497685176</v>
      </c>
      <c r="T1988" s="13">
        <f t="shared" si="191"/>
        <v>42443.058831018519</v>
      </c>
    </row>
    <row r="1989" spans="1:20" x14ac:dyDescent="0.25">
      <c r="A1989">
        <v>1987</v>
      </c>
      <c r="B1989" s="3" t="s">
        <v>1988</v>
      </c>
      <c r="C1989" s="5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42034.306435185186</v>
      </c>
      <c r="T1989" s="13">
        <f t="shared" si="191"/>
        <v>42064.306435185186</v>
      </c>
    </row>
    <row r="1990" spans="1:20" x14ac:dyDescent="0.25">
      <c r="A1990">
        <v>1988</v>
      </c>
      <c r="B1990" s="3" t="s">
        <v>1989</v>
      </c>
      <c r="C1990" s="5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42206.429884259262</v>
      </c>
      <c r="T1990" s="13">
        <f t="shared" si="191"/>
        <v>42236.429884259262</v>
      </c>
    </row>
    <row r="1991" spans="1:20" ht="30" x14ac:dyDescent="0.25">
      <c r="A1991">
        <v>1989</v>
      </c>
      <c r="B1991" s="3" t="s">
        <v>1990</v>
      </c>
      <c r="C1991" s="5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42685.347314814811</v>
      </c>
      <c r="T1991" s="13">
        <f t="shared" si="191"/>
        <v>42715.347314814811</v>
      </c>
    </row>
    <row r="1992" spans="1:20" x14ac:dyDescent="0.25">
      <c r="A1992">
        <v>1990</v>
      </c>
      <c r="B1992" s="3" t="s">
        <v>1991</v>
      </c>
      <c r="C1992" s="5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42397.862638888888</v>
      </c>
      <c r="T1992" s="13">
        <f t="shared" si="191"/>
        <v>42412.862638888888</v>
      </c>
    </row>
    <row r="1993" spans="1:20" x14ac:dyDescent="0.25">
      <c r="A1993">
        <v>1991</v>
      </c>
      <c r="B1993" s="3" t="s">
        <v>1992</v>
      </c>
      <c r="C1993" s="5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42167.560023148144</v>
      </c>
      <c r="T1993" s="13">
        <f t="shared" si="191"/>
        <v>42188.560023148144</v>
      </c>
    </row>
    <row r="1994" spans="1:20" ht="30" x14ac:dyDescent="0.25">
      <c r="A1994">
        <v>1992</v>
      </c>
      <c r="B1994" s="3" t="s">
        <v>1993</v>
      </c>
      <c r="C1994" s="5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42022.810081018521</v>
      </c>
      <c r="T1994" s="13">
        <f t="shared" si="191"/>
        <v>42052.810081018521</v>
      </c>
    </row>
    <row r="1995" spans="1:20" ht="30" x14ac:dyDescent="0.25">
      <c r="A1995">
        <v>1993</v>
      </c>
      <c r="B1995" s="3" t="s">
        <v>1994</v>
      </c>
      <c r="C1995" s="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42329.255057870374</v>
      </c>
      <c r="T1995" s="13">
        <f t="shared" si="191"/>
        <v>42359.255057870374</v>
      </c>
    </row>
    <row r="1996" spans="1:20" ht="30" x14ac:dyDescent="0.25">
      <c r="A1996">
        <v>1994</v>
      </c>
      <c r="B1996" s="3" t="s">
        <v>1995</v>
      </c>
      <c r="C1996" s="5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42650.672939814809</v>
      </c>
      <c r="T1996" s="13">
        <f t="shared" si="191"/>
        <v>42710.714606481481</v>
      </c>
    </row>
    <row r="1997" spans="1:20" x14ac:dyDescent="0.25">
      <c r="A1997">
        <v>1995</v>
      </c>
      <c r="B1997" s="3" t="s">
        <v>1996</v>
      </c>
      <c r="C1997" s="5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42181.568703703706</v>
      </c>
      <c r="T1997" s="13">
        <f t="shared" si="191"/>
        <v>42201.568703703706</v>
      </c>
    </row>
    <row r="1998" spans="1:20" x14ac:dyDescent="0.25">
      <c r="A1998">
        <v>1996</v>
      </c>
      <c r="B1998" s="3" t="s">
        <v>1997</v>
      </c>
      <c r="C1998" s="5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41800.486238425925</v>
      </c>
      <c r="T1998" s="13">
        <f t="shared" si="191"/>
        <v>41830.486238425925</v>
      </c>
    </row>
    <row r="1999" spans="1:20" ht="30" x14ac:dyDescent="0.25">
      <c r="A1999">
        <v>1997</v>
      </c>
      <c r="B1999" s="3" t="s">
        <v>1998</v>
      </c>
      <c r="C1999" s="5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41847.597361111111</v>
      </c>
      <c r="T1999" s="13">
        <f t="shared" si="191"/>
        <v>41877.597361111111</v>
      </c>
    </row>
    <row r="2000" spans="1:20" x14ac:dyDescent="0.25">
      <c r="A2000">
        <v>1998</v>
      </c>
      <c r="B2000" s="3" t="s">
        <v>1999</v>
      </c>
      <c r="C2000" s="5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41806.785162037035</v>
      </c>
      <c r="T2000" s="13">
        <f t="shared" si="191"/>
        <v>41851.785162037035</v>
      </c>
    </row>
    <row r="2001" spans="1:20" x14ac:dyDescent="0.25">
      <c r="A2001">
        <v>1999</v>
      </c>
      <c r="B2001" s="3" t="s">
        <v>2000</v>
      </c>
      <c r="C2001" s="5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41926.149398148147</v>
      </c>
      <c r="T2001" s="13">
        <f t="shared" si="191"/>
        <v>41956.191064814811</v>
      </c>
    </row>
    <row r="2002" spans="1:20" x14ac:dyDescent="0.25">
      <c r="A2002">
        <v>2000</v>
      </c>
      <c r="B2002" s="3" t="s">
        <v>2001</v>
      </c>
      <c r="C2002" s="5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42345.618206018517</v>
      </c>
      <c r="T2002" s="13">
        <f t="shared" si="191"/>
        <v>42375.618206018517</v>
      </c>
    </row>
    <row r="2003" spans="1:20" x14ac:dyDescent="0.25">
      <c r="A2003">
        <v>2001</v>
      </c>
      <c r="B2003" s="3" t="s">
        <v>2002</v>
      </c>
      <c r="C2003" s="5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42135.876342592594</v>
      </c>
      <c r="T2003" s="13">
        <f t="shared" si="191"/>
        <v>42167.499999999993</v>
      </c>
    </row>
    <row r="2004" spans="1:20" ht="30" x14ac:dyDescent="0.25">
      <c r="A2004">
        <v>2002</v>
      </c>
      <c r="B2004" s="3" t="s">
        <v>2003</v>
      </c>
      <c r="C2004" s="5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42728.378969907404</v>
      </c>
      <c r="T2004" s="13">
        <f t="shared" si="191"/>
        <v>42758.378969907404</v>
      </c>
    </row>
    <row r="2005" spans="1:20" x14ac:dyDescent="0.25">
      <c r="A2005">
        <v>2003</v>
      </c>
      <c r="B2005" s="3" t="s">
        <v>2004</v>
      </c>
      <c r="C2005" s="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40346.792268518519</v>
      </c>
      <c r="T2005" s="13">
        <f t="shared" si="191"/>
        <v>40361.625</v>
      </c>
    </row>
    <row r="2006" spans="1:20" x14ac:dyDescent="0.25">
      <c r="A2006">
        <v>2004</v>
      </c>
      <c r="B2006" s="3" t="s">
        <v>2005</v>
      </c>
      <c r="C2006" s="5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41800.271562499998</v>
      </c>
      <c r="T2006" s="13">
        <f t="shared" si="191"/>
        <v>41830.271562499998</v>
      </c>
    </row>
    <row r="2007" spans="1:20" x14ac:dyDescent="0.25">
      <c r="A2007">
        <v>2005</v>
      </c>
      <c r="B2007" s="3" t="s">
        <v>2006</v>
      </c>
      <c r="C2007" s="5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41535.479374999995</v>
      </c>
      <c r="T2007" s="13">
        <f t="shared" si="191"/>
        <v>41562.832638888889</v>
      </c>
    </row>
    <row r="2008" spans="1:20" x14ac:dyDescent="0.25">
      <c r="A2008">
        <v>2006</v>
      </c>
      <c r="B2008" s="3" t="s">
        <v>2007</v>
      </c>
      <c r="C2008" s="5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41941.167187499996</v>
      </c>
      <c r="T2008" s="13">
        <f t="shared" si="191"/>
        <v>41976.208854166667</v>
      </c>
    </row>
    <row r="2009" spans="1:20" ht="30" x14ac:dyDescent="0.25">
      <c r="A2009">
        <v>2007</v>
      </c>
      <c r="B2009" s="3" t="s">
        <v>2008</v>
      </c>
      <c r="C2009" s="5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40347.504467592589</v>
      </c>
      <c r="T2009" s="13">
        <f t="shared" si="191"/>
        <v>40413.833333333328</v>
      </c>
    </row>
    <row r="2010" spans="1:20" ht="30" x14ac:dyDescent="0.25">
      <c r="A2010">
        <v>2008</v>
      </c>
      <c r="B2010" s="3" t="s">
        <v>2009</v>
      </c>
      <c r="C2010" s="5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40761.271087962959</v>
      </c>
      <c r="T2010" s="13">
        <f t="shared" si="191"/>
        <v>40805.271087962959</v>
      </c>
    </row>
    <row r="2011" spans="1:20" ht="30" x14ac:dyDescent="0.25">
      <c r="A2011">
        <v>2009</v>
      </c>
      <c r="B2011" s="3" t="s">
        <v>2010</v>
      </c>
      <c r="C2011" s="5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42660.990081018514</v>
      </c>
      <c r="T2011" s="13">
        <f t="shared" si="191"/>
        <v>42697.031747685185</v>
      </c>
    </row>
    <row r="2012" spans="1:20" x14ac:dyDescent="0.25">
      <c r="A2012">
        <v>2010</v>
      </c>
      <c r="B2012" s="3" t="s">
        <v>2011</v>
      </c>
      <c r="C2012" s="5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42570.663090277776</v>
      </c>
      <c r="T2012" s="13">
        <f t="shared" si="191"/>
        <v>42600.663090277776</v>
      </c>
    </row>
    <row r="2013" spans="1:20" ht="30" x14ac:dyDescent="0.25">
      <c r="A2013">
        <v>2011</v>
      </c>
      <c r="B2013" s="3" t="s">
        <v>2012</v>
      </c>
      <c r="C2013" s="5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42347.025150462963</v>
      </c>
      <c r="T2013" s="13">
        <f t="shared" si="191"/>
        <v>42380.624999999993</v>
      </c>
    </row>
    <row r="2014" spans="1:20" ht="30" x14ac:dyDescent="0.25">
      <c r="A2014">
        <v>2012</v>
      </c>
      <c r="B2014" s="3" t="s">
        <v>2013</v>
      </c>
      <c r="C2014" s="5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42010.488900462959</v>
      </c>
      <c r="T2014" s="13">
        <f t="shared" si="191"/>
        <v>42040.488900462959</v>
      </c>
    </row>
    <row r="2015" spans="1:20" x14ac:dyDescent="0.25">
      <c r="A2015">
        <v>2013</v>
      </c>
      <c r="B2015" s="3" t="s">
        <v>2014</v>
      </c>
      <c r="C2015" s="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42499.627476851849</v>
      </c>
      <c r="T2015" s="13">
        <f t="shared" si="191"/>
        <v>42559.627476851849</v>
      </c>
    </row>
    <row r="2016" spans="1:20" ht="30" x14ac:dyDescent="0.25">
      <c r="A2016">
        <v>2014</v>
      </c>
      <c r="B2016" s="3" t="s">
        <v>2015</v>
      </c>
      <c r="C2016" s="5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41323.881238425922</v>
      </c>
      <c r="T2016" s="13">
        <f t="shared" si="191"/>
        <v>41357.839571759258</v>
      </c>
    </row>
    <row r="2017" spans="1:20" x14ac:dyDescent="0.25">
      <c r="A2017">
        <v>2015</v>
      </c>
      <c r="B2017" s="3" t="s">
        <v>2016</v>
      </c>
      <c r="C2017" s="5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40765.543553240735</v>
      </c>
      <c r="T2017" s="13">
        <f t="shared" si="191"/>
        <v>40795.543553240735</v>
      </c>
    </row>
    <row r="2018" spans="1:20" ht="30" x14ac:dyDescent="0.25">
      <c r="A2018">
        <v>2016</v>
      </c>
      <c r="B2018" s="3" t="s">
        <v>2017</v>
      </c>
      <c r="C2018" s="5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41312.547442129624</v>
      </c>
      <c r="T2018" s="13">
        <f t="shared" si="191"/>
        <v>41342.547442129624</v>
      </c>
    </row>
    <row r="2019" spans="1:20" x14ac:dyDescent="0.25">
      <c r="A2019">
        <v>2017</v>
      </c>
      <c r="B2019" s="3" t="s">
        <v>2018</v>
      </c>
      <c r="C2019" s="5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40960.724016203698</v>
      </c>
      <c r="T2019" s="13">
        <f t="shared" si="191"/>
        <v>40991.833333333328</v>
      </c>
    </row>
    <row r="2020" spans="1:20" x14ac:dyDescent="0.25">
      <c r="A2020">
        <v>2018</v>
      </c>
      <c r="B2020" s="3" t="s">
        <v>2019</v>
      </c>
      <c r="C2020" s="5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42199.032511574071</v>
      </c>
      <c r="T2020" s="13">
        <f t="shared" si="191"/>
        <v>42229.032511574071</v>
      </c>
    </row>
    <row r="2021" spans="1:20" ht="30" x14ac:dyDescent="0.25">
      <c r="A2021">
        <v>2019</v>
      </c>
      <c r="B2021" s="3" t="s">
        <v>2020</v>
      </c>
      <c r="C2021" s="5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42605.375243055554</v>
      </c>
      <c r="T2021" s="13">
        <f t="shared" si="191"/>
        <v>42635.375243055554</v>
      </c>
    </row>
    <row r="2022" spans="1:20" ht="30" x14ac:dyDescent="0.25">
      <c r="A2022">
        <v>2020</v>
      </c>
      <c r="B2022" s="3" t="s">
        <v>2021</v>
      </c>
      <c r="C2022" s="5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41736.76416666666</v>
      </c>
      <c r="T2022" s="13">
        <f t="shared" si="191"/>
        <v>41773.627777777772</v>
      </c>
    </row>
    <row r="2023" spans="1:20" ht="30" x14ac:dyDescent="0.25">
      <c r="A2023">
        <v>2021</v>
      </c>
      <c r="B2023" s="3" t="s">
        <v>2022</v>
      </c>
      <c r="C2023" s="5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41860.737233796295</v>
      </c>
      <c r="T2023" s="13">
        <f t="shared" si="191"/>
        <v>41905.737233796295</v>
      </c>
    </row>
    <row r="2024" spans="1:20" ht="30" x14ac:dyDescent="0.25">
      <c r="A2024">
        <v>2022</v>
      </c>
      <c r="B2024" s="3" t="s">
        <v>2023</v>
      </c>
      <c r="C2024" s="5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42502.23578703704</v>
      </c>
      <c r="T2024" s="13">
        <f t="shared" si="191"/>
        <v>42532.23578703704</v>
      </c>
    </row>
    <row r="2025" spans="1:20" ht="30" x14ac:dyDescent="0.25">
      <c r="A2025">
        <v>2023</v>
      </c>
      <c r="B2025" s="3" t="s">
        <v>2024</v>
      </c>
      <c r="C2025" s="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42136.087418981479</v>
      </c>
      <c r="T2025" s="13">
        <f t="shared" si="191"/>
        <v>42166.087418981479</v>
      </c>
    </row>
    <row r="2026" spans="1:20" x14ac:dyDescent="0.25">
      <c r="A2026">
        <v>2024</v>
      </c>
      <c r="B2026" s="3" t="s">
        <v>2025</v>
      </c>
      <c r="C2026" s="5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41099.633611111109</v>
      </c>
      <c r="T2026" s="13">
        <f t="shared" si="191"/>
        <v>41133.791666666664</v>
      </c>
    </row>
    <row r="2027" spans="1:20" ht="30" x14ac:dyDescent="0.25">
      <c r="A2027">
        <v>2025</v>
      </c>
      <c r="B2027" s="3" t="s">
        <v>2026</v>
      </c>
      <c r="C2027" s="5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42135.851226851846</v>
      </c>
      <c r="T2027" s="13">
        <f t="shared" si="191"/>
        <v>42165.851226851846</v>
      </c>
    </row>
    <row r="2028" spans="1:20" x14ac:dyDescent="0.25">
      <c r="A2028">
        <v>2026</v>
      </c>
      <c r="B2028" s="3" t="s">
        <v>2027</v>
      </c>
      <c r="C2028" s="5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41704.402604166666</v>
      </c>
      <c r="T2028" s="13">
        <f t="shared" si="191"/>
        <v>41749.832638888889</v>
      </c>
    </row>
    <row r="2029" spans="1:20" ht="30" x14ac:dyDescent="0.25">
      <c r="A2029">
        <v>2027</v>
      </c>
      <c r="B2029" s="3" t="s">
        <v>2028</v>
      </c>
      <c r="C2029" s="5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42048.480543981481</v>
      </c>
      <c r="T2029" s="13">
        <f t="shared" si="191"/>
        <v>42093.438877314817</v>
      </c>
    </row>
    <row r="2030" spans="1:20" ht="30" x14ac:dyDescent="0.25">
      <c r="A2030">
        <v>2028</v>
      </c>
      <c r="B2030" s="3" t="s">
        <v>2029</v>
      </c>
      <c r="C2030" s="5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40215.585717592592</v>
      </c>
      <c r="T2030" s="13">
        <f t="shared" si="191"/>
        <v>40252.579861111109</v>
      </c>
    </row>
    <row r="2031" spans="1:20" x14ac:dyDescent="0.25">
      <c r="A2031">
        <v>2029</v>
      </c>
      <c r="B2031" s="3" t="s">
        <v>2030</v>
      </c>
      <c r="C2031" s="5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41847.688437500001</v>
      </c>
      <c r="T2031" s="13">
        <f t="shared" si="191"/>
        <v>41877.688437500001</v>
      </c>
    </row>
    <row r="2032" spans="1:20" ht="30" x14ac:dyDescent="0.25">
      <c r="A2032">
        <v>2030</v>
      </c>
      <c r="B2032" s="3" t="s">
        <v>2031</v>
      </c>
      <c r="C2032" s="5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41212.663148148145</v>
      </c>
      <c r="T2032" s="13">
        <f t="shared" si="191"/>
        <v>41242.663148148145</v>
      </c>
    </row>
    <row r="2033" spans="1:20" ht="30" x14ac:dyDescent="0.25">
      <c r="A2033">
        <v>2031</v>
      </c>
      <c r="B2033" s="3" t="s">
        <v>2032</v>
      </c>
      <c r="C2033" s="5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41974.995983796289</v>
      </c>
      <c r="T2033" s="13">
        <f t="shared" si="191"/>
        <v>42012.708333333336</v>
      </c>
    </row>
    <row r="2034" spans="1:20" ht="30" x14ac:dyDescent="0.25">
      <c r="A2034">
        <v>2032</v>
      </c>
      <c r="B2034" s="3" t="s">
        <v>2033</v>
      </c>
      <c r="C2034" s="5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42689.23233796296</v>
      </c>
      <c r="T2034" s="13">
        <f t="shared" si="191"/>
        <v>42718.874999999993</v>
      </c>
    </row>
    <row r="2035" spans="1:20" x14ac:dyDescent="0.25">
      <c r="A2035">
        <v>2033</v>
      </c>
      <c r="B2035" s="3" t="s">
        <v>2034</v>
      </c>
      <c r="C2035" s="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41724.749050925922</v>
      </c>
      <c r="T2035" s="13">
        <f t="shared" si="191"/>
        <v>41754.749050925922</v>
      </c>
    </row>
    <row r="2036" spans="1:20" ht="30" x14ac:dyDescent="0.25">
      <c r="A2036">
        <v>2034</v>
      </c>
      <c r="B2036" s="3" t="s">
        <v>2035</v>
      </c>
      <c r="C2036" s="5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42075.796678240738</v>
      </c>
      <c r="T2036" s="13">
        <f t="shared" si="191"/>
        <v>42130.956944444442</v>
      </c>
    </row>
    <row r="2037" spans="1:20" x14ac:dyDescent="0.25">
      <c r="A2037">
        <v>2035</v>
      </c>
      <c r="B2037" s="3" t="s">
        <v>2036</v>
      </c>
      <c r="C2037" s="5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42311.29174768518</v>
      </c>
      <c r="T2037" s="13">
        <f t="shared" si="191"/>
        <v>42356.708333333336</v>
      </c>
    </row>
    <row r="2038" spans="1:20" x14ac:dyDescent="0.25">
      <c r="A2038">
        <v>2036</v>
      </c>
      <c r="B2038" s="3" t="s">
        <v>2037</v>
      </c>
      <c r="C2038" s="5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41738.531469907408</v>
      </c>
      <c r="T2038" s="13">
        <f t="shared" si="191"/>
        <v>41768.531469907408</v>
      </c>
    </row>
    <row r="2039" spans="1:20" ht="30" x14ac:dyDescent="0.25">
      <c r="A2039">
        <v>2037</v>
      </c>
      <c r="B2039" s="3" t="s">
        <v>2038</v>
      </c>
      <c r="C2039" s="5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41577.876770833333</v>
      </c>
      <c r="T2039" s="13">
        <f t="shared" si="191"/>
        <v>41637.918437499997</v>
      </c>
    </row>
    <row r="2040" spans="1:20" x14ac:dyDescent="0.25">
      <c r="A2040">
        <v>2038</v>
      </c>
      <c r="B2040" s="3" t="s">
        <v>2039</v>
      </c>
      <c r="C2040" s="5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41423.937743055554</v>
      </c>
      <c r="T2040" s="13">
        <f t="shared" si="191"/>
        <v>41456.416666666664</v>
      </c>
    </row>
    <row r="2041" spans="1:20" ht="30" x14ac:dyDescent="0.25">
      <c r="A2041">
        <v>2039</v>
      </c>
      <c r="B2041" s="3" t="s">
        <v>2040</v>
      </c>
      <c r="C2041" s="5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42675.10561342592</v>
      </c>
      <c r="T2041" s="13">
        <f t="shared" si="191"/>
        <v>42704.874305555553</v>
      </c>
    </row>
    <row r="2042" spans="1:20" x14ac:dyDescent="0.25">
      <c r="A2042">
        <v>2040</v>
      </c>
      <c r="B2042" s="3" t="s">
        <v>2041</v>
      </c>
      <c r="C2042" s="5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41578.593784722223</v>
      </c>
      <c r="T2042" s="13">
        <f t="shared" si="191"/>
        <v>41593.635451388887</v>
      </c>
    </row>
    <row r="2043" spans="1:20" ht="30" x14ac:dyDescent="0.25">
      <c r="A2043">
        <v>2041</v>
      </c>
      <c r="B2043" s="3" t="s">
        <v>2042</v>
      </c>
      <c r="C2043" s="5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42654.192442129628</v>
      </c>
      <c r="T2043" s="13">
        <f t="shared" si="191"/>
        <v>42684.234108796292</v>
      </c>
    </row>
    <row r="2044" spans="1:20" ht="30" x14ac:dyDescent="0.25">
      <c r="A2044">
        <v>2042</v>
      </c>
      <c r="B2044" s="3" t="s">
        <v>2043</v>
      </c>
      <c r="C2044" s="5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42331.374699074069</v>
      </c>
      <c r="T2044" s="13">
        <f t="shared" si="191"/>
        <v>42391.374699074069</v>
      </c>
    </row>
    <row r="2045" spans="1:20" ht="30" x14ac:dyDescent="0.25">
      <c r="A2045">
        <v>2043</v>
      </c>
      <c r="B2045" s="3" t="s">
        <v>2044</v>
      </c>
      <c r="C2045" s="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42660.843483796292</v>
      </c>
      <c r="T2045" s="13">
        <f t="shared" si="191"/>
        <v>42714.874305555553</v>
      </c>
    </row>
    <row r="2046" spans="1:20" x14ac:dyDescent="0.25">
      <c r="A2046">
        <v>2044</v>
      </c>
      <c r="B2046" s="3" t="s">
        <v>2045</v>
      </c>
      <c r="C2046" s="5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42138.350856481477</v>
      </c>
      <c r="T2046" s="13">
        <f t="shared" si="191"/>
        <v>42168.350856481477</v>
      </c>
    </row>
    <row r="2047" spans="1:20" ht="30" x14ac:dyDescent="0.25">
      <c r="A2047">
        <v>2045</v>
      </c>
      <c r="B2047" s="3" t="s">
        <v>2046</v>
      </c>
      <c r="C2047" s="5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41068.755173611105</v>
      </c>
      <c r="T2047" s="13">
        <f t="shared" si="191"/>
        <v>41098.755173611105</v>
      </c>
    </row>
    <row r="2048" spans="1:20" ht="30" x14ac:dyDescent="0.25">
      <c r="A2048">
        <v>2046</v>
      </c>
      <c r="B2048" s="3" t="s">
        <v>2047</v>
      </c>
      <c r="C2048" s="5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41386.838472222218</v>
      </c>
      <c r="T2048" s="13">
        <f t="shared" si="191"/>
        <v>41416.838472222218</v>
      </c>
    </row>
    <row r="2049" spans="1:20" ht="30" x14ac:dyDescent="0.25">
      <c r="A2049">
        <v>2047</v>
      </c>
      <c r="B2049" s="3" t="s">
        <v>2048</v>
      </c>
      <c r="C2049" s="5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42081.570254629631</v>
      </c>
      <c r="T2049" s="13">
        <f t="shared" si="191"/>
        <v>42110.666666666664</v>
      </c>
    </row>
    <row r="2050" spans="1:20" ht="30" x14ac:dyDescent="0.25">
      <c r="A2050">
        <v>2048</v>
      </c>
      <c r="B2050" s="3" t="s">
        <v>2049</v>
      </c>
      <c r="C2050" s="5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41387.318182870367</v>
      </c>
      <c r="T2050" s="13">
        <f t="shared" si="191"/>
        <v>41417.318182870367</v>
      </c>
    </row>
    <row r="2051" spans="1:20" x14ac:dyDescent="0.25">
      <c r="A2051">
        <v>2049</v>
      </c>
      <c r="B2051" s="3" t="s">
        <v>2050</v>
      </c>
      <c r="C2051" s="5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LEFT(N2051,(SEARCH("/",N2051)-1))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(((J2051/60)/60)/24)+DATE(1970,1,1)+(-8/24)</f>
        <v>41575.194016203699</v>
      </c>
      <c r="T2051" s="13">
        <f t="shared" ref="T2051:T2114" si="197">(((I2051/60)/60)/24)+DATE(1970,1,1)+(-8/24)</f>
        <v>41610.624305555553</v>
      </c>
    </row>
    <row r="2052" spans="1:20" ht="30" x14ac:dyDescent="0.25">
      <c r="A2052">
        <v>2050</v>
      </c>
      <c r="B2052" s="3" t="s">
        <v>2051</v>
      </c>
      <c r="C2052" s="5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42114.738171296289</v>
      </c>
      <c r="T2052" s="13">
        <f t="shared" si="197"/>
        <v>42154.738171296289</v>
      </c>
    </row>
    <row r="2053" spans="1:20" ht="30" x14ac:dyDescent="0.25">
      <c r="A2053">
        <v>2051</v>
      </c>
      <c r="B2053" s="3" t="s">
        <v>2052</v>
      </c>
      <c r="C2053" s="5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41603.689085648148</v>
      </c>
      <c r="T2053" s="13">
        <f t="shared" si="197"/>
        <v>41633.689085648148</v>
      </c>
    </row>
    <row r="2054" spans="1:20" ht="30" x14ac:dyDescent="0.25">
      <c r="A2054">
        <v>2052</v>
      </c>
      <c r="B2054" s="3" t="s">
        <v>2053</v>
      </c>
      <c r="C2054" s="5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42374.750613425924</v>
      </c>
      <c r="T2054" s="13">
        <f t="shared" si="197"/>
        <v>42419.750613425924</v>
      </c>
    </row>
    <row r="2055" spans="1:20" ht="30" x14ac:dyDescent="0.25">
      <c r="A2055">
        <v>2053</v>
      </c>
      <c r="B2055" s="3" t="s">
        <v>2054</v>
      </c>
      <c r="C2055" s="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42303.284155092588</v>
      </c>
      <c r="T2055" s="13">
        <f t="shared" si="197"/>
        <v>42333.325821759259</v>
      </c>
    </row>
    <row r="2056" spans="1:20" ht="30" x14ac:dyDescent="0.25">
      <c r="A2056">
        <v>2054</v>
      </c>
      <c r="B2056" s="3" t="s">
        <v>2055</v>
      </c>
      <c r="C2056" s="5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41731.187615740739</v>
      </c>
      <c r="T2056" s="13">
        <f t="shared" si="197"/>
        <v>41761.187615740739</v>
      </c>
    </row>
    <row r="2057" spans="1:20" x14ac:dyDescent="0.25">
      <c r="A2057">
        <v>2055</v>
      </c>
      <c r="B2057" s="3" t="s">
        <v>2056</v>
      </c>
      <c r="C2057" s="5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41946.340775462959</v>
      </c>
      <c r="T2057" s="13">
        <f t="shared" si="197"/>
        <v>41975.833333333336</v>
      </c>
    </row>
    <row r="2058" spans="1:20" ht="30" x14ac:dyDescent="0.25">
      <c r="A2058">
        <v>2056</v>
      </c>
      <c r="B2058" s="3" t="s">
        <v>2057</v>
      </c>
      <c r="C2058" s="5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41351.427569444444</v>
      </c>
      <c r="T2058" s="13">
        <f t="shared" si="197"/>
        <v>41381.427569444444</v>
      </c>
    </row>
    <row r="2059" spans="1:20" ht="30" x14ac:dyDescent="0.25">
      <c r="A2059">
        <v>2057</v>
      </c>
      <c r="B2059" s="3" t="s">
        <v>2058</v>
      </c>
      <c r="C2059" s="5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42396.161249999997</v>
      </c>
      <c r="T2059" s="13">
        <f t="shared" si="197"/>
        <v>42426.161249999997</v>
      </c>
    </row>
    <row r="2060" spans="1:20" x14ac:dyDescent="0.25">
      <c r="A2060">
        <v>2058</v>
      </c>
      <c r="B2060" s="3" t="s">
        <v>2059</v>
      </c>
      <c r="C2060" s="5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42026.03738425926</v>
      </c>
      <c r="T2060" s="13">
        <f t="shared" si="197"/>
        <v>42065.499999999993</v>
      </c>
    </row>
    <row r="2061" spans="1:20" ht="30" x14ac:dyDescent="0.25">
      <c r="A2061">
        <v>2059</v>
      </c>
      <c r="B2061" s="3" t="s">
        <v>2060</v>
      </c>
      <c r="C2061" s="5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42361.269143518519</v>
      </c>
      <c r="T2061" s="13">
        <f t="shared" si="197"/>
        <v>42400.582638888889</v>
      </c>
    </row>
    <row r="2062" spans="1:20" ht="30" x14ac:dyDescent="0.25">
      <c r="A2062">
        <v>2060</v>
      </c>
      <c r="B2062" s="3" t="s">
        <v>2061</v>
      </c>
      <c r="C2062" s="5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41783.309606481482</v>
      </c>
      <c r="T2062" s="13">
        <f t="shared" si="197"/>
        <v>41843.309606481482</v>
      </c>
    </row>
    <row r="2063" spans="1:20" ht="30" x14ac:dyDescent="0.25">
      <c r="A2063">
        <v>2061</v>
      </c>
      <c r="B2063" s="3" t="s">
        <v>2062</v>
      </c>
      <c r="C2063" s="5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42705.431180555555</v>
      </c>
      <c r="T2063" s="13">
        <f t="shared" si="197"/>
        <v>42735.431180555555</v>
      </c>
    </row>
    <row r="2064" spans="1:20" x14ac:dyDescent="0.25">
      <c r="A2064">
        <v>2062</v>
      </c>
      <c r="B2064" s="3" t="s">
        <v>2063</v>
      </c>
      <c r="C2064" s="5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42423.049745370365</v>
      </c>
      <c r="T2064" s="13">
        <f t="shared" si="197"/>
        <v>42453.0080787037</v>
      </c>
    </row>
    <row r="2065" spans="1:20" ht="30" x14ac:dyDescent="0.25">
      <c r="A2065">
        <v>2063</v>
      </c>
      <c r="B2065" s="3" t="s">
        <v>2064</v>
      </c>
      <c r="C2065" s="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42472.399317129624</v>
      </c>
      <c r="T2065" s="13">
        <f t="shared" si="197"/>
        <v>42505.399317129624</v>
      </c>
    </row>
    <row r="2066" spans="1:20" ht="30" x14ac:dyDescent="0.25">
      <c r="A2066">
        <v>2064</v>
      </c>
      <c r="B2066" s="3" t="s">
        <v>2065</v>
      </c>
      <c r="C2066" s="5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41389.0315162037</v>
      </c>
      <c r="T2066" s="13">
        <f t="shared" si="197"/>
        <v>41425.166666666664</v>
      </c>
    </row>
    <row r="2067" spans="1:20" ht="30" x14ac:dyDescent="0.25">
      <c r="A2067">
        <v>2065</v>
      </c>
      <c r="B2067" s="3" t="s">
        <v>2066</v>
      </c>
      <c r="C2067" s="5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41603.000335648147</v>
      </c>
      <c r="T2067" s="13">
        <f t="shared" si="197"/>
        <v>41633.000335648147</v>
      </c>
    </row>
    <row r="2068" spans="1:20" ht="30" x14ac:dyDescent="0.25">
      <c r="A2068">
        <v>2066</v>
      </c>
      <c r="B2068" s="3" t="s">
        <v>2067</v>
      </c>
      <c r="C2068" s="5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41844.438460648147</v>
      </c>
      <c r="T2068" s="13">
        <f t="shared" si="197"/>
        <v>41874.438460648147</v>
      </c>
    </row>
    <row r="2069" spans="1:20" x14ac:dyDescent="0.25">
      <c r="A2069">
        <v>2067</v>
      </c>
      <c r="B2069" s="3" t="s">
        <v>2068</v>
      </c>
      <c r="C2069" s="5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42115.520555555551</v>
      </c>
      <c r="T2069" s="13">
        <f t="shared" si="197"/>
        <v>42148.520555555551</v>
      </c>
    </row>
    <row r="2070" spans="1:20" x14ac:dyDescent="0.25">
      <c r="A2070">
        <v>2068</v>
      </c>
      <c r="B2070" s="3" t="s">
        <v>2069</v>
      </c>
      <c r="C2070" s="5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42633.508275462962</v>
      </c>
      <c r="T2070" s="13">
        <f t="shared" si="197"/>
        <v>42663.508275462962</v>
      </c>
    </row>
    <row r="2071" spans="1:20" ht="30" x14ac:dyDescent="0.25">
      <c r="A2071">
        <v>2069</v>
      </c>
      <c r="B2071" s="3" t="s">
        <v>2070</v>
      </c>
      <c r="C2071" s="5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42340.638784722221</v>
      </c>
      <c r="T2071" s="13">
        <f t="shared" si="197"/>
        <v>42371.638784722221</v>
      </c>
    </row>
    <row r="2072" spans="1:20" ht="30" x14ac:dyDescent="0.25">
      <c r="A2072">
        <v>2070</v>
      </c>
      <c r="B2072" s="3" t="s">
        <v>2071</v>
      </c>
      <c r="C2072" s="5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42519.323182870365</v>
      </c>
      <c r="T2072" s="13">
        <f t="shared" si="197"/>
        <v>42549.323182870365</v>
      </c>
    </row>
    <row r="2073" spans="1:20" ht="30" x14ac:dyDescent="0.25">
      <c r="A2073">
        <v>2071</v>
      </c>
      <c r="B2073" s="3" t="s">
        <v>2072</v>
      </c>
      <c r="C2073" s="5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42599.945416666662</v>
      </c>
      <c r="T2073" s="13">
        <f t="shared" si="197"/>
        <v>42644.945416666662</v>
      </c>
    </row>
    <row r="2074" spans="1:20" ht="30" x14ac:dyDescent="0.25">
      <c r="A2074">
        <v>2072</v>
      </c>
      <c r="B2074" s="3" t="s">
        <v>2073</v>
      </c>
      <c r="C2074" s="5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42467.248055555552</v>
      </c>
      <c r="T2074" s="13">
        <f t="shared" si="197"/>
        <v>42497.248055555552</v>
      </c>
    </row>
    <row r="2075" spans="1:20" x14ac:dyDescent="0.25">
      <c r="A2075">
        <v>2073</v>
      </c>
      <c r="B2075" s="3" t="s">
        <v>2074</v>
      </c>
      <c r="C2075" s="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42087.334699074076</v>
      </c>
      <c r="T2075" s="13">
        <f t="shared" si="197"/>
        <v>42132.334699074076</v>
      </c>
    </row>
    <row r="2076" spans="1:20" ht="30" x14ac:dyDescent="0.25">
      <c r="A2076">
        <v>2074</v>
      </c>
      <c r="B2076" s="3" t="s">
        <v>2075</v>
      </c>
      <c r="C2076" s="5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42466.492847222216</v>
      </c>
      <c r="T2076" s="13">
        <f t="shared" si="197"/>
        <v>42496.492847222216</v>
      </c>
    </row>
    <row r="2077" spans="1:20" x14ac:dyDescent="0.25">
      <c r="A2077">
        <v>2075</v>
      </c>
      <c r="B2077" s="3" t="s">
        <v>2076</v>
      </c>
      <c r="C2077" s="5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41450.348240740735</v>
      </c>
      <c r="T2077" s="13">
        <f t="shared" si="197"/>
        <v>41480.348240740735</v>
      </c>
    </row>
    <row r="2078" spans="1:20" ht="30" x14ac:dyDescent="0.25">
      <c r="A2078">
        <v>2076</v>
      </c>
      <c r="B2078" s="3" t="s">
        <v>2077</v>
      </c>
      <c r="C2078" s="5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41803.547326388885</v>
      </c>
      <c r="T2078" s="13">
        <f t="shared" si="197"/>
        <v>41843.547326388885</v>
      </c>
    </row>
    <row r="2079" spans="1:20" ht="30" x14ac:dyDescent="0.25">
      <c r="A2079">
        <v>2077</v>
      </c>
      <c r="B2079" s="3" t="s">
        <v>2078</v>
      </c>
      <c r="C2079" s="5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42102.70921296296</v>
      </c>
      <c r="T2079" s="13">
        <f t="shared" si="197"/>
        <v>42160.541666666664</v>
      </c>
    </row>
    <row r="2080" spans="1:20" ht="30" x14ac:dyDescent="0.25">
      <c r="A2080">
        <v>2078</v>
      </c>
      <c r="B2080" s="3" t="s">
        <v>2079</v>
      </c>
      <c r="C2080" s="5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42692.438159722216</v>
      </c>
      <c r="T2080" s="13">
        <f t="shared" si="197"/>
        <v>42722.438159722216</v>
      </c>
    </row>
    <row r="2081" spans="1:20" ht="30" x14ac:dyDescent="0.25">
      <c r="A2081">
        <v>2079</v>
      </c>
      <c r="B2081" s="3" t="s">
        <v>2080</v>
      </c>
      <c r="C2081" s="5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42150.377233796295</v>
      </c>
      <c r="T2081" s="13">
        <f t="shared" si="197"/>
        <v>42180.458333333336</v>
      </c>
    </row>
    <row r="2082" spans="1:20" ht="30" x14ac:dyDescent="0.25">
      <c r="A2082">
        <v>2080</v>
      </c>
      <c r="B2082" s="3" t="s">
        <v>2081</v>
      </c>
      <c r="C2082" s="5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42289.623842592591</v>
      </c>
      <c r="T2082" s="13">
        <f t="shared" si="197"/>
        <v>42319.665509259255</v>
      </c>
    </row>
    <row r="2083" spans="1:20" ht="30" x14ac:dyDescent="0.25">
      <c r="A2083">
        <v>2081</v>
      </c>
      <c r="B2083" s="3" t="s">
        <v>2082</v>
      </c>
      <c r="C2083" s="5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41003.823553240742</v>
      </c>
      <c r="T2083" s="13">
        <f t="shared" si="197"/>
        <v>41044.874305555553</v>
      </c>
    </row>
    <row r="2084" spans="1:20" x14ac:dyDescent="0.25">
      <c r="A2084">
        <v>2082</v>
      </c>
      <c r="B2084" s="3" t="s">
        <v>2083</v>
      </c>
      <c r="C2084" s="5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40810.786990740737</v>
      </c>
      <c r="T2084" s="13">
        <f t="shared" si="197"/>
        <v>40870.828657407401</v>
      </c>
    </row>
    <row r="2085" spans="1:20" x14ac:dyDescent="0.25">
      <c r="A2085">
        <v>2083</v>
      </c>
      <c r="B2085" s="3" t="s">
        <v>2084</v>
      </c>
      <c r="C2085" s="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41034.388831018514</v>
      </c>
      <c r="T2085" s="13">
        <f t="shared" si="197"/>
        <v>41064.388831018514</v>
      </c>
    </row>
    <row r="2086" spans="1:20" x14ac:dyDescent="0.25">
      <c r="A2086">
        <v>2084</v>
      </c>
      <c r="B2086" s="3" t="s">
        <v>2085</v>
      </c>
      <c r="C2086" s="5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41731.499791666662</v>
      </c>
      <c r="T2086" s="13">
        <f t="shared" si="197"/>
        <v>41762.957638888889</v>
      </c>
    </row>
    <row r="2087" spans="1:20" ht="30" x14ac:dyDescent="0.25">
      <c r="A2087">
        <v>2085</v>
      </c>
      <c r="B2087" s="3" t="s">
        <v>2086</v>
      </c>
      <c r="C2087" s="5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41075.502164351848</v>
      </c>
      <c r="T2087" s="13">
        <f t="shared" si="197"/>
        <v>41105.502164351848</v>
      </c>
    </row>
    <row r="2088" spans="1:20" ht="30" x14ac:dyDescent="0.25">
      <c r="A2088">
        <v>2086</v>
      </c>
      <c r="B2088" s="3" t="s">
        <v>2087</v>
      </c>
      <c r="C2088" s="5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40860.337175925924</v>
      </c>
      <c r="T2088" s="13">
        <f t="shared" si="197"/>
        <v>40890.874305555553</v>
      </c>
    </row>
    <row r="2089" spans="1:20" ht="30" x14ac:dyDescent="0.25">
      <c r="A2089">
        <v>2087</v>
      </c>
      <c r="B2089" s="3" t="s">
        <v>2088</v>
      </c>
      <c r="C2089" s="5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40763.871041666665</v>
      </c>
      <c r="T2089" s="13">
        <f t="shared" si="197"/>
        <v>40793.871041666665</v>
      </c>
    </row>
    <row r="2090" spans="1:20" x14ac:dyDescent="0.25">
      <c r="A2090">
        <v>2088</v>
      </c>
      <c r="B2090" s="3" t="s">
        <v>2089</v>
      </c>
      <c r="C2090" s="5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40395.381388888884</v>
      </c>
      <c r="T2090" s="13">
        <f t="shared" si="197"/>
        <v>40431.832638888889</v>
      </c>
    </row>
    <row r="2091" spans="1:20" x14ac:dyDescent="0.25">
      <c r="A2091">
        <v>2089</v>
      </c>
      <c r="B2091" s="3" t="s">
        <v>2090</v>
      </c>
      <c r="C2091" s="5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41452.742986111109</v>
      </c>
      <c r="T2091" s="13">
        <f t="shared" si="197"/>
        <v>41487.742986111109</v>
      </c>
    </row>
    <row r="2092" spans="1:20" x14ac:dyDescent="0.25">
      <c r="A2092">
        <v>2090</v>
      </c>
      <c r="B2092" s="3" t="s">
        <v>2091</v>
      </c>
      <c r="C2092" s="5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41299.048090277778</v>
      </c>
      <c r="T2092" s="13">
        <f t="shared" si="197"/>
        <v>41329.048090277778</v>
      </c>
    </row>
    <row r="2093" spans="1:20" ht="30" x14ac:dyDescent="0.25">
      <c r="A2093">
        <v>2091</v>
      </c>
      <c r="B2093" s="3" t="s">
        <v>2092</v>
      </c>
      <c r="C2093" s="5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40554.989328703698</v>
      </c>
      <c r="T2093" s="13">
        <f t="shared" si="197"/>
        <v>40603.5</v>
      </c>
    </row>
    <row r="2094" spans="1:20" ht="30" x14ac:dyDescent="0.25">
      <c r="A2094">
        <v>2092</v>
      </c>
      <c r="B2094" s="3" t="s">
        <v>2093</v>
      </c>
      <c r="C2094" s="5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40763.374212962961</v>
      </c>
      <c r="T2094" s="13">
        <f t="shared" si="197"/>
        <v>40823.374212962961</v>
      </c>
    </row>
    <row r="2095" spans="1:20" x14ac:dyDescent="0.25">
      <c r="A2095">
        <v>2093</v>
      </c>
      <c r="B2095" s="3" t="s">
        <v>2094</v>
      </c>
      <c r="C2095" s="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41205.521203703705</v>
      </c>
      <c r="T2095" s="13">
        <f t="shared" si="197"/>
        <v>41265.56287037037</v>
      </c>
    </row>
    <row r="2096" spans="1:20" ht="30" x14ac:dyDescent="0.25">
      <c r="A2096">
        <v>2094</v>
      </c>
      <c r="B2096" s="3" t="s">
        <v>2095</v>
      </c>
      <c r="C2096" s="5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40938.686689814815</v>
      </c>
      <c r="T2096" s="13">
        <f t="shared" si="197"/>
        <v>40972.791666666664</v>
      </c>
    </row>
    <row r="2097" spans="1:20" x14ac:dyDescent="0.25">
      <c r="A2097">
        <v>2095</v>
      </c>
      <c r="B2097" s="3" t="s">
        <v>2096</v>
      </c>
      <c r="C2097" s="5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40758.400150462956</v>
      </c>
      <c r="T2097" s="13">
        <f t="shared" si="197"/>
        <v>40818.400150462956</v>
      </c>
    </row>
    <row r="2098" spans="1:20" x14ac:dyDescent="0.25">
      <c r="A2098">
        <v>2096</v>
      </c>
      <c r="B2098" s="3" t="s">
        <v>2097</v>
      </c>
      <c r="C2098" s="5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41192.425173611111</v>
      </c>
      <c r="T2098" s="13">
        <f t="shared" si="197"/>
        <v>41207.832638888889</v>
      </c>
    </row>
    <row r="2099" spans="1:20" x14ac:dyDescent="0.25">
      <c r="A2099">
        <v>2097</v>
      </c>
      <c r="B2099" s="3" t="s">
        <v>2098</v>
      </c>
      <c r="C2099" s="5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40818.251562499994</v>
      </c>
      <c r="T2099" s="13">
        <f t="shared" si="197"/>
        <v>40878.293229166666</v>
      </c>
    </row>
    <row r="2100" spans="1:20" x14ac:dyDescent="0.25">
      <c r="A2100">
        <v>2098</v>
      </c>
      <c r="B2100" s="3" t="s">
        <v>2099</v>
      </c>
      <c r="C2100" s="5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40945.780497685184</v>
      </c>
      <c r="T2100" s="13">
        <f t="shared" si="197"/>
        <v>40975.780497685184</v>
      </c>
    </row>
    <row r="2101" spans="1:20" x14ac:dyDescent="0.25">
      <c r="A2101">
        <v>2099</v>
      </c>
      <c r="B2101" s="3" t="s">
        <v>2100</v>
      </c>
      <c r="C2101" s="5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42173.41300925926</v>
      </c>
      <c r="T2101" s="13">
        <f t="shared" si="197"/>
        <v>42186.819444444445</v>
      </c>
    </row>
    <row r="2102" spans="1:20" x14ac:dyDescent="0.25">
      <c r="A2102">
        <v>2100</v>
      </c>
      <c r="B2102" s="3" t="s">
        <v>2101</v>
      </c>
      <c r="C2102" s="5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41074.50163194444</v>
      </c>
      <c r="T2102" s="13">
        <f t="shared" si="197"/>
        <v>41089.832638888889</v>
      </c>
    </row>
    <row r="2103" spans="1:20" ht="30" x14ac:dyDescent="0.25">
      <c r="A2103">
        <v>2101</v>
      </c>
      <c r="B2103" s="3" t="s">
        <v>2102</v>
      </c>
      <c r="C2103" s="5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40891.816134259258</v>
      </c>
      <c r="T2103" s="13">
        <f t="shared" si="197"/>
        <v>40951.816134259258</v>
      </c>
    </row>
    <row r="2104" spans="1:20" x14ac:dyDescent="0.25">
      <c r="A2104">
        <v>2102</v>
      </c>
      <c r="B2104" s="3" t="s">
        <v>2103</v>
      </c>
      <c r="C2104" s="5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40638.535277777773</v>
      </c>
      <c r="T2104" s="13">
        <f t="shared" si="197"/>
        <v>40668.535277777773</v>
      </c>
    </row>
    <row r="2105" spans="1:20" x14ac:dyDescent="0.25">
      <c r="A2105">
        <v>2103</v>
      </c>
      <c r="B2105" s="3" t="s">
        <v>2104</v>
      </c>
      <c r="C2105" s="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41192.421608796292</v>
      </c>
      <c r="T2105" s="13">
        <f t="shared" si="197"/>
        <v>41222.463275462964</v>
      </c>
    </row>
    <row r="2106" spans="1:20" ht="30" x14ac:dyDescent="0.25">
      <c r="A2106">
        <v>2104</v>
      </c>
      <c r="B2106" s="3" t="s">
        <v>2105</v>
      </c>
      <c r="C2106" s="5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41393.74113425926</v>
      </c>
      <c r="T2106" s="13">
        <f t="shared" si="197"/>
        <v>41424.666666666664</v>
      </c>
    </row>
    <row r="2107" spans="1:20" x14ac:dyDescent="0.25">
      <c r="A2107">
        <v>2105</v>
      </c>
      <c r="B2107" s="3" t="s">
        <v>2106</v>
      </c>
      <c r="C2107" s="5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41951.455474537033</v>
      </c>
      <c r="T2107" s="13">
        <f t="shared" si="197"/>
        <v>41963.833333333336</v>
      </c>
    </row>
    <row r="2108" spans="1:20" ht="30" x14ac:dyDescent="0.25">
      <c r="A2108">
        <v>2106</v>
      </c>
      <c r="B2108" s="3" t="s">
        <v>2107</v>
      </c>
      <c r="C2108" s="5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41269.881643518514</v>
      </c>
      <c r="T2108" s="13">
        <f t="shared" si="197"/>
        <v>41299.881643518514</v>
      </c>
    </row>
    <row r="2109" spans="1:20" x14ac:dyDescent="0.25">
      <c r="A2109">
        <v>2107</v>
      </c>
      <c r="B2109" s="3" t="s">
        <v>2108</v>
      </c>
      <c r="C2109" s="5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41934.377233796295</v>
      </c>
      <c r="T2109" s="13">
        <f t="shared" si="197"/>
        <v>41955.418900462959</v>
      </c>
    </row>
    <row r="2110" spans="1:20" ht="30" x14ac:dyDescent="0.25">
      <c r="A2110">
        <v>2108</v>
      </c>
      <c r="B2110" s="3" t="s">
        <v>2109</v>
      </c>
      <c r="C2110" s="5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41134.842361111107</v>
      </c>
      <c r="T2110" s="13">
        <f t="shared" si="197"/>
        <v>41161.829861111109</v>
      </c>
    </row>
    <row r="2111" spans="1:20" ht="30" x14ac:dyDescent="0.25">
      <c r="A2111">
        <v>2109</v>
      </c>
      <c r="B2111" s="3" t="s">
        <v>2110</v>
      </c>
      <c r="C2111" s="5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42160.375196759262</v>
      </c>
      <c r="T2111" s="13">
        <f t="shared" si="197"/>
        <v>42190.375196759262</v>
      </c>
    </row>
    <row r="2112" spans="1:20" x14ac:dyDescent="0.25">
      <c r="A2112">
        <v>2110</v>
      </c>
      <c r="B2112" s="3" t="s">
        <v>2111</v>
      </c>
      <c r="C2112" s="5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41759.337604166663</v>
      </c>
      <c r="T2112" s="13">
        <f t="shared" si="197"/>
        <v>41786.874305555553</v>
      </c>
    </row>
    <row r="2113" spans="1:20" ht="30" x14ac:dyDescent="0.25">
      <c r="A2113">
        <v>2111</v>
      </c>
      <c r="B2113" s="3" t="s">
        <v>2112</v>
      </c>
      <c r="C2113" s="5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40702.863715277774</v>
      </c>
      <c r="T2113" s="13">
        <f t="shared" si="197"/>
        <v>40769.708333333328</v>
      </c>
    </row>
    <row r="2114" spans="1:20" x14ac:dyDescent="0.25">
      <c r="A2114">
        <v>2112</v>
      </c>
      <c r="B2114" s="3" t="s">
        <v>2113</v>
      </c>
      <c r="C2114" s="5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41365.594826388886</v>
      </c>
      <c r="T2114" s="13">
        <f t="shared" si="197"/>
        <v>41379.594826388886</v>
      </c>
    </row>
    <row r="2115" spans="1:20" x14ac:dyDescent="0.25">
      <c r="A2115">
        <v>2113</v>
      </c>
      <c r="B2115" s="3" t="s">
        <v>2114</v>
      </c>
      <c r="C2115" s="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LEFT(N2115,(SEARCH("/",N2115)-1))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(((J2115/60)/60)/24)+DATE(1970,1,1)+(-8/24)</f>
        <v>41870.532129629624</v>
      </c>
      <c r="T2115" s="13">
        <f t="shared" ref="T2115:T2178" si="203">(((I2115/60)/60)/24)+DATE(1970,1,1)+(-8/24)</f>
        <v>41905.532129629624</v>
      </c>
    </row>
    <row r="2116" spans="1:20" ht="30" x14ac:dyDescent="0.25">
      <c r="A2116">
        <v>2114</v>
      </c>
      <c r="B2116" s="3" t="s">
        <v>2115</v>
      </c>
      <c r="C2116" s="5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40458.482291666667</v>
      </c>
      <c r="T2116" s="13">
        <f t="shared" si="203"/>
        <v>40520.874305555553</v>
      </c>
    </row>
    <row r="2117" spans="1:20" x14ac:dyDescent="0.25">
      <c r="A2117">
        <v>2115</v>
      </c>
      <c r="B2117" s="3" t="s">
        <v>2116</v>
      </c>
      <c r="C2117" s="5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40563.747696759259</v>
      </c>
      <c r="T2117" s="13">
        <f t="shared" si="203"/>
        <v>40593.747696759259</v>
      </c>
    </row>
    <row r="2118" spans="1:20" ht="30" x14ac:dyDescent="0.25">
      <c r="A2118">
        <v>2116</v>
      </c>
      <c r="B2118" s="3" t="s">
        <v>2117</v>
      </c>
      <c r="C2118" s="5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41136.444479166668</v>
      </c>
      <c r="T2118" s="13">
        <f t="shared" si="203"/>
        <v>41184.444479166668</v>
      </c>
    </row>
    <row r="2119" spans="1:20" x14ac:dyDescent="0.25">
      <c r="A2119">
        <v>2117</v>
      </c>
      <c r="B2119" s="3" t="s">
        <v>2118</v>
      </c>
      <c r="C2119" s="5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42289.726261574069</v>
      </c>
      <c r="T2119" s="13">
        <f t="shared" si="203"/>
        <v>42303.874305555553</v>
      </c>
    </row>
    <row r="2120" spans="1:20" x14ac:dyDescent="0.25">
      <c r="A2120">
        <v>2118</v>
      </c>
      <c r="B2120" s="3" t="s">
        <v>2119</v>
      </c>
      <c r="C2120" s="5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40718.506203703699</v>
      </c>
      <c r="T2120" s="13">
        <f t="shared" si="203"/>
        <v>40748.506203703699</v>
      </c>
    </row>
    <row r="2121" spans="1:20" x14ac:dyDescent="0.25">
      <c r="A2121">
        <v>2119</v>
      </c>
      <c r="B2121" s="3" t="s">
        <v>2120</v>
      </c>
      <c r="C2121" s="5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41106.796817129631</v>
      </c>
      <c r="T2121" s="13">
        <f t="shared" si="203"/>
        <v>41136.796817129631</v>
      </c>
    </row>
    <row r="2122" spans="1:20" x14ac:dyDescent="0.25">
      <c r="A2122">
        <v>2120</v>
      </c>
      <c r="B2122" s="3" t="s">
        <v>2121</v>
      </c>
      <c r="C2122" s="5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41591.631203703699</v>
      </c>
      <c r="T2122" s="13">
        <f t="shared" si="203"/>
        <v>41640.631203703699</v>
      </c>
    </row>
    <row r="2123" spans="1:20" x14ac:dyDescent="0.25">
      <c r="A2123">
        <v>2121</v>
      </c>
      <c r="B2123" s="3" t="s">
        <v>2122</v>
      </c>
      <c r="C2123" s="5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42716.409120370365</v>
      </c>
      <c r="T2123" s="13">
        <f t="shared" si="203"/>
        <v>42746.409120370365</v>
      </c>
    </row>
    <row r="2124" spans="1:20" x14ac:dyDescent="0.25">
      <c r="A2124">
        <v>2122</v>
      </c>
      <c r="B2124" s="3" t="s">
        <v>2123</v>
      </c>
      <c r="C2124" s="5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42711.967233796291</v>
      </c>
      <c r="T2124" s="13">
        <f t="shared" si="203"/>
        <v>42741.967233796291</v>
      </c>
    </row>
    <row r="2125" spans="1:20" ht="30" x14ac:dyDescent="0.25">
      <c r="A2125">
        <v>2123</v>
      </c>
      <c r="B2125" s="3" t="s">
        <v>2124</v>
      </c>
      <c r="C2125" s="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40198.091516203705</v>
      </c>
      <c r="T2125" s="13">
        <f t="shared" si="203"/>
        <v>40251.957638888889</v>
      </c>
    </row>
    <row r="2126" spans="1:20" x14ac:dyDescent="0.25">
      <c r="A2126">
        <v>2124</v>
      </c>
      <c r="B2126" s="3" t="s">
        <v>2125</v>
      </c>
      <c r="C2126" s="5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40463.694849537031</v>
      </c>
      <c r="T2126" s="13">
        <f t="shared" si="203"/>
        <v>40511.875</v>
      </c>
    </row>
    <row r="2127" spans="1:20" ht="30" x14ac:dyDescent="0.25">
      <c r="A2127">
        <v>2125</v>
      </c>
      <c r="B2127" s="3" t="s">
        <v>2126</v>
      </c>
      <c r="C2127" s="5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42190.690196759257</v>
      </c>
      <c r="T2127" s="13">
        <f t="shared" si="203"/>
        <v>42220.690196759257</v>
      </c>
    </row>
    <row r="2128" spans="1:20" x14ac:dyDescent="0.25">
      <c r="A2128">
        <v>2126</v>
      </c>
      <c r="B2128" s="3" t="s">
        <v>2127</v>
      </c>
      <c r="C2128" s="5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41951.63989583333</v>
      </c>
      <c r="T2128" s="13">
        <f t="shared" si="203"/>
        <v>41981.63989583333</v>
      </c>
    </row>
    <row r="2129" spans="1:20" x14ac:dyDescent="0.25">
      <c r="A2129">
        <v>2127</v>
      </c>
      <c r="B2129" s="3" t="s">
        <v>2128</v>
      </c>
      <c r="C2129" s="5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42045.172025462954</v>
      </c>
      <c r="T2129" s="13">
        <f t="shared" si="203"/>
        <v>42075.130358796298</v>
      </c>
    </row>
    <row r="2130" spans="1:20" x14ac:dyDescent="0.25">
      <c r="A2130">
        <v>2128</v>
      </c>
      <c r="B2130" s="3" t="s">
        <v>2129</v>
      </c>
      <c r="C2130" s="5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41843.439456018517</v>
      </c>
      <c r="T2130" s="13">
        <f t="shared" si="203"/>
        <v>41903.439456018517</v>
      </c>
    </row>
    <row r="2131" spans="1:20" x14ac:dyDescent="0.25">
      <c r="A2131">
        <v>2129</v>
      </c>
      <c r="B2131" s="3" t="s">
        <v>2130</v>
      </c>
      <c r="C2131" s="5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42408.690972222219</v>
      </c>
      <c r="T2131" s="13">
        <f t="shared" si="203"/>
        <v>42438.690972222219</v>
      </c>
    </row>
    <row r="2132" spans="1:20" x14ac:dyDescent="0.25">
      <c r="A2132">
        <v>2130</v>
      </c>
      <c r="B2132" s="3" t="s">
        <v>2131</v>
      </c>
      <c r="C2132" s="5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41831.75304398148</v>
      </c>
      <c r="T2132" s="13">
        <f t="shared" si="203"/>
        <v>41866.75304398148</v>
      </c>
    </row>
    <row r="2133" spans="1:20" x14ac:dyDescent="0.25">
      <c r="A2133">
        <v>2131</v>
      </c>
      <c r="B2133" s="3" t="s">
        <v>2132</v>
      </c>
      <c r="C2133" s="5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42166.873738425922</v>
      </c>
      <c r="T2133" s="13">
        <f t="shared" si="203"/>
        <v>42196.873738425922</v>
      </c>
    </row>
    <row r="2134" spans="1:20" x14ac:dyDescent="0.25">
      <c r="A2134">
        <v>2132</v>
      </c>
      <c r="B2134" s="3" t="s">
        <v>2133</v>
      </c>
      <c r="C2134" s="5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41643.15384259259</v>
      </c>
      <c r="T2134" s="13">
        <f t="shared" si="203"/>
        <v>41673.15384259259</v>
      </c>
    </row>
    <row r="2135" spans="1:20" ht="30" x14ac:dyDescent="0.25">
      <c r="A2135">
        <v>2133</v>
      </c>
      <c r="B2135" s="3" t="s">
        <v>2134</v>
      </c>
      <c r="C2135" s="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40618.763877314814</v>
      </c>
      <c r="T2135" s="13">
        <f t="shared" si="203"/>
        <v>40656.957638888889</v>
      </c>
    </row>
    <row r="2136" spans="1:20" x14ac:dyDescent="0.25">
      <c r="A2136">
        <v>2134</v>
      </c>
      <c r="B2136" s="3" t="s">
        <v>2135</v>
      </c>
      <c r="C2136" s="5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41361.553136574068</v>
      </c>
      <c r="T2136" s="13">
        <f t="shared" si="203"/>
        <v>41391.553136574068</v>
      </c>
    </row>
    <row r="2137" spans="1:20" x14ac:dyDescent="0.25">
      <c r="A2137">
        <v>2135</v>
      </c>
      <c r="B2137" s="3" t="s">
        <v>2136</v>
      </c>
      <c r="C2137" s="5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41156.630011574067</v>
      </c>
      <c r="T2137" s="13">
        <f t="shared" si="203"/>
        <v>41186.630011574067</v>
      </c>
    </row>
    <row r="2138" spans="1:20" x14ac:dyDescent="0.25">
      <c r="A2138">
        <v>2136</v>
      </c>
      <c r="B2138" s="3" t="s">
        <v>2137</v>
      </c>
      <c r="C2138" s="5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41536.175763888888</v>
      </c>
      <c r="T2138" s="13">
        <f t="shared" si="203"/>
        <v>41566.175763888888</v>
      </c>
    </row>
    <row r="2139" spans="1:20" ht="30" x14ac:dyDescent="0.25">
      <c r="A2139">
        <v>2137</v>
      </c>
      <c r="B2139" s="3" t="s">
        <v>2138</v>
      </c>
      <c r="C2139" s="5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41948.437835648147</v>
      </c>
      <c r="T2139" s="13">
        <f t="shared" si="203"/>
        <v>41978.437835648147</v>
      </c>
    </row>
    <row r="2140" spans="1:20" x14ac:dyDescent="0.25">
      <c r="A2140">
        <v>2138</v>
      </c>
      <c r="B2140" s="3" t="s">
        <v>2139</v>
      </c>
      <c r="C2140" s="5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41556.679849537039</v>
      </c>
      <c r="T2140" s="13">
        <f t="shared" si="203"/>
        <v>41586.721516203703</v>
      </c>
    </row>
    <row r="2141" spans="1:20" x14ac:dyDescent="0.25">
      <c r="A2141">
        <v>2139</v>
      </c>
      <c r="B2141" s="3" t="s">
        <v>2140</v>
      </c>
      <c r="C2141" s="5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42647.416759259257</v>
      </c>
      <c r="T2141" s="13">
        <f t="shared" si="203"/>
        <v>42677.416759259257</v>
      </c>
    </row>
    <row r="2142" spans="1:20" ht="30" x14ac:dyDescent="0.25">
      <c r="A2142">
        <v>2140</v>
      </c>
      <c r="B2142" s="3" t="s">
        <v>2141</v>
      </c>
      <c r="C2142" s="5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41255.500277777777</v>
      </c>
      <c r="T2142" s="13">
        <f t="shared" si="203"/>
        <v>41285.500277777777</v>
      </c>
    </row>
    <row r="2143" spans="1:20" x14ac:dyDescent="0.25">
      <c r="A2143">
        <v>2141</v>
      </c>
      <c r="B2143" s="3" t="s">
        <v>2142</v>
      </c>
      <c r="C2143" s="5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41926.902303240735</v>
      </c>
      <c r="T2143" s="13">
        <f t="shared" si="203"/>
        <v>41956.943969907406</v>
      </c>
    </row>
    <row r="2144" spans="1:20" ht="30" x14ac:dyDescent="0.25">
      <c r="A2144">
        <v>2142</v>
      </c>
      <c r="B2144" s="3" t="s">
        <v>2143</v>
      </c>
      <c r="C2144" s="5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42340.368171296293</v>
      </c>
      <c r="T2144" s="13">
        <f t="shared" si="203"/>
        <v>42368.368171296293</v>
      </c>
    </row>
    <row r="2145" spans="1:20" ht="30" x14ac:dyDescent="0.25">
      <c r="A2145">
        <v>2143</v>
      </c>
      <c r="B2145" s="3" t="s">
        <v>2144</v>
      </c>
      <c r="C2145" s="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40332.553379629629</v>
      </c>
      <c r="T2145" s="13">
        <f t="shared" si="203"/>
        <v>40380.458333333328</v>
      </c>
    </row>
    <row r="2146" spans="1:20" x14ac:dyDescent="0.25">
      <c r="A2146">
        <v>2144</v>
      </c>
      <c r="B2146" s="3" t="s">
        <v>2145</v>
      </c>
      <c r="C2146" s="5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41499.213425925926</v>
      </c>
      <c r="T2146" s="13">
        <f t="shared" si="203"/>
        <v>41531.213425925926</v>
      </c>
    </row>
    <row r="2147" spans="1:20" ht="30" x14ac:dyDescent="0.25">
      <c r="A2147">
        <v>2145</v>
      </c>
      <c r="B2147" s="3" t="s">
        <v>2146</v>
      </c>
      <c r="C2147" s="5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41574.904097222221</v>
      </c>
      <c r="T2147" s="13">
        <f t="shared" si="203"/>
        <v>41604.945763888885</v>
      </c>
    </row>
    <row r="2148" spans="1:20" x14ac:dyDescent="0.25">
      <c r="A2148">
        <v>2146</v>
      </c>
      <c r="B2148" s="3" t="s">
        <v>2147</v>
      </c>
      <c r="C2148" s="5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42397.346180555549</v>
      </c>
      <c r="T2148" s="13">
        <f t="shared" si="203"/>
        <v>42411.346180555549</v>
      </c>
    </row>
    <row r="2149" spans="1:20" x14ac:dyDescent="0.25">
      <c r="A2149">
        <v>2147</v>
      </c>
      <c r="B2149" s="3" t="s">
        <v>2148</v>
      </c>
      <c r="C2149" s="5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41926.962361111109</v>
      </c>
      <c r="T2149" s="13">
        <f t="shared" si="203"/>
        <v>41959.004027777781</v>
      </c>
    </row>
    <row r="2150" spans="1:20" x14ac:dyDescent="0.25">
      <c r="A2150">
        <v>2148</v>
      </c>
      <c r="B2150" s="3" t="s">
        <v>2149</v>
      </c>
      <c r="C2150" s="5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42066.400254629632</v>
      </c>
      <c r="T2150" s="13">
        <f t="shared" si="203"/>
        <v>42096.358587962961</v>
      </c>
    </row>
    <row r="2151" spans="1:20" x14ac:dyDescent="0.25">
      <c r="A2151">
        <v>2149</v>
      </c>
      <c r="B2151" s="3" t="s">
        <v>2150</v>
      </c>
      <c r="C2151" s="5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40354.691620370366</v>
      </c>
      <c r="T2151" s="13">
        <f t="shared" si="203"/>
        <v>40389.666666666664</v>
      </c>
    </row>
    <row r="2152" spans="1:20" x14ac:dyDescent="0.25">
      <c r="A2152">
        <v>2150</v>
      </c>
      <c r="B2152" s="3" t="s">
        <v>2151</v>
      </c>
      <c r="C2152" s="5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42533.951377314814</v>
      </c>
      <c r="T2152" s="13">
        <f t="shared" si="203"/>
        <v>42563.951377314814</v>
      </c>
    </row>
    <row r="2153" spans="1:20" x14ac:dyDescent="0.25">
      <c r="A2153">
        <v>2151</v>
      </c>
      <c r="B2153" s="3" t="s">
        <v>2152</v>
      </c>
      <c r="C2153" s="5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42520.514050925929</v>
      </c>
      <c r="T2153" s="13">
        <f t="shared" si="203"/>
        <v>42550.514050925929</v>
      </c>
    </row>
    <row r="2154" spans="1:20" x14ac:dyDescent="0.25">
      <c r="A2154">
        <v>2152</v>
      </c>
      <c r="B2154" s="3" t="s">
        <v>2153</v>
      </c>
      <c r="C2154" s="5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41683.49894675926</v>
      </c>
      <c r="T2154" s="13">
        <f t="shared" si="203"/>
        <v>41713.457280092589</v>
      </c>
    </row>
    <row r="2155" spans="1:20" x14ac:dyDescent="0.25">
      <c r="A2155">
        <v>2153</v>
      </c>
      <c r="B2155" s="3" t="s">
        <v>2154</v>
      </c>
      <c r="C2155" s="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41974.577754629623</v>
      </c>
      <c r="T2155" s="13">
        <f t="shared" si="203"/>
        <v>42013.999305555553</v>
      </c>
    </row>
    <row r="2156" spans="1:20" ht="30" x14ac:dyDescent="0.25">
      <c r="A2156">
        <v>2154</v>
      </c>
      <c r="B2156" s="3" t="s">
        <v>2155</v>
      </c>
      <c r="C2156" s="5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41647.29892361111</v>
      </c>
      <c r="T2156" s="13">
        <f t="shared" si="203"/>
        <v>41667.29892361111</v>
      </c>
    </row>
    <row r="2157" spans="1:20" x14ac:dyDescent="0.25">
      <c r="A2157">
        <v>2155</v>
      </c>
      <c r="B2157" s="3" t="s">
        <v>2156</v>
      </c>
      <c r="C2157" s="5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42430.414178240739</v>
      </c>
      <c r="T2157" s="13">
        <f t="shared" si="203"/>
        <v>42460.372511574074</v>
      </c>
    </row>
    <row r="2158" spans="1:20" x14ac:dyDescent="0.25">
      <c r="A2158">
        <v>2156</v>
      </c>
      <c r="B2158" s="3" t="s">
        <v>2157</v>
      </c>
      <c r="C2158" s="5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41488.520902777775</v>
      </c>
      <c r="T2158" s="13">
        <f t="shared" si="203"/>
        <v>41533.520902777775</v>
      </c>
    </row>
    <row r="2159" spans="1:20" x14ac:dyDescent="0.25">
      <c r="A2159">
        <v>2157</v>
      </c>
      <c r="B2159" s="3" t="s">
        <v>2158</v>
      </c>
      <c r="C2159" s="5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42694.647951388884</v>
      </c>
      <c r="T2159" s="13">
        <f t="shared" si="203"/>
        <v>42726.999305555553</v>
      </c>
    </row>
    <row r="2160" spans="1:20" x14ac:dyDescent="0.25">
      <c r="A2160">
        <v>2158</v>
      </c>
      <c r="B2160" s="3" t="s">
        <v>2159</v>
      </c>
      <c r="C2160" s="5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41264.520532407405</v>
      </c>
      <c r="T2160" s="13">
        <f t="shared" si="203"/>
        <v>41309.520532407405</v>
      </c>
    </row>
    <row r="2161" spans="1:20" ht="30" x14ac:dyDescent="0.25">
      <c r="A2161">
        <v>2159</v>
      </c>
      <c r="B2161" s="3" t="s">
        <v>2160</v>
      </c>
      <c r="C2161" s="5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40710.397847222215</v>
      </c>
      <c r="T2161" s="13">
        <f t="shared" si="203"/>
        <v>40740.397847222215</v>
      </c>
    </row>
    <row r="2162" spans="1:20" x14ac:dyDescent="0.25">
      <c r="A2162">
        <v>2160</v>
      </c>
      <c r="B2162" s="3" t="s">
        <v>2161</v>
      </c>
      <c r="C2162" s="5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41018.378530092588</v>
      </c>
      <c r="T2162" s="13">
        <f t="shared" si="203"/>
        <v>41048.378530092588</v>
      </c>
    </row>
    <row r="2163" spans="1:20" x14ac:dyDescent="0.25">
      <c r="A2163">
        <v>2161</v>
      </c>
      <c r="B2163" s="3" t="s">
        <v>2162</v>
      </c>
      <c r="C2163" s="5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42240.519201388881</v>
      </c>
      <c r="T2163" s="13">
        <f t="shared" si="203"/>
        <v>42270.519201388881</v>
      </c>
    </row>
    <row r="2164" spans="1:20" x14ac:dyDescent="0.25">
      <c r="A2164">
        <v>2162</v>
      </c>
      <c r="B2164" s="3" t="s">
        <v>2163</v>
      </c>
      <c r="C2164" s="5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41813.432766203703</v>
      </c>
      <c r="T2164" s="13">
        <f t="shared" si="203"/>
        <v>41844.432766203703</v>
      </c>
    </row>
    <row r="2165" spans="1:20" x14ac:dyDescent="0.25">
      <c r="A2165">
        <v>2163</v>
      </c>
      <c r="B2165" s="3" t="s">
        <v>2164</v>
      </c>
      <c r="C2165" s="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42111.566203703704</v>
      </c>
      <c r="T2165" s="13">
        <f t="shared" si="203"/>
        <v>42162.826388888883</v>
      </c>
    </row>
    <row r="2166" spans="1:20" x14ac:dyDescent="0.25">
      <c r="A2166">
        <v>2164</v>
      </c>
      <c r="B2166" s="3" t="s">
        <v>2165</v>
      </c>
      <c r="C2166" s="5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42515.384421296294</v>
      </c>
      <c r="T2166" s="13">
        <f t="shared" si="203"/>
        <v>42545.832638888889</v>
      </c>
    </row>
    <row r="2167" spans="1:20" x14ac:dyDescent="0.25">
      <c r="A2167">
        <v>2165</v>
      </c>
      <c r="B2167" s="3" t="s">
        <v>2166</v>
      </c>
      <c r="C2167" s="5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42438.333738425928</v>
      </c>
      <c r="T2167" s="13">
        <f t="shared" si="203"/>
        <v>42468.292071759257</v>
      </c>
    </row>
    <row r="2168" spans="1:20" x14ac:dyDescent="0.25">
      <c r="A2168">
        <v>2166</v>
      </c>
      <c r="B2168" s="3" t="s">
        <v>2167</v>
      </c>
      <c r="C2168" s="5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41933.504837962959</v>
      </c>
      <c r="T2168" s="13">
        <f t="shared" si="203"/>
        <v>41978.546504629623</v>
      </c>
    </row>
    <row r="2169" spans="1:20" ht="30" x14ac:dyDescent="0.25">
      <c r="A2169">
        <v>2167</v>
      </c>
      <c r="B2169" s="3" t="s">
        <v>2168</v>
      </c>
      <c r="C2169" s="5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41152.733067129629</v>
      </c>
      <c r="T2169" s="13">
        <f t="shared" si="203"/>
        <v>41166.733067129629</v>
      </c>
    </row>
    <row r="2170" spans="1:20" ht="30" x14ac:dyDescent="0.25">
      <c r="A2170">
        <v>2168</v>
      </c>
      <c r="B2170" s="3" t="s">
        <v>2169</v>
      </c>
      <c r="C2170" s="5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42745.266909722217</v>
      </c>
      <c r="T2170" s="13">
        <f t="shared" si="203"/>
        <v>42775.874999999993</v>
      </c>
    </row>
    <row r="2171" spans="1:20" x14ac:dyDescent="0.25">
      <c r="A2171">
        <v>2169</v>
      </c>
      <c r="B2171" s="3" t="s">
        <v>2170</v>
      </c>
      <c r="C2171" s="5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42793.367488425924</v>
      </c>
      <c r="T2171" s="13">
        <f t="shared" si="203"/>
        <v>42796.367488425924</v>
      </c>
    </row>
    <row r="2172" spans="1:20" x14ac:dyDescent="0.25">
      <c r="A2172">
        <v>2170</v>
      </c>
      <c r="B2172" s="3" t="s">
        <v>2171</v>
      </c>
      <c r="C2172" s="5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42198.416921296295</v>
      </c>
      <c r="T2172" s="13">
        <f t="shared" si="203"/>
        <v>42238.416921296295</v>
      </c>
    </row>
    <row r="2173" spans="1:20" x14ac:dyDescent="0.25">
      <c r="A2173">
        <v>2171</v>
      </c>
      <c r="B2173" s="3" t="s">
        <v>2172</v>
      </c>
      <c r="C2173" s="5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42141.623784722215</v>
      </c>
      <c r="T2173" s="13">
        <f t="shared" si="203"/>
        <v>42176.874999999993</v>
      </c>
    </row>
    <row r="2174" spans="1:20" x14ac:dyDescent="0.25">
      <c r="A2174">
        <v>2172</v>
      </c>
      <c r="B2174" s="3" t="s">
        <v>2173</v>
      </c>
      <c r="C2174" s="5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42082.246759259251</v>
      </c>
      <c r="T2174" s="13">
        <f t="shared" si="203"/>
        <v>42112.246759259251</v>
      </c>
    </row>
    <row r="2175" spans="1:20" ht="30" x14ac:dyDescent="0.25">
      <c r="A2175">
        <v>2173</v>
      </c>
      <c r="B2175" s="3" t="s">
        <v>2174</v>
      </c>
      <c r="C2175" s="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41495.359293981477</v>
      </c>
      <c r="T2175" s="13">
        <f t="shared" si="203"/>
        <v>41526.832638888889</v>
      </c>
    </row>
    <row r="2176" spans="1:20" x14ac:dyDescent="0.25">
      <c r="A2176">
        <v>2174</v>
      </c>
      <c r="B2176" s="3" t="s">
        <v>2175</v>
      </c>
      <c r="C2176" s="5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42465.209571759253</v>
      </c>
      <c r="T2176" s="13">
        <f t="shared" si="203"/>
        <v>42495.209571759253</v>
      </c>
    </row>
    <row r="2177" spans="1:20" x14ac:dyDescent="0.25">
      <c r="A2177">
        <v>2175</v>
      </c>
      <c r="B2177" s="3" t="s">
        <v>2176</v>
      </c>
      <c r="C2177" s="5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42564.675763888888</v>
      </c>
      <c r="T2177" s="13">
        <f t="shared" si="203"/>
        <v>42571.675763888888</v>
      </c>
    </row>
    <row r="2178" spans="1:20" x14ac:dyDescent="0.25">
      <c r="A2178">
        <v>2176</v>
      </c>
      <c r="B2178" s="3" t="s">
        <v>2177</v>
      </c>
      <c r="C2178" s="5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42096.299872685187</v>
      </c>
      <c r="T2178" s="13">
        <f t="shared" si="203"/>
        <v>42126.299872685187</v>
      </c>
    </row>
    <row r="2179" spans="1:20" x14ac:dyDescent="0.25">
      <c r="A2179">
        <v>2177</v>
      </c>
      <c r="B2179" s="3" t="s">
        <v>2178</v>
      </c>
      <c r="C2179" s="5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LEFT(N2179,(SEARCH("/",N2179)-1))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(((J2179/60)/60)/24)+DATE(1970,1,1)+(-8/24)</f>
        <v>42501.917442129627</v>
      </c>
      <c r="T2179" s="13">
        <f t="shared" ref="T2179:T2242" si="209">(((I2179/60)/60)/24)+DATE(1970,1,1)+(-8/24)</f>
        <v>42526.917442129627</v>
      </c>
    </row>
    <row r="2180" spans="1:20" x14ac:dyDescent="0.25">
      <c r="A2180">
        <v>2178</v>
      </c>
      <c r="B2180" s="3" t="s">
        <v>2179</v>
      </c>
      <c r="C2180" s="5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42723.303206018514</v>
      </c>
      <c r="T2180" s="13">
        <f t="shared" si="209"/>
        <v>42753.303206018514</v>
      </c>
    </row>
    <row r="2181" spans="1:20" x14ac:dyDescent="0.25">
      <c r="A2181">
        <v>2179</v>
      </c>
      <c r="B2181" s="3" t="s">
        <v>2180</v>
      </c>
      <c r="C2181" s="5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42074.837870370371</v>
      </c>
      <c r="T2181" s="13">
        <f t="shared" si="209"/>
        <v>42104.837870370371</v>
      </c>
    </row>
    <row r="2182" spans="1:20" x14ac:dyDescent="0.25">
      <c r="A2182">
        <v>2180</v>
      </c>
      <c r="B2182" s="3" t="s">
        <v>2181</v>
      </c>
      <c r="C2182" s="5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42279.336435185185</v>
      </c>
      <c r="T2182" s="13">
        <f t="shared" si="209"/>
        <v>42321.378101851849</v>
      </c>
    </row>
    <row r="2183" spans="1:20" x14ac:dyDescent="0.25">
      <c r="A2183">
        <v>2181</v>
      </c>
      <c r="B2183" s="3" t="s">
        <v>2182</v>
      </c>
      <c r="C2183" s="5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42772.671909722216</v>
      </c>
      <c r="T2183" s="13">
        <f t="shared" si="209"/>
        <v>42786.671909722216</v>
      </c>
    </row>
    <row r="2184" spans="1:20" ht="30" x14ac:dyDescent="0.25">
      <c r="A2184">
        <v>2182</v>
      </c>
      <c r="B2184" s="3" t="s">
        <v>2183</v>
      </c>
      <c r="C2184" s="5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41879.567418981482</v>
      </c>
      <c r="T2184" s="13">
        <f t="shared" si="209"/>
        <v>41914.567418981482</v>
      </c>
    </row>
    <row r="2185" spans="1:20" x14ac:dyDescent="0.25">
      <c r="A2185">
        <v>2183</v>
      </c>
      <c r="B2185" s="3" t="s">
        <v>2184</v>
      </c>
      <c r="C2185" s="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42745.032141203708</v>
      </c>
      <c r="T2185" s="13">
        <f t="shared" si="209"/>
        <v>42774.874999999993</v>
      </c>
    </row>
    <row r="2186" spans="1:20" x14ac:dyDescent="0.25">
      <c r="A2186">
        <v>2184</v>
      </c>
      <c r="B2186" s="3" t="s">
        <v>2185</v>
      </c>
      <c r="C2186" s="5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42380.356956018521</v>
      </c>
      <c r="T2186" s="13">
        <f t="shared" si="209"/>
        <v>42394.333333333336</v>
      </c>
    </row>
    <row r="2187" spans="1:20" x14ac:dyDescent="0.25">
      <c r="A2187">
        <v>2185</v>
      </c>
      <c r="B2187" s="3" t="s">
        <v>2186</v>
      </c>
      <c r="C2187" s="5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41319.016655092593</v>
      </c>
      <c r="T2187" s="13">
        <f t="shared" si="209"/>
        <v>41359.016655092593</v>
      </c>
    </row>
    <row r="2188" spans="1:20" x14ac:dyDescent="0.25">
      <c r="A2188">
        <v>2186</v>
      </c>
      <c r="B2188" s="3" t="s">
        <v>2187</v>
      </c>
      <c r="C2188" s="5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42583.281747685185</v>
      </c>
      <c r="T2188" s="13">
        <f t="shared" si="209"/>
        <v>42619.749999999993</v>
      </c>
    </row>
    <row r="2189" spans="1:20" x14ac:dyDescent="0.25">
      <c r="A2189">
        <v>2187</v>
      </c>
      <c r="B2189" s="3" t="s">
        <v>2188</v>
      </c>
      <c r="C2189" s="5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42067.875763888886</v>
      </c>
      <c r="T2189" s="13">
        <f t="shared" si="209"/>
        <v>42096.832638888889</v>
      </c>
    </row>
    <row r="2190" spans="1:20" ht="30" x14ac:dyDescent="0.25">
      <c r="A2190">
        <v>2188</v>
      </c>
      <c r="B2190" s="3" t="s">
        <v>2189</v>
      </c>
      <c r="C2190" s="5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42633.252789351849</v>
      </c>
      <c r="T2190" s="13">
        <f t="shared" si="209"/>
        <v>42668.374999999993</v>
      </c>
    </row>
    <row r="2191" spans="1:20" x14ac:dyDescent="0.25">
      <c r="A2191">
        <v>2189</v>
      </c>
      <c r="B2191" s="3" t="s">
        <v>2190</v>
      </c>
      <c r="C2191" s="5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42467.454861111109</v>
      </c>
      <c r="T2191" s="13">
        <f t="shared" si="209"/>
        <v>42481.583333333336</v>
      </c>
    </row>
    <row r="2192" spans="1:20" ht="30" x14ac:dyDescent="0.25">
      <c r="A2192">
        <v>2190</v>
      </c>
      <c r="B2192" s="3" t="s">
        <v>2191</v>
      </c>
      <c r="C2192" s="5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42417.291712962957</v>
      </c>
      <c r="T2192" s="13">
        <f t="shared" si="209"/>
        <v>42451.957638888889</v>
      </c>
    </row>
    <row r="2193" spans="1:20" x14ac:dyDescent="0.25">
      <c r="A2193">
        <v>2191</v>
      </c>
      <c r="B2193" s="3" t="s">
        <v>2192</v>
      </c>
      <c r="C2193" s="5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42768.5003125</v>
      </c>
      <c r="T2193" s="13">
        <f t="shared" si="209"/>
        <v>42780.5003125</v>
      </c>
    </row>
    <row r="2194" spans="1:20" ht="30" x14ac:dyDescent="0.25">
      <c r="A2194">
        <v>2192</v>
      </c>
      <c r="B2194" s="3" t="s">
        <v>2193</v>
      </c>
      <c r="C2194" s="5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42691.517870370364</v>
      </c>
      <c r="T2194" s="13">
        <f t="shared" si="209"/>
        <v>42719.624999999993</v>
      </c>
    </row>
    <row r="2195" spans="1:20" ht="30" x14ac:dyDescent="0.25">
      <c r="A2195">
        <v>2193</v>
      </c>
      <c r="B2195" s="3" t="s">
        <v>2194</v>
      </c>
      <c r="C2195" s="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42664.072592592587</v>
      </c>
      <c r="T2195" s="13">
        <f t="shared" si="209"/>
        <v>42694.874305555553</v>
      </c>
    </row>
    <row r="2196" spans="1:20" x14ac:dyDescent="0.25">
      <c r="A2196">
        <v>2194</v>
      </c>
      <c r="B2196" s="3" t="s">
        <v>2195</v>
      </c>
      <c r="C2196" s="5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42425.42465277778</v>
      </c>
      <c r="T2196" s="13">
        <f t="shared" si="209"/>
        <v>42455.382986111108</v>
      </c>
    </row>
    <row r="2197" spans="1:20" x14ac:dyDescent="0.25">
      <c r="A2197">
        <v>2195</v>
      </c>
      <c r="B2197" s="3" t="s">
        <v>2196</v>
      </c>
      <c r="C2197" s="5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42197.438657407409</v>
      </c>
      <c r="T2197" s="13">
        <f t="shared" si="209"/>
        <v>42227.438657407409</v>
      </c>
    </row>
    <row r="2198" spans="1:20" x14ac:dyDescent="0.25">
      <c r="A2198">
        <v>2196</v>
      </c>
      <c r="B2198" s="3" t="s">
        <v>2197</v>
      </c>
      <c r="C2198" s="5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42675.153958333329</v>
      </c>
      <c r="T2198" s="13">
        <f t="shared" si="209"/>
        <v>42705.958333333336</v>
      </c>
    </row>
    <row r="2199" spans="1:20" x14ac:dyDescent="0.25">
      <c r="A2199">
        <v>2197</v>
      </c>
      <c r="B2199" s="3" t="s">
        <v>2198</v>
      </c>
      <c r="C2199" s="5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42033.25068287037</v>
      </c>
      <c r="T2199" s="13">
        <f t="shared" si="209"/>
        <v>42063.25068287037</v>
      </c>
    </row>
    <row r="2200" spans="1:20" x14ac:dyDescent="0.25">
      <c r="A2200">
        <v>2198</v>
      </c>
      <c r="B2200" s="3" t="s">
        <v>2199</v>
      </c>
      <c r="C2200" s="5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42292.180555555555</v>
      </c>
      <c r="T2200" s="13">
        <f t="shared" si="209"/>
        <v>42322.222222222219</v>
      </c>
    </row>
    <row r="2201" spans="1:20" x14ac:dyDescent="0.25">
      <c r="A2201">
        <v>2199</v>
      </c>
      <c r="B2201" s="3" t="s">
        <v>2200</v>
      </c>
      <c r="C2201" s="5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42262.083310185182</v>
      </c>
      <c r="T2201" s="13">
        <f t="shared" si="209"/>
        <v>42292.083310185182</v>
      </c>
    </row>
    <row r="2202" spans="1:20" ht="30" x14ac:dyDescent="0.25">
      <c r="A2202">
        <v>2200</v>
      </c>
      <c r="B2202" s="3" t="s">
        <v>2201</v>
      </c>
      <c r="C2202" s="5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42163.292453703696</v>
      </c>
      <c r="T2202" s="13">
        <f t="shared" si="209"/>
        <v>42190.791666666664</v>
      </c>
    </row>
    <row r="2203" spans="1:20" x14ac:dyDescent="0.25">
      <c r="A2203">
        <v>2201</v>
      </c>
      <c r="B2203" s="3" t="s">
        <v>2202</v>
      </c>
      <c r="C2203" s="5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41276.513483796298</v>
      </c>
      <c r="T2203" s="13">
        <f t="shared" si="209"/>
        <v>41290.513483796298</v>
      </c>
    </row>
    <row r="2204" spans="1:20" ht="30" x14ac:dyDescent="0.25">
      <c r="A2204">
        <v>2202</v>
      </c>
      <c r="B2204" s="3" t="s">
        <v>2203</v>
      </c>
      <c r="C2204" s="5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41184.515833333331</v>
      </c>
      <c r="T2204" s="13">
        <f t="shared" si="209"/>
        <v>41214.515833333331</v>
      </c>
    </row>
    <row r="2205" spans="1:20" x14ac:dyDescent="0.25">
      <c r="A2205">
        <v>2203</v>
      </c>
      <c r="B2205" s="3" t="s">
        <v>2204</v>
      </c>
      <c r="C2205" s="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42241.526412037034</v>
      </c>
      <c r="T2205" s="13">
        <f t="shared" si="209"/>
        <v>42271.526412037034</v>
      </c>
    </row>
    <row r="2206" spans="1:20" ht="30" x14ac:dyDescent="0.25">
      <c r="A2206">
        <v>2204</v>
      </c>
      <c r="B2206" s="3" t="s">
        <v>2205</v>
      </c>
      <c r="C2206" s="5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41311.978229166663</v>
      </c>
      <c r="T2206" s="13">
        <f t="shared" si="209"/>
        <v>41341.978229166663</v>
      </c>
    </row>
    <row r="2207" spans="1:20" x14ac:dyDescent="0.25">
      <c r="A2207">
        <v>2205</v>
      </c>
      <c r="B2207" s="3" t="s">
        <v>2206</v>
      </c>
      <c r="C2207" s="5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41031.488298611104</v>
      </c>
      <c r="T2207" s="13">
        <f t="shared" si="209"/>
        <v>41061.488298611104</v>
      </c>
    </row>
    <row r="2208" spans="1:20" x14ac:dyDescent="0.25">
      <c r="A2208">
        <v>2206</v>
      </c>
      <c r="B2208" s="3" t="s">
        <v>2207</v>
      </c>
      <c r="C2208" s="5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40996.923888888887</v>
      </c>
      <c r="T2208" s="13">
        <f t="shared" si="209"/>
        <v>41014.923888888887</v>
      </c>
    </row>
    <row r="2209" spans="1:20" x14ac:dyDescent="0.25">
      <c r="A2209">
        <v>2207</v>
      </c>
      <c r="B2209" s="3" t="s">
        <v>2208</v>
      </c>
      <c r="C2209" s="5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41563.860798611109</v>
      </c>
      <c r="T2209" s="13">
        <f t="shared" si="209"/>
        <v>41593.902465277773</v>
      </c>
    </row>
    <row r="2210" spans="1:20" ht="30" x14ac:dyDescent="0.25">
      <c r="A2210">
        <v>2208</v>
      </c>
      <c r="B2210" s="3" t="s">
        <v>2209</v>
      </c>
      <c r="C2210" s="5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40946.548912037033</v>
      </c>
      <c r="T2210" s="13">
        <f t="shared" si="209"/>
        <v>41005.833333333328</v>
      </c>
    </row>
    <row r="2211" spans="1:20" ht="30" x14ac:dyDescent="0.25">
      <c r="A2211">
        <v>2209</v>
      </c>
      <c r="B2211" s="3" t="s">
        <v>2210</v>
      </c>
      <c r="C2211" s="5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41732.14634259259</v>
      </c>
      <c r="T2211" s="13">
        <f t="shared" si="209"/>
        <v>41743.625</v>
      </c>
    </row>
    <row r="2212" spans="1:20" x14ac:dyDescent="0.25">
      <c r="A2212">
        <v>2210</v>
      </c>
      <c r="B2212" s="3" t="s">
        <v>2211</v>
      </c>
      <c r="C2212" s="5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40955.732754629629</v>
      </c>
      <c r="T2212" s="13">
        <f t="shared" si="209"/>
        <v>41013.399999999994</v>
      </c>
    </row>
    <row r="2213" spans="1:20" x14ac:dyDescent="0.25">
      <c r="A2213">
        <v>2211</v>
      </c>
      <c r="B2213" s="3" t="s">
        <v>2212</v>
      </c>
      <c r="C2213" s="5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41716.451678240737</v>
      </c>
      <c r="T2213" s="13">
        <f t="shared" si="209"/>
        <v>41738.957638888889</v>
      </c>
    </row>
    <row r="2214" spans="1:20" x14ac:dyDescent="0.25">
      <c r="A2214">
        <v>2212</v>
      </c>
      <c r="B2214" s="3" t="s">
        <v>2213</v>
      </c>
      <c r="C2214" s="5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41548.414085648146</v>
      </c>
      <c r="T2214" s="13">
        <f t="shared" si="209"/>
        <v>41581.708333333328</v>
      </c>
    </row>
    <row r="2215" spans="1:20" ht="30" x14ac:dyDescent="0.25">
      <c r="A2215">
        <v>2213</v>
      </c>
      <c r="B2215" s="3" t="s">
        <v>2214</v>
      </c>
      <c r="C2215" s="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42109.492812499993</v>
      </c>
      <c r="T2215" s="13">
        <f t="shared" si="209"/>
        <v>42139.492812499993</v>
      </c>
    </row>
    <row r="2216" spans="1:20" x14ac:dyDescent="0.25">
      <c r="A2216">
        <v>2214</v>
      </c>
      <c r="B2216" s="3" t="s">
        <v>2215</v>
      </c>
      <c r="C2216" s="5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41646.45888888889</v>
      </c>
      <c r="T2216" s="13">
        <f t="shared" si="209"/>
        <v>41676.45888888889</v>
      </c>
    </row>
    <row r="2217" spans="1:20" ht="30" x14ac:dyDescent="0.25">
      <c r="A2217">
        <v>2215</v>
      </c>
      <c r="B2217" s="3" t="s">
        <v>2216</v>
      </c>
      <c r="C2217" s="5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40958.383935185186</v>
      </c>
      <c r="T2217" s="13">
        <f t="shared" si="209"/>
        <v>40980.957638888889</v>
      </c>
    </row>
    <row r="2218" spans="1:20" ht="30" x14ac:dyDescent="0.25">
      <c r="A2218">
        <v>2216</v>
      </c>
      <c r="B2218" s="3" t="s">
        <v>2217</v>
      </c>
      <c r="C2218" s="5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42194.418344907412</v>
      </c>
      <c r="T2218" s="13">
        <f t="shared" si="209"/>
        <v>42208.418344907412</v>
      </c>
    </row>
    <row r="2219" spans="1:20" ht="30" x14ac:dyDescent="0.25">
      <c r="A2219">
        <v>2217</v>
      </c>
      <c r="B2219" s="3" t="s">
        <v>2218</v>
      </c>
      <c r="C2219" s="5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42299.443437499998</v>
      </c>
      <c r="T2219" s="13">
        <f t="shared" si="209"/>
        <v>42309.999999999993</v>
      </c>
    </row>
    <row r="2220" spans="1:20" x14ac:dyDescent="0.25">
      <c r="A2220">
        <v>2218</v>
      </c>
      <c r="B2220" s="3" t="s">
        <v>2219</v>
      </c>
      <c r="C2220" s="5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41127.478969907403</v>
      </c>
      <c r="T2220" s="13">
        <f t="shared" si="209"/>
        <v>41149.666666666664</v>
      </c>
    </row>
    <row r="2221" spans="1:20" x14ac:dyDescent="0.25">
      <c r="A2221">
        <v>2219</v>
      </c>
      <c r="B2221" s="3" t="s">
        <v>2220</v>
      </c>
      <c r="C2221" s="5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42205.385555555556</v>
      </c>
      <c r="T2221" s="13">
        <f t="shared" si="209"/>
        <v>42235.385555555556</v>
      </c>
    </row>
    <row r="2222" spans="1:20" x14ac:dyDescent="0.25">
      <c r="A2222">
        <v>2220</v>
      </c>
      <c r="B2222" s="3" t="s">
        <v>2221</v>
      </c>
      <c r="C2222" s="5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41451.727268518516</v>
      </c>
      <c r="T2222" s="13">
        <f t="shared" si="209"/>
        <v>41481.727268518516</v>
      </c>
    </row>
    <row r="2223" spans="1:20" ht="30" x14ac:dyDescent="0.25">
      <c r="A2223">
        <v>2221</v>
      </c>
      <c r="B2223" s="3" t="s">
        <v>2222</v>
      </c>
      <c r="C2223" s="5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42452.333437499998</v>
      </c>
      <c r="T2223" s="13">
        <f t="shared" si="209"/>
        <v>42482.666666666664</v>
      </c>
    </row>
    <row r="2224" spans="1:20" x14ac:dyDescent="0.25">
      <c r="A2224">
        <v>2222</v>
      </c>
      <c r="B2224" s="3" t="s">
        <v>2223</v>
      </c>
      <c r="C2224" s="5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40906.454247685186</v>
      </c>
      <c r="T2224" s="13">
        <f t="shared" si="209"/>
        <v>40936.454247685186</v>
      </c>
    </row>
    <row r="2225" spans="1:20" x14ac:dyDescent="0.25">
      <c r="A2225">
        <v>2223</v>
      </c>
      <c r="B2225" s="3" t="s">
        <v>2224</v>
      </c>
      <c r="C2225" s="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42152.307500000003</v>
      </c>
      <c r="T2225" s="13">
        <f t="shared" si="209"/>
        <v>42182.307500000003</v>
      </c>
    </row>
    <row r="2226" spans="1:20" ht="30" x14ac:dyDescent="0.25">
      <c r="A2226">
        <v>2224</v>
      </c>
      <c r="B2226" s="3" t="s">
        <v>2225</v>
      </c>
      <c r="C2226" s="5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42644.334201388883</v>
      </c>
      <c r="T2226" s="13">
        <f t="shared" si="209"/>
        <v>42672.458333333336</v>
      </c>
    </row>
    <row r="2227" spans="1:20" ht="30" x14ac:dyDescent="0.25">
      <c r="A2227">
        <v>2225</v>
      </c>
      <c r="B2227" s="3" t="s">
        <v>2226</v>
      </c>
      <c r="C2227" s="5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41873.458506944444</v>
      </c>
      <c r="T2227" s="13">
        <f t="shared" si="209"/>
        <v>41903.458506944444</v>
      </c>
    </row>
    <row r="2228" spans="1:20" x14ac:dyDescent="0.25">
      <c r="A2228">
        <v>2226</v>
      </c>
      <c r="B2228" s="3" t="s">
        <v>2227</v>
      </c>
      <c r="C2228" s="5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42381.465532407405</v>
      </c>
      <c r="T2228" s="13">
        <f t="shared" si="209"/>
        <v>42411.874305555553</v>
      </c>
    </row>
    <row r="2229" spans="1:20" ht="30" x14ac:dyDescent="0.25">
      <c r="A2229">
        <v>2227</v>
      </c>
      <c r="B2229" s="3" t="s">
        <v>2228</v>
      </c>
      <c r="C2229" s="5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41561.474016203698</v>
      </c>
      <c r="T2229" s="13">
        <f t="shared" si="209"/>
        <v>41591.515682870369</v>
      </c>
    </row>
    <row r="2230" spans="1:20" ht="30" x14ac:dyDescent="0.25">
      <c r="A2230">
        <v>2228</v>
      </c>
      <c r="B2230" s="3" t="s">
        <v>2229</v>
      </c>
      <c r="C2230" s="5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42201.944861111107</v>
      </c>
      <c r="T2230" s="13">
        <f t="shared" si="209"/>
        <v>42231.944861111107</v>
      </c>
    </row>
    <row r="2231" spans="1:20" ht="30" x14ac:dyDescent="0.25">
      <c r="A2231">
        <v>2229</v>
      </c>
      <c r="B2231" s="3" t="s">
        <v>2230</v>
      </c>
      <c r="C2231" s="5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41484.330914351849</v>
      </c>
      <c r="T2231" s="13">
        <f t="shared" si="209"/>
        <v>41519.833333333328</v>
      </c>
    </row>
    <row r="2232" spans="1:20" x14ac:dyDescent="0.25">
      <c r="A2232">
        <v>2230</v>
      </c>
      <c r="B2232" s="3" t="s">
        <v>2231</v>
      </c>
      <c r="C2232" s="5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41724.547766203701</v>
      </c>
      <c r="T2232" s="13">
        <f t="shared" si="209"/>
        <v>41754.547766203701</v>
      </c>
    </row>
    <row r="2233" spans="1:20" x14ac:dyDescent="0.25">
      <c r="A2233">
        <v>2231</v>
      </c>
      <c r="B2233" s="3" t="s">
        <v>2232</v>
      </c>
      <c r="C2233" s="5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41423.577557870369</v>
      </c>
      <c r="T2233" s="13">
        <f t="shared" si="209"/>
        <v>41449.875</v>
      </c>
    </row>
    <row r="2234" spans="1:20" x14ac:dyDescent="0.25">
      <c r="A2234">
        <v>2232</v>
      </c>
      <c r="B2234" s="3" t="s">
        <v>2233</v>
      </c>
      <c r="C2234" s="5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41806.460740740738</v>
      </c>
      <c r="T2234" s="13">
        <f t="shared" si="209"/>
        <v>41838.791666666664</v>
      </c>
    </row>
    <row r="2235" spans="1:20" ht="30" x14ac:dyDescent="0.25">
      <c r="A2235">
        <v>2233</v>
      </c>
      <c r="B2235" s="3" t="s">
        <v>2234</v>
      </c>
      <c r="C2235" s="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42331.045590277768</v>
      </c>
      <c r="T2235" s="13">
        <f t="shared" si="209"/>
        <v>42351.666666666664</v>
      </c>
    </row>
    <row r="2236" spans="1:20" ht="30" x14ac:dyDescent="0.25">
      <c r="A2236">
        <v>2234</v>
      </c>
      <c r="B2236" s="3" t="s">
        <v>2235</v>
      </c>
      <c r="C2236" s="5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42710.491284722222</v>
      </c>
      <c r="T2236" s="13">
        <f t="shared" si="209"/>
        <v>42740.491284722222</v>
      </c>
    </row>
    <row r="2237" spans="1:20" ht="30" x14ac:dyDescent="0.25">
      <c r="A2237">
        <v>2235</v>
      </c>
      <c r="B2237" s="3" t="s">
        <v>2236</v>
      </c>
      <c r="C2237" s="5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42061.688784722217</v>
      </c>
      <c r="T2237" s="13">
        <f t="shared" si="209"/>
        <v>42091.64711805556</v>
      </c>
    </row>
    <row r="2238" spans="1:20" ht="30" x14ac:dyDescent="0.25">
      <c r="A2238">
        <v>2236</v>
      </c>
      <c r="B2238" s="3" t="s">
        <v>2237</v>
      </c>
      <c r="C2238" s="5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42371.283831018511</v>
      </c>
      <c r="T2238" s="13">
        <f t="shared" si="209"/>
        <v>42401.283831018511</v>
      </c>
    </row>
    <row r="2239" spans="1:20" x14ac:dyDescent="0.25">
      <c r="A2239">
        <v>2237</v>
      </c>
      <c r="B2239" s="3" t="s">
        <v>2238</v>
      </c>
      <c r="C2239" s="5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41914.669942129629</v>
      </c>
      <c r="T2239" s="13">
        <f t="shared" si="209"/>
        <v>41954.999305555553</v>
      </c>
    </row>
    <row r="2240" spans="1:20" ht="30" x14ac:dyDescent="0.25">
      <c r="A2240">
        <v>2238</v>
      </c>
      <c r="B2240" s="3" t="s">
        <v>2239</v>
      </c>
      <c r="C2240" s="5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42774.28837962963</v>
      </c>
      <c r="T2240" s="13">
        <f t="shared" si="209"/>
        <v>42804.28837962963</v>
      </c>
    </row>
    <row r="2241" spans="1:20" x14ac:dyDescent="0.25">
      <c r="A2241">
        <v>2239</v>
      </c>
      <c r="B2241" s="3" t="s">
        <v>2240</v>
      </c>
      <c r="C2241" s="5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41572.625162037039</v>
      </c>
      <c r="T2241" s="13">
        <f t="shared" si="209"/>
        <v>41608.834722222222</v>
      </c>
    </row>
    <row r="2242" spans="1:20" x14ac:dyDescent="0.25">
      <c r="A2242">
        <v>2240</v>
      </c>
      <c r="B2242" s="3" t="s">
        <v>2241</v>
      </c>
      <c r="C2242" s="5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42452.492407407401</v>
      </c>
      <c r="T2242" s="13">
        <f t="shared" si="209"/>
        <v>42482.492407407401</v>
      </c>
    </row>
    <row r="2243" spans="1:20" x14ac:dyDescent="0.25">
      <c r="A2243">
        <v>2241</v>
      </c>
      <c r="B2243" s="3" t="s">
        <v>2242</v>
      </c>
      <c r="C2243" s="5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LEFT(N2243,(SEARCH("/",N2243)-1))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(((J2243/60)/60)/24)+DATE(1970,1,1)+(-8/24)</f>
        <v>42766.494212962956</v>
      </c>
      <c r="T2243" s="13">
        <f t="shared" ref="T2243:T2306" si="215">(((I2243/60)/60)/24)+DATE(1970,1,1)+(-8/24)</f>
        <v>42796.494212962956</v>
      </c>
    </row>
    <row r="2244" spans="1:20" ht="30" x14ac:dyDescent="0.25">
      <c r="A2244">
        <v>2242</v>
      </c>
      <c r="B2244" s="3" t="s">
        <v>2243</v>
      </c>
      <c r="C2244" s="5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41569.242280092592</v>
      </c>
      <c r="T2244" s="13">
        <f t="shared" si="215"/>
        <v>41604.79305555555</v>
      </c>
    </row>
    <row r="2245" spans="1:20" ht="30" x14ac:dyDescent="0.25">
      <c r="A2245">
        <v>2243</v>
      </c>
      <c r="B2245" s="3" t="s">
        <v>2244</v>
      </c>
      <c r="C2245" s="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42800.417708333327</v>
      </c>
      <c r="T2245" s="13">
        <f t="shared" si="215"/>
        <v>42806.791666666664</v>
      </c>
    </row>
    <row r="2246" spans="1:20" x14ac:dyDescent="0.25">
      <c r="A2246">
        <v>2244</v>
      </c>
      <c r="B2246" s="3" t="s">
        <v>2245</v>
      </c>
      <c r="C2246" s="5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42647.485486111109</v>
      </c>
      <c r="T2246" s="13">
        <f t="shared" si="215"/>
        <v>42659.520833333336</v>
      </c>
    </row>
    <row r="2247" spans="1:20" ht="30" x14ac:dyDescent="0.25">
      <c r="A2247">
        <v>2245</v>
      </c>
      <c r="B2247" s="3" t="s">
        <v>2246</v>
      </c>
      <c r="C2247" s="5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41660.375196759262</v>
      </c>
      <c r="T2247" s="13">
        <f t="shared" si="215"/>
        <v>41691.416666666664</v>
      </c>
    </row>
    <row r="2248" spans="1:20" x14ac:dyDescent="0.25">
      <c r="A2248">
        <v>2246</v>
      </c>
      <c r="B2248" s="3" t="s">
        <v>2247</v>
      </c>
      <c r="C2248" s="5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42221.458449074074</v>
      </c>
      <c r="T2248" s="13">
        <f t="shared" si="215"/>
        <v>42251.458449074074</v>
      </c>
    </row>
    <row r="2249" spans="1:20" x14ac:dyDescent="0.25">
      <c r="A2249">
        <v>2247</v>
      </c>
      <c r="B2249" s="3" t="s">
        <v>2248</v>
      </c>
      <c r="C2249" s="5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42200.332928240743</v>
      </c>
      <c r="T2249" s="13">
        <f t="shared" si="215"/>
        <v>42214.332928240743</v>
      </c>
    </row>
    <row r="2250" spans="1:20" ht="30" x14ac:dyDescent="0.25">
      <c r="A2250">
        <v>2248</v>
      </c>
      <c r="B2250" s="3" t="s">
        <v>2249</v>
      </c>
      <c r="C2250" s="5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42688.542569444442</v>
      </c>
      <c r="T2250" s="13">
        <f t="shared" si="215"/>
        <v>42718.542569444442</v>
      </c>
    </row>
    <row r="2251" spans="1:20" x14ac:dyDescent="0.25">
      <c r="A2251">
        <v>2249</v>
      </c>
      <c r="B2251" s="3" t="s">
        <v>2250</v>
      </c>
      <c r="C2251" s="5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41336.369965277772</v>
      </c>
      <c r="T2251" s="13">
        <f t="shared" si="215"/>
        <v>41366.328298611108</v>
      </c>
    </row>
    <row r="2252" spans="1:20" x14ac:dyDescent="0.25">
      <c r="A2252">
        <v>2250</v>
      </c>
      <c r="B2252" s="3" t="s">
        <v>2251</v>
      </c>
      <c r="C2252" s="5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42676.6721412037</v>
      </c>
      <c r="T2252" s="13">
        <f t="shared" si="215"/>
        <v>42706.713807870365</v>
      </c>
    </row>
    <row r="2253" spans="1:20" x14ac:dyDescent="0.25">
      <c r="A2253">
        <v>2251</v>
      </c>
      <c r="B2253" s="3" t="s">
        <v>2252</v>
      </c>
      <c r="C2253" s="5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41846.012465277774</v>
      </c>
      <c r="T2253" s="13">
        <f t="shared" si="215"/>
        <v>41867.012465277774</v>
      </c>
    </row>
    <row r="2254" spans="1:20" ht="30" x14ac:dyDescent="0.25">
      <c r="A2254">
        <v>2252</v>
      </c>
      <c r="B2254" s="3" t="s">
        <v>2253</v>
      </c>
      <c r="C2254" s="5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42572.994652777772</v>
      </c>
      <c r="T2254" s="13">
        <f t="shared" si="215"/>
        <v>42587.994652777772</v>
      </c>
    </row>
    <row r="2255" spans="1:20" ht="30" x14ac:dyDescent="0.25">
      <c r="A2255">
        <v>2253</v>
      </c>
      <c r="B2255" s="3" t="s">
        <v>2254</v>
      </c>
      <c r="C2255" s="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42296.297997685186</v>
      </c>
      <c r="T2255" s="13">
        <f t="shared" si="215"/>
        <v>42326.33966435185</v>
      </c>
    </row>
    <row r="2256" spans="1:20" x14ac:dyDescent="0.25">
      <c r="A2256">
        <v>2254</v>
      </c>
      <c r="B2256" s="3" t="s">
        <v>2255</v>
      </c>
      <c r="C2256" s="5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42752.314444444441</v>
      </c>
      <c r="T2256" s="13">
        <f t="shared" si="215"/>
        <v>42759.314444444441</v>
      </c>
    </row>
    <row r="2257" spans="1:20" x14ac:dyDescent="0.25">
      <c r="A2257">
        <v>2255</v>
      </c>
      <c r="B2257" s="3" t="s">
        <v>2256</v>
      </c>
      <c r="C2257" s="5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42467.618645833332</v>
      </c>
      <c r="T2257" s="13">
        <f t="shared" si="215"/>
        <v>42497.618645833332</v>
      </c>
    </row>
    <row r="2258" spans="1:20" x14ac:dyDescent="0.25">
      <c r="A2258">
        <v>2256</v>
      </c>
      <c r="B2258" s="3" t="s">
        <v>2257</v>
      </c>
      <c r="C2258" s="5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42682.118587962956</v>
      </c>
      <c r="T2258" s="13">
        <f t="shared" si="215"/>
        <v>42696.118587962956</v>
      </c>
    </row>
    <row r="2259" spans="1:20" ht="30" x14ac:dyDescent="0.25">
      <c r="A2259">
        <v>2257</v>
      </c>
      <c r="B2259" s="3" t="s">
        <v>2258</v>
      </c>
      <c r="C2259" s="5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42505.603344907409</v>
      </c>
      <c r="T2259" s="13">
        <f t="shared" si="215"/>
        <v>42540.624999999993</v>
      </c>
    </row>
    <row r="2260" spans="1:20" x14ac:dyDescent="0.25">
      <c r="A2260">
        <v>2258</v>
      </c>
      <c r="B2260" s="3" t="s">
        <v>2259</v>
      </c>
      <c r="C2260" s="5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42136.417673611104</v>
      </c>
      <c r="T2260" s="13">
        <f t="shared" si="215"/>
        <v>42166.417673611104</v>
      </c>
    </row>
    <row r="2261" spans="1:20" x14ac:dyDescent="0.25">
      <c r="A2261">
        <v>2259</v>
      </c>
      <c r="B2261" s="3" t="s">
        <v>2260</v>
      </c>
      <c r="C2261" s="5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42702.47148148148</v>
      </c>
      <c r="T2261" s="13">
        <f t="shared" si="215"/>
        <v>42712.47148148148</v>
      </c>
    </row>
    <row r="2262" spans="1:20" x14ac:dyDescent="0.25">
      <c r="A2262">
        <v>2260</v>
      </c>
      <c r="B2262" s="3" t="s">
        <v>2261</v>
      </c>
      <c r="C2262" s="5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41694.683449074073</v>
      </c>
      <c r="T2262" s="13">
        <f t="shared" si="215"/>
        <v>41724.641782407409</v>
      </c>
    </row>
    <row r="2263" spans="1:20" ht="30" x14ac:dyDescent="0.25">
      <c r="A2263">
        <v>2261</v>
      </c>
      <c r="B2263" s="3" t="s">
        <v>2262</v>
      </c>
      <c r="C2263" s="5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42759.391435185178</v>
      </c>
      <c r="T2263" s="13">
        <f t="shared" si="215"/>
        <v>42780.391435185178</v>
      </c>
    </row>
    <row r="2264" spans="1:20" ht="30" x14ac:dyDescent="0.25">
      <c r="A2264">
        <v>2262</v>
      </c>
      <c r="B2264" s="3" t="s">
        <v>2263</v>
      </c>
      <c r="C2264" s="5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41926.251828703702</v>
      </c>
      <c r="T2264" s="13">
        <f t="shared" si="215"/>
        <v>41960.666666666664</v>
      </c>
    </row>
    <row r="2265" spans="1:20" x14ac:dyDescent="0.25">
      <c r="A2265">
        <v>2263</v>
      </c>
      <c r="B2265" s="3" t="s">
        <v>2264</v>
      </c>
      <c r="C2265" s="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42014.498993055553</v>
      </c>
      <c r="T2265" s="13">
        <f t="shared" si="215"/>
        <v>42035.498993055553</v>
      </c>
    </row>
    <row r="2266" spans="1:20" ht="30" x14ac:dyDescent="0.25">
      <c r="A2266">
        <v>2264</v>
      </c>
      <c r="B2266" s="3" t="s">
        <v>2265</v>
      </c>
      <c r="C2266" s="5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42496.249004629623</v>
      </c>
      <c r="T2266" s="13">
        <f t="shared" si="215"/>
        <v>42512.791666666664</v>
      </c>
    </row>
    <row r="2267" spans="1:20" ht="30" x14ac:dyDescent="0.25">
      <c r="A2267">
        <v>2265</v>
      </c>
      <c r="B2267" s="3" t="s">
        <v>2266</v>
      </c>
      <c r="C2267" s="5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42689.519756944443</v>
      </c>
      <c r="T2267" s="13">
        <f t="shared" si="215"/>
        <v>42696.519756944443</v>
      </c>
    </row>
    <row r="2268" spans="1:20" x14ac:dyDescent="0.25">
      <c r="A2268">
        <v>2266</v>
      </c>
      <c r="B2268" s="3" t="s">
        <v>2267</v>
      </c>
      <c r="C2268" s="5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42469.541574074072</v>
      </c>
      <c r="T2268" s="13">
        <f t="shared" si="215"/>
        <v>42486.749999999993</v>
      </c>
    </row>
    <row r="2269" spans="1:20" x14ac:dyDescent="0.25">
      <c r="A2269">
        <v>2267</v>
      </c>
      <c r="B2269" s="3" t="s">
        <v>2268</v>
      </c>
      <c r="C2269" s="5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41968.496493055551</v>
      </c>
      <c r="T2269" s="13">
        <f t="shared" si="215"/>
        <v>41993.708333333336</v>
      </c>
    </row>
    <row r="2270" spans="1:20" x14ac:dyDescent="0.25">
      <c r="A2270">
        <v>2268</v>
      </c>
      <c r="B2270" s="3" t="s">
        <v>2269</v>
      </c>
      <c r="C2270" s="5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42775.749016203699</v>
      </c>
      <c r="T2270" s="13">
        <f t="shared" si="215"/>
        <v>42805.749016203699</v>
      </c>
    </row>
    <row r="2271" spans="1:20" x14ac:dyDescent="0.25">
      <c r="A2271">
        <v>2269</v>
      </c>
      <c r="B2271" s="3" t="s">
        <v>2270</v>
      </c>
      <c r="C2271" s="5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42776.371099537035</v>
      </c>
      <c r="T2271" s="13">
        <f t="shared" si="215"/>
        <v>42800.874999999993</v>
      </c>
    </row>
    <row r="2272" spans="1:20" x14ac:dyDescent="0.25">
      <c r="A2272">
        <v>2270</v>
      </c>
      <c r="B2272" s="3" t="s">
        <v>2271</v>
      </c>
      <c r="C2272" s="5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42725.536030092589</v>
      </c>
      <c r="T2272" s="13">
        <f t="shared" si="215"/>
        <v>42745.582638888889</v>
      </c>
    </row>
    <row r="2273" spans="1:20" x14ac:dyDescent="0.25">
      <c r="A2273">
        <v>2271</v>
      </c>
      <c r="B2273" s="3" t="s">
        <v>2272</v>
      </c>
      <c r="C2273" s="5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42683.666712962957</v>
      </c>
      <c r="T2273" s="13">
        <f t="shared" si="215"/>
        <v>42713.666712962957</v>
      </c>
    </row>
    <row r="2274" spans="1:20" x14ac:dyDescent="0.25">
      <c r="A2274">
        <v>2272</v>
      </c>
      <c r="B2274" s="3" t="s">
        <v>2273</v>
      </c>
      <c r="C2274" s="5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42315.366157407399</v>
      </c>
      <c r="T2274" s="13">
        <f t="shared" si="215"/>
        <v>42345.366157407399</v>
      </c>
    </row>
    <row r="2275" spans="1:20" x14ac:dyDescent="0.25">
      <c r="A2275">
        <v>2273</v>
      </c>
      <c r="B2275" s="3" t="s">
        <v>2274</v>
      </c>
      <c r="C2275" s="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42781.215763888882</v>
      </c>
      <c r="T2275" s="13">
        <f t="shared" si="215"/>
        <v>42806.174097222225</v>
      </c>
    </row>
    <row r="2276" spans="1:20" ht="30" x14ac:dyDescent="0.25">
      <c r="A2276">
        <v>2274</v>
      </c>
      <c r="B2276" s="3" t="s">
        <v>2275</v>
      </c>
      <c r="C2276" s="5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41663.167326388888</v>
      </c>
      <c r="T2276" s="13">
        <f t="shared" si="215"/>
        <v>41693.167326388888</v>
      </c>
    </row>
    <row r="2277" spans="1:20" x14ac:dyDescent="0.25">
      <c r="A2277">
        <v>2275</v>
      </c>
      <c r="B2277" s="3" t="s">
        <v>2276</v>
      </c>
      <c r="C2277" s="5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41965.283321759263</v>
      </c>
      <c r="T2277" s="13">
        <f t="shared" si="215"/>
        <v>41995.283321759263</v>
      </c>
    </row>
    <row r="2278" spans="1:20" ht="30" x14ac:dyDescent="0.25">
      <c r="A2278">
        <v>2276</v>
      </c>
      <c r="B2278" s="3" t="s">
        <v>2277</v>
      </c>
      <c r="C2278" s="5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41614.318159722221</v>
      </c>
      <c r="T2278" s="13">
        <f t="shared" si="215"/>
        <v>41644.318159722221</v>
      </c>
    </row>
    <row r="2279" spans="1:20" x14ac:dyDescent="0.25">
      <c r="A2279">
        <v>2277</v>
      </c>
      <c r="B2279" s="3" t="s">
        <v>2278</v>
      </c>
      <c r="C2279" s="5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40936.345173611109</v>
      </c>
      <c r="T2279" s="13">
        <f t="shared" si="215"/>
        <v>40966.345173611109</v>
      </c>
    </row>
    <row r="2280" spans="1:20" ht="30" x14ac:dyDescent="0.25">
      <c r="A2280">
        <v>2278</v>
      </c>
      <c r="B2280" s="3" t="s">
        <v>2279</v>
      </c>
      <c r="C2280" s="5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42338.375775462955</v>
      </c>
      <c r="T2280" s="13">
        <f t="shared" si="215"/>
        <v>42372.624305555553</v>
      </c>
    </row>
    <row r="2281" spans="1:20" x14ac:dyDescent="0.25">
      <c r="A2281">
        <v>2279</v>
      </c>
      <c r="B2281" s="3" t="s">
        <v>2280</v>
      </c>
      <c r="C2281" s="5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42020.473368055551</v>
      </c>
      <c r="T2281" s="13">
        <f t="shared" si="215"/>
        <v>42038.833333333336</v>
      </c>
    </row>
    <row r="2282" spans="1:20" x14ac:dyDescent="0.25">
      <c r="A2282">
        <v>2280</v>
      </c>
      <c r="B2282" s="3" t="s">
        <v>2281</v>
      </c>
      <c r="C2282" s="5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42234.291562499995</v>
      </c>
      <c r="T2282" s="13">
        <f t="shared" si="215"/>
        <v>42264.291562499995</v>
      </c>
    </row>
    <row r="2283" spans="1:20" x14ac:dyDescent="0.25">
      <c r="A2283">
        <v>2281</v>
      </c>
      <c r="B2283" s="3" t="s">
        <v>2282</v>
      </c>
      <c r="C2283" s="5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40686.952511574069</v>
      </c>
      <c r="T2283" s="13">
        <f t="shared" si="215"/>
        <v>40748.951388888883</v>
      </c>
    </row>
    <row r="2284" spans="1:20" x14ac:dyDescent="0.25">
      <c r="A2284">
        <v>2282</v>
      </c>
      <c r="B2284" s="3" t="s">
        <v>2283</v>
      </c>
      <c r="C2284" s="5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42322.841273148144</v>
      </c>
      <c r="T2284" s="13">
        <f t="shared" si="215"/>
        <v>42382.841273148144</v>
      </c>
    </row>
    <row r="2285" spans="1:20" ht="30" x14ac:dyDescent="0.25">
      <c r="A2285">
        <v>2283</v>
      </c>
      <c r="B2285" s="3" t="s">
        <v>2284</v>
      </c>
      <c r="C2285" s="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40977.791712962957</v>
      </c>
      <c r="T2285" s="13">
        <f t="shared" si="215"/>
        <v>41037.750046296293</v>
      </c>
    </row>
    <row r="2286" spans="1:20" ht="30" x14ac:dyDescent="0.25">
      <c r="A2286">
        <v>2284</v>
      </c>
      <c r="B2286" s="3" t="s">
        <v>2285</v>
      </c>
      <c r="C2286" s="5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40585.463483796295</v>
      </c>
      <c r="T2286" s="13">
        <f t="shared" si="215"/>
        <v>40613.833333333328</v>
      </c>
    </row>
    <row r="2287" spans="1:20" ht="30" x14ac:dyDescent="0.25">
      <c r="A2287">
        <v>2285</v>
      </c>
      <c r="B2287" s="3" t="s">
        <v>2286</v>
      </c>
      <c r="C2287" s="5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41058.852349537032</v>
      </c>
      <c r="T2287" s="13">
        <f t="shared" si="215"/>
        <v>41088.852349537032</v>
      </c>
    </row>
    <row r="2288" spans="1:20" x14ac:dyDescent="0.25">
      <c r="A2288">
        <v>2286</v>
      </c>
      <c r="B2288" s="3" t="s">
        <v>2287</v>
      </c>
      <c r="C2288" s="5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41494.630254629628</v>
      </c>
      <c r="T2288" s="13">
        <f t="shared" si="215"/>
        <v>41522.832638888889</v>
      </c>
    </row>
    <row r="2289" spans="1:20" ht="30" x14ac:dyDescent="0.25">
      <c r="A2289">
        <v>2287</v>
      </c>
      <c r="B2289" s="3" t="s">
        <v>2288</v>
      </c>
      <c r="C2289" s="5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41792.334027777775</v>
      </c>
      <c r="T2289" s="13">
        <f t="shared" si="215"/>
        <v>41813.334027777775</v>
      </c>
    </row>
    <row r="2290" spans="1:20" ht="30" x14ac:dyDescent="0.25">
      <c r="A2290">
        <v>2288</v>
      </c>
      <c r="B2290" s="3" t="s">
        <v>2289</v>
      </c>
      <c r="C2290" s="5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41067.494085648148</v>
      </c>
      <c r="T2290" s="13">
        <f t="shared" si="215"/>
        <v>41086.416666666664</v>
      </c>
    </row>
    <row r="2291" spans="1:20" x14ac:dyDescent="0.25">
      <c r="A2291">
        <v>2289</v>
      </c>
      <c r="B2291" s="3" t="s">
        <v>2290</v>
      </c>
      <c r="C2291" s="5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41571.665046296293</v>
      </c>
      <c r="T2291" s="13">
        <f t="shared" si="215"/>
        <v>41614.640277777777</v>
      </c>
    </row>
    <row r="2292" spans="1:20" ht="30" x14ac:dyDescent="0.25">
      <c r="A2292">
        <v>2290</v>
      </c>
      <c r="B2292" s="3" t="s">
        <v>2291</v>
      </c>
      <c r="C2292" s="5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40069.920486111107</v>
      </c>
      <c r="T2292" s="13">
        <f t="shared" si="215"/>
        <v>40148.375</v>
      </c>
    </row>
    <row r="2293" spans="1:20" ht="30" x14ac:dyDescent="0.25">
      <c r="A2293">
        <v>2291</v>
      </c>
      <c r="B2293" s="3" t="s">
        <v>2292</v>
      </c>
      <c r="C2293" s="5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40987.643726851849</v>
      </c>
      <c r="T2293" s="13">
        <f t="shared" si="215"/>
        <v>41021.833333333328</v>
      </c>
    </row>
    <row r="2294" spans="1:20" x14ac:dyDescent="0.25">
      <c r="A2294">
        <v>2292</v>
      </c>
      <c r="B2294" s="3" t="s">
        <v>2293</v>
      </c>
      <c r="C2294" s="5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40987.364305555551</v>
      </c>
      <c r="T2294" s="13">
        <f t="shared" si="215"/>
        <v>41017.364305555551</v>
      </c>
    </row>
    <row r="2295" spans="1:20" x14ac:dyDescent="0.25">
      <c r="A2295">
        <v>2293</v>
      </c>
      <c r="B2295" s="3" t="s">
        <v>2294</v>
      </c>
      <c r="C2295" s="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41151.374988425923</v>
      </c>
      <c r="T2295" s="13">
        <f t="shared" si="215"/>
        <v>41176.832638888889</v>
      </c>
    </row>
    <row r="2296" spans="1:20" ht="30" x14ac:dyDescent="0.25">
      <c r="A2296">
        <v>2294</v>
      </c>
      <c r="B2296" s="3" t="s">
        <v>2295</v>
      </c>
      <c r="C2296" s="5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41264.389814814815</v>
      </c>
      <c r="T2296" s="13">
        <f t="shared" si="215"/>
        <v>41294.389814814815</v>
      </c>
    </row>
    <row r="2297" spans="1:20" ht="30" x14ac:dyDescent="0.25">
      <c r="A2297">
        <v>2295</v>
      </c>
      <c r="B2297" s="3" t="s">
        <v>2296</v>
      </c>
      <c r="C2297" s="5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41270.621018518512</v>
      </c>
      <c r="T2297" s="13">
        <f t="shared" si="215"/>
        <v>41300.621018518512</v>
      </c>
    </row>
    <row r="2298" spans="1:20" ht="30" x14ac:dyDescent="0.25">
      <c r="A2298">
        <v>2296</v>
      </c>
      <c r="B2298" s="3" t="s">
        <v>2297</v>
      </c>
      <c r="C2298" s="5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40927.39844907407</v>
      </c>
      <c r="T2298" s="13">
        <f t="shared" si="215"/>
        <v>40962.39844907407</v>
      </c>
    </row>
    <row r="2299" spans="1:20" x14ac:dyDescent="0.25">
      <c r="A2299">
        <v>2297</v>
      </c>
      <c r="B2299" s="3" t="s">
        <v>2298</v>
      </c>
      <c r="C2299" s="5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40947.70890046296</v>
      </c>
      <c r="T2299" s="13">
        <f t="shared" si="215"/>
        <v>40981.832638888889</v>
      </c>
    </row>
    <row r="2300" spans="1:20" x14ac:dyDescent="0.25">
      <c r="A2300">
        <v>2298</v>
      </c>
      <c r="B2300" s="3" t="s">
        <v>2299</v>
      </c>
      <c r="C2300" s="5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41694.507326388884</v>
      </c>
      <c r="T2300" s="13">
        <f t="shared" si="215"/>
        <v>41724.46565972222</v>
      </c>
    </row>
    <row r="2301" spans="1:20" ht="30" x14ac:dyDescent="0.25">
      <c r="A2301">
        <v>2299</v>
      </c>
      <c r="B2301" s="3" t="s">
        <v>2300</v>
      </c>
      <c r="C2301" s="5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40564.699178240735</v>
      </c>
      <c r="T2301" s="13">
        <f t="shared" si="215"/>
        <v>40579.699178240735</v>
      </c>
    </row>
    <row r="2302" spans="1:20" x14ac:dyDescent="0.25">
      <c r="A2302">
        <v>2300</v>
      </c>
      <c r="B2302" s="3" t="s">
        <v>2301</v>
      </c>
      <c r="C2302" s="5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41074.393703703703</v>
      </c>
      <c r="T2302" s="13">
        <f t="shared" si="215"/>
        <v>41088.393703703703</v>
      </c>
    </row>
    <row r="2303" spans="1:20" x14ac:dyDescent="0.25">
      <c r="A2303">
        <v>2301</v>
      </c>
      <c r="B2303" s="3" t="s">
        <v>2302</v>
      </c>
      <c r="C2303" s="5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41415.813611111109</v>
      </c>
      <c r="T2303" s="13">
        <f t="shared" si="215"/>
        <v>41445.813611111109</v>
      </c>
    </row>
    <row r="2304" spans="1:20" ht="30" x14ac:dyDescent="0.25">
      <c r="A2304">
        <v>2302</v>
      </c>
      <c r="B2304" s="3" t="s">
        <v>2303</v>
      </c>
      <c r="C2304" s="5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41605.535115740735</v>
      </c>
      <c r="T2304" s="13">
        <f t="shared" si="215"/>
        <v>41638.958333333328</v>
      </c>
    </row>
    <row r="2305" spans="1:20" ht="30" x14ac:dyDescent="0.25">
      <c r="A2305">
        <v>2303</v>
      </c>
      <c r="B2305" s="3" t="s">
        <v>2304</v>
      </c>
      <c r="C2305" s="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40849.777731481481</v>
      </c>
      <c r="T2305" s="13">
        <f t="shared" si="215"/>
        <v>40889.819398148145</v>
      </c>
    </row>
    <row r="2306" spans="1:20" ht="30" x14ac:dyDescent="0.25">
      <c r="A2306">
        <v>2304</v>
      </c>
      <c r="B2306" s="3" t="s">
        <v>2305</v>
      </c>
      <c r="C2306" s="5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40502.482534722221</v>
      </c>
      <c r="T2306" s="13">
        <f t="shared" si="215"/>
        <v>40543.874305555553</v>
      </c>
    </row>
    <row r="2307" spans="1:20" ht="30" x14ac:dyDescent="0.25">
      <c r="A2307">
        <v>2305</v>
      </c>
      <c r="B2307" s="3" t="s">
        <v>2306</v>
      </c>
      <c r="C2307" s="5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LEFT(N2307,(SEARCH("/",N2307)-1))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(((J2307/60)/60)/24)+DATE(1970,1,1)+(-8/24)</f>
        <v>41834.361944444441</v>
      </c>
      <c r="T2307" s="13">
        <f t="shared" ref="T2307:T2370" si="221">(((I2307/60)/60)/24)+DATE(1970,1,1)+(-8/24)</f>
        <v>41859.416666666664</v>
      </c>
    </row>
    <row r="2308" spans="1:20" x14ac:dyDescent="0.25">
      <c r="A2308">
        <v>2306</v>
      </c>
      <c r="B2308" s="3" t="s">
        <v>2307</v>
      </c>
      <c r="C2308" s="5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40947.834826388884</v>
      </c>
      <c r="T2308" s="13">
        <f t="shared" si="221"/>
        <v>40977.834826388884</v>
      </c>
    </row>
    <row r="2309" spans="1:20" x14ac:dyDescent="0.25">
      <c r="A2309">
        <v>2307</v>
      </c>
      <c r="B2309" s="3" t="s">
        <v>2308</v>
      </c>
      <c r="C2309" s="5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41004.469131944439</v>
      </c>
      <c r="T2309" s="13">
        <f t="shared" si="221"/>
        <v>41034.46907407407</v>
      </c>
    </row>
    <row r="2310" spans="1:20" x14ac:dyDescent="0.25">
      <c r="A2310">
        <v>2308</v>
      </c>
      <c r="B2310" s="3" t="s">
        <v>2309</v>
      </c>
      <c r="C2310" s="5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41851.629583333335</v>
      </c>
      <c r="T2310" s="13">
        <f t="shared" si="221"/>
        <v>41879.708333333328</v>
      </c>
    </row>
    <row r="2311" spans="1:20" ht="30" x14ac:dyDescent="0.25">
      <c r="A2311">
        <v>2309</v>
      </c>
      <c r="B2311" s="3" t="s">
        <v>2310</v>
      </c>
      <c r="C2311" s="5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41307.654363425921</v>
      </c>
      <c r="T2311" s="13">
        <f t="shared" si="221"/>
        <v>41342.654363425921</v>
      </c>
    </row>
    <row r="2312" spans="1:20" ht="30" x14ac:dyDescent="0.25">
      <c r="A2312">
        <v>2310</v>
      </c>
      <c r="B2312" s="3" t="s">
        <v>2311</v>
      </c>
      <c r="C2312" s="5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41324.460821759254</v>
      </c>
      <c r="T2312" s="13">
        <f t="shared" si="221"/>
        <v>41354.41915509259</v>
      </c>
    </row>
    <row r="2313" spans="1:20" x14ac:dyDescent="0.25">
      <c r="A2313">
        <v>2311</v>
      </c>
      <c r="B2313" s="3" t="s">
        <v>2312</v>
      </c>
      <c r="C2313" s="5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41735.671168981477</v>
      </c>
      <c r="T2313" s="13">
        <f t="shared" si="221"/>
        <v>41765.671168981477</v>
      </c>
    </row>
    <row r="2314" spans="1:20" x14ac:dyDescent="0.25">
      <c r="A2314">
        <v>2312</v>
      </c>
      <c r="B2314" s="3" t="s">
        <v>2313</v>
      </c>
      <c r="C2314" s="5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41716.299513888887</v>
      </c>
      <c r="T2314" s="13">
        <f t="shared" si="221"/>
        <v>41747.625</v>
      </c>
    </row>
    <row r="2315" spans="1:20" x14ac:dyDescent="0.25">
      <c r="A2315">
        <v>2313</v>
      </c>
      <c r="B2315" s="3" t="s">
        <v>2314</v>
      </c>
      <c r="C2315" s="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41002.625300925924</v>
      </c>
      <c r="T2315" s="13">
        <f t="shared" si="221"/>
        <v>41032.625300925924</v>
      </c>
    </row>
    <row r="2316" spans="1:20" ht="30" x14ac:dyDescent="0.25">
      <c r="A2316">
        <v>2314</v>
      </c>
      <c r="B2316" s="3" t="s">
        <v>2315</v>
      </c>
      <c r="C2316" s="5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41037.218252314815</v>
      </c>
      <c r="T2316" s="13">
        <f t="shared" si="221"/>
        <v>41067.218252314815</v>
      </c>
    </row>
    <row r="2317" spans="1:20" ht="30" x14ac:dyDescent="0.25">
      <c r="A2317">
        <v>2315</v>
      </c>
      <c r="B2317" s="3" t="s">
        <v>2316</v>
      </c>
      <c r="C2317" s="5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41004.392858796295</v>
      </c>
      <c r="T2317" s="13">
        <f t="shared" si="221"/>
        <v>41034.392858796295</v>
      </c>
    </row>
    <row r="2318" spans="1:20" ht="30" x14ac:dyDescent="0.25">
      <c r="A2318">
        <v>2316</v>
      </c>
      <c r="B2318" s="3" t="s">
        <v>2317</v>
      </c>
      <c r="C2318" s="5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40079.391782407409</v>
      </c>
      <c r="T2318" s="13">
        <f t="shared" si="221"/>
        <v>40156.433333333334</v>
      </c>
    </row>
    <row r="2319" spans="1:20" x14ac:dyDescent="0.25">
      <c r="A2319">
        <v>2317</v>
      </c>
      <c r="B2319" s="3" t="s">
        <v>2318</v>
      </c>
      <c r="C2319" s="5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40192.20890046296</v>
      </c>
      <c r="T2319" s="13">
        <f t="shared" si="221"/>
        <v>40223.875</v>
      </c>
    </row>
    <row r="2320" spans="1:20" x14ac:dyDescent="0.25">
      <c r="A2320">
        <v>2318</v>
      </c>
      <c r="B2320" s="3" t="s">
        <v>2319</v>
      </c>
      <c r="C2320" s="5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40050.310347222221</v>
      </c>
      <c r="T2320" s="13">
        <f t="shared" si="221"/>
        <v>40081.832638888889</v>
      </c>
    </row>
    <row r="2321" spans="1:20" ht="30" x14ac:dyDescent="0.25">
      <c r="A2321">
        <v>2319</v>
      </c>
      <c r="B2321" s="3" t="s">
        <v>2320</v>
      </c>
      <c r="C2321" s="5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41592.748668981476</v>
      </c>
      <c r="T2321" s="13">
        <f t="shared" si="221"/>
        <v>41622.748668981476</v>
      </c>
    </row>
    <row r="2322" spans="1:20" x14ac:dyDescent="0.25">
      <c r="A2322">
        <v>2320</v>
      </c>
      <c r="B2322" s="3" t="s">
        <v>2321</v>
      </c>
      <c r="C2322" s="5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41696.483796296292</v>
      </c>
      <c r="T2322" s="13">
        <f t="shared" si="221"/>
        <v>41731.442129629628</v>
      </c>
    </row>
    <row r="2323" spans="1:20" x14ac:dyDescent="0.25">
      <c r="A2323">
        <v>2321</v>
      </c>
      <c r="B2323" s="3" t="s">
        <v>2322</v>
      </c>
      <c r="C2323" s="5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42798.927094907405</v>
      </c>
      <c r="T2323" s="13">
        <f t="shared" si="221"/>
        <v>42828.885428240734</v>
      </c>
    </row>
    <row r="2324" spans="1:20" ht="30" x14ac:dyDescent="0.25">
      <c r="A2324">
        <v>2322</v>
      </c>
      <c r="B2324" s="3" t="s">
        <v>2323</v>
      </c>
      <c r="C2324" s="5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42804.562141203707</v>
      </c>
      <c r="T2324" s="13">
        <f t="shared" si="221"/>
        <v>42834.520474537036</v>
      </c>
    </row>
    <row r="2325" spans="1:20" x14ac:dyDescent="0.25">
      <c r="A2325">
        <v>2323</v>
      </c>
      <c r="B2325" s="3" t="s">
        <v>2324</v>
      </c>
      <c r="C2325" s="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42807.42184027777</v>
      </c>
      <c r="T2325" s="13">
        <f t="shared" si="221"/>
        <v>42814.42184027777</v>
      </c>
    </row>
    <row r="2326" spans="1:20" x14ac:dyDescent="0.25">
      <c r="A2326">
        <v>2324</v>
      </c>
      <c r="B2326" s="3" t="s">
        <v>2325</v>
      </c>
      <c r="C2326" s="5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42790.55190972222</v>
      </c>
      <c r="T2326" s="13">
        <f t="shared" si="221"/>
        <v>42820.510243055549</v>
      </c>
    </row>
    <row r="2327" spans="1:20" x14ac:dyDescent="0.25">
      <c r="A2327">
        <v>2325</v>
      </c>
      <c r="B2327" s="3" t="s">
        <v>2326</v>
      </c>
      <c r="C2327" s="5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42793.689016203702</v>
      </c>
      <c r="T2327" s="13">
        <f t="shared" si="221"/>
        <v>42823.647349537037</v>
      </c>
    </row>
    <row r="2328" spans="1:20" ht="30" x14ac:dyDescent="0.25">
      <c r="A2328">
        <v>2326</v>
      </c>
      <c r="B2328" s="3" t="s">
        <v>2327</v>
      </c>
      <c r="C2328" s="5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42803.700787037036</v>
      </c>
      <c r="T2328" s="13">
        <f t="shared" si="221"/>
        <v>42855.374999999993</v>
      </c>
    </row>
    <row r="2329" spans="1:20" ht="30" x14ac:dyDescent="0.25">
      <c r="A2329">
        <v>2327</v>
      </c>
      <c r="B2329" s="3" t="s">
        <v>2328</v>
      </c>
      <c r="C2329" s="5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41842.583796296298</v>
      </c>
      <c r="T2329" s="13">
        <f t="shared" si="221"/>
        <v>41877.583796296298</v>
      </c>
    </row>
    <row r="2330" spans="1:20" x14ac:dyDescent="0.25">
      <c r="A2330">
        <v>2328</v>
      </c>
      <c r="B2330" s="3" t="s">
        <v>2329</v>
      </c>
      <c r="C2330" s="5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42139.448344907411</v>
      </c>
      <c r="T2330" s="13">
        <f t="shared" si="221"/>
        <v>42169.448344907411</v>
      </c>
    </row>
    <row r="2331" spans="1:20" x14ac:dyDescent="0.25">
      <c r="A2331">
        <v>2329</v>
      </c>
      <c r="B2331" s="3" t="s">
        <v>2330</v>
      </c>
      <c r="C2331" s="5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41807.291041666664</v>
      </c>
      <c r="T2331" s="13">
        <f t="shared" si="221"/>
        <v>41837.291041666664</v>
      </c>
    </row>
    <row r="2332" spans="1:20" ht="30" x14ac:dyDescent="0.25">
      <c r="A2332">
        <v>2330</v>
      </c>
      <c r="B2332" s="3" t="s">
        <v>2331</v>
      </c>
      <c r="C2332" s="5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42332.566469907404</v>
      </c>
      <c r="T2332" s="13">
        <f t="shared" si="221"/>
        <v>42362.666666666664</v>
      </c>
    </row>
    <row r="2333" spans="1:20" x14ac:dyDescent="0.25">
      <c r="A2333">
        <v>2331</v>
      </c>
      <c r="B2333" s="3" t="s">
        <v>2332</v>
      </c>
      <c r="C2333" s="5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41838.672337962962</v>
      </c>
      <c r="T2333" s="13">
        <f t="shared" si="221"/>
        <v>41868.672337962962</v>
      </c>
    </row>
    <row r="2334" spans="1:20" ht="30" x14ac:dyDescent="0.25">
      <c r="A2334">
        <v>2332</v>
      </c>
      <c r="B2334" s="3" t="s">
        <v>2333</v>
      </c>
      <c r="C2334" s="5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42011.294803240737</v>
      </c>
      <c r="T2334" s="13">
        <f t="shared" si="221"/>
        <v>42041.294803240737</v>
      </c>
    </row>
    <row r="2335" spans="1:20" x14ac:dyDescent="0.25">
      <c r="A2335">
        <v>2333</v>
      </c>
      <c r="B2335" s="3" t="s">
        <v>2334</v>
      </c>
      <c r="C2335" s="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41767.317013888889</v>
      </c>
      <c r="T2335" s="13">
        <f t="shared" si="221"/>
        <v>41788.409722222219</v>
      </c>
    </row>
    <row r="2336" spans="1:20" x14ac:dyDescent="0.25">
      <c r="A2336">
        <v>2334</v>
      </c>
      <c r="B2336" s="3" t="s">
        <v>2335</v>
      </c>
      <c r="C2336" s="5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41918.336782407401</v>
      </c>
      <c r="T2336" s="13">
        <f t="shared" si="221"/>
        <v>41948.398611111108</v>
      </c>
    </row>
    <row r="2337" spans="1:20" ht="30" x14ac:dyDescent="0.25">
      <c r="A2337">
        <v>2335</v>
      </c>
      <c r="B2337" s="3" t="s">
        <v>2336</v>
      </c>
      <c r="C2337" s="5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41771.238923611112</v>
      </c>
      <c r="T2337" s="13">
        <f t="shared" si="221"/>
        <v>41801.238923611112</v>
      </c>
    </row>
    <row r="2338" spans="1:20" x14ac:dyDescent="0.25">
      <c r="A2338">
        <v>2336</v>
      </c>
      <c r="B2338" s="3" t="s">
        <v>2337</v>
      </c>
      <c r="C2338" s="5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41666.591377314813</v>
      </c>
      <c r="T2338" s="13">
        <f t="shared" si="221"/>
        <v>41706.591377314813</v>
      </c>
    </row>
    <row r="2339" spans="1:20" x14ac:dyDescent="0.25">
      <c r="A2339">
        <v>2337</v>
      </c>
      <c r="B2339" s="3" t="s">
        <v>2338</v>
      </c>
      <c r="C2339" s="5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41786.307210648149</v>
      </c>
      <c r="T2339" s="13">
        <f t="shared" si="221"/>
        <v>41816.307210648149</v>
      </c>
    </row>
    <row r="2340" spans="1:20" ht="30" x14ac:dyDescent="0.25">
      <c r="A2340">
        <v>2338</v>
      </c>
      <c r="B2340" s="3" t="s">
        <v>2339</v>
      </c>
      <c r="C2340" s="5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41789.563472222217</v>
      </c>
      <c r="T2340" s="13">
        <f t="shared" si="221"/>
        <v>41819.563472222217</v>
      </c>
    </row>
    <row r="2341" spans="1:20" x14ac:dyDescent="0.25">
      <c r="A2341">
        <v>2339</v>
      </c>
      <c r="B2341" s="3" t="s">
        <v>2340</v>
      </c>
      <c r="C2341" s="5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42692.466539351844</v>
      </c>
      <c r="T2341" s="13">
        <f t="shared" si="221"/>
        <v>42722.999305555553</v>
      </c>
    </row>
    <row r="2342" spans="1:20" ht="30" x14ac:dyDescent="0.25">
      <c r="A2342">
        <v>2340</v>
      </c>
      <c r="B2342" s="3" t="s">
        <v>2341</v>
      </c>
      <c r="C2342" s="5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42643.309467592589</v>
      </c>
      <c r="T2342" s="13">
        <f t="shared" si="221"/>
        <v>42673.309467592589</v>
      </c>
    </row>
    <row r="2343" spans="1:20" x14ac:dyDescent="0.25">
      <c r="A2343">
        <v>2341</v>
      </c>
      <c r="B2343" s="3" t="s">
        <v>2342</v>
      </c>
      <c r="C2343" s="5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42167.480370370373</v>
      </c>
      <c r="T2343" s="13">
        <f t="shared" si="221"/>
        <v>42197.480370370373</v>
      </c>
    </row>
    <row r="2344" spans="1:20" ht="30" x14ac:dyDescent="0.25">
      <c r="A2344">
        <v>2342</v>
      </c>
      <c r="B2344" s="3" t="s">
        <v>2343</v>
      </c>
      <c r="C2344" s="5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41897.36886574074</v>
      </c>
      <c r="T2344" s="13">
        <f t="shared" si="221"/>
        <v>41917.875</v>
      </c>
    </row>
    <row r="2345" spans="1:20" x14ac:dyDescent="0.25">
      <c r="A2345">
        <v>2343</v>
      </c>
      <c r="B2345" s="3" t="s">
        <v>2344</v>
      </c>
      <c r="C2345" s="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42327.491956018515</v>
      </c>
      <c r="T2345" s="13">
        <f t="shared" si="221"/>
        <v>42377.490972222215</v>
      </c>
    </row>
    <row r="2346" spans="1:20" ht="30" x14ac:dyDescent="0.25">
      <c r="A2346">
        <v>2344</v>
      </c>
      <c r="B2346" s="3" t="s">
        <v>2345</v>
      </c>
      <c r="C2346" s="5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42515.394317129627</v>
      </c>
      <c r="T2346" s="13">
        <f t="shared" si="221"/>
        <v>42545.394317129627</v>
      </c>
    </row>
    <row r="2347" spans="1:20" x14ac:dyDescent="0.25">
      <c r="A2347">
        <v>2345</v>
      </c>
      <c r="B2347" s="3" t="s">
        <v>2346</v>
      </c>
      <c r="C2347" s="5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42059.66847222222</v>
      </c>
      <c r="T2347" s="13">
        <f t="shared" si="221"/>
        <v>42094.652083333327</v>
      </c>
    </row>
    <row r="2348" spans="1:20" x14ac:dyDescent="0.25">
      <c r="A2348">
        <v>2346</v>
      </c>
      <c r="B2348" s="3" t="s">
        <v>2347</v>
      </c>
      <c r="C2348" s="5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42615.465636574074</v>
      </c>
      <c r="T2348" s="13">
        <f t="shared" si="221"/>
        <v>42660.465636574074</v>
      </c>
    </row>
    <row r="2349" spans="1:20" ht="30" x14ac:dyDescent="0.25">
      <c r="A2349">
        <v>2347</v>
      </c>
      <c r="B2349" s="3" t="s">
        <v>2348</v>
      </c>
      <c r="C2349" s="5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42577.274027777778</v>
      </c>
      <c r="T2349" s="13">
        <f t="shared" si="221"/>
        <v>42607.274027777778</v>
      </c>
    </row>
    <row r="2350" spans="1:20" ht="30" x14ac:dyDescent="0.25">
      <c r="A2350">
        <v>2348</v>
      </c>
      <c r="B2350" s="3" t="s">
        <v>2349</v>
      </c>
      <c r="C2350" s="5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42360.598819444444</v>
      </c>
      <c r="T2350" s="13">
        <f t="shared" si="221"/>
        <v>42420.598819444444</v>
      </c>
    </row>
    <row r="2351" spans="1:20" ht="30" x14ac:dyDescent="0.25">
      <c r="A2351">
        <v>2349</v>
      </c>
      <c r="B2351" s="3" t="s">
        <v>2350</v>
      </c>
      <c r="C2351" s="5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42198.442453703705</v>
      </c>
      <c r="T2351" s="13">
        <f t="shared" si="221"/>
        <v>42227.442453703705</v>
      </c>
    </row>
    <row r="2352" spans="1:20" ht="30" x14ac:dyDescent="0.25">
      <c r="A2352">
        <v>2350</v>
      </c>
      <c r="B2352" s="3" t="s">
        <v>2351</v>
      </c>
      <c r="C2352" s="5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42708.508912037032</v>
      </c>
      <c r="T2352" s="13">
        <f t="shared" si="221"/>
        <v>42738.508912037032</v>
      </c>
    </row>
    <row r="2353" spans="1:20" ht="30" x14ac:dyDescent="0.25">
      <c r="A2353">
        <v>2351</v>
      </c>
      <c r="B2353" s="3" t="s">
        <v>2352</v>
      </c>
      <c r="C2353" s="5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42093.767812500002</v>
      </c>
      <c r="T2353" s="13">
        <f t="shared" si="221"/>
        <v>42123.767812500002</v>
      </c>
    </row>
    <row r="2354" spans="1:20" ht="30" x14ac:dyDescent="0.25">
      <c r="A2354">
        <v>2352</v>
      </c>
      <c r="B2354" s="3" t="s">
        <v>2353</v>
      </c>
      <c r="C2354" s="5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42101.300370370365</v>
      </c>
      <c r="T2354" s="13">
        <f t="shared" si="221"/>
        <v>42161.300370370365</v>
      </c>
    </row>
    <row r="2355" spans="1:20" ht="30" x14ac:dyDescent="0.25">
      <c r="A2355">
        <v>2353</v>
      </c>
      <c r="B2355" s="3" t="s">
        <v>2354</v>
      </c>
      <c r="C2355" s="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42103.342847222222</v>
      </c>
      <c r="T2355" s="13">
        <f t="shared" si="221"/>
        <v>42115.342847222222</v>
      </c>
    </row>
    <row r="2356" spans="1:20" x14ac:dyDescent="0.25">
      <c r="A2356">
        <v>2354</v>
      </c>
      <c r="B2356" s="3" t="s">
        <v>2355</v>
      </c>
      <c r="C2356" s="5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41954.38958333333</v>
      </c>
      <c r="T2356" s="13">
        <f t="shared" si="221"/>
        <v>42014.38958333333</v>
      </c>
    </row>
    <row r="2357" spans="1:20" x14ac:dyDescent="0.25">
      <c r="A2357">
        <v>2355</v>
      </c>
      <c r="B2357" s="3" t="s">
        <v>2356</v>
      </c>
      <c r="C2357" s="5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42096.584907407399</v>
      </c>
      <c r="T2357" s="13">
        <f t="shared" si="221"/>
        <v>42126.584907407399</v>
      </c>
    </row>
    <row r="2358" spans="1:20" x14ac:dyDescent="0.25">
      <c r="A2358">
        <v>2356</v>
      </c>
      <c r="B2358" s="3" t="s">
        <v>2357</v>
      </c>
      <c r="C2358" s="5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42130.450277777774</v>
      </c>
      <c r="T2358" s="13">
        <f t="shared" si="221"/>
        <v>42160.450277777774</v>
      </c>
    </row>
    <row r="2359" spans="1:20" ht="30" x14ac:dyDescent="0.25">
      <c r="A2359">
        <v>2357</v>
      </c>
      <c r="B2359" s="3" t="s">
        <v>2358</v>
      </c>
      <c r="C2359" s="5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42264.286782407398</v>
      </c>
      <c r="T2359" s="13">
        <f t="shared" si="221"/>
        <v>42294.286782407398</v>
      </c>
    </row>
    <row r="2360" spans="1:20" ht="30" x14ac:dyDescent="0.25">
      <c r="A2360">
        <v>2358</v>
      </c>
      <c r="B2360" s="3" t="s">
        <v>2359</v>
      </c>
      <c r="C2360" s="5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41978.597638888888</v>
      </c>
      <c r="T2360" s="13">
        <f t="shared" si="221"/>
        <v>42034.693749999999</v>
      </c>
    </row>
    <row r="2361" spans="1:20" ht="30" x14ac:dyDescent="0.25">
      <c r="A2361">
        <v>2359</v>
      </c>
      <c r="B2361" s="3" t="s">
        <v>2360</v>
      </c>
      <c r="C2361" s="5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42159.316249999996</v>
      </c>
      <c r="T2361" s="13">
        <f t="shared" si="221"/>
        <v>42219.316249999996</v>
      </c>
    </row>
    <row r="2362" spans="1:20" x14ac:dyDescent="0.25">
      <c r="A2362">
        <v>2360</v>
      </c>
      <c r="B2362" s="3" t="s">
        <v>2361</v>
      </c>
      <c r="C2362" s="5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42377.373611111114</v>
      </c>
      <c r="T2362" s="13">
        <f t="shared" si="221"/>
        <v>42407.373611111114</v>
      </c>
    </row>
    <row r="2363" spans="1:20" x14ac:dyDescent="0.25">
      <c r="A2363">
        <v>2361</v>
      </c>
      <c r="B2363" s="3" t="s">
        <v>2362</v>
      </c>
      <c r="C2363" s="5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42466.525555555556</v>
      </c>
      <c r="T2363" s="13">
        <f t="shared" si="221"/>
        <v>42490.583333333336</v>
      </c>
    </row>
    <row r="2364" spans="1:20" ht="30" x14ac:dyDescent="0.25">
      <c r="A2364">
        <v>2362</v>
      </c>
      <c r="B2364" s="3" t="s">
        <v>2363</v>
      </c>
      <c r="C2364" s="5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41954.35497685185</v>
      </c>
      <c r="T2364" s="13">
        <f t="shared" si="221"/>
        <v>41984.35497685185</v>
      </c>
    </row>
    <row r="2365" spans="1:20" ht="30" x14ac:dyDescent="0.25">
      <c r="A2365">
        <v>2363</v>
      </c>
      <c r="B2365" s="3" t="s">
        <v>2364</v>
      </c>
      <c r="C2365" s="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42321.678240740737</v>
      </c>
      <c r="T2365" s="13">
        <f t="shared" si="221"/>
        <v>42366.678240740737</v>
      </c>
    </row>
    <row r="2366" spans="1:20" ht="30" x14ac:dyDescent="0.25">
      <c r="A2366">
        <v>2364</v>
      </c>
      <c r="B2366" s="3" t="s">
        <v>2365</v>
      </c>
      <c r="C2366" s="5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42248.601342592585</v>
      </c>
      <c r="T2366" s="13">
        <f t="shared" si="221"/>
        <v>42303.601342592585</v>
      </c>
    </row>
    <row r="2367" spans="1:20" x14ac:dyDescent="0.25">
      <c r="A2367">
        <v>2365</v>
      </c>
      <c r="B2367" s="3" t="s">
        <v>2366</v>
      </c>
      <c r="C2367" s="5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42346.403067129628</v>
      </c>
      <c r="T2367" s="13">
        <f t="shared" si="221"/>
        <v>42386.624999999993</v>
      </c>
    </row>
    <row r="2368" spans="1:20" ht="30" x14ac:dyDescent="0.25">
      <c r="A2368">
        <v>2366</v>
      </c>
      <c r="B2368" s="3" t="s">
        <v>2367</v>
      </c>
      <c r="C2368" s="5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42268.198298611103</v>
      </c>
      <c r="T2368" s="13">
        <f t="shared" si="221"/>
        <v>42298.198298611103</v>
      </c>
    </row>
    <row r="2369" spans="1:20" ht="30" x14ac:dyDescent="0.25">
      <c r="A2369">
        <v>2367</v>
      </c>
      <c r="B2369" s="3" t="s">
        <v>2368</v>
      </c>
      <c r="C2369" s="5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42425.636759259258</v>
      </c>
      <c r="T2369" s="13">
        <f t="shared" si="221"/>
        <v>42485.595092592594</v>
      </c>
    </row>
    <row r="2370" spans="1:20" ht="30" x14ac:dyDescent="0.25">
      <c r="A2370">
        <v>2368</v>
      </c>
      <c r="B2370" s="3" t="s">
        <v>2369</v>
      </c>
      <c r="C2370" s="5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42063.388483796291</v>
      </c>
      <c r="T2370" s="13">
        <f t="shared" si="221"/>
        <v>42108.346817129634</v>
      </c>
    </row>
    <row r="2371" spans="1:20" ht="30" x14ac:dyDescent="0.25">
      <c r="A2371">
        <v>2369</v>
      </c>
      <c r="B2371" s="3" t="s">
        <v>2370</v>
      </c>
      <c r="C2371" s="5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LEFT(N2371,(SEARCH("/",N2371)-1))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(((J2371/60)/60)/24)+DATE(1970,1,1)+(-8/24)</f>
        <v>42380.47929398148</v>
      </c>
      <c r="T2371" s="13">
        <f t="shared" ref="T2371:T2434" si="227">(((I2371/60)/60)/24)+DATE(1970,1,1)+(-8/24)</f>
        <v>42410.47929398148</v>
      </c>
    </row>
    <row r="2372" spans="1:20" ht="30" x14ac:dyDescent="0.25">
      <c r="A2372">
        <v>2370</v>
      </c>
      <c r="B2372" s="3" t="s">
        <v>2371</v>
      </c>
      <c r="C2372" s="5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41960.855798611105</v>
      </c>
      <c r="T2372" s="13">
        <f t="shared" si="227"/>
        <v>41990.855798611105</v>
      </c>
    </row>
    <row r="2373" spans="1:20" x14ac:dyDescent="0.25">
      <c r="A2373">
        <v>2371</v>
      </c>
      <c r="B2373" s="3" t="s">
        <v>2372</v>
      </c>
      <c r="C2373" s="5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42150.444398148145</v>
      </c>
      <c r="T2373" s="13">
        <f t="shared" si="227"/>
        <v>42180.444398148145</v>
      </c>
    </row>
    <row r="2374" spans="1:20" ht="30" x14ac:dyDescent="0.25">
      <c r="A2374">
        <v>2372</v>
      </c>
      <c r="B2374" s="3" t="s">
        <v>2373</v>
      </c>
      <c r="C2374" s="5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42087.735775462956</v>
      </c>
      <c r="T2374" s="13">
        <f t="shared" si="227"/>
        <v>42117.735775462956</v>
      </c>
    </row>
    <row r="2375" spans="1:20" x14ac:dyDescent="0.25">
      <c r="A2375">
        <v>2373</v>
      </c>
      <c r="B2375" s="3" t="s">
        <v>2374</v>
      </c>
      <c r="C2375" s="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42215.328981481485</v>
      </c>
      <c r="T2375" s="13">
        <f t="shared" si="227"/>
        <v>42245.328981481485</v>
      </c>
    </row>
    <row r="2376" spans="1:20" x14ac:dyDescent="0.25">
      <c r="A2376">
        <v>2374</v>
      </c>
      <c r="B2376" s="3" t="s">
        <v>2375</v>
      </c>
      <c r="C2376" s="5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42017.509953703695</v>
      </c>
      <c r="T2376" s="13">
        <f t="shared" si="227"/>
        <v>42047.509953703695</v>
      </c>
    </row>
    <row r="2377" spans="1:20" ht="30" x14ac:dyDescent="0.25">
      <c r="A2377">
        <v>2375</v>
      </c>
      <c r="B2377" s="3" t="s">
        <v>2376</v>
      </c>
      <c r="C2377" s="5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42592.502743055556</v>
      </c>
      <c r="T2377" s="13">
        <f t="shared" si="227"/>
        <v>42622.502743055556</v>
      </c>
    </row>
    <row r="2378" spans="1:20" ht="30" x14ac:dyDescent="0.25">
      <c r="A2378">
        <v>2376</v>
      </c>
      <c r="B2378" s="3" t="s">
        <v>2377</v>
      </c>
      <c r="C2378" s="5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42318.592199074068</v>
      </c>
      <c r="T2378" s="13">
        <f t="shared" si="227"/>
        <v>42348.592199074068</v>
      </c>
    </row>
    <row r="2379" spans="1:20" ht="30" x14ac:dyDescent="0.25">
      <c r="A2379">
        <v>2377</v>
      </c>
      <c r="B2379" s="3" t="s">
        <v>2378</v>
      </c>
      <c r="C2379" s="5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42669.536840277775</v>
      </c>
      <c r="T2379" s="13">
        <f t="shared" si="227"/>
        <v>42699.578506944446</v>
      </c>
    </row>
    <row r="2380" spans="1:20" x14ac:dyDescent="0.25">
      <c r="A2380">
        <v>2378</v>
      </c>
      <c r="B2380" s="3" t="s">
        <v>2379</v>
      </c>
      <c r="C2380" s="5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42212.679745370369</v>
      </c>
      <c r="T2380" s="13">
        <f t="shared" si="227"/>
        <v>42241.679745370369</v>
      </c>
    </row>
    <row r="2381" spans="1:20" x14ac:dyDescent="0.25">
      <c r="A2381">
        <v>2379</v>
      </c>
      <c r="B2381" s="3" t="s">
        <v>2380</v>
      </c>
      <c r="C2381" s="5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42236.683055555557</v>
      </c>
      <c r="T2381" s="13">
        <f t="shared" si="227"/>
        <v>42281.683055555557</v>
      </c>
    </row>
    <row r="2382" spans="1:20" x14ac:dyDescent="0.25">
      <c r="A2382">
        <v>2380</v>
      </c>
      <c r="B2382" s="3" t="s">
        <v>2381</v>
      </c>
      <c r="C2382" s="5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42248.459976851846</v>
      </c>
      <c r="T2382" s="13">
        <f t="shared" si="227"/>
        <v>42278.459976851846</v>
      </c>
    </row>
    <row r="2383" spans="1:20" x14ac:dyDescent="0.25">
      <c r="A2383">
        <v>2381</v>
      </c>
      <c r="B2383" s="3" t="s">
        <v>2382</v>
      </c>
      <c r="C2383" s="5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42074.602407407401</v>
      </c>
      <c r="T2383" s="13">
        <f t="shared" si="227"/>
        <v>42104.602407407401</v>
      </c>
    </row>
    <row r="2384" spans="1:20" x14ac:dyDescent="0.25">
      <c r="A2384">
        <v>2382</v>
      </c>
      <c r="B2384" s="3" t="s">
        <v>2383</v>
      </c>
      <c r="C2384" s="5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42194.854201388887</v>
      </c>
      <c r="T2384" s="13">
        <f t="shared" si="227"/>
        <v>42219.854201388887</v>
      </c>
    </row>
    <row r="2385" spans="1:20" x14ac:dyDescent="0.25">
      <c r="A2385">
        <v>2383</v>
      </c>
      <c r="B2385" s="3" t="s">
        <v>2384</v>
      </c>
      <c r="C2385" s="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42026.723460648143</v>
      </c>
      <c r="T2385" s="13">
        <f t="shared" si="227"/>
        <v>42056.723460648143</v>
      </c>
    </row>
    <row r="2386" spans="1:20" ht="30" x14ac:dyDescent="0.25">
      <c r="A2386">
        <v>2384</v>
      </c>
      <c r="B2386" s="3" t="s">
        <v>2385</v>
      </c>
      <c r="C2386" s="5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41926.734293981477</v>
      </c>
      <c r="T2386" s="13">
        <f t="shared" si="227"/>
        <v>41956.775960648149</v>
      </c>
    </row>
    <row r="2387" spans="1:20" ht="30" x14ac:dyDescent="0.25">
      <c r="A2387">
        <v>2385</v>
      </c>
      <c r="B2387" s="3" t="s">
        <v>2386</v>
      </c>
      <c r="C2387" s="5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42191.368425925924</v>
      </c>
      <c r="T2387" s="13">
        <f t="shared" si="227"/>
        <v>42221.368425925924</v>
      </c>
    </row>
    <row r="2388" spans="1:20" x14ac:dyDescent="0.25">
      <c r="A2388">
        <v>2386</v>
      </c>
      <c r="B2388" s="3" t="s">
        <v>2387</v>
      </c>
      <c r="C2388" s="5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41954.504907407405</v>
      </c>
      <c r="T2388" s="13">
        <f t="shared" si="227"/>
        <v>42014.504907407405</v>
      </c>
    </row>
    <row r="2389" spans="1:20" ht="30" x14ac:dyDescent="0.25">
      <c r="A2389">
        <v>2387</v>
      </c>
      <c r="B2389" s="3" t="s">
        <v>2388</v>
      </c>
      <c r="C2389" s="5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42528.293287037035</v>
      </c>
      <c r="T2389" s="13">
        <f t="shared" si="227"/>
        <v>42573.293287037035</v>
      </c>
    </row>
    <row r="2390" spans="1:20" ht="30" x14ac:dyDescent="0.25">
      <c r="A2390">
        <v>2388</v>
      </c>
      <c r="B2390" s="3" t="s">
        <v>2389</v>
      </c>
      <c r="C2390" s="5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41989.520358796297</v>
      </c>
      <c r="T2390" s="13">
        <f t="shared" si="227"/>
        <v>42019.478472222218</v>
      </c>
    </row>
    <row r="2391" spans="1:20" ht="30" x14ac:dyDescent="0.25">
      <c r="A2391">
        <v>2389</v>
      </c>
      <c r="B2391" s="3" t="s">
        <v>2390</v>
      </c>
      <c r="C2391" s="5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42179.320046296292</v>
      </c>
      <c r="T2391" s="13">
        <f t="shared" si="227"/>
        <v>42210.582638888889</v>
      </c>
    </row>
    <row r="2392" spans="1:20" ht="30" x14ac:dyDescent="0.25">
      <c r="A2392">
        <v>2390</v>
      </c>
      <c r="B2392" s="3" t="s">
        <v>2391</v>
      </c>
      <c r="C2392" s="5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41967.928981481477</v>
      </c>
      <c r="T2392" s="13">
        <f t="shared" si="227"/>
        <v>42007.928981481477</v>
      </c>
    </row>
    <row r="2393" spans="1:20" ht="30" x14ac:dyDescent="0.25">
      <c r="A2393">
        <v>2391</v>
      </c>
      <c r="B2393" s="3" t="s">
        <v>2392</v>
      </c>
      <c r="C2393" s="5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42064.461157407401</v>
      </c>
      <c r="T2393" s="13">
        <f t="shared" si="227"/>
        <v>42094.419490740744</v>
      </c>
    </row>
    <row r="2394" spans="1:20" x14ac:dyDescent="0.25">
      <c r="A2394">
        <v>2392</v>
      </c>
      <c r="B2394" s="3" t="s">
        <v>2393</v>
      </c>
      <c r="C2394" s="5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42275.787303240737</v>
      </c>
      <c r="T2394" s="13">
        <f t="shared" si="227"/>
        <v>42305.787303240737</v>
      </c>
    </row>
    <row r="2395" spans="1:20" x14ac:dyDescent="0.25">
      <c r="A2395">
        <v>2393</v>
      </c>
      <c r="B2395" s="3" t="s">
        <v>2394</v>
      </c>
      <c r="C2395" s="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42194.315011574072</v>
      </c>
      <c r="T2395" s="13">
        <f t="shared" si="227"/>
        <v>42224.315011574072</v>
      </c>
    </row>
    <row r="2396" spans="1:20" x14ac:dyDescent="0.25">
      <c r="A2396">
        <v>2394</v>
      </c>
      <c r="B2396" s="3" t="s">
        <v>2395</v>
      </c>
      <c r="C2396" s="5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42031.02885416666</v>
      </c>
      <c r="T2396" s="13">
        <f t="shared" si="227"/>
        <v>42061.02885416666</v>
      </c>
    </row>
    <row r="2397" spans="1:20" x14ac:dyDescent="0.25">
      <c r="A2397">
        <v>2395</v>
      </c>
      <c r="B2397" s="3" t="s">
        <v>2396</v>
      </c>
      <c r="C2397" s="5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42716.788043981483</v>
      </c>
      <c r="T2397" s="13">
        <f t="shared" si="227"/>
        <v>42745.039583333331</v>
      </c>
    </row>
    <row r="2398" spans="1:20" x14ac:dyDescent="0.25">
      <c r="A2398">
        <v>2396</v>
      </c>
      <c r="B2398" s="3" t="s">
        <v>2397</v>
      </c>
      <c r="C2398" s="5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42262.515717592592</v>
      </c>
      <c r="T2398" s="13">
        <f t="shared" si="227"/>
        <v>42292.515717592592</v>
      </c>
    </row>
    <row r="2399" spans="1:20" x14ac:dyDescent="0.25">
      <c r="A2399">
        <v>2397</v>
      </c>
      <c r="B2399" s="3" t="s">
        <v>2398</v>
      </c>
      <c r="C2399" s="5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41976.551574074074</v>
      </c>
      <c r="T2399" s="13">
        <f t="shared" si="227"/>
        <v>42006.551574074074</v>
      </c>
    </row>
    <row r="2400" spans="1:20" x14ac:dyDescent="0.25">
      <c r="A2400">
        <v>2398</v>
      </c>
      <c r="B2400" s="3" t="s">
        <v>2399</v>
      </c>
      <c r="C2400" s="5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42157.583148148151</v>
      </c>
      <c r="T2400" s="13">
        <f t="shared" si="227"/>
        <v>42187.583148148151</v>
      </c>
    </row>
    <row r="2401" spans="1:20" ht="30" x14ac:dyDescent="0.25">
      <c r="A2401">
        <v>2399</v>
      </c>
      <c r="B2401" s="3" t="s">
        <v>2400</v>
      </c>
      <c r="C2401" s="5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41956.519745370366</v>
      </c>
      <c r="T2401" s="13">
        <f t="shared" si="227"/>
        <v>41991.519745370366</v>
      </c>
    </row>
    <row r="2402" spans="1:20" ht="30" x14ac:dyDescent="0.25">
      <c r="A2402">
        <v>2400</v>
      </c>
      <c r="B2402" s="3" t="s">
        <v>2401</v>
      </c>
      <c r="C2402" s="5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42443.934768518513</v>
      </c>
      <c r="T2402" s="13">
        <f t="shared" si="227"/>
        <v>42473.934768518513</v>
      </c>
    </row>
    <row r="2403" spans="1:20" ht="30" x14ac:dyDescent="0.25">
      <c r="A2403">
        <v>2401</v>
      </c>
      <c r="B2403" s="3" t="s">
        <v>2402</v>
      </c>
      <c r="C2403" s="5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42374.489537037036</v>
      </c>
      <c r="T2403" s="13">
        <f t="shared" si="227"/>
        <v>42434.489537037036</v>
      </c>
    </row>
    <row r="2404" spans="1:20" x14ac:dyDescent="0.25">
      <c r="A2404">
        <v>2402</v>
      </c>
      <c r="B2404" s="3" t="s">
        <v>2403</v>
      </c>
      <c r="C2404" s="5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42107.34642361111</v>
      </c>
      <c r="T2404" s="13">
        <f t="shared" si="227"/>
        <v>42137.34642361111</v>
      </c>
    </row>
    <row r="2405" spans="1:20" ht="30" x14ac:dyDescent="0.25">
      <c r="A2405">
        <v>2403</v>
      </c>
      <c r="B2405" s="3" t="s">
        <v>2404</v>
      </c>
      <c r="C2405" s="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42399.549282407403</v>
      </c>
      <c r="T2405" s="13">
        <f t="shared" si="227"/>
        <v>42459.507615740738</v>
      </c>
    </row>
    <row r="2406" spans="1:20" x14ac:dyDescent="0.25">
      <c r="A2406">
        <v>2404</v>
      </c>
      <c r="B2406" s="3" t="s">
        <v>2405</v>
      </c>
      <c r="C2406" s="5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42341.706099537034</v>
      </c>
      <c r="T2406" s="13">
        <f t="shared" si="227"/>
        <v>42371.706099537034</v>
      </c>
    </row>
    <row r="2407" spans="1:20" x14ac:dyDescent="0.25">
      <c r="A2407">
        <v>2405</v>
      </c>
      <c r="B2407" s="3" t="s">
        <v>2406</v>
      </c>
      <c r="C2407" s="5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42595.252025462956</v>
      </c>
      <c r="T2407" s="13">
        <f t="shared" si="227"/>
        <v>42616.252025462956</v>
      </c>
    </row>
    <row r="2408" spans="1:20" x14ac:dyDescent="0.25">
      <c r="A2408">
        <v>2406</v>
      </c>
      <c r="B2408" s="3" t="s">
        <v>2407</v>
      </c>
      <c r="C2408" s="5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41982.777662037035</v>
      </c>
      <c r="T2408" s="13">
        <f t="shared" si="227"/>
        <v>42022.777662037035</v>
      </c>
    </row>
    <row r="2409" spans="1:20" ht="30" x14ac:dyDescent="0.25">
      <c r="A2409">
        <v>2407</v>
      </c>
      <c r="B2409" s="3" t="s">
        <v>2408</v>
      </c>
      <c r="C2409" s="5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42082.242222222216</v>
      </c>
      <c r="T2409" s="13">
        <f t="shared" si="227"/>
        <v>42104.916666666664</v>
      </c>
    </row>
    <row r="2410" spans="1:20" x14ac:dyDescent="0.25">
      <c r="A2410">
        <v>2408</v>
      </c>
      <c r="B2410" s="3" t="s">
        <v>2409</v>
      </c>
      <c r="C2410" s="5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41918.80737268518</v>
      </c>
      <c r="T2410" s="13">
        <f t="shared" si="227"/>
        <v>41948.849039351851</v>
      </c>
    </row>
    <row r="2411" spans="1:20" ht="30" x14ac:dyDescent="0.25">
      <c r="A2411">
        <v>2409</v>
      </c>
      <c r="B2411" s="3" t="s">
        <v>2410</v>
      </c>
      <c r="C2411" s="5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42204.542534722219</v>
      </c>
      <c r="T2411" s="13">
        <f t="shared" si="227"/>
        <v>42234.542534722219</v>
      </c>
    </row>
    <row r="2412" spans="1:20" ht="30" x14ac:dyDescent="0.25">
      <c r="A2412">
        <v>2410</v>
      </c>
      <c r="B2412" s="3" t="s">
        <v>2411</v>
      </c>
      <c r="C2412" s="5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42224.074942129628</v>
      </c>
      <c r="T2412" s="13">
        <f t="shared" si="227"/>
        <v>42254.074942129628</v>
      </c>
    </row>
    <row r="2413" spans="1:20" x14ac:dyDescent="0.25">
      <c r="A2413">
        <v>2411</v>
      </c>
      <c r="B2413" s="3" t="s">
        <v>2412</v>
      </c>
      <c r="C2413" s="5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42211.399097222216</v>
      </c>
      <c r="T2413" s="13">
        <f t="shared" si="227"/>
        <v>42241.399097222216</v>
      </c>
    </row>
    <row r="2414" spans="1:20" ht="30" x14ac:dyDescent="0.25">
      <c r="A2414">
        <v>2412</v>
      </c>
      <c r="B2414" s="3" t="s">
        <v>2413</v>
      </c>
      <c r="C2414" s="5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42655.403622685182</v>
      </c>
      <c r="T2414" s="13">
        <f t="shared" si="227"/>
        <v>42700.445289351854</v>
      </c>
    </row>
    <row r="2415" spans="1:20" x14ac:dyDescent="0.25">
      <c r="A2415">
        <v>2413</v>
      </c>
      <c r="B2415" s="3" t="s">
        <v>2414</v>
      </c>
      <c r="C2415" s="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41759.776412037034</v>
      </c>
      <c r="T2415" s="13">
        <f t="shared" si="227"/>
        <v>41790.645833333328</v>
      </c>
    </row>
    <row r="2416" spans="1:20" ht="30" x14ac:dyDescent="0.25">
      <c r="A2416">
        <v>2414</v>
      </c>
      <c r="B2416" s="3" t="s">
        <v>2415</v>
      </c>
      <c r="C2416" s="5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42198.361805555549</v>
      </c>
      <c r="T2416" s="13">
        <f t="shared" si="227"/>
        <v>42237.832638888889</v>
      </c>
    </row>
    <row r="2417" spans="1:20" x14ac:dyDescent="0.25">
      <c r="A2417">
        <v>2415</v>
      </c>
      <c r="B2417" s="3" t="s">
        <v>2416</v>
      </c>
      <c r="C2417" s="5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42536.529467592591</v>
      </c>
      <c r="T2417" s="13">
        <f t="shared" si="227"/>
        <v>42566.529467592591</v>
      </c>
    </row>
    <row r="2418" spans="1:20" x14ac:dyDescent="0.25">
      <c r="A2418">
        <v>2416</v>
      </c>
      <c r="B2418" s="3" t="s">
        <v>2417</v>
      </c>
      <c r="C2418" s="5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42019.404432870368</v>
      </c>
      <c r="T2418" s="13">
        <f t="shared" si="227"/>
        <v>42077.291666666664</v>
      </c>
    </row>
    <row r="2419" spans="1:20" x14ac:dyDescent="0.25">
      <c r="A2419">
        <v>2417</v>
      </c>
      <c r="B2419" s="3" t="s">
        <v>2418</v>
      </c>
      <c r="C2419" s="5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41831.550775462958</v>
      </c>
      <c r="T2419" s="13">
        <f t="shared" si="227"/>
        <v>41861.550775462958</v>
      </c>
    </row>
    <row r="2420" spans="1:20" x14ac:dyDescent="0.25">
      <c r="A2420">
        <v>2418</v>
      </c>
      <c r="B2420" s="3" t="s">
        <v>2419</v>
      </c>
      <c r="C2420" s="5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42027.523657407401</v>
      </c>
      <c r="T2420" s="13">
        <f t="shared" si="227"/>
        <v>42087.481990740744</v>
      </c>
    </row>
    <row r="2421" spans="1:20" ht="30" x14ac:dyDescent="0.25">
      <c r="A2421">
        <v>2419</v>
      </c>
      <c r="B2421" s="3" t="s">
        <v>2420</v>
      </c>
      <c r="C2421" s="5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41993.404965277768</v>
      </c>
      <c r="T2421" s="13">
        <f t="shared" si="227"/>
        <v>42053.404965277768</v>
      </c>
    </row>
    <row r="2422" spans="1:20" ht="30" x14ac:dyDescent="0.25">
      <c r="A2422">
        <v>2420</v>
      </c>
      <c r="B2422" s="3" t="s">
        <v>2421</v>
      </c>
      <c r="C2422" s="5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41892.695543981477</v>
      </c>
      <c r="T2422" s="13">
        <f t="shared" si="227"/>
        <v>41952.737210648142</v>
      </c>
    </row>
    <row r="2423" spans="1:20" x14ac:dyDescent="0.25">
      <c r="A2423">
        <v>2421</v>
      </c>
      <c r="B2423" s="3" t="s">
        <v>2422</v>
      </c>
      <c r="C2423" s="5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42026.354120370372</v>
      </c>
      <c r="T2423" s="13">
        <f t="shared" si="227"/>
        <v>42056.354120370372</v>
      </c>
    </row>
    <row r="2424" spans="1:20" x14ac:dyDescent="0.25">
      <c r="A2424">
        <v>2422</v>
      </c>
      <c r="B2424" s="3" t="s">
        <v>2423</v>
      </c>
      <c r="C2424" s="5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42044.391620370363</v>
      </c>
      <c r="T2424" s="13">
        <f t="shared" si="227"/>
        <v>42074.349953703706</v>
      </c>
    </row>
    <row r="2425" spans="1:20" x14ac:dyDescent="0.25">
      <c r="A2425">
        <v>2423</v>
      </c>
      <c r="B2425" s="3" t="s">
        <v>2424</v>
      </c>
      <c r="C2425" s="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41974.371412037035</v>
      </c>
      <c r="T2425" s="13">
        <f t="shared" si="227"/>
        <v>42004.371412037035</v>
      </c>
    </row>
    <row r="2426" spans="1:20" x14ac:dyDescent="0.25">
      <c r="A2426">
        <v>2424</v>
      </c>
      <c r="B2426" s="3" t="s">
        <v>2425</v>
      </c>
      <c r="C2426" s="5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41909.559120370366</v>
      </c>
      <c r="T2426" s="13">
        <f t="shared" si="227"/>
        <v>41939.559120370366</v>
      </c>
    </row>
    <row r="2427" spans="1:20" ht="30" x14ac:dyDescent="0.25">
      <c r="A2427">
        <v>2425</v>
      </c>
      <c r="B2427" s="3" t="s">
        <v>2426</v>
      </c>
      <c r="C2427" s="5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42502.580428240741</v>
      </c>
      <c r="T2427" s="13">
        <f t="shared" si="227"/>
        <v>42517.586111111108</v>
      </c>
    </row>
    <row r="2428" spans="1:20" x14ac:dyDescent="0.25">
      <c r="A2428">
        <v>2426</v>
      </c>
      <c r="B2428" s="3" t="s">
        <v>2427</v>
      </c>
      <c r="C2428" s="5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42163.836712962955</v>
      </c>
      <c r="T2428" s="13">
        <f t="shared" si="227"/>
        <v>42223.836712962955</v>
      </c>
    </row>
    <row r="2429" spans="1:20" ht="30" x14ac:dyDescent="0.25">
      <c r="A2429">
        <v>2427</v>
      </c>
      <c r="B2429" s="3" t="s">
        <v>2428</v>
      </c>
      <c r="C2429" s="5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42411.98533564814</v>
      </c>
      <c r="T2429" s="13">
        <f t="shared" si="227"/>
        <v>42451.943668981483</v>
      </c>
    </row>
    <row r="2430" spans="1:20" x14ac:dyDescent="0.25">
      <c r="A2430">
        <v>2428</v>
      </c>
      <c r="B2430" s="3" t="s">
        <v>2429</v>
      </c>
      <c r="C2430" s="5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42045.450821759259</v>
      </c>
      <c r="T2430" s="13">
        <f t="shared" si="227"/>
        <v>42075.409155092588</v>
      </c>
    </row>
    <row r="2431" spans="1:20" ht="30" x14ac:dyDescent="0.25">
      <c r="A2431">
        <v>2429</v>
      </c>
      <c r="B2431" s="3" t="s">
        <v>2430</v>
      </c>
      <c r="C2431" s="5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42734.545902777776</v>
      </c>
      <c r="T2431" s="13">
        <f t="shared" si="227"/>
        <v>42771.363888888889</v>
      </c>
    </row>
    <row r="2432" spans="1:20" x14ac:dyDescent="0.25">
      <c r="A2432">
        <v>2430</v>
      </c>
      <c r="B2432" s="3" t="s">
        <v>2431</v>
      </c>
      <c r="C2432" s="5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42381.797499999993</v>
      </c>
      <c r="T2432" s="13">
        <f t="shared" si="227"/>
        <v>42411.797499999993</v>
      </c>
    </row>
    <row r="2433" spans="1:20" x14ac:dyDescent="0.25">
      <c r="A2433">
        <v>2431</v>
      </c>
      <c r="B2433" s="3" t="s">
        <v>2432</v>
      </c>
      <c r="C2433" s="5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42488.766354166662</v>
      </c>
      <c r="T2433" s="13">
        <f t="shared" si="227"/>
        <v>42548.766354166662</v>
      </c>
    </row>
    <row r="2434" spans="1:20" x14ac:dyDescent="0.25">
      <c r="A2434">
        <v>2432</v>
      </c>
      <c r="B2434" s="3" t="s">
        <v>2433</v>
      </c>
      <c r="C2434" s="5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42040.885381944441</v>
      </c>
      <c r="T2434" s="13">
        <f t="shared" si="227"/>
        <v>42070.885381944441</v>
      </c>
    </row>
    <row r="2435" spans="1:20" x14ac:dyDescent="0.25">
      <c r="A2435">
        <v>2433</v>
      </c>
      <c r="B2435" s="3" t="s">
        <v>2434</v>
      </c>
      <c r="C2435" s="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LEFT(N2435,(SEARCH("/",N2435)-1))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(((J2435/60)/60)/24)+DATE(1970,1,1)+(-8/24)</f>
        <v>42397.566469907404</v>
      </c>
      <c r="T2435" s="13">
        <f t="shared" ref="T2435:T2498" si="233">(((I2435/60)/60)/24)+DATE(1970,1,1)+(-8/24)</f>
        <v>42427.566469907404</v>
      </c>
    </row>
    <row r="2436" spans="1:20" x14ac:dyDescent="0.25">
      <c r="A2436">
        <v>2434</v>
      </c>
      <c r="B2436" s="3" t="s">
        <v>2435</v>
      </c>
      <c r="C2436" s="5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42179.852708333325</v>
      </c>
      <c r="T2436" s="13">
        <f t="shared" si="233"/>
        <v>42219.852708333325</v>
      </c>
    </row>
    <row r="2437" spans="1:20" ht="30" x14ac:dyDescent="0.25">
      <c r="A2437">
        <v>2435</v>
      </c>
      <c r="B2437" s="3" t="s">
        <v>2436</v>
      </c>
      <c r="C2437" s="5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42251.944282407399</v>
      </c>
      <c r="T2437" s="13">
        <f t="shared" si="233"/>
        <v>42281.944282407399</v>
      </c>
    </row>
    <row r="2438" spans="1:20" ht="30" x14ac:dyDescent="0.25">
      <c r="A2438">
        <v>2436</v>
      </c>
      <c r="B2438" s="3" t="s">
        <v>2437</v>
      </c>
      <c r="C2438" s="5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42338.282060185178</v>
      </c>
      <c r="T2438" s="13">
        <f t="shared" si="233"/>
        <v>42398.282060185178</v>
      </c>
    </row>
    <row r="2439" spans="1:20" x14ac:dyDescent="0.25">
      <c r="A2439">
        <v>2437</v>
      </c>
      <c r="B2439" s="3" t="s">
        <v>2438</v>
      </c>
      <c r="C2439" s="5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42031.631805555553</v>
      </c>
      <c r="T2439" s="13">
        <f t="shared" si="233"/>
        <v>42080.416666666664</v>
      </c>
    </row>
    <row r="2440" spans="1:20" x14ac:dyDescent="0.25">
      <c r="A2440">
        <v>2438</v>
      </c>
      <c r="B2440" s="3" t="s">
        <v>2439</v>
      </c>
      <c r="C2440" s="5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42285.581736111104</v>
      </c>
      <c r="T2440" s="13">
        <f t="shared" si="233"/>
        <v>42345.623402777775</v>
      </c>
    </row>
    <row r="2441" spans="1:20" x14ac:dyDescent="0.25">
      <c r="A2441">
        <v>2439</v>
      </c>
      <c r="B2441" s="3" t="s">
        <v>2440</v>
      </c>
      <c r="C2441" s="5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42265.485289351847</v>
      </c>
      <c r="T2441" s="13">
        <f t="shared" si="233"/>
        <v>42295.485289351847</v>
      </c>
    </row>
    <row r="2442" spans="1:20" ht="30" x14ac:dyDescent="0.25">
      <c r="A2442">
        <v>2440</v>
      </c>
      <c r="B2442" s="3" t="s">
        <v>2441</v>
      </c>
      <c r="C2442" s="5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42383.566122685181</v>
      </c>
      <c r="T2442" s="13">
        <f t="shared" si="233"/>
        <v>42413.566122685181</v>
      </c>
    </row>
    <row r="2443" spans="1:20" x14ac:dyDescent="0.25">
      <c r="A2443">
        <v>2441</v>
      </c>
      <c r="B2443" s="3" t="s">
        <v>2442</v>
      </c>
      <c r="C2443" s="5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42186.792291666665</v>
      </c>
      <c r="T2443" s="13">
        <f t="shared" si="233"/>
        <v>42207.874305555553</v>
      </c>
    </row>
    <row r="2444" spans="1:20" ht="30" x14ac:dyDescent="0.25">
      <c r="A2444">
        <v>2442</v>
      </c>
      <c r="B2444" s="3" t="s">
        <v>2443</v>
      </c>
      <c r="C2444" s="5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42052.333657407398</v>
      </c>
      <c r="T2444" s="13">
        <f t="shared" si="233"/>
        <v>42082.291990740741</v>
      </c>
    </row>
    <row r="2445" spans="1:20" ht="30" x14ac:dyDescent="0.25">
      <c r="A2445">
        <v>2443</v>
      </c>
      <c r="B2445" s="3" t="s">
        <v>2444</v>
      </c>
      <c r="C2445" s="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41836.291921296295</v>
      </c>
      <c r="T2445" s="13">
        <f t="shared" si="233"/>
        <v>41866.291921296295</v>
      </c>
    </row>
    <row r="2446" spans="1:20" x14ac:dyDescent="0.25">
      <c r="A2446">
        <v>2444</v>
      </c>
      <c r="B2446" s="3" t="s">
        <v>2445</v>
      </c>
      <c r="C2446" s="5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42485.42119212963</v>
      </c>
      <c r="T2446" s="13">
        <f t="shared" si="233"/>
        <v>42515.42119212963</v>
      </c>
    </row>
    <row r="2447" spans="1:20" ht="30" x14ac:dyDescent="0.25">
      <c r="A2447">
        <v>2445</v>
      </c>
      <c r="B2447" s="3" t="s">
        <v>2446</v>
      </c>
      <c r="C2447" s="5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42242.856724537036</v>
      </c>
      <c r="T2447" s="13">
        <f t="shared" si="233"/>
        <v>42272.856724537036</v>
      </c>
    </row>
    <row r="2448" spans="1:20" x14ac:dyDescent="0.25">
      <c r="A2448">
        <v>2446</v>
      </c>
      <c r="B2448" s="3" t="s">
        <v>2447</v>
      </c>
      <c r="C2448" s="5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42670.269340277773</v>
      </c>
      <c r="T2448" s="13">
        <f t="shared" si="233"/>
        <v>42700.311006944445</v>
      </c>
    </row>
    <row r="2449" spans="1:20" x14ac:dyDescent="0.25">
      <c r="A2449">
        <v>2447</v>
      </c>
      <c r="B2449" s="3" t="s">
        <v>2448</v>
      </c>
      <c r="C2449" s="5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42654.13649305555</v>
      </c>
      <c r="T2449" s="13">
        <f t="shared" si="233"/>
        <v>42685.833333333336</v>
      </c>
    </row>
    <row r="2450" spans="1:20" ht="30" x14ac:dyDescent="0.25">
      <c r="A2450">
        <v>2448</v>
      </c>
      <c r="B2450" s="3" t="s">
        <v>2449</v>
      </c>
      <c r="C2450" s="5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42606.982789351845</v>
      </c>
      <c r="T2450" s="13">
        <f t="shared" si="233"/>
        <v>42612.9</v>
      </c>
    </row>
    <row r="2451" spans="1:20" ht="30" x14ac:dyDescent="0.25">
      <c r="A2451">
        <v>2449</v>
      </c>
      <c r="B2451" s="3" t="s">
        <v>2450</v>
      </c>
      <c r="C2451" s="5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41942.809201388889</v>
      </c>
      <c r="T2451" s="13">
        <f t="shared" si="233"/>
        <v>41972.850868055553</v>
      </c>
    </row>
    <row r="2452" spans="1:20" x14ac:dyDescent="0.25">
      <c r="A2452">
        <v>2450</v>
      </c>
      <c r="B2452" s="3" t="s">
        <v>2451</v>
      </c>
      <c r="C2452" s="5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41901.739074074074</v>
      </c>
      <c r="T2452" s="13">
        <f t="shared" si="233"/>
        <v>41939.799305555556</v>
      </c>
    </row>
    <row r="2453" spans="1:20" x14ac:dyDescent="0.25">
      <c r="A2453">
        <v>2451</v>
      </c>
      <c r="B2453" s="3" t="s">
        <v>2452</v>
      </c>
      <c r="C2453" s="5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42779.575115740743</v>
      </c>
      <c r="T2453" s="13">
        <f t="shared" si="233"/>
        <v>42799.575115740743</v>
      </c>
    </row>
    <row r="2454" spans="1:20" ht="30" x14ac:dyDescent="0.25">
      <c r="A2454">
        <v>2452</v>
      </c>
      <c r="B2454" s="3" t="s">
        <v>2453</v>
      </c>
      <c r="C2454" s="5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42338.510416666664</v>
      </c>
      <c r="T2454" s="13">
        <f t="shared" si="233"/>
        <v>42367.624999999993</v>
      </c>
    </row>
    <row r="2455" spans="1:20" ht="30" x14ac:dyDescent="0.25">
      <c r="A2455">
        <v>2453</v>
      </c>
      <c r="B2455" s="3" t="s">
        <v>2454</v>
      </c>
      <c r="C2455" s="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42738.358900462961</v>
      </c>
      <c r="T2455" s="13">
        <f t="shared" si="233"/>
        <v>42768.358900462961</v>
      </c>
    </row>
    <row r="2456" spans="1:20" x14ac:dyDescent="0.25">
      <c r="A2456">
        <v>2454</v>
      </c>
      <c r="B2456" s="3" t="s">
        <v>2455</v>
      </c>
      <c r="C2456" s="5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42769.86814814814</v>
      </c>
      <c r="T2456" s="13">
        <f t="shared" si="233"/>
        <v>42804.86814814814</v>
      </c>
    </row>
    <row r="2457" spans="1:20" x14ac:dyDescent="0.25">
      <c r="A2457">
        <v>2455</v>
      </c>
      <c r="B2457" s="3" t="s">
        <v>2456</v>
      </c>
      <c r="C2457" s="5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42452.448495370372</v>
      </c>
      <c r="T2457" s="13">
        <f t="shared" si="233"/>
        <v>42480.448495370372</v>
      </c>
    </row>
    <row r="2458" spans="1:20" x14ac:dyDescent="0.25">
      <c r="A2458">
        <v>2456</v>
      </c>
      <c r="B2458" s="3" t="s">
        <v>2457</v>
      </c>
      <c r="C2458" s="5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42761.627766203703</v>
      </c>
      <c r="T2458" s="13">
        <f t="shared" si="233"/>
        <v>42791.627766203703</v>
      </c>
    </row>
    <row r="2459" spans="1:20" x14ac:dyDescent="0.25">
      <c r="A2459">
        <v>2457</v>
      </c>
      <c r="B2459" s="3" t="s">
        <v>2458</v>
      </c>
      <c r="C2459" s="5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42423.269166666665</v>
      </c>
      <c r="T2459" s="13">
        <f t="shared" si="233"/>
        <v>42453.227500000001</v>
      </c>
    </row>
    <row r="2460" spans="1:20" x14ac:dyDescent="0.25">
      <c r="A2460">
        <v>2458</v>
      </c>
      <c r="B2460" s="3" t="s">
        <v>2459</v>
      </c>
      <c r="C2460" s="5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42495.538402777776</v>
      </c>
      <c r="T2460" s="13">
        <f t="shared" si="233"/>
        <v>42530.458333333336</v>
      </c>
    </row>
    <row r="2461" spans="1:20" ht="30" x14ac:dyDescent="0.25">
      <c r="A2461">
        <v>2459</v>
      </c>
      <c r="B2461" s="3" t="s">
        <v>2460</v>
      </c>
      <c r="C2461" s="5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42407.304224537038</v>
      </c>
      <c r="T2461" s="13">
        <f t="shared" si="233"/>
        <v>42452.262557870366</v>
      </c>
    </row>
    <row r="2462" spans="1:20" ht="30" x14ac:dyDescent="0.25">
      <c r="A2462">
        <v>2460</v>
      </c>
      <c r="B2462" s="3" t="s">
        <v>2461</v>
      </c>
      <c r="C2462" s="5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42703.853784722225</v>
      </c>
      <c r="T2462" s="13">
        <f t="shared" si="233"/>
        <v>42737.845138888886</v>
      </c>
    </row>
    <row r="2463" spans="1:20" x14ac:dyDescent="0.25">
      <c r="A2463">
        <v>2461</v>
      </c>
      <c r="B2463" s="3" t="s">
        <v>2462</v>
      </c>
      <c r="C2463" s="5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40783.679363425923</v>
      </c>
      <c r="T2463" s="13">
        <f t="shared" si="233"/>
        <v>40816.791666666664</v>
      </c>
    </row>
    <row r="2464" spans="1:20" ht="30" x14ac:dyDescent="0.25">
      <c r="A2464">
        <v>2462</v>
      </c>
      <c r="B2464" s="3" t="s">
        <v>2463</v>
      </c>
      <c r="C2464" s="5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41088.852962962963</v>
      </c>
      <c r="T2464" s="13">
        <f t="shared" si="233"/>
        <v>41108.852962962963</v>
      </c>
    </row>
    <row r="2465" spans="1:20" ht="30" x14ac:dyDescent="0.25">
      <c r="A2465">
        <v>2463</v>
      </c>
      <c r="B2465" s="3" t="s">
        <v>2464</v>
      </c>
      <c r="C2465" s="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41340.778067129628</v>
      </c>
      <c r="T2465" s="13">
        <f t="shared" si="233"/>
        <v>41380.458333333328</v>
      </c>
    </row>
    <row r="2466" spans="1:20" x14ac:dyDescent="0.25">
      <c r="A2466">
        <v>2464</v>
      </c>
      <c r="B2466" s="3" t="s">
        <v>2465</v>
      </c>
      <c r="C2466" s="5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42248.567094907405</v>
      </c>
      <c r="T2466" s="13">
        <f t="shared" si="233"/>
        <v>42277.478472222218</v>
      </c>
    </row>
    <row r="2467" spans="1:20" ht="30" x14ac:dyDescent="0.25">
      <c r="A2467">
        <v>2465</v>
      </c>
      <c r="B2467" s="3" t="s">
        <v>2466</v>
      </c>
      <c r="C2467" s="5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41145.385972222219</v>
      </c>
      <c r="T2467" s="13">
        <f t="shared" si="233"/>
        <v>41175.385972222219</v>
      </c>
    </row>
    <row r="2468" spans="1:20" ht="30" x14ac:dyDescent="0.25">
      <c r="A2468">
        <v>2466</v>
      </c>
      <c r="B2468" s="3" t="s">
        <v>2467</v>
      </c>
      <c r="C2468" s="5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41372.769131944442</v>
      </c>
      <c r="T2468" s="13">
        <f t="shared" si="233"/>
        <v>41402.769131944442</v>
      </c>
    </row>
    <row r="2469" spans="1:20" x14ac:dyDescent="0.25">
      <c r="A2469">
        <v>2467</v>
      </c>
      <c r="B2469" s="3" t="s">
        <v>2468</v>
      </c>
      <c r="C2469" s="5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41025.540868055556</v>
      </c>
      <c r="T2469" s="13">
        <f t="shared" si="233"/>
        <v>41039.375</v>
      </c>
    </row>
    <row r="2470" spans="1:20" x14ac:dyDescent="0.25">
      <c r="A2470">
        <v>2468</v>
      </c>
      <c r="B2470" s="3" t="s">
        <v>2469</v>
      </c>
      <c r="C2470" s="5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41173.820844907401</v>
      </c>
      <c r="T2470" s="13">
        <f t="shared" si="233"/>
        <v>41209.875</v>
      </c>
    </row>
    <row r="2471" spans="1:20" ht="30" x14ac:dyDescent="0.25">
      <c r="A2471">
        <v>2469</v>
      </c>
      <c r="B2471" s="3" t="s">
        <v>2470</v>
      </c>
      <c r="C2471" s="5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40557.096400462957</v>
      </c>
      <c r="T2471" s="13">
        <f t="shared" si="233"/>
        <v>40582.096400462957</v>
      </c>
    </row>
    <row r="2472" spans="1:20" ht="30" x14ac:dyDescent="0.25">
      <c r="A2472">
        <v>2470</v>
      </c>
      <c r="B2472" s="3" t="s">
        <v>2471</v>
      </c>
      <c r="C2472" s="5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41022.741377314815</v>
      </c>
      <c r="T2472" s="13">
        <f t="shared" si="233"/>
        <v>41052.741377314815</v>
      </c>
    </row>
    <row r="2473" spans="1:20" x14ac:dyDescent="0.25">
      <c r="A2473">
        <v>2471</v>
      </c>
      <c r="B2473" s="3" t="s">
        <v>2472</v>
      </c>
      <c r="C2473" s="5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40893.659629629627</v>
      </c>
      <c r="T2473" s="13">
        <f t="shared" si="233"/>
        <v>40933.659629629627</v>
      </c>
    </row>
    <row r="2474" spans="1:20" ht="30" x14ac:dyDescent="0.25">
      <c r="A2474">
        <v>2472</v>
      </c>
      <c r="B2474" s="3" t="s">
        <v>2473</v>
      </c>
      <c r="C2474" s="5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40353.782175925924</v>
      </c>
      <c r="T2474" s="13">
        <f t="shared" si="233"/>
        <v>40424.710416666661</v>
      </c>
    </row>
    <row r="2475" spans="1:20" x14ac:dyDescent="0.25">
      <c r="A2475">
        <v>2473</v>
      </c>
      <c r="B2475" s="3" t="s">
        <v>2474</v>
      </c>
      <c r="C2475" s="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41193.415150462963</v>
      </c>
      <c r="T2475" s="13">
        <f t="shared" si="233"/>
        <v>41223.456817129627</v>
      </c>
    </row>
    <row r="2476" spans="1:20" x14ac:dyDescent="0.25">
      <c r="A2476">
        <v>2474</v>
      </c>
      <c r="B2476" s="3" t="s">
        <v>2475</v>
      </c>
      <c r="C2476" s="5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40416.67796296296</v>
      </c>
      <c r="T2476" s="13">
        <f t="shared" si="233"/>
        <v>40461.67796296296</v>
      </c>
    </row>
    <row r="2477" spans="1:20" x14ac:dyDescent="0.25">
      <c r="A2477">
        <v>2475</v>
      </c>
      <c r="B2477" s="3" t="s">
        <v>2476</v>
      </c>
      <c r="C2477" s="5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40309.954340277778</v>
      </c>
      <c r="T2477" s="13">
        <f t="shared" si="233"/>
        <v>40369.583333333328</v>
      </c>
    </row>
    <row r="2478" spans="1:20" x14ac:dyDescent="0.25">
      <c r="A2478">
        <v>2476</v>
      </c>
      <c r="B2478" s="3" t="s">
        <v>2477</v>
      </c>
      <c r="C2478" s="5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41912.995023148142</v>
      </c>
      <c r="T2478" s="13">
        <f t="shared" si="233"/>
        <v>41946.036689814813</v>
      </c>
    </row>
    <row r="2479" spans="1:20" x14ac:dyDescent="0.25">
      <c r="A2479">
        <v>2477</v>
      </c>
      <c r="B2479" s="3" t="s">
        <v>824</v>
      </c>
      <c r="C2479" s="5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41088.358159722222</v>
      </c>
      <c r="T2479" s="13">
        <f t="shared" si="233"/>
        <v>41133.358159722222</v>
      </c>
    </row>
    <row r="2480" spans="1:20" ht="30" x14ac:dyDescent="0.25">
      <c r="A2480">
        <v>2478</v>
      </c>
      <c r="B2480" s="3" t="s">
        <v>2478</v>
      </c>
      <c r="C2480" s="5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41257.617048611108</v>
      </c>
      <c r="T2480" s="13">
        <f t="shared" si="233"/>
        <v>41287.617048611108</v>
      </c>
    </row>
    <row r="2481" spans="1:20" x14ac:dyDescent="0.25">
      <c r="A2481">
        <v>2479</v>
      </c>
      <c r="B2481" s="3" t="s">
        <v>2479</v>
      </c>
      <c r="C2481" s="5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41107.393449074072</v>
      </c>
      <c r="T2481" s="13">
        <f t="shared" si="233"/>
        <v>41117.75</v>
      </c>
    </row>
    <row r="2482" spans="1:20" x14ac:dyDescent="0.25">
      <c r="A2482">
        <v>2480</v>
      </c>
      <c r="B2482" s="3" t="s">
        <v>2480</v>
      </c>
      <c r="C2482" s="5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42227.602824074071</v>
      </c>
      <c r="T2482" s="13">
        <f t="shared" si="233"/>
        <v>42287.602824074071</v>
      </c>
    </row>
    <row r="2483" spans="1:20" ht="30" x14ac:dyDescent="0.25">
      <c r="A2483">
        <v>2481</v>
      </c>
      <c r="B2483" s="3" t="s">
        <v>2481</v>
      </c>
      <c r="C2483" s="5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40999.312592592592</v>
      </c>
      <c r="T2483" s="13">
        <f t="shared" si="233"/>
        <v>41029.312592592592</v>
      </c>
    </row>
    <row r="2484" spans="1:20" x14ac:dyDescent="0.25">
      <c r="A2484">
        <v>2482</v>
      </c>
      <c r="B2484" s="3" t="s">
        <v>2482</v>
      </c>
      <c r="C2484" s="5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40711.448877314811</v>
      </c>
      <c r="T2484" s="13">
        <f t="shared" si="233"/>
        <v>40756.448877314811</v>
      </c>
    </row>
    <row r="2485" spans="1:20" ht="30" x14ac:dyDescent="0.25">
      <c r="A2485">
        <v>2483</v>
      </c>
      <c r="B2485" s="3" t="s">
        <v>2483</v>
      </c>
      <c r="C2485" s="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40970.416701388887</v>
      </c>
      <c r="T2485" s="13">
        <f t="shared" si="233"/>
        <v>41030.375034722223</v>
      </c>
    </row>
    <row r="2486" spans="1:20" ht="30" x14ac:dyDescent="0.25">
      <c r="A2486">
        <v>2484</v>
      </c>
      <c r="B2486" s="3" t="s">
        <v>2484</v>
      </c>
      <c r="C2486" s="5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40771.583368055552</v>
      </c>
      <c r="T2486" s="13">
        <f t="shared" si="233"/>
        <v>40801.583368055552</v>
      </c>
    </row>
    <row r="2487" spans="1:20" ht="30" x14ac:dyDescent="0.25">
      <c r="A2487">
        <v>2485</v>
      </c>
      <c r="B2487" s="3" t="s">
        <v>2485</v>
      </c>
      <c r="C2487" s="5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40793.665266203701</v>
      </c>
      <c r="T2487" s="13">
        <f t="shared" si="233"/>
        <v>40828.665266203701</v>
      </c>
    </row>
    <row r="2488" spans="1:20" ht="30" x14ac:dyDescent="0.25">
      <c r="A2488">
        <v>2486</v>
      </c>
      <c r="B2488" s="3" t="s">
        <v>2486</v>
      </c>
      <c r="C2488" s="5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40991.374722222223</v>
      </c>
      <c r="T2488" s="13">
        <f t="shared" si="233"/>
        <v>41021.374722222223</v>
      </c>
    </row>
    <row r="2489" spans="1:20" ht="30" x14ac:dyDescent="0.25">
      <c r="A2489">
        <v>2487</v>
      </c>
      <c r="B2489" s="3" t="s">
        <v>2487</v>
      </c>
      <c r="C2489" s="5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41025.749965277777</v>
      </c>
      <c r="T2489" s="13">
        <f t="shared" si="233"/>
        <v>41055.749965277777</v>
      </c>
    </row>
    <row r="2490" spans="1:20" x14ac:dyDescent="0.25">
      <c r="A2490">
        <v>2488</v>
      </c>
      <c r="B2490" s="3" t="s">
        <v>2488</v>
      </c>
      <c r="C2490" s="5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40833.299861111111</v>
      </c>
      <c r="T2490" s="13">
        <f t="shared" si="233"/>
        <v>40863.341527777775</v>
      </c>
    </row>
    <row r="2491" spans="1:20" ht="30" x14ac:dyDescent="0.25">
      <c r="A2491">
        <v>2489</v>
      </c>
      <c r="B2491" s="3" t="s">
        <v>2489</v>
      </c>
      <c r="C2491" s="5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41373.356932870367</v>
      </c>
      <c r="T2491" s="13">
        <f t="shared" si="233"/>
        <v>41403.356932870367</v>
      </c>
    </row>
    <row r="2492" spans="1:20" x14ac:dyDescent="0.25">
      <c r="A2492">
        <v>2490</v>
      </c>
      <c r="B2492" s="3" t="s">
        <v>2490</v>
      </c>
      <c r="C2492" s="5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41022.894398148142</v>
      </c>
      <c r="T2492" s="13">
        <f t="shared" si="233"/>
        <v>41082.894398148142</v>
      </c>
    </row>
    <row r="2493" spans="1:20" x14ac:dyDescent="0.25">
      <c r="A2493">
        <v>2491</v>
      </c>
      <c r="B2493" s="3" t="s">
        <v>2491</v>
      </c>
      <c r="C2493" s="5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40542.505949074075</v>
      </c>
      <c r="T2493" s="13">
        <f t="shared" si="233"/>
        <v>40558.743749999994</v>
      </c>
    </row>
    <row r="2494" spans="1:20" x14ac:dyDescent="0.25">
      <c r="A2494">
        <v>2492</v>
      </c>
      <c r="B2494" s="3" t="s">
        <v>2492</v>
      </c>
      <c r="C2494" s="5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41024.652638888889</v>
      </c>
      <c r="T2494" s="13">
        <f t="shared" si="233"/>
        <v>41076.082638888889</v>
      </c>
    </row>
    <row r="2495" spans="1:20" x14ac:dyDescent="0.25">
      <c r="A2495">
        <v>2493</v>
      </c>
      <c r="B2495" s="3" t="s">
        <v>2493</v>
      </c>
      <c r="C2495" s="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41347.834953703699</v>
      </c>
      <c r="T2495" s="13">
        <f t="shared" si="233"/>
        <v>41392.834953703699</v>
      </c>
    </row>
    <row r="2496" spans="1:20" ht="30" x14ac:dyDescent="0.25">
      <c r="A2496">
        <v>2494</v>
      </c>
      <c r="B2496" s="3" t="s">
        <v>2494</v>
      </c>
      <c r="C2496" s="5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41022.311851851846</v>
      </c>
      <c r="T2496" s="13">
        <f t="shared" si="233"/>
        <v>41052.311851851846</v>
      </c>
    </row>
    <row r="2497" spans="1:20" ht="30" x14ac:dyDescent="0.25">
      <c r="A2497">
        <v>2495</v>
      </c>
      <c r="B2497" s="3" t="s">
        <v>2495</v>
      </c>
      <c r="C2497" s="5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41036.613136574073</v>
      </c>
      <c r="T2497" s="13">
        <f t="shared" si="233"/>
        <v>41066.613136574073</v>
      </c>
    </row>
    <row r="2498" spans="1:20" ht="30" x14ac:dyDescent="0.25">
      <c r="A2498">
        <v>2496</v>
      </c>
      <c r="B2498" s="3" t="s">
        <v>2496</v>
      </c>
      <c r="C2498" s="5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41327.663101851853</v>
      </c>
      <c r="T2498" s="13">
        <f t="shared" si="233"/>
        <v>41362.621435185181</v>
      </c>
    </row>
    <row r="2499" spans="1:20" ht="30" x14ac:dyDescent="0.25">
      <c r="A2499">
        <v>2497</v>
      </c>
      <c r="B2499" s="3" t="s">
        <v>2497</v>
      </c>
      <c r="C2499" s="5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LEFT(N2499,(SEARCH("/",N2499)-1))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(((J2499/60)/60)/24)+DATE(1970,1,1)+(-8/24)</f>
        <v>40730.545578703699</v>
      </c>
      <c r="T2499" s="13">
        <f t="shared" ref="T2499:T2562" si="239">(((I2499/60)/60)/24)+DATE(1970,1,1)+(-8/24)</f>
        <v>40760.545578703699</v>
      </c>
    </row>
    <row r="2500" spans="1:20" x14ac:dyDescent="0.25">
      <c r="A2500">
        <v>2498</v>
      </c>
      <c r="B2500" s="3" t="s">
        <v>2498</v>
      </c>
      <c r="C2500" s="5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42017.634108796294</v>
      </c>
      <c r="T2500" s="13">
        <f t="shared" si="239"/>
        <v>42031.634108796294</v>
      </c>
    </row>
    <row r="2501" spans="1:20" ht="30" x14ac:dyDescent="0.25">
      <c r="A2501">
        <v>2499</v>
      </c>
      <c r="B2501" s="3" t="s">
        <v>2499</v>
      </c>
      <c r="C2501" s="5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41226.315243055549</v>
      </c>
      <c r="T2501" s="13">
        <f t="shared" si="239"/>
        <v>41274.416666666664</v>
      </c>
    </row>
    <row r="2502" spans="1:20" x14ac:dyDescent="0.25">
      <c r="A2502">
        <v>2500</v>
      </c>
      <c r="B2502" s="3" t="s">
        <v>2500</v>
      </c>
      <c r="C2502" s="5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41053.439525462964</v>
      </c>
      <c r="T2502" s="13">
        <f t="shared" si="239"/>
        <v>41083.439525462964</v>
      </c>
    </row>
    <row r="2503" spans="1:20" ht="30" x14ac:dyDescent="0.25">
      <c r="A2503">
        <v>2501</v>
      </c>
      <c r="B2503" s="3" t="s">
        <v>2501</v>
      </c>
      <c r="C2503" s="5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42244.443333333329</v>
      </c>
      <c r="T2503" s="13">
        <f t="shared" si="239"/>
        <v>42274.443333333329</v>
      </c>
    </row>
    <row r="2504" spans="1:20" x14ac:dyDescent="0.25">
      <c r="A2504">
        <v>2502</v>
      </c>
      <c r="B2504" s="3" t="s">
        <v>2502</v>
      </c>
      <c r="C2504" s="5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41858.492106481477</v>
      </c>
      <c r="T2504" s="13">
        <f t="shared" si="239"/>
        <v>41903.492106481477</v>
      </c>
    </row>
    <row r="2505" spans="1:20" x14ac:dyDescent="0.25">
      <c r="A2505">
        <v>2503</v>
      </c>
      <c r="B2505" s="3" t="s">
        <v>2503</v>
      </c>
      <c r="C2505" s="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42498.566064814811</v>
      </c>
      <c r="T2505" s="13">
        <f t="shared" si="239"/>
        <v>42528.54583333333</v>
      </c>
    </row>
    <row r="2506" spans="1:20" x14ac:dyDescent="0.25">
      <c r="A2506">
        <v>2504</v>
      </c>
      <c r="B2506" s="3" t="s">
        <v>2504</v>
      </c>
      <c r="C2506" s="5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41927.682106481479</v>
      </c>
      <c r="T2506" s="13">
        <f t="shared" si="239"/>
        <v>41957.723773148151</v>
      </c>
    </row>
    <row r="2507" spans="1:20" x14ac:dyDescent="0.25">
      <c r="A2507">
        <v>2505</v>
      </c>
      <c r="B2507" s="3" t="s">
        <v>2505</v>
      </c>
      <c r="C2507" s="5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42046.722407407404</v>
      </c>
      <c r="T2507" s="13">
        <f t="shared" si="239"/>
        <v>42076.68074074074</v>
      </c>
    </row>
    <row r="2508" spans="1:20" x14ac:dyDescent="0.25">
      <c r="A2508">
        <v>2506</v>
      </c>
      <c r="B2508" s="3" t="s">
        <v>2506</v>
      </c>
      <c r="C2508" s="5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42257.963761574072</v>
      </c>
      <c r="T2508" s="13">
        <f t="shared" si="239"/>
        <v>42280.541666666664</v>
      </c>
    </row>
    <row r="2509" spans="1:20" x14ac:dyDescent="0.25">
      <c r="A2509">
        <v>2507</v>
      </c>
      <c r="B2509" s="3" t="s">
        <v>2507</v>
      </c>
      <c r="C2509" s="5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42104.739629629628</v>
      </c>
      <c r="T2509" s="13">
        <f t="shared" si="239"/>
        <v>42134.739629629628</v>
      </c>
    </row>
    <row r="2510" spans="1:20" x14ac:dyDescent="0.25">
      <c r="A2510">
        <v>2508</v>
      </c>
      <c r="B2510" s="3" t="s">
        <v>2508</v>
      </c>
      <c r="C2510" s="5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41835.618449074071</v>
      </c>
      <c r="T2510" s="13">
        <f t="shared" si="239"/>
        <v>41865.618449074071</v>
      </c>
    </row>
    <row r="2511" spans="1:20" x14ac:dyDescent="0.25">
      <c r="A2511">
        <v>2509</v>
      </c>
      <c r="B2511" s="3" t="s">
        <v>2509</v>
      </c>
      <c r="C2511" s="5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42058.476261574069</v>
      </c>
      <c r="T2511" s="13">
        <f t="shared" si="239"/>
        <v>42114.434594907405</v>
      </c>
    </row>
    <row r="2512" spans="1:20" ht="30" x14ac:dyDescent="0.25">
      <c r="A2512">
        <v>2510</v>
      </c>
      <c r="B2512" s="3" t="s">
        <v>2510</v>
      </c>
      <c r="C2512" s="5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42078.66402777777</v>
      </c>
      <c r="T2512" s="13">
        <f t="shared" si="239"/>
        <v>42138.66402777777</v>
      </c>
    </row>
    <row r="2513" spans="1:20" x14ac:dyDescent="0.25">
      <c r="A2513">
        <v>2511</v>
      </c>
      <c r="B2513" s="3" t="s">
        <v>2511</v>
      </c>
      <c r="C2513" s="5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42371.113576388881</v>
      </c>
      <c r="T2513" s="13">
        <f t="shared" si="239"/>
        <v>42401.113576388881</v>
      </c>
    </row>
    <row r="2514" spans="1:20" x14ac:dyDescent="0.25">
      <c r="A2514">
        <v>2512</v>
      </c>
      <c r="B2514" s="3" t="s">
        <v>2512</v>
      </c>
      <c r="C2514" s="5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41971.543530092589</v>
      </c>
      <c r="T2514" s="13">
        <f t="shared" si="239"/>
        <v>41986.543530092589</v>
      </c>
    </row>
    <row r="2515" spans="1:20" x14ac:dyDescent="0.25">
      <c r="A2515">
        <v>2513</v>
      </c>
      <c r="B2515" s="3" t="s">
        <v>2513</v>
      </c>
      <c r="C2515" s="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42731.673483796294</v>
      </c>
      <c r="T2515" s="13">
        <f t="shared" si="239"/>
        <v>42791.673483796294</v>
      </c>
    </row>
    <row r="2516" spans="1:20" x14ac:dyDescent="0.25">
      <c r="A2516">
        <v>2514</v>
      </c>
      <c r="B2516" s="3" t="s">
        <v>2514</v>
      </c>
      <c r="C2516" s="5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41854.056446759256</v>
      </c>
      <c r="T2516" s="13">
        <f t="shared" si="239"/>
        <v>41871.056446759256</v>
      </c>
    </row>
    <row r="2517" spans="1:20" x14ac:dyDescent="0.25">
      <c r="A2517">
        <v>2515</v>
      </c>
      <c r="B2517" s="3" t="s">
        <v>2515</v>
      </c>
      <c r="C2517" s="5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42027.50640046296</v>
      </c>
      <c r="T2517" s="13">
        <f t="shared" si="239"/>
        <v>42057.50640046296</v>
      </c>
    </row>
    <row r="2518" spans="1:20" x14ac:dyDescent="0.25">
      <c r="A2518">
        <v>2516</v>
      </c>
      <c r="B2518" s="3" t="s">
        <v>2516</v>
      </c>
      <c r="C2518" s="5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41942.320046296292</v>
      </c>
      <c r="T2518" s="13">
        <f t="shared" si="239"/>
        <v>41972.361712962964</v>
      </c>
    </row>
    <row r="2519" spans="1:20" x14ac:dyDescent="0.25">
      <c r="A2519">
        <v>2517</v>
      </c>
      <c r="B2519" s="3" t="s">
        <v>2517</v>
      </c>
      <c r="C2519" s="5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42052.469097222223</v>
      </c>
      <c r="T2519" s="13">
        <f t="shared" si="239"/>
        <v>42082.427430555552</v>
      </c>
    </row>
    <row r="2520" spans="1:20" x14ac:dyDescent="0.25">
      <c r="A2520">
        <v>2518</v>
      </c>
      <c r="B2520" s="3" t="s">
        <v>2518</v>
      </c>
      <c r="C2520" s="5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41926.347546296296</v>
      </c>
      <c r="T2520" s="13">
        <f t="shared" si="239"/>
        <v>41956.38921296296</v>
      </c>
    </row>
    <row r="2521" spans="1:20" x14ac:dyDescent="0.25">
      <c r="A2521">
        <v>2519</v>
      </c>
      <c r="B2521" s="3" t="s">
        <v>2519</v>
      </c>
      <c r="C2521" s="5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41808.821805555555</v>
      </c>
      <c r="T2521" s="13">
        <f t="shared" si="239"/>
        <v>41838.821805555555</v>
      </c>
    </row>
    <row r="2522" spans="1:20" ht="30" x14ac:dyDescent="0.25">
      <c r="A2522">
        <v>2520</v>
      </c>
      <c r="B2522" s="3" t="s">
        <v>2520</v>
      </c>
      <c r="C2522" s="5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42612.267187500001</v>
      </c>
      <c r="T2522" s="13">
        <f t="shared" si="239"/>
        <v>42658.472916666658</v>
      </c>
    </row>
    <row r="2523" spans="1:20" ht="30" x14ac:dyDescent="0.25">
      <c r="A2523">
        <v>2521</v>
      </c>
      <c r="B2523" s="3" t="s">
        <v>2521</v>
      </c>
      <c r="C2523" s="5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42269.63450231481</v>
      </c>
      <c r="T2523" s="13">
        <f t="shared" si="239"/>
        <v>42290.63450231481</v>
      </c>
    </row>
    <row r="2524" spans="1:20" ht="30" x14ac:dyDescent="0.25">
      <c r="A2524">
        <v>2522</v>
      </c>
      <c r="B2524" s="3" t="s">
        <v>2522</v>
      </c>
      <c r="C2524" s="5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42460.240277777775</v>
      </c>
      <c r="T2524" s="13">
        <f t="shared" si="239"/>
        <v>42482.286111111105</v>
      </c>
    </row>
    <row r="2525" spans="1:20" x14ac:dyDescent="0.25">
      <c r="A2525">
        <v>2523</v>
      </c>
      <c r="B2525" s="3" t="s">
        <v>2523</v>
      </c>
      <c r="C2525" s="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41930.642268518517</v>
      </c>
      <c r="T2525" s="13">
        <f t="shared" si="239"/>
        <v>41960.683935185189</v>
      </c>
    </row>
    <row r="2526" spans="1:20" x14ac:dyDescent="0.25">
      <c r="A2526">
        <v>2524</v>
      </c>
      <c r="B2526" s="3" t="s">
        <v>2524</v>
      </c>
      <c r="C2526" s="5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41961.474039351851</v>
      </c>
      <c r="T2526" s="13">
        <f t="shared" si="239"/>
        <v>41993.854166666664</v>
      </c>
    </row>
    <row r="2527" spans="1:20" x14ac:dyDescent="0.25">
      <c r="A2527">
        <v>2525</v>
      </c>
      <c r="B2527" s="3" t="s">
        <v>2525</v>
      </c>
      <c r="C2527" s="5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41058.511238425926</v>
      </c>
      <c r="T2527" s="13">
        <f t="shared" si="239"/>
        <v>41088.511238425926</v>
      </c>
    </row>
    <row r="2528" spans="1:20" ht="30" x14ac:dyDescent="0.25">
      <c r="A2528">
        <v>2526</v>
      </c>
      <c r="B2528" s="3" t="s">
        <v>2526</v>
      </c>
      <c r="C2528" s="5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41952.757800925923</v>
      </c>
      <c r="T2528" s="13">
        <f t="shared" si="239"/>
        <v>41980.874305555553</v>
      </c>
    </row>
    <row r="2529" spans="1:20" x14ac:dyDescent="0.25">
      <c r="A2529">
        <v>2527</v>
      </c>
      <c r="B2529" s="3" t="s">
        <v>2527</v>
      </c>
      <c r="C2529" s="5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41546.417719907404</v>
      </c>
      <c r="T2529" s="13">
        <f t="shared" si="239"/>
        <v>41564.832638888889</v>
      </c>
    </row>
    <row r="2530" spans="1:20" x14ac:dyDescent="0.25">
      <c r="A2530">
        <v>2528</v>
      </c>
      <c r="B2530" s="3" t="s">
        <v>2528</v>
      </c>
      <c r="C2530" s="5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42217.501192129632</v>
      </c>
      <c r="T2530" s="13">
        <f t="shared" si="239"/>
        <v>42236.124999999993</v>
      </c>
    </row>
    <row r="2531" spans="1:20" ht="30" x14ac:dyDescent="0.25">
      <c r="A2531">
        <v>2529</v>
      </c>
      <c r="B2531" s="3" t="s">
        <v>2529</v>
      </c>
      <c r="C2531" s="5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40947.747395833328</v>
      </c>
      <c r="T2531" s="13">
        <f t="shared" si="239"/>
        <v>40992.705729166664</v>
      </c>
    </row>
    <row r="2532" spans="1:20" ht="30" x14ac:dyDescent="0.25">
      <c r="A2532">
        <v>2530</v>
      </c>
      <c r="B2532" s="3" t="s">
        <v>2530</v>
      </c>
      <c r="C2532" s="5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42081.531307870369</v>
      </c>
      <c r="T2532" s="13">
        <f t="shared" si="239"/>
        <v>42113.868055555555</v>
      </c>
    </row>
    <row r="2533" spans="1:20" x14ac:dyDescent="0.25">
      <c r="A2533">
        <v>2531</v>
      </c>
      <c r="B2533" s="3" t="s">
        <v>2531</v>
      </c>
      <c r="C2533" s="5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42208.346689814811</v>
      </c>
      <c r="T2533" s="13">
        <f t="shared" si="239"/>
        <v>42230.832638888889</v>
      </c>
    </row>
    <row r="2534" spans="1:20" ht="30" x14ac:dyDescent="0.25">
      <c r="A2534">
        <v>2532</v>
      </c>
      <c r="B2534" s="3" t="s">
        <v>2532</v>
      </c>
      <c r="C2534" s="5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41107.515810185185</v>
      </c>
      <c r="T2534" s="13">
        <f t="shared" si="239"/>
        <v>41137.515810185185</v>
      </c>
    </row>
    <row r="2535" spans="1:20" ht="30" x14ac:dyDescent="0.25">
      <c r="A2535">
        <v>2533</v>
      </c>
      <c r="B2535" s="3" t="s">
        <v>2533</v>
      </c>
      <c r="C2535" s="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41304.417951388888</v>
      </c>
      <c r="T2535" s="13">
        <f t="shared" si="239"/>
        <v>41334.417453703703</v>
      </c>
    </row>
    <row r="2536" spans="1:20" ht="45" x14ac:dyDescent="0.25">
      <c r="A2536">
        <v>2534</v>
      </c>
      <c r="B2536" s="3" t="s">
        <v>2534</v>
      </c>
      <c r="C2536" s="5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40127.367037037038</v>
      </c>
      <c r="T2536" s="13">
        <f t="shared" si="239"/>
        <v>40178.916666666664</v>
      </c>
    </row>
    <row r="2537" spans="1:20" x14ac:dyDescent="0.25">
      <c r="A2537">
        <v>2535</v>
      </c>
      <c r="B2537" s="3" t="s">
        <v>2535</v>
      </c>
      <c r="C2537" s="5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41943.457696759258</v>
      </c>
      <c r="T2537" s="13">
        <f t="shared" si="239"/>
        <v>41974.499363425923</v>
      </c>
    </row>
    <row r="2538" spans="1:20" ht="30" x14ac:dyDescent="0.25">
      <c r="A2538">
        <v>2536</v>
      </c>
      <c r="B2538" s="3" t="s">
        <v>2536</v>
      </c>
      <c r="C2538" s="5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41463.77275462963</v>
      </c>
      <c r="T2538" s="13">
        <f t="shared" si="239"/>
        <v>41484.77275462963</v>
      </c>
    </row>
    <row r="2539" spans="1:20" ht="30" x14ac:dyDescent="0.25">
      <c r="A2539">
        <v>2537</v>
      </c>
      <c r="B2539" s="3" t="s">
        <v>2537</v>
      </c>
      <c r="C2539" s="5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40696.315451388888</v>
      </c>
      <c r="T2539" s="13">
        <f t="shared" si="239"/>
        <v>40756.315451388888</v>
      </c>
    </row>
    <row r="2540" spans="1:20" x14ac:dyDescent="0.25">
      <c r="A2540">
        <v>2538</v>
      </c>
      <c r="B2540" s="3" t="s">
        <v>2538</v>
      </c>
      <c r="C2540" s="5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41298.176631944443</v>
      </c>
      <c r="T2540" s="13">
        <f t="shared" si="239"/>
        <v>41328.874305555553</v>
      </c>
    </row>
    <row r="2541" spans="1:20" x14ac:dyDescent="0.25">
      <c r="A2541">
        <v>2539</v>
      </c>
      <c r="B2541" s="3" t="s">
        <v>2539</v>
      </c>
      <c r="C2541" s="5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41977.568888888891</v>
      </c>
      <c r="T2541" s="13">
        <f t="shared" si="239"/>
        <v>42037.568888888891</v>
      </c>
    </row>
    <row r="2542" spans="1:20" x14ac:dyDescent="0.25">
      <c r="A2542">
        <v>2540</v>
      </c>
      <c r="B2542" s="3" t="s">
        <v>2540</v>
      </c>
      <c r="C2542" s="5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40785.341678240737</v>
      </c>
      <c r="T2542" s="13">
        <f t="shared" si="239"/>
        <v>40845.341678240737</v>
      </c>
    </row>
    <row r="2543" spans="1:20" ht="30" x14ac:dyDescent="0.25">
      <c r="A2543">
        <v>2541</v>
      </c>
      <c r="B2543" s="3" t="s">
        <v>2541</v>
      </c>
      <c r="C2543" s="5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41483.115949074068</v>
      </c>
      <c r="T2543" s="13">
        <f t="shared" si="239"/>
        <v>41543.115949074068</v>
      </c>
    </row>
    <row r="2544" spans="1:20" x14ac:dyDescent="0.25">
      <c r="A2544">
        <v>2542</v>
      </c>
      <c r="B2544" s="3" t="s">
        <v>2542</v>
      </c>
      <c r="C2544" s="5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41509.093252314815</v>
      </c>
      <c r="T2544" s="13">
        <f t="shared" si="239"/>
        <v>41547.832638888889</v>
      </c>
    </row>
    <row r="2545" spans="1:20" ht="30" x14ac:dyDescent="0.25">
      <c r="A2545">
        <v>2543</v>
      </c>
      <c r="B2545" s="3" t="s">
        <v>2543</v>
      </c>
      <c r="C2545" s="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40513.774282407401</v>
      </c>
      <c r="T2545" s="13">
        <f t="shared" si="239"/>
        <v>40544.791666666664</v>
      </c>
    </row>
    <row r="2546" spans="1:20" x14ac:dyDescent="0.25">
      <c r="A2546">
        <v>2544</v>
      </c>
      <c r="B2546" s="3" t="s">
        <v>2544</v>
      </c>
      <c r="C2546" s="5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41068.1871412037</v>
      </c>
      <c r="T2546" s="13">
        <f t="shared" si="239"/>
        <v>41098.1871412037</v>
      </c>
    </row>
    <row r="2547" spans="1:20" ht="30" x14ac:dyDescent="0.25">
      <c r="A2547">
        <v>2545</v>
      </c>
      <c r="B2547" s="3" t="s">
        <v>2545</v>
      </c>
      <c r="C2547" s="5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42026.804837962954</v>
      </c>
      <c r="T2547" s="13">
        <f t="shared" si="239"/>
        <v>42061.687499999993</v>
      </c>
    </row>
    <row r="2548" spans="1:20" ht="30" x14ac:dyDescent="0.25">
      <c r="A2548">
        <v>2546</v>
      </c>
      <c r="B2548" s="3" t="s">
        <v>2546</v>
      </c>
      <c r="C2548" s="5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41524.525219907402</v>
      </c>
      <c r="T2548" s="13">
        <f t="shared" si="239"/>
        <v>41551.875</v>
      </c>
    </row>
    <row r="2549" spans="1:20" x14ac:dyDescent="0.25">
      <c r="A2549">
        <v>2547</v>
      </c>
      <c r="B2549" s="3" t="s">
        <v>2547</v>
      </c>
      <c r="C2549" s="5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40973.439849537033</v>
      </c>
      <c r="T2549" s="13">
        <f t="shared" si="239"/>
        <v>41003.398182870369</v>
      </c>
    </row>
    <row r="2550" spans="1:20" ht="30" x14ac:dyDescent="0.25">
      <c r="A2550">
        <v>2548</v>
      </c>
      <c r="B2550" s="3" t="s">
        <v>2548</v>
      </c>
      <c r="C2550" s="5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42618.292094907411</v>
      </c>
      <c r="T2550" s="13">
        <f t="shared" si="239"/>
        <v>42642.852083333331</v>
      </c>
    </row>
    <row r="2551" spans="1:20" x14ac:dyDescent="0.25">
      <c r="A2551">
        <v>2549</v>
      </c>
      <c r="B2551" s="3" t="s">
        <v>2549</v>
      </c>
      <c r="C2551" s="5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41390.424421296295</v>
      </c>
      <c r="T2551" s="13">
        <f t="shared" si="239"/>
        <v>41425.375</v>
      </c>
    </row>
    <row r="2552" spans="1:20" ht="30" x14ac:dyDescent="0.25">
      <c r="A2552">
        <v>2550</v>
      </c>
      <c r="B2552" s="3" t="s">
        <v>2550</v>
      </c>
      <c r="C2552" s="5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42228.300995370366</v>
      </c>
      <c r="T2552" s="13">
        <f t="shared" si="239"/>
        <v>42284.832638888889</v>
      </c>
    </row>
    <row r="2553" spans="1:20" ht="30" x14ac:dyDescent="0.25">
      <c r="A2553">
        <v>2551</v>
      </c>
      <c r="B2553" s="3" t="s">
        <v>2551</v>
      </c>
      <c r="C2553" s="5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40960.918807870366</v>
      </c>
      <c r="T2553" s="13">
        <f t="shared" si="239"/>
        <v>40989.533333333333</v>
      </c>
    </row>
    <row r="2554" spans="1:20" x14ac:dyDescent="0.25">
      <c r="A2554">
        <v>2552</v>
      </c>
      <c r="B2554" s="3" t="s">
        <v>2552</v>
      </c>
      <c r="C2554" s="5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42769.476631944439</v>
      </c>
      <c r="T2554" s="13">
        <f t="shared" si="239"/>
        <v>42799.476631944439</v>
      </c>
    </row>
    <row r="2555" spans="1:20" ht="30" x14ac:dyDescent="0.25">
      <c r="A2555">
        <v>2553</v>
      </c>
      <c r="B2555" s="3" t="s">
        <v>2553</v>
      </c>
      <c r="C2555" s="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41112.86582175926</v>
      </c>
      <c r="T2555" s="13">
        <f t="shared" si="239"/>
        <v>41172.86582175926</v>
      </c>
    </row>
    <row r="2556" spans="1:20" ht="30" x14ac:dyDescent="0.25">
      <c r="A2556">
        <v>2554</v>
      </c>
      <c r="B2556" s="3" t="s">
        <v>2554</v>
      </c>
      <c r="C2556" s="5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42124.744942129626</v>
      </c>
      <c r="T2556" s="13">
        <f t="shared" si="239"/>
        <v>42155.832638888889</v>
      </c>
    </row>
    <row r="2557" spans="1:20" ht="30" x14ac:dyDescent="0.25">
      <c r="A2557">
        <v>2555</v>
      </c>
      <c r="B2557" s="3" t="s">
        <v>2555</v>
      </c>
      <c r="C2557" s="5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41026.32167824074</v>
      </c>
      <c r="T2557" s="13">
        <f t="shared" si="239"/>
        <v>41057.32167824074</v>
      </c>
    </row>
    <row r="2558" spans="1:20" ht="30" x14ac:dyDescent="0.25">
      <c r="A2558">
        <v>2556</v>
      </c>
      <c r="B2558" s="3" t="s">
        <v>2556</v>
      </c>
      <c r="C2558" s="5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41222.658067129625</v>
      </c>
      <c r="T2558" s="13">
        <f t="shared" si="239"/>
        <v>41267.658067129625</v>
      </c>
    </row>
    <row r="2559" spans="1:20" x14ac:dyDescent="0.25">
      <c r="A2559">
        <v>2557</v>
      </c>
      <c r="B2559" s="3" t="s">
        <v>2557</v>
      </c>
      <c r="C2559" s="5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41744.411874999998</v>
      </c>
      <c r="T2559" s="13">
        <f t="shared" si="239"/>
        <v>41774.411874999998</v>
      </c>
    </row>
    <row r="2560" spans="1:20" x14ac:dyDescent="0.25">
      <c r="A2560">
        <v>2558</v>
      </c>
      <c r="B2560" s="3" t="s">
        <v>2558</v>
      </c>
      <c r="C2560" s="5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42093.526689814818</v>
      </c>
      <c r="T2560" s="13">
        <f t="shared" si="239"/>
        <v>42125.249305555553</v>
      </c>
    </row>
    <row r="2561" spans="1:20" x14ac:dyDescent="0.25">
      <c r="A2561">
        <v>2559</v>
      </c>
      <c r="B2561" s="3" t="s">
        <v>2559</v>
      </c>
      <c r="C2561" s="5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40829.540324074071</v>
      </c>
      <c r="T2561" s="13">
        <f t="shared" si="239"/>
        <v>40862.484027777777</v>
      </c>
    </row>
    <row r="2562" spans="1:20" x14ac:dyDescent="0.25">
      <c r="A2562">
        <v>2560</v>
      </c>
      <c r="B2562" s="3" t="s">
        <v>2560</v>
      </c>
      <c r="C2562" s="5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42039.617754629631</v>
      </c>
      <c r="T2562" s="13">
        <f t="shared" si="239"/>
        <v>42069.617754629631</v>
      </c>
    </row>
    <row r="2563" spans="1:20" x14ac:dyDescent="0.25">
      <c r="A2563">
        <v>2561</v>
      </c>
      <c r="B2563" s="3" t="s">
        <v>2561</v>
      </c>
      <c r="C2563" s="5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LEFT(N2563,(SEARCH("/",N2563)-1))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(((J2563/60)/60)/24)+DATE(1970,1,1)+(-8/24)</f>
        <v>42260.195474537039</v>
      </c>
      <c r="T2563" s="13">
        <f t="shared" ref="T2563:T2626" si="245">(((I2563/60)/60)/24)+DATE(1970,1,1)+(-8/24)</f>
        <v>42290.195474537039</v>
      </c>
    </row>
    <row r="2564" spans="1:20" ht="30" x14ac:dyDescent="0.25">
      <c r="A2564">
        <v>2562</v>
      </c>
      <c r="B2564" s="3" t="s">
        <v>2562</v>
      </c>
      <c r="C2564" s="5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42594.191423611112</v>
      </c>
      <c r="T2564" s="13">
        <f t="shared" si="245"/>
        <v>42654.191423611112</v>
      </c>
    </row>
    <row r="2565" spans="1:20" x14ac:dyDescent="0.25">
      <c r="A2565">
        <v>2563</v>
      </c>
      <c r="B2565" s="3" t="s">
        <v>2563</v>
      </c>
      <c r="C2565" s="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42154.806145833332</v>
      </c>
      <c r="T2565" s="13">
        <f t="shared" si="245"/>
        <v>42214.806145833332</v>
      </c>
    </row>
    <row r="2566" spans="1:20" ht="30" x14ac:dyDescent="0.25">
      <c r="A2566">
        <v>2564</v>
      </c>
      <c r="B2566" s="3" t="s">
        <v>2564</v>
      </c>
      <c r="C2566" s="5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41821.70716435185</v>
      </c>
      <c r="T2566" s="13">
        <f t="shared" si="245"/>
        <v>41851.70716435185</v>
      </c>
    </row>
    <row r="2567" spans="1:20" x14ac:dyDescent="0.25">
      <c r="A2567">
        <v>2565</v>
      </c>
      <c r="B2567" s="3" t="s">
        <v>2565</v>
      </c>
      <c r="C2567" s="5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42440.317002314812</v>
      </c>
      <c r="T2567" s="13">
        <f t="shared" si="245"/>
        <v>42499.534722222219</v>
      </c>
    </row>
    <row r="2568" spans="1:20" x14ac:dyDescent="0.25">
      <c r="A2568">
        <v>2566</v>
      </c>
      <c r="B2568" s="3" t="s">
        <v>2566</v>
      </c>
      <c r="C2568" s="5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41842.647546296292</v>
      </c>
      <c r="T2568" s="13">
        <f t="shared" si="245"/>
        <v>41872.647546296292</v>
      </c>
    </row>
    <row r="2569" spans="1:20" x14ac:dyDescent="0.25">
      <c r="A2569">
        <v>2567</v>
      </c>
      <c r="B2569" s="3" t="s">
        <v>2567</v>
      </c>
      <c r="C2569" s="5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42087.545578703699</v>
      </c>
      <c r="T2569" s="13">
        <f t="shared" si="245"/>
        <v>42117.545578703699</v>
      </c>
    </row>
    <row r="2570" spans="1:20" ht="30" x14ac:dyDescent="0.25">
      <c r="A2570">
        <v>2568</v>
      </c>
      <c r="B2570" s="3" t="s">
        <v>2568</v>
      </c>
      <c r="C2570" s="5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42584.33326388889</v>
      </c>
      <c r="T2570" s="13">
        <f t="shared" si="245"/>
        <v>42614.33326388889</v>
      </c>
    </row>
    <row r="2571" spans="1:20" ht="30" x14ac:dyDescent="0.25">
      <c r="A2571">
        <v>2569</v>
      </c>
      <c r="B2571" s="3" t="s">
        <v>2569</v>
      </c>
      <c r="C2571" s="5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42233.772129629629</v>
      </c>
      <c r="T2571" s="13">
        <f t="shared" si="245"/>
        <v>42263.772129629629</v>
      </c>
    </row>
    <row r="2572" spans="1:20" ht="30" x14ac:dyDescent="0.25">
      <c r="A2572">
        <v>2570</v>
      </c>
      <c r="B2572" s="3" t="s">
        <v>2570</v>
      </c>
      <c r="C2572" s="5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42744.569849537038</v>
      </c>
      <c r="T2572" s="13">
        <f t="shared" si="245"/>
        <v>42774.569849537038</v>
      </c>
    </row>
    <row r="2573" spans="1:20" x14ac:dyDescent="0.25">
      <c r="A2573">
        <v>2571</v>
      </c>
      <c r="B2573" s="3" t="s">
        <v>2571</v>
      </c>
      <c r="C2573" s="5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42449.008344907408</v>
      </c>
      <c r="T2573" s="13">
        <f t="shared" si="245"/>
        <v>42509.008344907408</v>
      </c>
    </row>
    <row r="2574" spans="1:20" x14ac:dyDescent="0.25">
      <c r="A2574">
        <v>2572</v>
      </c>
      <c r="B2574" s="3" t="s">
        <v>2572</v>
      </c>
      <c r="C2574" s="5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42076.786076388882</v>
      </c>
      <c r="T2574" s="13">
        <f t="shared" si="245"/>
        <v>42106.786076388882</v>
      </c>
    </row>
    <row r="2575" spans="1:20" x14ac:dyDescent="0.25">
      <c r="A2575">
        <v>2573</v>
      </c>
      <c r="B2575" s="3" t="s">
        <v>2573</v>
      </c>
      <c r="C2575" s="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41829.258668981478</v>
      </c>
      <c r="T2575" s="13">
        <f t="shared" si="245"/>
        <v>41874.258668981478</v>
      </c>
    </row>
    <row r="2576" spans="1:20" ht="30" x14ac:dyDescent="0.25">
      <c r="A2576">
        <v>2574</v>
      </c>
      <c r="B2576" s="3" t="s">
        <v>2574</v>
      </c>
      <c r="C2576" s="5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42487.492418981477</v>
      </c>
      <c r="T2576" s="13">
        <f t="shared" si="245"/>
        <v>42508.492418981477</v>
      </c>
    </row>
    <row r="2577" spans="1:20" x14ac:dyDescent="0.25">
      <c r="A2577">
        <v>2575</v>
      </c>
      <c r="B2577" s="3" t="s">
        <v>2575</v>
      </c>
      <c r="C2577" s="5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41985.77539351851</v>
      </c>
      <c r="T2577" s="13">
        <f t="shared" si="245"/>
        <v>42015.77539351851</v>
      </c>
    </row>
    <row r="2578" spans="1:20" x14ac:dyDescent="0.25">
      <c r="A2578">
        <v>2576</v>
      </c>
      <c r="B2578" s="3" t="s">
        <v>2576</v>
      </c>
      <c r="C2578" s="5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42059.676469907405</v>
      </c>
      <c r="T2578" s="13">
        <f t="shared" si="245"/>
        <v>42104.634803240733</v>
      </c>
    </row>
    <row r="2579" spans="1:20" x14ac:dyDescent="0.25">
      <c r="A2579">
        <v>2577</v>
      </c>
      <c r="B2579" s="3" t="s">
        <v>2577</v>
      </c>
      <c r="C2579" s="5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41830.487233796295</v>
      </c>
      <c r="T2579" s="13">
        <f t="shared" si="245"/>
        <v>41855.487233796295</v>
      </c>
    </row>
    <row r="2580" spans="1:20" ht="30" x14ac:dyDescent="0.25">
      <c r="A2580">
        <v>2578</v>
      </c>
      <c r="B2580" s="3" t="s">
        <v>2578</v>
      </c>
      <c r="C2580" s="5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42237.689571759263</v>
      </c>
      <c r="T2580" s="13">
        <f t="shared" si="245"/>
        <v>42286.374999999993</v>
      </c>
    </row>
    <row r="2581" spans="1:20" ht="30" x14ac:dyDescent="0.25">
      <c r="A2581">
        <v>2579</v>
      </c>
      <c r="B2581" s="3" t="s">
        <v>2579</v>
      </c>
      <c r="C2581" s="5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41837.496562499997</v>
      </c>
      <c r="T2581" s="13">
        <f t="shared" si="245"/>
        <v>41897.496562499997</v>
      </c>
    </row>
    <row r="2582" spans="1:20" x14ac:dyDescent="0.25">
      <c r="A2582">
        <v>2580</v>
      </c>
      <c r="B2582" s="3" t="s">
        <v>2580</v>
      </c>
      <c r="C2582" s="5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42109.993090277778</v>
      </c>
      <c r="T2582" s="13">
        <f t="shared" si="245"/>
        <v>42139.791666666664</v>
      </c>
    </row>
    <row r="2583" spans="1:20" x14ac:dyDescent="0.25">
      <c r="A2583">
        <v>2581</v>
      </c>
      <c r="B2583" s="3" t="s">
        <v>2581</v>
      </c>
      <c r="C2583" s="5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42294.295115740737</v>
      </c>
      <c r="T2583" s="13">
        <f t="shared" si="245"/>
        <v>42324.336782407401</v>
      </c>
    </row>
    <row r="2584" spans="1:20" x14ac:dyDescent="0.25">
      <c r="A2584">
        <v>2582</v>
      </c>
      <c r="B2584" s="3" t="s">
        <v>2582</v>
      </c>
      <c r="C2584" s="5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42642.655486111107</v>
      </c>
      <c r="T2584" s="13">
        <f t="shared" si="245"/>
        <v>42672.655486111107</v>
      </c>
    </row>
    <row r="2585" spans="1:20" x14ac:dyDescent="0.25">
      <c r="A2585">
        <v>2583</v>
      </c>
      <c r="B2585" s="3" t="s">
        <v>2583</v>
      </c>
      <c r="C2585" s="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42019.436111111114</v>
      </c>
      <c r="T2585" s="13">
        <f t="shared" si="245"/>
        <v>42079.394444444442</v>
      </c>
    </row>
    <row r="2586" spans="1:20" x14ac:dyDescent="0.25">
      <c r="A2586">
        <v>2584</v>
      </c>
      <c r="B2586" s="3" t="s">
        <v>2584</v>
      </c>
      <c r="C2586" s="5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42139.839918981481</v>
      </c>
      <c r="T2586" s="13">
        <f t="shared" si="245"/>
        <v>42169.839918981481</v>
      </c>
    </row>
    <row r="2587" spans="1:20" x14ac:dyDescent="0.25">
      <c r="A2587">
        <v>2585</v>
      </c>
      <c r="B2587" s="3" t="s">
        <v>2585</v>
      </c>
      <c r="C2587" s="5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41795.629999999997</v>
      </c>
      <c r="T2587" s="13">
        <f t="shared" si="245"/>
        <v>41825.629999999997</v>
      </c>
    </row>
    <row r="2588" spans="1:20" x14ac:dyDescent="0.25">
      <c r="A2588">
        <v>2586</v>
      </c>
      <c r="B2588" s="3" t="s">
        <v>2586</v>
      </c>
      <c r="C2588" s="5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42332.996944444443</v>
      </c>
      <c r="T2588" s="13">
        <f t="shared" si="245"/>
        <v>42362.996944444443</v>
      </c>
    </row>
    <row r="2589" spans="1:20" ht="30" x14ac:dyDescent="0.25">
      <c r="A2589">
        <v>2587</v>
      </c>
      <c r="B2589" s="3" t="s">
        <v>2587</v>
      </c>
      <c r="C2589" s="5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42338.342048611106</v>
      </c>
      <c r="T2589" s="13">
        <f t="shared" si="245"/>
        <v>42368.342048611106</v>
      </c>
    </row>
    <row r="2590" spans="1:20" ht="30" x14ac:dyDescent="0.25">
      <c r="A2590">
        <v>2588</v>
      </c>
      <c r="B2590" s="3" t="s">
        <v>2588</v>
      </c>
      <c r="C2590" s="5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42042.342893518515</v>
      </c>
      <c r="T2590" s="13">
        <f t="shared" si="245"/>
        <v>42094.218055555553</v>
      </c>
    </row>
    <row r="2591" spans="1:20" x14ac:dyDescent="0.25">
      <c r="A2591">
        <v>2589</v>
      </c>
      <c r="B2591" s="3" t="s">
        <v>2589</v>
      </c>
      <c r="C2591" s="5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42422.202858796292</v>
      </c>
      <c r="T2591" s="13">
        <f t="shared" si="245"/>
        <v>42452.161192129628</v>
      </c>
    </row>
    <row r="2592" spans="1:20" ht="30" x14ac:dyDescent="0.25">
      <c r="A2592">
        <v>2590</v>
      </c>
      <c r="B2592" s="3" t="s">
        <v>2590</v>
      </c>
      <c r="C2592" s="5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42388.255752314813</v>
      </c>
      <c r="T2592" s="13">
        <f t="shared" si="245"/>
        <v>42395.255752314813</v>
      </c>
    </row>
    <row r="2593" spans="1:20" x14ac:dyDescent="0.25">
      <c r="A2593">
        <v>2591</v>
      </c>
      <c r="B2593" s="3" t="s">
        <v>2591</v>
      </c>
      <c r="C2593" s="5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42382.573194444441</v>
      </c>
      <c r="T2593" s="13">
        <f t="shared" si="245"/>
        <v>42442.531527777777</v>
      </c>
    </row>
    <row r="2594" spans="1:20" x14ac:dyDescent="0.25">
      <c r="A2594">
        <v>2592</v>
      </c>
      <c r="B2594" s="3" t="s">
        <v>2592</v>
      </c>
      <c r="C2594" s="5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41887.467835648145</v>
      </c>
      <c r="T2594" s="13">
        <f t="shared" si="245"/>
        <v>41917.467835648145</v>
      </c>
    </row>
    <row r="2595" spans="1:20" x14ac:dyDescent="0.25">
      <c r="A2595">
        <v>2593</v>
      </c>
      <c r="B2595" s="3" t="s">
        <v>2593</v>
      </c>
      <c r="C2595" s="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42089.511875000004</v>
      </c>
      <c r="T2595" s="13">
        <f t="shared" si="245"/>
        <v>42119.511875000004</v>
      </c>
    </row>
    <row r="2596" spans="1:20" ht="30" x14ac:dyDescent="0.25">
      <c r="A2596">
        <v>2594</v>
      </c>
      <c r="B2596" s="3" t="s">
        <v>2594</v>
      </c>
      <c r="C2596" s="5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41828.634583333333</v>
      </c>
      <c r="T2596" s="13">
        <f t="shared" si="245"/>
        <v>41858.634583333333</v>
      </c>
    </row>
    <row r="2597" spans="1:20" x14ac:dyDescent="0.25">
      <c r="A2597">
        <v>2595</v>
      </c>
      <c r="B2597" s="3" t="s">
        <v>2595</v>
      </c>
      <c r="C2597" s="5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42759.910879629628</v>
      </c>
      <c r="T2597" s="13">
        <f t="shared" si="245"/>
        <v>42789.910879629628</v>
      </c>
    </row>
    <row r="2598" spans="1:20" x14ac:dyDescent="0.25">
      <c r="A2598">
        <v>2596</v>
      </c>
      <c r="B2598" s="3" t="s">
        <v>2596</v>
      </c>
      <c r="C2598" s="5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41828.33112268518</v>
      </c>
      <c r="T2598" s="13">
        <f t="shared" si="245"/>
        <v>41858.33112268518</v>
      </c>
    </row>
    <row r="2599" spans="1:20" ht="30" x14ac:dyDescent="0.25">
      <c r="A2599">
        <v>2597</v>
      </c>
      <c r="B2599" s="3" t="s">
        <v>2597</v>
      </c>
      <c r="C2599" s="5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42510.008298611108</v>
      </c>
      <c r="T2599" s="13">
        <f t="shared" si="245"/>
        <v>42540.008298611108</v>
      </c>
    </row>
    <row r="2600" spans="1:20" ht="30" x14ac:dyDescent="0.25">
      <c r="A2600">
        <v>2598</v>
      </c>
      <c r="B2600" s="3" t="s">
        <v>2598</v>
      </c>
      <c r="C2600" s="5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42240.506956018515</v>
      </c>
      <c r="T2600" s="13">
        <f t="shared" si="245"/>
        <v>42270.506956018515</v>
      </c>
    </row>
    <row r="2601" spans="1:20" x14ac:dyDescent="0.25">
      <c r="A2601">
        <v>2599</v>
      </c>
      <c r="B2601" s="3" t="s">
        <v>2599</v>
      </c>
      <c r="C2601" s="5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41809.420682870368</v>
      </c>
      <c r="T2601" s="13">
        <f t="shared" si="245"/>
        <v>41854.420682870368</v>
      </c>
    </row>
    <row r="2602" spans="1:20" x14ac:dyDescent="0.25">
      <c r="A2602">
        <v>2600</v>
      </c>
      <c r="B2602" s="3" t="s">
        <v>2600</v>
      </c>
      <c r="C2602" s="5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42394.567129629628</v>
      </c>
      <c r="T2602" s="13">
        <f t="shared" si="245"/>
        <v>42454.525462962956</v>
      </c>
    </row>
    <row r="2603" spans="1:20" x14ac:dyDescent="0.25">
      <c r="A2603">
        <v>2601</v>
      </c>
      <c r="B2603" s="3" t="s">
        <v>2601</v>
      </c>
      <c r="C2603" s="5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41150.56885416666</v>
      </c>
      <c r="T2603" s="13">
        <f t="shared" si="245"/>
        <v>41164.832638888889</v>
      </c>
    </row>
    <row r="2604" spans="1:20" x14ac:dyDescent="0.25">
      <c r="A2604">
        <v>2602</v>
      </c>
      <c r="B2604" s="3" t="s">
        <v>2602</v>
      </c>
      <c r="C2604" s="5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41915.413981481477</v>
      </c>
      <c r="T2604" s="13">
        <f t="shared" si="245"/>
        <v>41955.555555555555</v>
      </c>
    </row>
    <row r="2605" spans="1:20" x14ac:dyDescent="0.25">
      <c r="A2605">
        <v>2603</v>
      </c>
      <c r="B2605" s="3" t="s">
        <v>2603</v>
      </c>
      <c r="C2605" s="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41617.579328703701</v>
      </c>
      <c r="T2605" s="13">
        <f t="shared" si="245"/>
        <v>41631.579328703701</v>
      </c>
    </row>
    <row r="2606" spans="1:20" x14ac:dyDescent="0.25">
      <c r="A2606">
        <v>2604</v>
      </c>
      <c r="B2606" s="3" t="s">
        <v>2604</v>
      </c>
      <c r="C2606" s="5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40997.717858796292</v>
      </c>
      <c r="T2606" s="13">
        <f t="shared" si="245"/>
        <v>41027.717858796292</v>
      </c>
    </row>
    <row r="2607" spans="1:20" x14ac:dyDescent="0.25">
      <c r="A2607">
        <v>2605</v>
      </c>
      <c r="B2607" s="3" t="s">
        <v>2605</v>
      </c>
      <c r="C2607" s="5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42508.20821759259</v>
      </c>
      <c r="T2607" s="13">
        <f t="shared" si="245"/>
        <v>42538.20821759259</v>
      </c>
    </row>
    <row r="2608" spans="1:20" ht="30" x14ac:dyDescent="0.25">
      <c r="A2608">
        <v>2606</v>
      </c>
      <c r="B2608" s="3" t="s">
        <v>2606</v>
      </c>
      <c r="C2608" s="5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41726.379421296297</v>
      </c>
      <c r="T2608" s="13">
        <f t="shared" si="245"/>
        <v>41758.379421296297</v>
      </c>
    </row>
    <row r="2609" spans="1:20" ht="30" x14ac:dyDescent="0.25">
      <c r="A2609">
        <v>2607</v>
      </c>
      <c r="B2609" s="3" t="s">
        <v>2607</v>
      </c>
      <c r="C2609" s="5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42184.541342592587</v>
      </c>
      <c r="T2609" s="13">
        <f t="shared" si="245"/>
        <v>42227.749999999993</v>
      </c>
    </row>
    <row r="2610" spans="1:20" x14ac:dyDescent="0.25">
      <c r="A2610">
        <v>2608</v>
      </c>
      <c r="B2610" s="3" t="s">
        <v>2608</v>
      </c>
      <c r="C2610" s="5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42767.468379629623</v>
      </c>
      <c r="T2610" s="13">
        <f t="shared" si="245"/>
        <v>42808.666666666664</v>
      </c>
    </row>
    <row r="2611" spans="1:20" ht="30" x14ac:dyDescent="0.25">
      <c r="A2611">
        <v>2609</v>
      </c>
      <c r="B2611" s="3" t="s">
        <v>2609</v>
      </c>
      <c r="C2611" s="5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41074.90452546296</v>
      </c>
      <c r="T2611" s="13">
        <f t="shared" si="245"/>
        <v>41104.90452546296</v>
      </c>
    </row>
    <row r="2612" spans="1:20" x14ac:dyDescent="0.25">
      <c r="A2612">
        <v>2610</v>
      </c>
      <c r="B2612" s="3" t="s">
        <v>2610</v>
      </c>
      <c r="C2612" s="5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42564.547743055555</v>
      </c>
      <c r="T2612" s="13">
        <f t="shared" si="245"/>
        <v>42603.957638888889</v>
      </c>
    </row>
    <row r="2613" spans="1:20" x14ac:dyDescent="0.25">
      <c r="A2613">
        <v>2611</v>
      </c>
      <c r="B2613" s="3" t="s">
        <v>2611</v>
      </c>
      <c r="C2613" s="5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42704.002476851849</v>
      </c>
      <c r="T2613" s="13">
        <f t="shared" si="245"/>
        <v>42737.624305555553</v>
      </c>
    </row>
    <row r="2614" spans="1:20" ht="30" x14ac:dyDescent="0.25">
      <c r="A2614">
        <v>2612</v>
      </c>
      <c r="B2614" s="3" t="s">
        <v>2612</v>
      </c>
      <c r="C2614" s="5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41981.809837962959</v>
      </c>
      <c r="T2614" s="13">
        <f t="shared" si="245"/>
        <v>42012.809837962959</v>
      </c>
    </row>
    <row r="2615" spans="1:20" x14ac:dyDescent="0.25">
      <c r="A2615">
        <v>2613</v>
      </c>
      <c r="B2615" s="3" t="s">
        <v>2613</v>
      </c>
      <c r="C2615" s="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41143.484884259255</v>
      </c>
      <c r="T2615" s="13">
        <f t="shared" si="245"/>
        <v>41173.484884259255</v>
      </c>
    </row>
    <row r="2616" spans="1:20" ht="30" x14ac:dyDescent="0.25">
      <c r="A2616">
        <v>2614</v>
      </c>
      <c r="B2616" s="3" t="s">
        <v>2614</v>
      </c>
      <c r="C2616" s="5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41730.375138888885</v>
      </c>
      <c r="T2616" s="13">
        <f t="shared" si="245"/>
        <v>41758.875</v>
      </c>
    </row>
    <row r="2617" spans="1:20" x14ac:dyDescent="0.25">
      <c r="A2617">
        <v>2615</v>
      </c>
      <c r="B2617" s="3" t="s">
        <v>2615</v>
      </c>
      <c r="C2617" s="5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42453.163935185185</v>
      </c>
      <c r="T2617" s="13">
        <f t="shared" si="245"/>
        <v>42490.166666666664</v>
      </c>
    </row>
    <row r="2618" spans="1:20" x14ac:dyDescent="0.25">
      <c r="A2618">
        <v>2616</v>
      </c>
      <c r="B2618" s="3" t="s">
        <v>2616</v>
      </c>
      <c r="C2618" s="5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42211.661215277774</v>
      </c>
      <c r="T2618" s="13">
        <f t="shared" si="245"/>
        <v>42241.661215277774</v>
      </c>
    </row>
    <row r="2619" spans="1:20" ht="30" x14ac:dyDescent="0.25">
      <c r="A2619">
        <v>2617</v>
      </c>
      <c r="B2619" s="3" t="s">
        <v>2617</v>
      </c>
      <c r="C2619" s="5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41902.541099537033</v>
      </c>
      <c r="T2619" s="13">
        <f t="shared" si="245"/>
        <v>41932.541099537033</v>
      </c>
    </row>
    <row r="2620" spans="1:20" ht="30" x14ac:dyDescent="0.25">
      <c r="A2620">
        <v>2618</v>
      </c>
      <c r="B2620" s="3" t="s">
        <v>2618</v>
      </c>
      <c r="C2620" s="5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42279.459039351852</v>
      </c>
      <c r="T2620" s="13">
        <f t="shared" si="245"/>
        <v>42339.500706018516</v>
      </c>
    </row>
    <row r="2621" spans="1:20" x14ac:dyDescent="0.25">
      <c r="A2621">
        <v>2619</v>
      </c>
      <c r="B2621" s="3" t="s">
        <v>2619</v>
      </c>
      <c r="C2621" s="5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42273.55097222222</v>
      </c>
      <c r="T2621" s="13">
        <f t="shared" si="245"/>
        <v>42300.124999999993</v>
      </c>
    </row>
    <row r="2622" spans="1:20" ht="30" x14ac:dyDescent="0.25">
      <c r="A2622">
        <v>2620</v>
      </c>
      <c r="B2622" s="3" t="s">
        <v>2620</v>
      </c>
      <c r="C2622" s="5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42250.833819444444</v>
      </c>
      <c r="T2622" s="13">
        <f t="shared" si="245"/>
        <v>42287.708333333336</v>
      </c>
    </row>
    <row r="2623" spans="1:20" ht="30" x14ac:dyDescent="0.25">
      <c r="A2623">
        <v>2621</v>
      </c>
      <c r="B2623" s="3" t="s">
        <v>2621</v>
      </c>
      <c r="C2623" s="5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42115.414212962954</v>
      </c>
      <c r="T2623" s="13">
        <f t="shared" si="245"/>
        <v>42145.414212962954</v>
      </c>
    </row>
    <row r="2624" spans="1:20" ht="30" x14ac:dyDescent="0.25">
      <c r="A2624">
        <v>2622</v>
      </c>
      <c r="B2624" s="3" t="s">
        <v>2622</v>
      </c>
      <c r="C2624" s="5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42689.409907407404</v>
      </c>
      <c r="T2624" s="13">
        <f t="shared" si="245"/>
        <v>42734.409907407404</v>
      </c>
    </row>
    <row r="2625" spans="1:20" x14ac:dyDescent="0.25">
      <c r="A2625">
        <v>2623</v>
      </c>
      <c r="B2625" s="3" t="s">
        <v>2623</v>
      </c>
      <c r="C2625" s="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42691.923217592594</v>
      </c>
      <c r="T2625" s="13">
        <f t="shared" si="245"/>
        <v>42705.923217592594</v>
      </c>
    </row>
    <row r="2626" spans="1:20" ht="30" x14ac:dyDescent="0.25">
      <c r="A2626">
        <v>2624</v>
      </c>
      <c r="B2626" s="3" t="s">
        <v>2624</v>
      </c>
      <c r="C2626" s="5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41144.088217592594</v>
      </c>
      <c r="T2626" s="13">
        <f t="shared" si="245"/>
        <v>41165.088217592594</v>
      </c>
    </row>
    <row r="2627" spans="1:20" x14ac:dyDescent="0.25">
      <c r="A2627">
        <v>2625</v>
      </c>
      <c r="B2627" s="3" t="s">
        <v>2625</v>
      </c>
      <c r="C2627" s="5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LEFT(N2627,(SEARCH("/",N2627)-1))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(((J2627/60)/60)/24)+DATE(1970,1,1)+(-8/24)</f>
        <v>42658.476944444446</v>
      </c>
      <c r="T2627" s="13">
        <f t="shared" ref="T2627:T2690" si="251">(((I2627/60)/60)/24)+DATE(1970,1,1)+(-8/24)</f>
        <v>42683.518611111103</v>
      </c>
    </row>
    <row r="2628" spans="1:20" ht="30" x14ac:dyDescent="0.25">
      <c r="A2628">
        <v>2626</v>
      </c>
      <c r="B2628" s="3" t="s">
        <v>2626</v>
      </c>
      <c r="C2628" s="5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42128.29478009259</v>
      </c>
      <c r="T2628" s="13">
        <f t="shared" si="251"/>
        <v>42158.29478009259</v>
      </c>
    </row>
    <row r="2629" spans="1:20" ht="30" x14ac:dyDescent="0.25">
      <c r="A2629">
        <v>2627</v>
      </c>
      <c r="B2629" s="3" t="s">
        <v>2627</v>
      </c>
      <c r="C2629" s="5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42304.496076388888</v>
      </c>
      <c r="T2629" s="13">
        <f t="shared" si="251"/>
        <v>42334.53774305556</v>
      </c>
    </row>
    <row r="2630" spans="1:20" x14ac:dyDescent="0.25">
      <c r="A2630">
        <v>2628</v>
      </c>
      <c r="B2630" s="3" t="s">
        <v>2628</v>
      </c>
      <c r="C2630" s="5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41953.632719907408</v>
      </c>
      <c r="T2630" s="13">
        <f t="shared" si="251"/>
        <v>41973.632719907408</v>
      </c>
    </row>
    <row r="2631" spans="1:20" x14ac:dyDescent="0.25">
      <c r="A2631">
        <v>2629</v>
      </c>
      <c r="B2631" s="3" t="s">
        <v>2629</v>
      </c>
      <c r="C2631" s="5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42108.205115740733</v>
      </c>
      <c r="T2631" s="13">
        <f t="shared" si="251"/>
        <v>42138.205115740733</v>
      </c>
    </row>
    <row r="2632" spans="1:20" ht="30" x14ac:dyDescent="0.25">
      <c r="A2632">
        <v>2630</v>
      </c>
      <c r="B2632" s="3" t="s">
        <v>2630</v>
      </c>
      <c r="C2632" s="5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42523.772129629629</v>
      </c>
      <c r="T2632" s="13">
        <f t="shared" si="251"/>
        <v>42551.083333333336</v>
      </c>
    </row>
    <row r="2633" spans="1:20" ht="30" x14ac:dyDescent="0.25">
      <c r="A2633">
        <v>2631</v>
      </c>
      <c r="B2633" s="3" t="s">
        <v>2631</v>
      </c>
      <c r="C2633" s="5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42217.835960648146</v>
      </c>
      <c r="T2633" s="13">
        <f t="shared" si="251"/>
        <v>42245.835960648146</v>
      </c>
    </row>
    <row r="2634" spans="1:20" x14ac:dyDescent="0.25">
      <c r="A2634">
        <v>2632</v>
      </c>
      <c r="B2634" s="3" t="s">
        <v>2632</v>
      </c>
      <c r="C2634" s="5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42493.728460648148</v>
      </c>
      <c r="T2634" s="13">
        <f t="shared" si="251"/>
        <v>42518.728460648148</v>
      </c>
    </row>
    <row r="2635" spans="1:20" x14ac:dyDescent="0.25">
      <c r="A2635">
        <v>2633</v>
      </c>
      <c r="B2635" s="3" t="s">
        <v>2633</v>
      </c>
      <c r="C2635" s="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41667.489953703705</v>
      </c>
      <c r="T2635" s="13">
        <f t="shared" si="251"/>
        <v>41697.625</v>
      </c>
    </row>
    <row r="2636" spans="1:20" x14ac:dyDescent="0.25">
      <c r="A2636">
        <v>2634</v>
      </c>
      <c r="B2636" s="3" t="s">
        <v>2634</v>
      </c>
      <c r="C2636" s="5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42612.323159722226</v>
      </c>
      <c r="T2636" s="13">
        <f t="shared" si="251"/>
        <v>42642.323159722226</v>
      </c>
    </row>
    <row r="2637" spans="1:20" ht="30" x14ac:dyDescent="0.25">
      <c r="A2637">
        <v>2635</v>
      </c>
      <c r="B2637" s="3" t="s">
        <v>2635</v>
      </c>
      <c r="C2637" s="5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42037.617604166669</v>
      </c>
      <c r="T2637" s="13">
        <f t="shared" si="251"/>
        <v>42072.575937499998</v>
      </c>
    </row>
    <row r="2638" spans="1:20" ht="30" x14ac:dyDescent="0.25">
      <c r="A2638">
        <v>2636</v>
      </c>
      <c r="B2638" s="3" t="s">
        <v>2636</v>
      </c>
      <c r="C2638" s="5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42636.281412037039</v>
      </c>
      <c r="T2638" s="13">
        <f t="shared" si="251"/>
        <v>42658.708333333336</v>
      </c>
    </row>
    <row r="2639" spans="1:20" ht="30" x14ac:dyDescent="0.25">
      <c r="A2639">
        <v>2637</v>
      </c>
      <c r="B2639" s="3" t="s">
        <v>2637</v>
      </c>
      <c r="C2639" s="5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42639.216145833336</v>
      </c>
      <c r="T2639" s="13">
        <f t="shared" si="251"/>
        <v>42655.216145833336</v>
      </c>
    </row>
    <row r="2640" spans="1:20" x14ac:dyDescent="0.25">
      <c r="A2640">
        <v>2638</v>
      </c>
      <c r="B2640" s="3" t="s">
        <v>2638</v>
      </c>
      <c r="C2640" s="5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41989.57980324074</v>
      </c>
      <c r="T2640" s="13">
        <f t="shared" si="251"/>
        <v>42019.57980324074</v>
      </c>
    </row>
    <row r="2641" spans="1:20" x14ac:dyDescent="0.25">
      <c r="A2641">
        <v>2639</v>
      </c>
      <c r="B2641" s="3" t="s">
        <v>2639</v>
      </c>
      <c r="C2641" s="5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42024.531805555554</v>
      </c>
      <c r="T2641" s="13">
        <f t="shared" si="251"/>
        <v>42054.531805555554</v>
      </c>
    </row>
    <row r="2642" spans="1:20" x14ac:dyDescent="0.25">
      <c r="A2642">
        <v>2640</v>
      </c>
      <c r="B2642" s="3" t="s">
        <v>2640</v>
      </c>
      <c r="C2642" s="5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42102.827245370368</v>
      </c>
      <c r="T2642" s="13">
        <f t="shared" si="251"/>
        <v>42162.827245370368</v>
      </c>
    </row>
    <row r="2643" spans="1:20" ht="30" x14ac:dyDescent="0.25">
      <c r="A2643">
        <v>2641</v>
      </c>
      <c r="B2643" s="3" t="s">
        <v>2641</v>
      </c>
      <c r="C2643" s="5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41880.493784722217</v>
      </c>
      <c r="T2643" s="13">
        <f t="shared" si="251"/>
        <v>41897.506249999999</v>
      </c>
    </row>
    <row r="2644" spans="1:20" x14ac:dyDescent="0.25">
      <c r="A2644">
        <v>2642</v>
      </c>
      <c r="B2644" s="3" t="s">
        <v>2642</v>
      </c>
      <c r="C2644" s="5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42535.91328703703</v>
      </c>
      <c r="T2644" s="13">
        <f t="shared" si="251"/>
        <v>42565.956249999996</v>
      </c>
    </row>
    <row r="2645" spans="1:20" ht="30" x14ac:dyDescent="0.25">
      <c r="A2645">
        <v>2643</v>
      </c>
      <c r="B2645" s="3" t="s">
        <v>2643</v>
      </c>
      <c r="C2645" s="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42689.249016203699</v>
      </c>
      <c r="T2645" s="13">
        <f t="shared" si="251"/>
        <v>42724.999305555553</v>
      </c>
    </row>
    <row r="2646" spans="1:20" ht="30" x14ac:dyDescent="0.25">
      <c r="A2646">
        <v>2644</v>
      </c>
      <c r="B2646" s="3" t="s">
        <v>2644</v>
      </c>
      <c r="C2646" s="5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42774.458738425928</v>
      </c>
      <c r="T2646" s="13">
        <f t="shared" si="251"/>
        <v>42804.458738425928</v>
      </c>
    </row>
    <row r="2647" spans="1:20" ht="30" x14ac:dyDescent="0.25">
      <c r="A2647">
        <v>2645</v>
      </c>
      <c r="B2647" s="3" t="s">
        <v>2645</v>
      </c>
      <c r="C2647" s="5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41921.509293981479</v>
      </c>
      <c r="T2647" s="13">
        <f t="shared" si="251"/>
        <v>41951.550960648143</v>
      </c>
    </row>
    <row r="2648" spans="1:20" x14ac:dyDescent="0.25">
      <c r="A2648">
        <v>2646</v>
      </c>
      <c r="B2648" s="3" t="s">
        <v>2646</v>
      </c>
      <c r="C2648" s="5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42225.97996527778</v>
      </c>
      <c r="T2648" s="13">
        <f t="shared" si="251"/>
        <v>42255.97996527778</v>
      </c>
    </row>
    <row r="2649" spans="1:20" ht="30" x14ac:dyDescent="0.25">
      <c r="A2649">
        <v>2647</v>
      </c>
      <c r="B2649" s="3" t="s">
        <v>2647</v>
      </c>
      <c r="C2649" s="5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42199.928460648145</v>
      </c>
      <c r="T2649" s="13">
        <f t="shared" si="251"/>
        <v>42229.928460648145</v>
      </c>
    </row>
    <row r="2650" spans="1:20" ht="30" x14ac:dyDescent="0.25">
      <c r="A2650">
        <v>2648</v>
      </c>
      <c r="B2650" s="3" t="s">
        <v>2648</v>
      </c>
      <c r="C2650" s="5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42408.381481481476</v>
      </c>
      <c r="T2650" s="13">
        <f t="shared" si="251"/>
        <v>42438.381481481476</v>
      </c>
    </row>
    <row r="2651" spans="1:20" ht="30" x14ac:dyDescent="0.25">
      <c r="A2651">
        <v>2649</v>
      </c>
      <c r="B2651" s="3" t="s">
        <v>2649</v>
      </c>
      <c r="C2651" s="5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42341.663668981484</v>
      </c>
      <c r="T2651" s="13">
        <f t="shared" si="251"/>
        <v>42401.663668981484</v>
      </c>
    </row>
    <row r="2652" spans="1:20" x14ac:dyDescent="0.25">
      <c r="A2652">
        <v>2650</v>
      </c>
      <c r="B2652" s="3" t="s">
        <v>2650</v>
      </c>
      <c r="C2652" s="5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42695.291006944441</v>
      </c>
      <c r="T2652" s="13">
        <f t="shared" si="251"/>
        <v>42725.291006944441</v>
      </c>
    </row>
    <row r="2653" spans="1:20" ht="30" x14ac:dyDescent="0.25">
      <c r="A2653">
        <v>2651</v>
      </c>
      <c r="B2653" s="3" t="s">
        <v>2651</v>
      </c>
      <c r="C2653" s="5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42327.472326388881</v>
      </c>
      <c r="T2653" s="13">
        <f t="shared" si="251"/>
        <v>42355.472326388881</v>
      </c>
    </row>
    <row r="2654" spans="1:20" ht="30" x14ac:dyDescent="0.25">
      <c r="A2654">
        <v>2652</v>
      </c>
      <c r="B2654" s="3" t="s">
        <v>2652</v>
      </c>
      <c r="C2654" s="5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41952.825520833336</v>
      </c>
      <c r="T2654" s="13">
        <f t="shared" si="251"/>
        <v>41982.825520833336</v>
      </c>
    </row>
    <row r="2655" spans="1:20" x14ac:dyDescent="0.25">
      <c r="A2655">
        <v>2653</v>
      </c>
      <c r="B2655" s="3" t="s">
        <v>2653</v>
      </c>
      <c r="C2655" s="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41771.318599537037</v>
      </c>
      <c r="T2655" s="13">
        <f t="shared" si="251"/>
        <v>41802.833333333328</v>
      </c>
    </row>
    <row r="2656" spans="1:20" ht="30" x14ac:dyDescent="0.25">
      <c r="A2656">
        <v>2654</v>
      </c>
      <c r="B2656" s="3" t="s">
        <v>2654</v>
      </c>
      <c r="C2656" s="5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42055.26766203704</v>
      </c>
      <c r="T2656" s="13">
        <f t="shared" si="251"/>
        <v>42115.225995370369</v>
      </c>
    </row>
    <row r="2657" spans="1:20" x14ac:dyDescent="0.25">
      <c r="A2657">
        <v>2655</v>
      </c>
      <c r="B2657" s="3" t="s">
        <v>2655</v>
      </c>
      <c r="C2657" s="5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42381.532951388886</v>
      </c>
      <c r="T2657" s="13">
        <f t="shared" si="251"/>
        <v>42409.499999999993</v>
      </c>
    </row>
    <row r="2658" spans="1:20" ht="30" x14ac:dyDescent="0.25">
      <c r="A2658">
        <v>2656</v>
      </c>
      <c r="B2658" s="3" t="s">
        <v>2656</v>
      </c>
      <c r="C2658" s="5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42767.355185185181</v>
      </c>
      <c r="T2658" s="13">
        <f t="shared" si="251"/>
        <v>42806.458333333336</v>
      </c>
    </row>
    <row r="2659" spans="1:20" ht="30" x14ac:dyDescent="0.25">
      <c r="A2659">
        <v>2657</v>
      </c>
      <c r="B2659" s="3" t="s">
        <v>2657</v>
      </c>
      <c r="C2659" s="5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42551.595520833333</v>
      </c>
      <c r="T2659" s="13">
        <f t="shared" si="251"/>
        <v>42584.729166666664</v>
      </c>
    </row>
    <row r="2660" spans="1:20" ht="30" x14ac:dyDescent="0.25">
      <c r="A2660">
        <v>2658</v>
      </c>
      <c r="B2660" s="3" t="s">
        <v>2658</v>
      </c>
      <c r="C2660" s="5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42551.550856481481</v>
      </c>
      <c r="T2660" s="13">
        <f t="shared" si="251"/>
        <v>42581.550856481481</v>
      </c>
    </row>
    <row r="2661" spans="1:20" x14ac:dyDescent="0.25">
      <c r="A2661">
        <v>2659</v>
      </c>
      <c r="B2661" s="3" t="s">
        <v>2659</v>
      </c>
      <c r="C2661" s="5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42081.736226851855</v>
      </c>
      <c r="T2661" s="13">
        <f t="shared" si="251"/>
        <v>42111.736226851855</v>
      </c>
    </row>
    <row r="2662" spans="1:20" ht="30" x14ac:dyDescent="0.25">
      <c r="A2662">
        <v>2660</v>
      </c>
      <c r="B2662" s="3" t="s">
        <v>2660</v>
      </c>
      <c r="C2662" s="5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42272.379837962959</v>
      </c>
      <c r="T2662" s="13">
        <f t="shared" si="251"/>
        <v>42332.421504629623</v>
      </c>
    </row>
    <row r="2663" spans="1:20" ht="30" x14ac:dyDescent="0.25">
      <c r="A2663">
        <v>2661</v>
      </c>
      <c r="B2663" s="3" t="s">
        <v>2661</v>
      </c>
      <c r="C2663" s="5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41542.625115740739</v>
      </c>
      <c r="T2663" s="13">
        <f t="shared" si="251"/>
        <v>41572.625115740739</v>
      </c>
    </row>
    <row r="2664" spans="1:20" ht="30" x14ac:dyDescent="0.25">
      <c r="A2664">
        <v>2662</v>
      </c>
      <c r="B2664" s="3" t="s">
        <v>2662</v>
      </c>
      <c r="C2664" s="5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42207.413344907407</v>
      </c>
      <c r="T2664" s="13">
        <f t="shared" si="251"/>
        <v>42237.413344907407</v>
      </c>
    </row>
    <row r="2665" spans="1:20" x14ac:dyDescent="0.25">
      <c r="A2665">
        <v>2663</v>
      </c>
      <c r="B2665" s="3" t="s">
        <v>2663</v>
      </c>
      <c r="C2665" s="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42222.28943287037</v>
      </c>
      <c r="T2665" s="13">
        <f t="shared" si="251"/>
        <v>42251.291666666664</v>
      </c>
    </row>
    <row r="2666" spans="1:20" ht="30" x14ac:dyDescent="0.25">
      <c r="A2666">
        <v>2664</v>
      </c>
      <c r="B2666" s="3" t="s">
        <v>2664</v>
      </c>
      <c r="C2666" s="5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42312.692094907405</v>
      </c>
      <c r="T2666" s="13">
        <f t="shared" si="251"/>
        <v>42346.957638888889</v>
      </c>
    </row>
    <row r="2667" spans="1:20" x14ac:dyDescent="0.25">
      <c r="A2667">
        <v>2665</v>
      </c>
      <c r="B2667" s="3" t="s">
        <v>2665</v>
      </c>
      <c r="C2667" s="5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42083.562199074069</v>
      </c>
      <c r="T2667" s="13">
        <f t="shared" si="251"/>
        <v>42128.562199074069</v>
      </c>
    </row>
    <row r="2668" spans="1:20" ht="30" x14ac:dyDescent="0.25">
      <c r="A2668">
        <v>2666</v>
      </c>
      <c r="B2668" s="3" t="s">
        <v>2666</v>
      </c>
      <c r="C2668" s="5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42235.43100694444</v>
      </c>
      <c r="T2668" s="13">
        <f t="shared" si="251"/>
        <v>42272.541666666664</v>
      </c>
    </row>
    <row r="2669" spans="1:20" ht="30" x14ac:dyDescent="0.25">
      <c r="A2669">
        <v>2667</v>
      </c>
      <c r="B2669" s="3" t="s">
        <v>2667</v>
      </c>
      <c r="C2669" s="5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42380.592777777776</v>
      </c>
      <c r="T2669" s="13">
        <f t="shared" si="251"/>
        <v>42410.592777777776</v>
      </c>
    </row>
    <row r="2670" spans="1:20" x14ac:dyDescent="0.25">
      <c r="A2670">
        <v>2668</v>
      </c>
      <c r="B2670" s="3" t="s">
        <v>2668</v>
      </c>
      <c r="C2670" s="5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42275.255381944437</v>
      </c>
      <c r="T2670" s="13">
        <f t="shared" si="251"/>
        <v>42317.272222222215</v>
      </c>
    </row>
    <row r="2671" spans="1:20" ht="30" x14ac:dyDescent="0.25">
      <c r="A2671">
        <v>2669</v>
      </c>
      <c r="B2671" s="3" t="s">
        <v>2669</v>
      </c>
      <c r="C2671" s="5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42318.702499999999</v>
      </c>
      <c r="T2671" s="13">
        <f t="shared" si="251"/>
        <v>42378.702499999999</v>
      </c>
    </row>
    <row r="2672" spans="1:20" ht="30" x14ac:dyDescent="0.25">
      <c r="A2672">
        <v>2670</v>
      </c>
      <c r="B2672" s="3" t="s">
        <v>2670</v>
      </c>
      <c r="C2672" s="5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41820.687268518515</v>
      </c>
      <c r="T2672" s="13">
        <f t="shared" si="251"/>
        <v>41848.687268518515</v>
      </c>
    </row>
    <row r="2673" spans="1:20" ht="30" x14ac:dyDescent="0.25">
      <c r="A2673">
        <v>2671</v>
      </c>
      <c r="B2673" s="3" t="s">
        <v>2671</v>
      </c>
      <c r="C2673" s="5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41962.415694444448</v>
      </c>
      <c r="T2673" s="13">
        <f t="shared" si="251"/>
        <v>41992.484722222223</v>
      </c>
    </row>
    <row r="2674" spans="1:20" ht="30" x14ac:dyDescent="0.25">
      <c r="A2674">
        <v>2672</v>
      </c>
      <c r="B2674" s="3" t="s">
        <v>2672</v>
      </c>
      <c r="C2674" s="5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42344.550810185181</v>
      </c>
      <c r="T2674" s="13">
        <f t="shared" si="251"/>
        <v>42365.916666666664</v>
      </c>
    </row>
    <row r="2675" spans="1:20" x14ac:dyDescent="0.25">
      <c r="A2675">
        <v>2673</v>
      </c>
      <c r="B2675" s="3" t="s">
        <v>2673</v>
      </c>
      <c r="C2675" s="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41912.208321759259</v>
      </c>
      <c r="T2675" s="13">
        <f t="shared" si="251"/>
        <v>41941.614583333328</v>
      </c>
    </row>
    <row r="2676" spans="1:20" ht="30" x14ac:dyDescent="0.25">
      <c r="A2676">
        <v>2674</v>
      </c>
      <c r="B2676" s="3" t="s">
        <v>2674</v>
      </c>
      <c r="C2676" s="5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42529.299421296295</v>
      </c>
      <c r="T2676" s="13">
        <f t="shared" si="251"/>
        <v>42555.874305555553</v>
      </c>
    </row>
    <row r="2677" spans="1:20" ht="30" x14ac:dyDescent="0.25">
      <c r="A2677">
        <v>2675</v>
      </c>
      <c r="B2677" s="3" t="s">
        <v>2675</v>
      </c>
      <c r="C2677" s="5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41923.524178240739</v>
      </c>
      <c r="T2677" s="13">
        <f t="shared" si="251"/>
        <v>41953.565844907404</v>
      </c>
    </row>
    <row r="2678" spans="1:20" x14ac:dyDescent="0.25">
      <c r="A2678">
        <v>2676</v>
      </c>
      <c r="B2678" s="3" t="s">
        <v>2676</v>
      </c>
      <c r="C2678" s="5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42482.291365740741</v>
      </c>
      <c r="T2678" s="13">
        <f t="shared" si="251"/>
        <v>42512.291365740741</v>
      </c>
    </row>
    <row r="2679" spans="1:20" x14ac:dyDescent="0.25">
      <c r="A2679">
        <v>2677</v>
      </c>
      <c r="B2679" s="3" t="s">
        <v>2677</v>
      </c>
      <c r="C2679" s="5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41792.696099537032</v>
      </c>
      <c r="T2679" s="13">
        <f t="shared" si="251"/>
        <v>41822.696099537032</v>
      </c>
    </row>
    <row r="2680" spans="1:20" x14ac:dyDescent="0.25">
      <c r="A2680">
        <v>2678</v>
      </c>
      <c r="B2680" s="3" t="s">
        <v>2678</v>
      </c>
      <c r="C2680" s="5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42241.464872685181</v>
      </c>
      <c r="T2680" s="13">
        <f t="shared" si="251"/>
        <v>42271.464872685181</v>
      </c>
    </row>
    <row r="2681" spans="1:20" x14ac:dyDescent="0.25">
      <c r="A2681">
        <v>2679</v>
      </c>
      <c r="B2681" s="3" t="s">
        <v>2679</v>
      </c>
      <c r="C2681" s="5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42032.667754629627</v>
      </c>
      <c r="T2681" s="13">
        <f t="shared" si="251"/>
        <v>42062.667754629627</v>
      </c>
    </row>
    <row r="2682" spans="1:20" x14ac:dyDescent="0.25">
      <c r="A2682">
        <v>2680</v>
      </c>
      <c r="B2682" s="3" t="s">
        <v>2680</v>
      </c>
      <c r="C2682" s="5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42435.878368055557</v>
      </c>
      <c r="T2682" s="13">
        <f t="shared" si="251"/>
        <v>42465.836701388886</v>
      </c>
    </row>
    <row r="2683" spans="1:20" x14ac:dyDescent="0.25">
      <c r="A2683">
        <v>2681</v>
      </c>
      <c r="B2683" s="3" t="s">
        <v>2681</v>
      </c>
      <c r="C2683" s="5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41805.561921296292</v>
      </c>
      <c r="T2683" s="13">
        <f t="shared" si="251"/>
        <v>41830.561921296292</v>
      </c>
    </row>
    <row r="2684" spans="1:20" x14ac:dyDescent="0.25">
      <c r="A2684">
        <v>2682</v>
      </c>
      <c r="B2684" s="3" t="s">
        <v>2682</v>
      </c>
      <c r="C2684" s="5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41932.538657407407</v>
      </c>
      <c r="T2684" s="13">
        <f t="shared" si="251"/>
        <v>41964.915972222218</v>
      </c>
    </row>
    <row r="2685" spans="1:20" x14ac:dyDescent="0.25">
      <c r="A2685">
        <v>2683</v>
      </c>
      <c r="B2685" s="3" t="s">
        <v>2683</v>
      </c>
      <c r="C2685" s="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42034.421759259254</v>
      </c>
      <c r="T2685" s="13">
        <f t="shared" si="251"/>
        <v>42064.421759259254</v>
      </c>
    </row>
    <row r="2686" spans="1:20" x14ac:dyDescent="0.25">
      <c r="A2686">
        <v>2684</v>
      </c>
      <c r="B2686" s="3" t="s">
        <v>2684</v>
      </c>
      <c r="C2686" s="5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41820.581307870365</v>
      </c>
      <c r="T2686" s="13">
        <f t="shared" si="251"/>
        <v>41860.581307870365</v>
      </c>
    </row>
    <row r="2687" spans="1:20" x14ac:dyDescent="0.25">
      <c r="A2687">
        <v>2685</v>
      </c>
      <c r="B2687" s="3" t="s">
        <v>2685</v>
      </c>
      <c r="C2687" s="5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42061.362615740734</v>
      </c>
      <c r="T2687" s="13">
        <f t="shared" si="251"/>
        <v>42121.320949074077</v>
      </c>
    </row>
    <row r="2688" spans="1:20" ht="30" x14ac:dyDescent="0.25">
      <c r="A2688">
        <v>2686</v>
      </c>
      <c r="B2688" s="3" t="s">
        <v>2686</v>
      </c>
      <c r="C2688" s="5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41892.641469907401</v>
      </c>
      <c r="T2688" s="13">
        <f t="shared" si="251"/>
        <v>41912.641469907401</v>
      </c>
    </row>
    <row r="2689" spans="1:20" x14ac:dyDescent="0.25">
      <c r="A2689">
        <v>2687</v>
      </c>
      <c r="B2689" s="3" t="s">
        <v>2687</v>
      </c>
      <c r="C2689" s="5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42154.306921296295</v>
      </c>
      <c r="T2689" s="13">
        <f t="shared" si="251"/>
        <v>42184.306921296295</v>
      </c>
    </row>
    <row r="2690" spans="1:20" x14ac:dyDescent="0.25">
      <c r="A2690">
        <v>2688</v>
      </c>
      <c r="B2690" s="3" t="s">
        <v>2688</v>
      </c>
      <c r="C2690" s="5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42027.785532407412</v>
      </c>
      <c r="T2690" s="13">
        <f t="shared" si="251"/>
        <v>42058.791666666664</v>
      </c>
    </row>
    <row r="2691" spans="1:20" x14ac:dyDescent="0.25">
      <c r="A2691">
        <v>2689</v>
      </c>
      <c r="B2691" s="3" t="s">
        <v>2689</v>
      </c>
      <c r="C2691" s="5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LEFT(N2691,(SEARCH("/",N2691)-1))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(((J2691/60)/60)/24)+DATE(1970,1,1)+(-8/24)</f>
        <v>42551.628356481473</v>
      </c>
      <c r="T2691" s="13">
        <f t="shared" ref="T2691:T2754" si="257">(((I2691/60)/60)/24)+DATE(1970,1,1)+(-8/24)</f>
        <v>42581.628356481473</v>
      </c>
    </row>
    <row r="2692" spans="1:20" x14ac:dyDescent="0.25">
      <c r="A2692">
        <v>2690</v>
      </c>
      <c r="B2692" s="3" t="s">
        <v>2690</v>
      </c>
      <c r="C2692" s="5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42112.77171296296</v>
      </c>
      <c r="T2692" s="13">
        <f t="shared" si="257"/>
        <v>42157.77171296296</v>
      </c>
    </row>
    <row r="2693" spans="1:20" x14ac:dyDescent="0.25">
      <c r="A2693">
        <v>2691</v>
      </c>
      <c r="B2693" s="3" t="s">
        <v>2691</v>
      </c>
      <c r="C2693" s="5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42089.390706018516</v>
      </c>
      <c r="T2693" s="13">
        <f t="shared" si="257"/>
        <v>42134.390706018516</v>
      </c>
    </row>
    <row r="2694" spans="1:20" x14ac:dyDescent="0.25">
      <c r="A2694">
        <v>2692</v>
      </c>
      <c r="B2694" s="3" t="s">
        <v>2692</v>
      </c>
      <c r="C2694" s="5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42058.000694444439</v>
      </c>
      <c r="T2694" s="13">
        <f t="shared" si="257"/>
        <v>42087.959027777775</v>
      </c>
    </row>
    <row r="2695" spans="1:20" x14ac:dyDescent="0.25">
      <c r="A2695">
        <v>2693</v>
      </c>
      <c r="B2695" s="3" t="s">
        <v>2693</v>
      </c>
      <c r="C2695" s="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41833.805162037032</v>
      </c>
      <c r="T2695" s="13">
        <f t="shared" si="257"/>
        <v>41863.805162037032</v>
      </c>
    </row>
    <row r="2696" spans="1:20" ht="30" x14ac:dyDescent="0.25">
      <c r="A2696">
        <v>2694</v>
      </c>
      <c r="B2696" s="3" t="s">
        <v>2694</v>
      </c>
      <c r="C2696" s="5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41877.807164351849</v>
      </c>
      <c r="T2696" s="13">
        <f t="shared" si="257"/>
        <v>41907.807164351849</v>
      </c>
    </row>
    <row r="2697" spans="1:20" x14ac:dyDescent="0.25">
      <c r="A2697">
        <v>2695</v>
      </c>
      <c r="B2697" s="3" t="s">
        <v>2695</v>
      </c>
      <c r="C2697" s="5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42047.848587962959</v>
      </c>
      <c r="T2697" s="13">
        <f t="shared" si="257"/>
        <v>42107.806921296295</v>
      </c>
    </row>
    <row r="2698" spans="1:20" x14ac:dyDescent="0.25">
      <c r="A2698">
        <v>2696</v>
      </c>
      <c r="B2698" s="3" t="s">
        <v>2696</v>
      </c>
      <c r="C2698" s="5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41964.511111111111</v>
      </c>
      <c r="T2698" s="13">
        <f t="shared" si="257"/>
        <v>41998.511111111111</v>
      </c>
    </row>
    <row r="2699" spans="1:20" ht="30" x14ac:dyDescent="0.25">
      <c r="A2699">
        <v>2697</v>
      </c>
      <c r="B2699" s="3" t="s">
        <v>2697</v>
      </c>
      <c r="C2699" s="5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42187.606747685182</v>
      </c>
      <c r="T2699" s="13">
        <f t="shared" si="257"/>
        <v>42218.583333333336</v>
      </c>
    </row>
    <row r="2700" spans="1:20" ht="30" x14ac:dyDescent="0.25">
      <c r="A2700">
        <v>2698</v>
      </c>
      <c r="B2700" s="3" t="s">
        <v>2698</v>
      </c>
      <c r="C2700" s="5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41787.564907407403</v>
      </c>
      <c r="T2700" s="13">
        <f t="shared" si="257"/>
        <v>41817.564907407403</v>
      </c>
    </row>
    <row r="2701" spans="1:20" x14ac:dyDescent="0.25">
      <c r="A2701">
        <v>2699</v>
      </c>
      <c r="B2701" s="3" t="s">
        <v>2699</v>
      </c>
      <c r="C2701" s="5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41829.563229166662</v>
      </c>
      <c r="T2701" s="13">
        <f t="shared" si="257"/>
        <v>41859.563229166662</v>
      </c>
    </row>
    <row r="2702" spans="1:20" x14ac:dyDescent="0.25">
      <c r="A2702">
        <v>2700</v>
      </c>
      <c r="B2702" s="3" t="s">
        <v>2700</v>
      </c>
      <c r="C2702" s="5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41870.541342592594</v>
      </c>
      <c r="T2702" s="13">
        <f t="shared" si="257"/>
        <v>41900.541342592594</v>
      </c>
    </row>
    <row r="2703" spans="1:20" ht="30" x14ac:dyDescent="0.25">
      <c r="A2703">
        <v>2701</v>
      </c>
      <c r="B2703" s="3" t="s">
        <v>2701</v>
      </c>
      <c r="C2703" s="5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42801.441365740735</v>
      </c>
      <c r="T2703" s="13">
        <f t="shared" si="257"/>
        <v>42832.399699074071</v>
      </c>
    </row>
    <row r="2704" spans="1:20" ht="30" x14ac:dyDescent="0.25">
      <c r="A2704">
        <v>2702</v>
      </c>
      <c r="B2704" s="3" t="s">
        <v>2702</v>
      </c>
      <c r="C2704" s="5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42800.468483796292</v>
      </c>
      <c r="T2704" s="13">
        <f t="shared" si="257"/>
        <v>42830.426817129628</v>
      </c>
    </row>
    <row r="2705" spans="1:20" x14ac:dyDescent="0.25">
      <c r="A2705">
        <v>2703</v>
      </c>
      <c r="B2705" s="3" t="s">
        <v>2703</v>
      </c>
      <c r="C2705" s="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42756.356828703698</v>
      </c>
      <c r="T2705" s="13">
        <f t="shared" si="257"/>
        <v>42816.315162037034</v>
      </c>
    </row>
    <row r="2706" spans="1:20" x14ac:dyDescent="0.25">
      <c r="A2706">
        <v>2704</v>
      </c>
      <c r="B2706" s="3" t="s">
        <v>2704</v>
      </c>
      <c r="C2706" s="5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42787.529097222221</v>
      </c>
      <c r="T2706" s="13">
        <f t="shared" si="257"/>
        <v>42830.48743055555</v>
      </c>
    </row>
    <row r="2707" spans="1:20" x14ac:dyDescent="0.25">
      <c r="A2707">
        <v>2705</v>
      </c>
      <c r="B2707" s="3" t="s">
        <v>2705</v>
      </c>
      <c r="C2707" s="5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42773.58284722222</v>
      </c>
      <c r="T2707" s="13">
        <f t="shared" si="257"/>
        <v>42818.541180555556</v>
      </c>
    </row>
    <row r="2708" spans="1:20" ht="30" x14ac:dyDescent="0.25">
      <c r="A2708">
        <v>2706</v>
      </c>
      <c r="B2708" s="3" t="s">
        <v>2706</v>
      </c>
      <c r="C2708" s="5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41898.961608796293</v>
      </c>
      <c r="T2708" s="13">
        <f t="shared" si="257"/>
        <v>41927.957638888889</v>
      </c>
    </row>
    <row r="2709" spans="1:20" ht="30" x14ac:dyDescent="0.25">
      <c r="A2709">
        <v>2707</v>
      </c>
      <c r="B2709" s="3" t="s">
        <v>2707</v>
      </c>
      <c r="C2709" s="5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41391.449571759258</v>
      </c>
      <c r="T2709" s="13">
        <f t="shared" si="257"/>
        <v>41420.957638888889</v>
      </c>
    </row>
    <row r="2710" spans="1:20" x14ac:dyDescent="0.25">
      <c r="A2710">
        <v>2708</v>
      </c>
      <c r="B2710" s="3" t="s">
        <v>2708</v>
      </c>
      <c r="C2710" s="5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42512.364884259259</v>
      </c>
      <c r="T2710" s="13">
        <f t="shared" si="257"/>
        <v>42572.364884259259</v>
      </c>
    </row>
    <row r="2711" spans="1:20" ht="30" x14ac:dyDescent="0.25">
      <c r="A2711">
        <v>2709</v>
      </c>
      <c r="B2711" s="3" t="s">
        <v>2709</v>
      </c>
      <c r="C2711" s="5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42611.816446759258</v>
      </c>
      <c r="T2711" s="13">
        <f t="shared" si="257"/>
        <v>42646.832638888889</v>
      </c>
    </row>
    <row r="2712" spans="1:20" x14ac:dyDescent="0.25">
      <c r="A2712">
        <v>2710</v>
      </c>
      <c r="B2712" s="3" t="s">
        <v>2710</v>
      </c>
      <c r="C2712" s="5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41827.896157407406</v>
      </c>
      <c r="T2712" s="13">
        <f t="shared" si="257"/>
        <v>41859.75</v>
      </c>
    </row>
    <row r="2713" spans="1:20" x14ac:dyDescent="0.25">
      <c r="A2713">
        <v>2711</v>
      </c>
      <c r="B2713" s="3" t="s">
        <v>2711</v>
      </c>
      <c r="C2713" s="5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41780.411921296298</v>
      </c>
      <c r="T2713" s="13">
        <f t="shared" si="257"/>
        <v>41810.584027777775</v>
      </c>
    </row>
    <row r="2714" spans="1:20" ht="30" x14ac:dyDescent="0.25">
      <c r="A2714">
        <v>2712</v>
      </c>
      <c r="B2714" s="3" t="s">
        <v>2712</v>
      </c>
      <c r="C2714" s="5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41431.728703703702</v>
      </c>
      <c r="T2714" s="13">
        <f t="shared" si="257"/>
        <v>41468.416666666664</v>
      </c>
    </row>
    <row r="2715" spans="1:20" ht="30" x14ac:dyDescent="0.25">
      <c r="A2715">
        <v>2713</v>
      </c>
      <c r="B2715" s="3" t="s">
        <v>2713</v>
      </c>
      <c r="C2715" s="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42322.320416666662</v>
      </c>
      <c r="T2715" s="13">
        <f t="shared" si="257"/>
        <v>42362.320416666662</v>
      </c>
    </row>
    <row r="2716" spans="1:20" x14ac:dyDescent="0.25">
      <c r="A2716">
        <v>2714</v>
      </c>
      <c r="B2716" s="3" t="s">
        <v>2714</v>
      </c>
      <c r="C2716" s="5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42629.321712962956</v>
      </c>
      <c r="T2716" s="13">
        <f t="shared" si="257"/>
        <v>42657.624999999993</v>
      </c>
    </row>
    <row r="2717" spans="1:20" ht="30" x14ac:dyDescent="0.25">
      <c r="A2717">
        <v>2715</v>
      </c>
      <c r="B2717" s="3" t="s">
        <v>2715</v>
      </c>
      <c r="C2717" s="5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42387.065138888887</v>
      </c>
      <c r="T2717" s="13">
        <f t="shared" si="257"/>
        <v>42421.065138888887</v>
      </c>
    </row>
    <row r="2718" spans="1:20" ht="30" x14ac:dyDescent="0.25">
      <c r="A2718">
        <v>2716</v>
      </c>
      <c r="B2718" s="3" t="s">
        <v>2716</v>
      </c>
      <c r="C2718" s="5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42254.999918981477</v>
      </c>
      <c r="T2718" s="13">
        <f t="shared" si="257"/>
        <v>42284.999918981477</v>
      </c>
    </row>
    <row r="2719" spans="1:20" x14ac:dyDescent="0.25">
      <c r="A2719">
        <v>2717</v>
      </c>
      <c r="B2719" s="3" t="s">
        <v>2717</v>
      </c>
      <c r="C2719" s="5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41934.581585648149</v>
      </c>
      <c r="T2719" s="13">
        <f t="shared" si="257"/>
        <v>41979.623252314814</v>
      </c>
    </row>
    <row r="2720" spans="1:20" x14ac:dyDescent="0.25">
      <c r="A2720">
        <v>2718</v>
      </c>
      <c r="B2720" s="3" t="s">
        <v>2718</v>
      </c>
      <c r="C2720" s="5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42465.263252314813</v>
      </c>
      <c r="T2720" s="13">
        <f t="shared" si="257"/>
        <v>42493.624999999993</v>
      </c>
    </row>
    <row r="2721" spans="1:20" x14ac:dyDescent="0.25">
      <c r="A2721">
        <v>2719</v>
      </c>
      <c r="B2721" s="3" t="s">
        <v>2719</v>
      </c>
      <c r="C2721" s="5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42417.697847222218</v>
      </c>
      <c r="T2721" s="13">
        <f t="shared" si="257"/>
        <v>42477.656180555547</v>
      </c>
    </row>
    <row r="2722" spans="1:20" x14ac:dyDescent="0.25">
      <c r="A2722">
        <v>2720</v>
      </c>
      <c r="B2722" s="3" t="s">
        <v>2720</v>
      </c>
      <c r="C2722" s="5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42655.132557870362</v>
      </c>
      <c r="T2722" s="13">
        <f t="shared" si="257"/>
        <v>42685.174224537033</v>
      </c>
    </row>
    <row r="2723" spans="1:20" ht="30" x14ac:dyDescent="0.25">
      <c r="A2723">
        <v>2721</v>
      </c>
      <c r="B2723" s="3" t="s">
        <v>2721</v>
      </c>
      <c r="C2723" s="5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41493.210625</v>
      </c>
      <c r="T2723" s="13">
        <f t="shared" si="257"/>
        <v>41523.458333333328</v>
      </c>
    </row>
    <row r="2724" spans="1:20" ht="30" x14ac:dyDescent="0.25">
      <c r="A2724">
        <v>2722</v>
      </c>
      <c r="B2724" s="3" t="s">
        <v>2722</v>
      </c>
      <c r="C2724" s="5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42704.52376157407</v>
      </c>
      <c r="T2724" s="13">
        <f t="shared" si="257"/>
        <v>42764.52376157407</v>
      </c>
    </row>
    <row r="2725" spans="1:20" ht="30" x14ac:dyDescent="0.25">
      <c r="A2725">
        <v>2723</v>
      </c>
      <c r="B2725" s="3" t="s">
        <v>2723</v>
      </c>
      <c r="C2725" s="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41944.505648148144</v>
      </c>
      <c r="T2725" s="13">
        <f t="shared" si="257"/>
        <v>42004.547314814808</v>
      </c>
    </row>
    <row r="2726" spans="1:20" ht="30" x14ac:dyDescent="0.25">
      <c r="A2726">
        <v>2724</v>
      </c>
      <c r="B2726" s="3" t="s">
        <v>2724</v>
      </c>
      <c r="C2726" s="5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42198.993738425925</v>
      </c>
      <c r="T2726" s="13">
        <f t="shared" si="257"/>
        <v>42230.993738425925</v>
      </c>
    </row>
    <row r="2727" spans="1:20" ht="30" x14ac:dyDescent="0.25">
      <c r="A2727">
        <v>2725</v>
      </c>
      <c r="B2727" s="3" t="s">
        <v>2725</v>
      </c>
      <c r="C2727" s="5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42745.41128472222</v>
      </c>
      <c r="T2727" s="13">
        <f t="shared" si="257"/>
        <v>42795.41128472222</v>
      </c>
    </row>
    <row r="2728" spans="1:20" x14ac:dyDescent="0.25">
      <c r="A2728">
        <v>2726</v>
      </c>
      <c r="B2728" s="3" t="s">
        <v>2726</v>
      </c>
      <c r="C2728" s="5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42452.246655092589</v>
      </c>
      <c r="T2728" s="13">
        <f t="shared" si="257"/>
        <v>42482.246655092589</v>
      </c>
    </row>
    <row r="2729" spans="1:20" ht="30" x14ac:dyDescent="0.25">
      <c r="A2729">
        <v>2727</v>
      </c>
      <c r="B2729" s="3" t="s">
        <v>2727</v>
      </c>
      <c r="C2729" s="5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42198.343321759261</v>
      </c>
      <c r="T2729" s="13">
        <f t="shared" si="257"/>
        <v>42223.343321759261</v>
      </c>
    </row>
    <row r="2730" spans="1:20" ht="30" x14ac:dyDescent="0.25">
      <c r="A2730">
        <v>2728</v>
      </c>
      <c r="B2730" s="3" t="s">
        <v>2728</v>
      </c>
      <c r="C2730" s="5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42333.266597222224</v>
      </c>
      <c r="T2730" s="13">
        <f t="shared" si="257"/>
        <v>42368.266597222224</v>
      </c>
    </row>
    <row r="2731" spans="1:20" ht="30" x14ac:dyDescent="0.25">
      <c r="A2731">
        <v>2729</v>
      </c>
      <c r="B2731" s="3" t="s">
        <v>2729</v>
      </c>
      <c r="C2731" s="5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42094.907372685186</v>
      </c>
      <c r="T2731" s="13">
        <f t="shared" si="257"/>
        <v>42124.907372685186</v>
      </c>
    </row>
    <row r="2732" spans="1:20" x14ac:dyDescent="0.25">
      <c r="A2732">
        <v>2730</v>
      </c>
      <c r="B2732" s="3" t="s">
        <v>2730</v>
      </c>
      <c r="C2732" s="5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41351.208043981482</v>
      </c>
      <c r="T2732" s="13">
        <f t="shared" si="257"/>
        <v>41386.208043981482</v>
      </c>
    </row>
    <row r="2733" spans="1:20" ht="30" x14ac:dyDescent="0.25">
      <c r="A2733">
        <v>2731</v>
      </c>
      <c r="B2733" s="3" t="s">
        <v>2731</v>
      </c>
      <c r="C2733" s="5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41872.192384259259</v>
      </c>
      <c r="T2733" s="13">
        <f t="shared" si="257"/>
        <v>41929.833333333328</v>
      </c>
    </row>
    <row r="2734" spans="1:20" ht="30" x14ac:dyDescent="0.25">
      <c r="A2734">
        <v>2732</v>
      </c>
      <c r="B2734" s="3" t="s">
        <v>2732</v>
      </c>
      <c r="C2734" s="5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41389.474861111106</v>
      </c>
      <c r="T2734" s="13">
        <f t="shared" si="257"/>
        <v>41421.666666666664</v>
      </c>
    </row>
    <row r="2735" spans="1:20" ht="30" x14ac:dyDescent="0.25">
      <c r="A2735">
        <v>2733</v>
      </c>
      <c r="B2735" s="3" t="s">
        <v>2733</v>
      </c>
      <c r="C2735" s="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42043.939513888887</v>
      </c>
      <c r="T2735" s="13">
        <f t="shared" si="257"/>
        <v>42103.897847222215</v>
      </c>
    </row>
    <row r="2736" spans="1:20" ht="30" x14ac:dyDescent="0.25">
      <c r="A2736">
        <v>2734</v>
      </c>
      <c r="B2736" s="3" t="s">
        <v>2734</v>
      </c>
      <c r="C2736" s="5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42626.335555555554</v>
      </c>
      <c r="T2736" s="13">
        <f t="shared" si="257"/>
        <v>42656.582638888889</v>
      </c>
    </row>
    <row r="2737" spans="1:20" ht="30" x14ac:dyDescent="0.25">
      <c r="A2737">
        <v>2735</v>
      </c>
      <c r="B2737" s="3" t="s">
        <v>2735</v>
      </c>
      <c r="C2737" s="5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41315.787615740737</v>
      </c>
      <c r="T2737" s="13">
        <f t="shared" si="257"/>
        <v>41346.5</v>
      </c>
    </row>
    <row r="2738" spans="1:20" ht="30" x14ac:dyDescent="0.25">
      <c r="A2738">
        <v>2736</v>
      </c>
      <c r="B2738" s="3" t="s">
        <v>2736</v>
      </c>
      <c r="C2738" s="5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41722.333020833328</v>
      </c>
      <c r="T2738" s="13">
        <f t="shared" si="257"/>
        <v>41752.333020833328</v>
      </c>
    </row>
    <row r="2739" spans="1:20" ht="30" x14ac:dyDescent="0.25">
      <c r="A2739">
        <v>2737</v>
      </c>
      <c r="B2739" s="3" t="s">
        <v>2737</v>
      </c>
      <c r="C2739" s="5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41611.584340277775</v>
      </c>
      <c r="T2739" s="13">
        <f t="shared" si="257"/>
        <v>41654.458333333328</v>
      </c>
    </row>
    <row r="2740" spans="1:20" ht="30" x14ac:dyDescent="0.25">
      <c r="A2740">
        <v>2738</v>
      </c>
      <c r="B2740" s="3" t="s">
        <v>2738</v>
      </c>
      <c r="C2740" s="5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42619.810231481482</v>
      </c>
      <c r="T2740" s="13">
        <f t="shared" si="257"/>
        <v>42679.810231481482</v>
      </c>
    </row>
    <row r="2741" spans="1:20" ht="30" x14ac:dyDescent="0.25">
      <c r="A2741">
        <v>2739</v>
      </c>
      <c r="B2741" s="3" t="s">
        <v>2739</v>
      </c>
      <c r="C2741" s="5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41719.554594907408</v>
      </c>
      <c r="T2741" s="13">
        <f t="shared" si="257"/>
        <v>41764.554594907408</v>
      </c>
    </row>
    <row r="2742" spans="1:20" x14ac:dyDescent="0.25">
      <c r="A2742">
        <v>2740</v>
      </c>
      <c r="B2742" s="3" t="s">
        <v>2740</v>
      </c>
      <c r="C2742" s="5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42044.698518518511</v>
      </c>
      <c r="T2742" s="13">
        <f t="shared" si="257"/>
        <v>42074.656851851854</v>
      </c>
    </row>
    <row r="2743" spans="1:20" x14ac:dyDescent="0.25">
      <c r="A2743">
        <v>2741</v>
      </c>
      <c r="B2743" s="3" t="s">
        <v>2741</v>
      </c>
      <c r="C2743" s="5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41911.324097222219</v>
      </c>
      <c r="T2743" s="13">
        <f t="shared" si="257"/>
        <v>41931.754861111105</v>
      </c>
    </row>
    <row r="2744" spans="1:20" x14ac:dyDescent="0.25">
      <c r="A2744">
        <v>2742</v>
      </c>
      <c r="B2744" s="3" t="s">
        <v>2742</v>
      </c>
      <c r="C2744" s="5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41030.386423611111</v>
      </c>
      <c r="T2744" s="13">
        <f t="shared" si="257"/>
        <v>41044.386423611111</v>
      </c>
    </row>
    <row r="2745" spans="1:20" x14ac:dyDescent="0.25">
      <c r="A2745">
        <v>2743</v>
      </c>
      <c r="B2745" s="3" t="s">
        <v>2743</v>
      </c>
      <c r="C2745" s="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42631.995451388888</v>
      </c>
      <c r="T2745" s="13">
        <f t="shared" si="257"/>
        <v>42661.995451388888</v>
      </c>
    </row>
    <row r="2746" spans="1:20" ht="30" x14ac:dyDescent="0.25">
      <c r="A2746">
        <v>2744</v>
      </c>
      <c r="B2746" s="3" t="s">
        <v>2744</v>
      </c>
      <c r="C2746" s="5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40937.729143518518</v>
      </c>
      <c r="T2746" s="13">
        <f t="shared" si="257"/>
        <v>40967.729143518518</v>
      </c>
    </row>
    <row r="2747" spans="1:20" x14ac:dyDescent="0.25">
      <c r="A2747">
        <v>2745</v>
      </c>
      <c r="B2747" s="3" t="s">
        <v>2745</v>
      </c>
      <c r="C2747" s="5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41044.654722222222</v>
      </c>
      <c r="T2747" s="13">
        <f t="shared" si="257"/>
        <v>41104.654722222222</v>
      </c>
    </row>
    <row r="2748" spans="1:20" x14ac:dyDescent="0.25">
      <c r="A2748">
        <v>2746</v>
      </c>
      <c r="B2748" s="3" t="s">
        <v>2746</v>
      </c>
      <c r="C2748" s="5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41850.44804398148</v>
      </c>
      <c r="T2748" s="13">
        <f t="shared" si="257"/>
        <v>41880.44804398148</v>
      </c>
    </row>
    <row r="2749" spans="1:20" ht="30" x14ac:dyDescent="0.25">
      <c r="A2749">
        <v>2747</v>
      </c>
      <c r="B2749" s="3" t="s">
        <v>2747</v>
      </c>
      <c r="C2749" s="5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41044.314780092594</v>
      </c>
      <c r="T2749" s="13">
        <f t="shared" si="257"/>
        <v>41075.798611111109</v>
      </c>
    </row>
    <row r="2750" spans="1:20" ht="30" x14ac:dyDescent="0.25">
      <c r="A2750">
        <v>2748</v>
      </c>
      <c r="B2750" s="3" t="s">
        <v>2748</v>
      </c>
      <c r="C2750" s="5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42585.377337962964</v>
      </c>
      <c r="T2750" s="13">
        <f t="shared" si="257"/>
        <v>42615.377337962964</v>
      </c>
    </row>
    <row r="2751" spans="1:20" ht="30" x14ac:dyDescent="0.25">
      <c r="A2751">
        <v>2749</v>
      </c>
      <c r="B2751" s="3" t="s">
        <v>2749</v>
      </c>
      <c r="C2751" s="5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42068.46570601852</v>
      </c>
      <c r="T2751" s="13">
        <f t="shared" si="257"/>
        <v>42098.424039351848</v>
      </c>
    </row>
    <row r="2752" spans="1:20" x14ac:dyDescent="0.25">
      <c r="A2752">
        <v>2750</v>
      </c>
      <c r="B2752" s="3" t="s">
        <v>2750</v>
      </c>
      <c r="C2752" s="5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41078.56649305555</v>
      </c>
      <c r="T2752" s="13">
        <f t="shared" si="257"/>
        <v>41090.5</v>
      </c>
    </row>
    <row r="2753" spans="1:20" ht="30" x14ac:dyDescent="0.25">
      <c r="A2753">
        <v>2751</v>
      </c>
      <c r="B2753" s="3" t="s">
        <v>2751</v>
      </c>
      <c r="C2753" s="5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41747.553726851853</v>
      </c>
      <c r="T2753" s="13">
        <f t="shared" si="257"/>
        <v>41807.553726851853</v>
      </c>
    </row>
    <row r="2754" spans="1:20" x14ac:dyDescent="0.25">
      <c r="A2754">
        <v>2752</v>
      </c>
      <c r="B2754" s="3" t="s">
        <v>2752</v>
      </c>
      <c r="C2754" s="5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40855.431759259256</v>
      </c>
      <c r="T2754" s="13">
        <f t="shared" si="257"/>
        <v>40895.431759259256</v>
      </c>
    </row>
    <row r="2755" spans="1:20" ht="30" x14ac:dyDescent="0.25">
      <c r="A2755">
        <v>2753</v>
      </c>
      <c r="B2755" s="3" t="s">
        <v>2753</v>
      </c>
      <c r="C2755" s="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LEFT(N2755,(SEARCH("/",N2755)-1))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(((J2755/60)/60)/24)+DATE(1970,1,1)+(-8/24)</f>
        <v>41117.567395833328</v>
      </c>
      <c r="T2755" s="13">
        <f t="shared" ref="T2755:T2818" si="263">(((I2755/60)/60)/24)+DATE(1970,1,1)+(-8/24)</f>
        <v>41147.567395833328</v>
      </c>
    </row>
    <row r="2756" spans="1:20" x14ac:dyDescent="0.25">
      <c r="A2756">
        <v>2754</v>
      </c>
      <c r="B2756" s="3" t="s">
        <v>2754</v>
      </c>
      <c r="C2756" s="5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41863.302673611113</v>
      </c>
      <c r="T2756" s="13">
        <f t="shared" si="263"/>
        <v>41893.302673611113</v>
      </c>
    </row>
    <row r="2757" spans="1:20" ht="30" x14ac:dyDescent="0.25">
      <c r="A2757">
        <v>2755</v>
      </c>
      <c r="B2757" s="3" t="s">
        <v>2755</v>
      </c>
      <c r="C2757" s="5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42072.457488425927</v>
      </c>
      <c r="T2757" s="13">
        <f t="shared" si="263"/>
        <v>42102.457488425927</v>
      </c>
    </row>
    <row r="2758" spans="1:20" x14ac:dyDescent="0.25">
      <c r="A2758">
        <v>2756</v>
      </c>
      <c r="B2758" s="3" t="s">
        <v>2756</v>
      </c>
      <c r="C2758" s="5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41620.567141203705</v>
      </c>
      <c r="T2758" s="13">
        <f t="shared" si="263"/>
        <v>41650.567141203705</v>
      </c>
    </row>
    <row r="2759" spans="1:20" x14ac:dyDescent="0.25">
      <c r="A2759">
        <v>2757</v>
      </c>
      <c r="B2759" s="3" t="s">
        <v>2757</v>
      </c>
      <c r="C2759" s="5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42573.323287037034</v>
      </c>
      <c r="T2759" s="13">
        <f t="shared" si="263"/>
        <v>42588.323287037034</v>
      </c>
    </row>
    <row r="2760" spans="1:20" x14ac:dyDescent="0.25">
      <c r="A2760">
        <v>2758</v>
      </c>
      <c r="B2760" s="3" t="s">
        <v>2758</v>
      </c>
      <c r="C2760" s="5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42639.10859953703</v>
      </c>
      <c r="T2760" s="13">
        <f t="shared" si="263"/>
        <v>42653.10859953703</v>
      </c>
    </row>
    <row r="2761" spans="1:20" ht="30" x14ac:dyDescent="0.25">
      <c r="A2761">
        <v>2759</v>
      </c>
      <c r="B2761" s="3" t="s">
        <v>2759</v>
      </c>
      <c r="C2761" s="5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42524.033171296294</v>
      </c>
      <c r="T2761" s="13">
        <f t="shared" si="263"/>
        <v>42567.033171296294</v>
      </c>
    </row>
    <row r="2762" spans="1:20" ht="30" x14ac:dyDescent="0.25">
      <c r="A2762">
        <v>2760</v>
      </c>
      <c r="B2762" s="3" t="s">
        <v>2760</v>
      </c>
      <c r="C2762" s="5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41415.127986111111</v>
      </c>
      <c r="T2762" s="13">
        <f t="shared" si="263"/>
        <v>41445.127986111111</v>
      </c>
    </row>
    <row r="2763" spans="1:20" ht="30" x14ac:dyDescent="0.25">
      <c r="A2763">
        <v>2761</v>
      </c>
      <c r="B2763" s="3" t="s">
        <v>2761</v>
      </c>
      <c r="C2763" s="5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41246.73024305555</v>
      </c>
      <c r="T2763" s="13">
        <f t="shared" si="263"/>
        <v>41276.73024305555</v>
      </c>
    </row>
    <row r="2764" spans="1:20" ht="30" x14ac:dyDescent="0.25">
      <c r="A2764">
        <v>2762</v>
      </c>
      <c r="B2764" s="3" t="s">
        <v>2762</v>
      </c>
      <c r="C2764" s="5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40926.703645833331</v>
      </c>
      <c r="T2764" s="13">
        <f t="shared" si="263"/>
        <v>40986.661979166667</v>
      </c>
    </row>
    <row r="2765" spans="1:20" x14ac:dyDescent="0.25">
      <c r="A2765">
        <v>2763</v>
      </c>
      <c r="B2765" s="3" t="s">
        <v>2763</v>
      </c>
      <c r="C2765" s="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41373.246342592589</v>
      </c>
      <c r="T2765" s="13">
        <f t="shared" si="263"/>
        <v>41418.246342592589</v>
      </c>
    </row>
    <row r="2766" spans="1:20" x14ac:dyDescent="0.25">
      <c r="A2766">
        <v>2764</v>
      </c>
      <c r="B2766" s="3" t="s">
        <v>2764</v>
      </c>
      <c r="C2766" s="5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41029.958692129629</v>
      </c>
      <c r="T2766" s="13">
        <f t="shared" si="263"/>
        <v>41059.458333333328</v>
      </c>
    </row>
    <row r="2767" spans="1:20" ht="30" x14ac:dyDescent="0.25">
      <c r="A2767">
        <v>2765</v>
      </c>
      <c r="B2767" s="3" t="s">
        <v>2765</v>
      </c>
      <c r="C2767" s="5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41194.245694444442</v>
      </c>
      <c r="T2767" s="13">
        <f t="shared" si="263"/>
        <v>41210.245694444442</v>
      </c>
    </row>
    <row r="2768" spans="1:20" x14ac:dyDescent="0.25">
      <c r="A2768">
        <v>2766</v>
      </c>
      <c r="B2768" s="3" t="s">
        <v>2766</v>
      </c>
      <c r="C2768" s="5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40736.334699074068</v>
      </c>
      <c r="T2768" s="13">
        <f t="shared" si="263"/>
        <v>40766.334699074068</v>
      </c>
    </row>
    <row r="2769" spans="1:20" x14ac:dyDescent="0.25">
      <c r="A2769">
        <v>2767</v>
      </c>
      <c r="B2769" s="3" t="s">
        <v>2767</v>
      </c>
      <c r="C2769" s="5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42172.625578703701</v>
      </c>
      <c r="T2769" s="13">
        <f t="shared" si="263"/>
        <v>42232.625578703701</v>
      </c>
    </row>
    <row r="2770" spans="1:20" x14ac:dyDescent="0.25">
      <c r="A2770">
        <v>2768</v>
      </c>
      <c r="B2770" s="3" t="s">
        <v>2768</v>
      </c>
      <c r="C2770" s="5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40967.2815162037</v>
      </c>
      <c r="T2770" s="13">
        <f t="shared" si="263"/>
        <v>40997.239849537036</v>
      </c>
    </row>
    <row r="2771" spans="1:20" x14ac:dyDescent="0.25">
      <c r="A2771">
        <v>2769</v>
      </c>
      <c r="B2771" s="3" t="s">
        <v>2769</v>
      </c>
      <c r="C2771" s="5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41745.492939814809</v>
      </c>
      <c r="T2771" s="13">
        <f t="shared" si="263"/>
        <v>41795.492939814809</v>
      </c>
    </row>
    <row r="2772" spans="1:20" x14ac:dyDescent="0.25">
      <c r="A2772">
        <v>2770</v>
      </c>
      <c r="B2772" s="3" t="s">
        <v>2770</v>
      </c>
      <c r="C2772" s="5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41686.371874999997</v>
      </c>
      <c r="T2772" s="13">
        <f t="shared" si="263"/>
        <v>41716.330208333333</v>
      </c>
    </row>
    <row r="2773" spans="1:20" ht="30" x14ac:dyDescent="0.25">
      <c r="A2773">
        <v>2771</v>
      </c>
      <c r="B2773" s="3" t="s">
        <v>2771</v>
      </c>
      <c r="C2773" s="5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41257.198379629626</v>
      </c>
      <c r="T2773" s="13">
        <f t="shared" si="263"/>
        <v>41306.375</v>
      </c>
    </row>
    <row r="2774" spans="1:20" ht="30" x14ac:dyDescent="0.25">
      <c r="A2774">
        <v>2772</v>
      </c>
      <c r="B2774" s="3" t="s">
        <v>2772</v>
      </c>
      <c r="C2774" s="5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41537.535810185182</v>
      </c>
      <c r="T2774" s="13">
        <f t="shared" si="263"/>
        <v>41552.535810185182</v>
      </c>
    </row>
    <row r="2775" spans="1:20" x14ac:dyDescent="0.25">
      <c r="A2775">
        <v>2773</v>
      </c>
      <c r="B2775" s="3" t="s">
        <v>2773</v>
      </c>
      <c r="C2775" s="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42474.531493055554</v>
      </c>
      <c r="T2775" s="13">
        <f t="shared" si="263"/>
        <v>42484.531493055554</v>
      </c>
    </row>
    <row r="2776" spans="1:20" ht="30" x14ac:dyDescent="0.25">
      <c r="A2776">
        <v>2774</v>
      </c>
      <c r="B2776" s="3" t="s">
        <v>2774</v>
      </c>
      <c r="C2776" s="5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41310.793148148143</v>
      </c>
      <c r="T2776" s="13">
        <f t="shared" si="263"/>
        <v>41340.793148148143</v>
      </c>
    </row>
    <row r="2777" spans="1:20" ht="30" x14ac:dyDescent="0.25">
      <c r="A2777">
        <v>2775</v>
      </c>
      <c r="B2777" s="3" t="s">
        <v>2775</v>
      </c>
      <c r="C2777" s="5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40862.680023148147</v>
      </c>
      <c r="T2777" s="13">
        <f t="shared" si="263"/>
        <v>40892.680023148147</v>
      </c>
    </row>
    <row r="2778" spans="1:20" x14ac:dyDescent="0.25">
      <c r="A2778">
        <v>2776</v>
      </c>
      <c r="B2778" s="3" t="s">
        <v>2776</v>
      </c>
      <c r="C2778" s="5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42135.963842592588</v>
      </c>
      <c r="T2778" s="13">
        <f t="shared" si="263"/>
        <v>42166.963842592588</v>
      </c>
    </row>
    <row r="2779" spans="1:20" ht="30" x14ac:dyDescent="0.25">
      <c r="A2779">
        <v>2777</v>
      </c>
      <c r="B2779" s="3" t="s">
        <v>2777</v>
      </c>
      <c r="C2779" s="5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42172.335694444446</v>
      </c>
      <c r="T2779" s="13">
        <f t="shared" si="263"/>
        <v>42202.335694444446</v>
      </c>
    </row>
    <row r="2780" spans="1:20" ht="30" x14ac:dyDescent="0.25">
      <c r="A2780">
        <v>2778</v>
      </c>
      <c r="B2780" s="3" t="s">
        <v>2778</v>
      </c>
      <c r="C2780" s="5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41846.644745370366</v>
      </c>
      <c r="T2780" s="13">
        <f t="shared" si="263"/>
        <v>41876.644745370366</v>
      </c>
    </row>
    <row r="2781" spans="1:20" ht="30" x14ac:dyDescent="0.25">
      <c r="A2781">
        <v>2779</v>
      </c>
      <c r="B2781" s="3" t="s">
        <v>2779</v>
      </c>
      <c r="C2781" s="5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42300.252557870372</v>
      </c>
      <c r="T2781" s="13">
        <f t="shared" si="263"/>
        <v>42330.294224537036</v>
      </c>
    </row>
    <row r="2782" spans="1:20" x14ac:dyDescent="0.25">
      <c r="A2782">
        <v>2780</v>
      </c>
      <c r="B2782" s="3" t="s">
        <v>2780</v>
      </c>
      <c r="C2782" s="5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42774.114444444444</v>
      </c>
      <c r="T2782" s="13">
        <f t="shared" si="263"/>
        <v>42804.114444444444</v>
      </c>
    </row>
    <row r="2783" spans="1:20" ht="30" x14ac:dyDescent="0.25">
      <c r="A2783">
        <v>2781</v>
      </c>
      <c r="B2783" s="3" t="s">
        <v>2781</v>
      </c>
      <c r="C2783" s="5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42018.608263888884</v>
      </c>
      <c r="T2783" s="13">
        <f t="shared" si="263"/>
        <v>42046.958333333336</v>
      </c>
    </row>
    <row r="2784" spans="1:20" ht="30" x14ac:dyDescent="0.25">
      <c r="A2784">
        <v>2782</v>
      </c>
      <c r="B2784" s="3" t="s">
        <v>2782</v>
      </c>
      <c r="C2784" s="5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42026.591643518514</v>
      </c>
      <c r="T2784" s="13">
        <f t="shared" si="263"/>
        <v>42051.874305555553</v>
      </c>
    </row>
    <row r="2785" spans="1:20" ht="30" x14ac:dyDescent="0.25">
      <c r="A2785">
        <v>2783</v>
      </c>
      <c r="B2785" s="3" t="s">
        <v>2783</v>
      </c>
      <c r="C2785" s="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42103.201921296299</v>
      </c>
      <c r="T2785" s="13">
        <f t="shared" si="263"/>
        <v>42117.201921296299</v>
      </c>
    </row>
    <row r="2786" spans="1:20" ht="30" x14ac:dyDescent="0.25">
      <c r="A2786">
        <v>2784</v>
      </c>
      <c r="B2786" s="3" t="s">
        <v>2784</v>
      </c>
      <c r="C2786" s="5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41920.454201388886</v>
      </c>
      <c r="T2786" s="13">
        <f t="shared" si="263"/>
        <v>41941.454201388886</v>
      </c>
    </row>
    <row r="2787" spans="1:20" x14ac:dyDescent="0.25">
      <c r="A2787">
        <v>2785</v>
      </c>
      <c r="B2787" s="3" t="s">
        <v>2785</v>
      </c>
      <c r="C2787" s="5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42557.856099537035</v>
      </c>
      <c r="T2787" s="13">
        <f t="shared" si="263"/>
        <v>42587.541666666664</v>
      </c>
    </row>
    <row r="2788" spans="1:20" x14ac:dyDescent="0.25">
      <c r="A2788">
        <v>2786</v>
      </c>
      <c r="B2788" s="3" t="s">
        <v>2786</v>
      </c>
      <c r="C2788" s="5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41815.235879629625</v>
      </c>
      <c r="T2788" s="13">
        <f t="shared" si="263"/>
        <v>41829.235879629625</v>
      </c>
    </row>
    <row r="2789" spans="1:20" ht="30" x14ac:dyDescent="0.25">
      <c r="A2789">
        <v>2787</v>
      </c>
      <c r="B2789" s="3" t="s">
        <v>2787</v>
      </c>
      <c r="C2789" s="5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41807.865185185183</v>
      </c>
      <c r="T2789" s="13">
        <f t="shared" si="263"/>
        <v>41837.865185185183</v>
      </c>
    </row>
    <row r="2790" spans="1:20" x14ac:dyDescent="0.25">
      <c r="A2790">
        <v>2788</v>
      </c>
      <c r="B2790" s="3" t="s">
        <v>2788</v>
      </c>
      <c r="C2790" s="5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42550.368553240733</v>
      </c>
      <c r="T2790" s="13">
        <f t="shared" si="263"/>
        <v>42580.368553240733</v>
      </c>
    </row>
    <row r="2791" spans="1:20" x14ac:dyDescent="0.25">
      <c r="A2791">
        <v>2789</v>
      </c>
      <c r="B2791" s="3" t="s">
        <v>2789</v>
      </c>
      <c r="C2791" s="5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42055.679791666662</v>
      </c>
      <c r="T2791" s="13">
        <f t="shared" si="263"/>
        <v>42074.833333333336</v>
      </c>
    </row>
    <row r="2792" spans="1:20" ht="30" x14ac:dyDescent="0.25">
      <c r="A2792">
        <v>2790</v>
      </c>
      <c r="B2792" s="3" t="s">
        <v>2790</v>
      </c>
      <c r="C2792" s="5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42016.605358796289</v>
      </c>
      <c r="T2792" s="13">
        <f t="shared" si="263"/>
        <v>42046.605358796289</v>
      </c>
    </row>
    <row r="2793" spans="1:20" ht="30" x14ac:dyDescent="0.25">
      <c r="A2793">
        <v>2791</v>
      </c>
      <c r="B2793" s="3" t="s">
        <v>2791</v>
      </c>
      <c r="C2793" s="5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42591.566655092589</v>
      </c>
      <c r="T2793" s="13">
        <f t="shared" si="263"/>
        <v>42621.833333333336</v>
      </c>
    </row>
    <row r="2794" spans="1:20" x14ac:dyDescent="0.25">
      <c r="A2794">
        <v>2792</v>
      </c>
      <c r="B2794" s="3" t="s">
        <v>2792</v>
      </c>
      <c r="C2794" s="5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42182.897673611107</v>
      </c>
      <c r="T2794" s="13">
        <f t="shared" si="263"/>
        <v>42227.897673611107</v>
      </c>
    </row>
    <row r="2795" spans="1:20" ht="30" x14ac:dyDescent="0.25">
      <c r="A2795">
        <v>2793</v>
      </c>
      <c r="B2795" s="3" t="s">
        <v>2793</v>
      </c>
      <c r="C2795" s="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42176.085706018515</v>
      </c>
      <c r="T2795" s="13">
        <f t="shared" si="263"/>
        <v>42206.085706018515</v>
      </c>
    </row>
    <row r="2796" spans="1:20" ht="30" x14ac:dyDescent="0.25">
      <c r="A2796">
        <v>2794</v>
      </c>
      <c r="B2796" s="3" t="s">
        <v>2794</v>
      </c>
      <c r="C2796" s="5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42416.35832175926</v>
      </c>
      <c r="T2796" s="13">
        <f t="shared" si="263"/>
        <v>42432.458333333336</v>
      </c>
    </row>
    <row r="2797" spans="1:20" x14ac:dyDescent="0.25">
      <c r="A2797">
        <v>2795</v>
      </c>
      <c r="B2797" s="3" t="s">
        <v>2795</v>
      </c>
      <c r="C2797" s="5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41780.192604166667</v>
      </c>
      <c r="T2797" s="13">
        <f t="shared" si="263"/>
        <v>41796.625</v>
      </c>
    </row>
    <row r="2798" spans="1:20" x14ac:dyDescent="0.25">
      <c r="A2798">
        <v>2796</v>
      </c>
      <c r="B2798" s="3" t="s">
        <v>2796</v>
      </c>
      <c r="C2798" s="5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41795.194768518515</v>
      </c>
      <c r="T2798" s="13">
        <f t="shared" si="263"/>
        <v>41825.194768518515</v>
      </c>
    </row>
    <row r="2799" spans="1:20" x14ac:dyDescent="0.25">
      <c r="A2799">
        <v>2797</v>
      </c>
      <c r="B2799" s="3" t="s">
        <v>2797</v>
      </c>
      <c r="C2799" s="5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41798.606944444444</v>
      </c>
      <c r="T2799" s="13">
        <f t="shared" si="263"/>
        <v>41828.606944444444</v>
      </c>
    </row>
    <row r="2800" spans="1:20" ht="30" x14ac:dyDescent="0.25">
      <c r="A2800">
        <v>2798</v>
      </c>
      <c r="B2800" s="3" t="s">
        <v>2798</v>
      </c>
      <c r="C2800" s="5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42201.341678240737</v>
      </c>
      <c r="T2800" s="13">
        <f t="shared" si="263"/>
        <v>42216.333333333336</v>
      </c>
    </row>
    <row r="2801" spans="1:20" x14ac:dyDescent="0.25">
      <c r="A2801">
        <v>2799</v>
      </c>
      <c r="B2801" s="3" t="s">
        <v>2799</v>
      </c>
      <c r="C2801" s="5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42506.93136574074</v>
      </c>
      <c r="T2801" s="13">
        <f t="shared" si="263"/>
        <v>42538.333333333336</v>
      </c>
    </row>
    <row r="2802" spans="1:20" ht="30" x14ac:dyDescent="0.25">
      <c r="A2802">
        <v>2800</v>
      </c>
      <c r="B2802" s="3" t="s">
        <v>2800</v>
      </c>
      <c r="C2802" s="5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41948.219513888886</v>
      </c>
      <c r="T2802" s="13">
        <f t="shared" si="263"/>
        <v>42008.219513888886</v>
      </c>
    </row>
    <row r="2803" spans="1:20" x14ac:dyDescent="0.25">
      <c r="A2803">
        <v>2801</v>
      </c>
      <c r="B2803" s="3" t="s">
        <v>2801</v>
      </c>
      <c r="C2803" s="5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41899.909826388888</v>
      </c>
      <c r="T2803" s="13">
        <f t="shared" si="263"/>
        <v>41922.125</v>
      </c>
    </row>
    <row r="2804" spans="1:20" ht="30" x14ac:dyDescent="0.25">
      <c r="A2804">
        <v>2802</v>
      </c>
      <c r="B2804" s="3" t="s">
        <v>2802</v>
      </c>
      <c r="C2804" s="5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42192.313738425924</v>
      </c>
      <c r="T2804" s="13">
        <f t="shared" si="263"/>
        <v>42222.313738425924</v>
      </c>
    </row>
    <row r="2805" spans="1:20" ht="30" x14ac:dyDescent="0.25">
      <c r="A2805">
        <v>2803</v>
      </c>
      <c r="B2805" s="3" t="s">
        <v>2803</v>
      </c>
      <c r="C2805" s="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42157.732361111113</v>
      </c>
      <c r="T2805" s="13">
        <f t="shared" si="263"/>
        <v>42200.666666666664</v>
      </c>
    </row>
    <row r="2806" spans="1:20" x14ac:dyDescent="0.25">
      <c r="A2806">
        <v>2804</v>
      </c>
      <c r="B2806" s="3" t="s">
        <v>2804</v>
      </c>
      <c r="C2806" s="5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41881.120254629626</v>
      </c>
      <c r="T2806" s="13">
        <f t="shared" si="263"/>
        <v>41911.120254629626</v>
      </c>
    </row>
    <row r="2807" spans="1:20" ht="30" x14ac:dyDescent="0.25">
      <c r="A2807">
        <v>2805</v>
      </c>
      <c r="B2807" s="3" t="s">
        <v>2805</v>
      </c>
      <c r="C2807" s="5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42213.1721412037</v>
      </c>
      <c r="T2807" s="13">
        <f t="shared" si="263"/>
        <v>42238.1721412037</v>
      </c>
    </row>
    <row r="2808" spans="1:20" x14ac:dyDescent="0.25">
      <c r="A2808">
        <v>2806</v>
      </c>
      <c r="B2808" s="3" t="s">
        <v>2806</v>
      </c>
      <c r="C2808" s="5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42184.933912037035</v>
      </c>
      <c r="T2808" s="13">
        <f t="shared" si="263"/>
        <v>42221.124999999993</v>
      </c>
    </row>
    <row r="2809" spans="1:20" x14ac:dyDescent="0.25">
      <c r="A2809">
        <v>2807</v>
      </c>
      <c r="B2809" s="3" t="s">
        <v>2807</v>
      </c>
      <c r="C2809" s="5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42154.539791666662</v>
      </c>
      <c r="T2809" s="13">
        <f t="shared" si="263"/>
        <v>42184.539791666662</v>
      </c>
    </row>
    <row r="2810" spans="1:20" ht="30" x14ac:dyDescent="0.25">
      <c r="A2810">
        <v>2808</v>
      </c>
      <c r="B2810" s="3" t="s">
        <v>2808</v>
      </c>
      <c r="C2810" s="5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42208.513136574074</v>
      </c>
      <c r="T2810" s="13">
        <f t="shared" si="263"/>
        <v>42238.513136574074</v>
      </c>
    </row>
    <row r="2811" spans="1:20" x14ac:dyDescent="0.25">
      <c r="A2811">
        <v>2809</v>
      </c>
      <c r="B2811" s="3" t="s">
        <v>2809</v>
      </c>
      <c r="C2811" s="5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42451.163483796299</v>
      </c>
      <c r="T2811" s="13">
        <f t="shared" si="263"/>
        <v>42459.277083333327</v>
      </c>
    </row>
    <row r="2812" spans="1:20" ht="30" x14ac:dyDescent="0.25">
      <c r="A2812">
        <v>2810</v>
      </c>
      <c r="B2812" s="3" t="s">
        <v>2810</v>
      </c>
      <c r="C2812" s="5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41758.806296296294</v>
      </c>
      <c r="T2812" s="13">
        <f t="shared" si="263"/>
        <v>41790.832638888889</v>
      </c>
    </row>
    <row r="2813" spans="1:20" x14ac:dyDescent="0.25">
      <c r="A2813">
        <v>2811</v>
      </c>
      <c r="B2813" s="3" t="s">
        <v>2811</v>
      </c>
      <c r="C2813" s="5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42028.163229166668</v>
      </c>
      <c r="T2813" s="13">
        <f t="shared" si="263"/>
        <v>42058.163229166668</v>
      </c>
    </row>
    <row r="2814" spans="1:20" ht="30" x14ac:dyDescent="0.25">
      <c r="A2814">
        <v>2812</v>
      </c>
      <c r="B2814" s="3" t="s">
        <v>2812</v>
      </c>
      <c r="C2814" s="5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42054.410856481474</v>
      </c>
      <c r="T2814" s="13">
        <f t="shared" si="263"/>
        <v>42099.833333333336</v>
      </c>
    </row>
    <row r="2815" spans="1:20" x14ac:dyDescent="0.25">
      <c r="A2815">
        <v>2813</v>
      </c>
      <c r="B2815" s="3" t="s">
        <v>2813</v>
      </c>
      <c r="C2815" s="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42693.409270833326</v>
      </c>
      <c r="T2815" s="13">
        <f t="shared" si="263"/>
        <v>42718.409270833326</v>
      </c>
    </row>
    <row r="2816" spans="1:20" x14ac:dyDescent="0.25">
      <c r="A2816">
        <v>2814</v>
      </c>
      <c r="B2816" s="3" t="s">
        <v>2814</v>
      </c>
      <c r="C2816" s="5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42103.066145833327</v>
      </c>
      <c r="T2816" s="13">
        <f t="shared" si="263"/>
        <v>42133.066145833327</v>
      </c>
    </row>
    <row r="2817" spans="1:20" x14ac:dyDescent="0.25">
      <c r="A2817">
        <v>2815</v>
      </c>
      <c r="B2817" s="3" t="s">
        <v>2815</v>
      </c>
      <c r="C2817" s="5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42559.443391203698</v>
      </c>
      <c r="T2817" s="13">
        <f t="shared" si="263"/>
        <v>42589.443391203698</v>
      </c>
    </row>
    <row r="2818" spans="1:20" ht="30" x14ac:dyDescent="0.25">
      <c r="A2818">
        <v>2816</v>
      </c>
      <c r="B2818" s="3" t="s">
        <v>2816</v>
      </c>
      <c r="C2818" s="5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42188.134166666663</v>
      </c>
      <c r="T2818" s="13">
        <f t="shared" si="263"/>
        <v>42218.333333333336</v>
      </c>
    </row>
    <row r="2819" spans="1:20" x14ac:dyDescent="0.25">
      <c r="A2819">
        <v>2817</v>
      </c>
      <c r="B2819" s="3" t="s">
        <v>2817</v>
      </c>
      <c r="C2819" s="5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LEFT(N2819,(SEARCH("/",N2819)-1))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(((J2819/60)/60)/24)+DATE(1970,1,1)+(-8/24)</f>
        <v>42023.30164351852</v>
      </c>
      <c r="T2819" s="13">
        <f t="shared" ref="T2819:T2882" si="269">(((I2819/60)/60)/24)+DATE(1970,1,1)+(-8/24)</f>
        <v>42063.30164351852</v>
      </c>
    </row>
    <row r="2820" spans="1:20" x14ac:dyDescent="0.25">
      <c r="A2820">
        <v>2818</v>
      </c>
      <c r="B2820" s="3" t="s">
        <v>2818</v>
      </c>
      <c r="C2820" s="5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42250.264884259253</v>
      </c>
      <c r="T2820" s="13">
        <f t="shared" si="269"/>
        <v>42270.264884259253</v>
      </c>
    </row>
    <row r="2821" spans="1:20" ht="30" x14ac:dyDescent="0.25">
      <c r="A2821">
        <v>2819</v>
      </c>
      <c r="B2821" s="3" t="s">
        <v>2819</v>
      </c>
      <c r="C2821" s="5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42139.192233796297</v>
      </c>
      <c r="T2821" s="13">
        <f t="shared" si="269"/>
        <v>42169.192233796297</v>
      </c>
    </row>
    <row r="2822" spans="1:20" ht="30" x14ac:dyDescent="0.25">
      <c r="A2822">
        <v>2820</v>
      </c>
      <c r="B2822" s="3" t="s">
        <v>2820</v>
      </c>
      <c r="C2822" s="5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42401.277650462966</v>
      </c>
      <c r="T2822" s="13">
        <f t="shared" si="269"/>
        <v>42425.666666666664</v>
      </c>
    </row>
    <row r="2823" spans="1:20" ht="30" x14ac:dyDescent="0.25">
      <c r="A2823">
        <v>2821</v>
      </c>
      <c r="B2823" s="3" t="s">
        <v>2821</v>
      </c>
      <c r="C2823" s="5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41875.589525462965</v>
      </c>
      <c r="T2823" s="13">
        <f t="shared" si="269"/>
        <v>41905.589525462965</v>
      </c>
    </row>
    <row r="2824" spans="1:20" x14ac:dyDescent="0.25">
      <c r="A2824">
        <v>2822</v>
      </c>
      <c r="B2824" s="3" t="s">
        <v>2822</v>
      </c>
      <c r="C2824" s="5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42060.350601851846</v>
      </c>
      <c r="T2824" s="13">
        <f t="shared" si="269"/>
        <v>42090.308935185189</v>
      </c>
    </row>
    <row r="2825" spans="1:20" ht="30" x14ac:dyDescent="0.25">
      <c r="A2825">
        <v>2823</v>
      </c>
      <c r="B2825" s="3" t="s">
        <v>2823</v>
      </c>
      <c r="C2825" s="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42066.678310185183</v>
      </c>
      <c r="T2825" s="13">
        <f t="shared" si="269"/>
        <v>42094.624305555553</v>
      </c>
    </row>
    <row r="2826" spans="1:20" x14ac:dyDescent="0.25">
      <c r="A2826">
        <v>2824</v>
      </c>
      <c r="B2826" s="3" t="s">
        <v>2824</v>
      </c>
      <c r="C2826" s="5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42135.9374537037</v>
      </c>
      <c r="T2826" s="13">
        <f t="shared" si="269"/>
        <v>42167.738194444442</v>
      </c>
    </row>
    <row r="2827" spans="1:20" x14ac:dyDescent="0.25">
      <c r="A2827">
        <v>2825</v>
      </c>
      <c r="B2827" s="3" t="s">
        <v>2825</v>
      </c>
      <c r="C2827" s="5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42312.459328703706</v>
      </c>
      <c r="T2827" s="13">
        <f t="shared" si="269"/>
        <v>42342.459328703706</v>
      </c>
    </row>
    <row r="2828" spans="1:20" x14ac:dyDescent="0.25">
      <c r="A2828">
        <v>2826</v>
      </c>
      <c r="B2828" s="3" t="s">
        <v>2826</v>
      </c>
      <c r="C2828" s="5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42170.701527777775</v>
      </c>
      <c r="T2828" s="13">
        <f t="shared" si="269"/>
        <v>42194.958333333336</v>
      </c>
    </row>
    <row r="2829" spans="1:20" ht="30" x14ac:dyDescent="0.25">
      <c r="A2829">
        <v>2827</v>
      </c>
      <c r="B2829" s="3" t="s">
        <v>2827</v>
      </c>
      <c r="C2829" s="5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42494.350300925922</v>
      </c>
      <c r="T2829" s="13">
        <f t="shared" si="269"/>
        <v>42524.354166666664</v>
      </c>
    </row>
    <row r="2830" spans="1:20" x14ac:dyDescent="0.25">
      <c r="A2830">
        <v>2828</v>
      </c>
      <c r="B2830" s="3" t="s">
        <v>2828</v>
      </c>
      <c r="C2830" s="5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42253.931354166663</v>
      </c>
      <c r="T2830" s="13">
        <f t="shared" si="269"/>
        <v>42279.624999999993</v>
      </c>
    </row>
    <row r="2831" spans="1:20" x14ac:dyDescent="0.25">
      <c r="A2831">
        <v>2829</v>
      </c>
      <c r="B2831" s="3" t="s">
        <v>2829</v>
      </c>
      <c r="C2831" s="5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42495.100902777776</v>
      </c>
      <c r="T2831" s="13">
        <f t="shared" si="269"/>
        <v>42523.100902777776</v>
      </c>
    </row>
    <row r="2832" spans="1:20" x14ac:dyDescent="0.25">
      <c r="A2832">
        <v>2830</v>
      </c>
      <c r="B2832" s="3" t="s">
        <v>2830</v>
      </c>
      <c r="C2832" s="5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41758.506342592591</v>
      </c>
      <c r="T2832" s="13">
        <f t="shared" si="269"/>
        <v>41770.832638888889</v>
      </c>
    </row>
    <row r="2833" spans="1:20" x14ac:dyDescent="0.25">
      <c r="A2833">
        <v>2831</v>
      </c>
      <c r="B2833" s="3" t="s">
        <v>2831</v>
      </c>
      <c r="C2833" s="5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42171.491550925923</v>
      </c>
      <c r="T2833" s="13">
        <f t="shared" si="269"/>
        <v>42201.491550925923</v>
      </c>
    </row>
    <row r="2834" spans="1:20" x14ac:dyDescent="0.25">
      <c r="A2834">
        <v>2832</v>
      </c>
      <c r="B2834" s="3" t="s">
        <v>2832</v>
      </c>
      <c r="C2834" s="5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41938.376087962963</v>
      </c>
      <c r="T2834" s="13">
        <f t="shared" si="269"/>
        <v>41966.583333333336</v>
      </c>
    </row>
    <row r="2835" spans="1:20" x14ac:dyDescent="0.25">
      <c r="A2835">
        <v>2833</v>
      </c>
      <c r="B2835" s="3" t="s">
        <v>2833</v>
      </c>
      <c r="C2835" s="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42267.794363425921</v>
      </c>
      <c r="T2835" s="13">
        <f t="shared" si="269"/>
        <v>42287.749999999993</v>
      </c>
    </row>
    <row r="2836" spans="1:20" x14ac:dyDescent="0.25">
      <c r="A2836">
        <v>2834</v>
      </c>
      <c r="B2836" s="3" t="s">
        <v>2834</v>
      </c>
      <c r="C2836" s="5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42019.626504629625</v>
      </c>
      <c r="T2836" s="13">
        <f t="shared" si="269"/>
        <v>42034.626504629625</v>
      </c>
    </row>
    <row r="2837" spans="1:20" x14ac:dyDescent="0.25">
      <c r="A2837">
        <v>2835</v>
      </c>
      <c r="B2837" s="3" t="s">
        <v>2835</v>
      </c>
      <c r="C2837" s="5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42313.370567129627</v>
      </c>
      <c r="T2837" s="13">
        <f t="shared" si="269"/>
        <v>42342.666666666664</v>
      </c>
    </row>
    <row r="2838" spans="1:20" ht="30" x14ac:dyDescent="0.25">
      <c r="A2838">
        <v>2836</v>
      </c>
      <c r="B2838" s="3" t="s">
        <v>2836</v>
      </c>
      <c r="C2838" s="5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42745.928449074076</v>
      </c>
      <c r="T2838" s="13">
        <f t="shared" si="269"/>
        <v>42783.874305555553</v>
      </c>
    </row>
    <row r="2839" spans="1:20" ht="30" x14ac:dyDescent="0.25">
      <c r="A2839">
        <v>2837</v>
      </c>
      <c r="B2839" s="3" t="s">
        <v>2837</v>
      </c>
      <c r="C2839" s="5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42307.575046296297</v>
      </c>
      <c r="T2839" s="13">
        <f t="shared" si="269"/>
        <v>42347.616712962961</v>
      </c>
    </row>
    <row r="2840" spans="1:20" ht="30" x14ac:dyDescent="0.25">
      <c r="A2840">
        <v>2838</v>
      </c>
      <c r="B2840" s="3" t="s">
        <v>2838</v>
      </c>
      <c r="C2840" s="5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41842.274259259255</v>
      </c>
      <c r="T2840" s="13">
        <f t="shared" si="269"/>
        <v>41864.583333333328</v>
      </c>
    </row>
    <row r="2841" spans="1:20" x14ac:dyDescent="0.25">
      <c r="A2841">
        <v>2839</v>
      </c>
      <c r="B2841" s="3" t="s">
        <v>2839</v>
      </c>
      <c r="C2841" s="5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41852.906874999993</v>
      </c>
      <c r="T2841" s="13">
        <f t="shared" si="269"/>
        <v>41875.874305555553</v>
      </c>
    </row>
    <row r="2842" spans="1:20" ht="30" x14ac:dyDescent="0.25">
      <c r="A2842">
        <v>2840</v>
      </c>
      <c r="B2842" s="3" t="s">
        <v>2840</v>
      </c>
      <c r="C2842" s="5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42059.702303240738</v>
      </c>
      <c r="T2842" s="13">
        <f t="shared" si="269"/>
        <v>42081.374999999993</v>
      </c>
    </row>
    <row r="2843" spans="1:20" x14ac:dyDescent="0.25">
      <c r="A2843">
        <v>2841</v>
      </c>
      <c r="B2843" s="3" t="s">
        <v>2841</v>
      </c>
      <c r="C2843" s="5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42291.40621527777</v>
      </c>
      <c r="T2843" s="13">
        <f t="shared" si="269"/>
        <v>42351.447881944441</v>
      </c>
    </row>
    <row r="2844" spans="1:20" x14ac:dyDescent="0.25">
      <c r="A2844">
        <v>2842</v>
      </c>
      <c r="B2844" s="3" t="s">
        <v>2842</v>
      </c>
      <c r="C2844" s="5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41784.619155092587</v>
      </c>
      <c r="T2844" s="13">
        <f t="shared" si="269"/>
        <v>41811.125</v>
      </c>
    </row>
    <row r="2845" spans="1:20" x14ac:dyDescent="0.25">
      <c r="A2845">
        <v>2843</v>
      </c>
      <c r="B2845" s="3" t="s">
        <v>2843</v>
      </c>
      <c r="C2845" s="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42492.404513888883</v>
      </c>
      <c r="T2845" s="13">
        <f t="shared" si="269"/>
        <v>42533.833333333336</v>
      </c>
    </row>
    <row r="2846" spans="1:20" ht="30" x14ac:dyDescent="0.25">
      <c r="A2846">
        <v>2844</v>
      </c>
      <c r="B2846" s="3" t="s">
        <v>2844</v>
      </c>
      <c r="C2846" s="5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42709.212731481479</v>
      </c>
      <c r="T2846" s="13">
        <f t="shared" si="269"/>
        <v>42739.212731481479</v>
      </c>
    </row>
    <row r="2847" spans="1:20" ht="30" x14ac:dyDescent="0.25">
      <c r="A2847">
        <v>2845</v>
      </c>
      <c r="B2847" s="3" t="s">
        <v>2845</v>
      </c>
      <c r="C2847" s="5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42102.683252314811</v>
      </c>
      <c r="T2847" s="13">
        <f t="shared" si="269"/>
        <v>42162.683252314811</v>
      </c>
    </row>
    <row r="2848" spans="1:20" ht="30" x14ac:dyDescent="0.25">
      <c r="A2848">
        <v>2846</v>
      </c>
      <c r="B2848" s="3" t="s">
        <v>2846</v>
      </c>
      <c r="C2848" s="5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42108.358726851853</v>
      </c>
      <c r="T2848" s="13">
        <f t="shared" si="269"/>
        <v>42153.358726851853</v>
      </c>
    </row>
    <row r="2849" spans="1:20" x14ac:dyDescent="0.25">
      <c r="A2849">
        <v>2847</v>
      </c>
      <c r="B2849" s="3" t="s">
        <v>2847</v>
      </c>
      <c r="C2849" s="5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42453.472974537035</v>
      </c>
      <c r="T2849" s="13">
        <f t="shared" si="269"/>
        <v>42513.472974537035</v>
      </c>
    </row>
    <row r="2850" spans="1:20" ht="30" x14ac:dyDescent="0.25">
      <c r="A2850">
        <v>2848</v>
      </c>
      <c r="B2850" s="3" t="s">
        <v>2848</v>
      </c>
      <c r="C2850" s="5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42123.315497685187</v>
      </c>
      <c r="T2850" s="13">
        <f t="shared" si="269"/>
        <v>42153.315497685187</v>
      </c>
    </row>
    <row r="2851" spans="1:20" x14ac:dyDescent="0.25">
      <c r="A2851">
        <v>2849</v>
      </c>
      <c r="B2851" s="3" t="s">
        <v>2849</v>
      </c>
      <c r="C2851" s="5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42453.094907407409</v>
      </c>
      <c r="T2851" s="13">
        <f t="shared" si="269"/>
        <v>42483.094907407409</v>
      </c>
    </row>
    <row r="2852" spans="1:20" ht="30" x14ac:dyDescent="0.25">
      <c r="A2852">
        <v>2850</v>
      </c>
      <c r="B2852" s="3" t="s">
        <v>2850</v>
      </c>
      <c r="C2852" s="5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41857.673738425925</v>
      </c>
      <c r="T2852" s="13">
        <f t="shared" si="269"/>
        <v>41887.673738425925</v>
      </c>
    </row>
    <row r="2853" spans="1:20" ht="30" x14ac:dyDescent="0.25">
      <c r="A2853">
        <v>2851</v>
      </c>
      <c r="B2853" s="3" t="s">
        <v>2851</v>
      </c>
      <c r="C2853" s="5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42389.669317129628</v>
      </c>
      <c r="T2853" s="13">
        <f t="shared" si="269"/>
        <v>42398.636805555558</v>
      </c>
    </row>
    <row r="2854" spans="1:20" x14ac:dyDescent="0.25">
      <c r="A2854">
        <v>2852</v>
      </c>
      <c r="B2854" s="3" t="s">
        <v>2852</v>
      </c>
      <c r="C2854" s="5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41780.711840277778</v>
      </c>
      <c r="T2854" s="13">
        <f t="shared" si="269"/>
        <v>41810.711840277778</v>
      </c>
    </row>
    <row r="2855" spans="1:20" ht="30" x14ac:dyDescent="0.25">
      <c r="A2855">
        <v>2853</v>
      </c>
      <c r="B2855" s="3" t="s">
        <v>2853</v>
      </c>
      <c r="C2855" s="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41835.85760416666</v>
      </c>
      <c r="T2855" s="13">
        <f t="shared" si="269"/>
        <v>41895.85760416666</v>
      </c>
    </row>
    <row r="2856" spans="1:20" x14ac:dyDescent="0.25">
      <c r="A2856">
        <v>2854</v>
      </c>
      <c r="B2856" s="3" t="s">
        <v>2854</v>
      </c>
      <c r="C2856" s="5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42111.383321759255</v>
      </c>
      <c r="T2856" s="13">
        <f t="shared" si="269"/>
        <v>42131.383321759255</v>
      </c>
    </row>
    <row r="2857" spans="1:20" x14ac:dyDescent="0.25">
      <c r="A2857">
        <v>2855</v>
      </c>
      <c r="B2857" s="3" t="s">
        <v>2855</v>
      </c>
      <c r="C2857" s="5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42369.674432870372</v>
      </c>
      <c r="T2857" s="13">
        <f t="shared" si="269"/>
        <v>42398.648611111108</v>
      </c>
    </row>
    <row r="2858" spans="1:20" x14ac:dyDescent="0.25">
      <c r="A2858">
        <v>2856</v>
      </c>
      <c r="B2858" s="3" t="s">
        <v>2856</v>
      </c>
      <c r="C2858" s="5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42164.704247685186</v>
      </c>
      <c r="T2858" s="13">
        <f t="shared" si="269"/>
        <v>42224.56527777778</v>
      </c>
    </row>
    <row r="2859" spans="1:20" x14ac:dyDescent="0.25">
      <c r="A2859">
        <v>2857</v>
      </c>
      <c r="B2859" s="3" t="s">
        <v>2857</v>
      </c>
      <c r="C2859" s="5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42726.586747685178</v>
      </c>
      <c r="T2859" s="13">
        <f t="shared" si="269"/>
        <v>42786.416666666664</v>
      </c>
    </row>
    <row r="2860" spans="1:20" ht="30" x14ac:dyDescent="0.25">
      <c r="A2860">
        <v>2858</v>
      </c>
      <c r="B2860" s="3" t="s">
        <v>2858</v>
      </c>
      <c r="C2860" s="5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41954.211747685178</v>
      </c>
      <c r="T2860" s="13">
        <f t="shared" si="269"/>
        <v>41978.144444444442</v>
      </c>
    </row>
    <row r="2861" spans="1:20" x14ac:dyDescent="0.25">
      <c r="A2861">
        <v>2859</v>
      </c>
      <c r="B2861" s="3" t="s">
        <v>2859</v>
      </c>
      <c r="C2861" s="5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42233.028981481482</v>
      </c>
      <c r="T2861" s="13">
        <f t="shared" si="269"/>
        <v>42293.028981481482</v>
      </c>
    </row>
    <row r="2862" spans="1:20" x14ac:dyDescent="0.25">
      <c r="A2862">
        <v>2860</v>
      </c>
      <c r="B2862" s="3" t="s">
        <v>2860</v>
      </c>
      <c r="C2862" s="5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42480.467314814807</v>
      </c>
      <c r="T2862" s="13">
        <f t="shared" si="269"/>
        <v>42540.467314814807</v>
      </c>
    </row>
    <row r="2863" spans="1:20" x14ac:dyDescent="0.25">
      <c r="A2863">
        <v>2861</v>
      </c>
      <c r="B2863" s="3" t="s">
        <v>2861</v>
      </c>
      <c r="C2863" s="5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42257.2575</v>
      </c>
      <c r="T2863" s="13">
        <f t="shared" si="269"/>
        <v>42271.2575</v>
      </c>
    </row>
    <row r="2864" spans="1:20" x14ac:dyDescent="0.25">
      <c r="A2864">
        <v>2862</v>
      </c>
      <c r="B2864" s="3" t="s">
        <v>2862</v>
      </c>
      <c r="C2864" s="5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41784.456354166665</v>
      </c>
      <c r="T2864" s="13">
        <f t="shared" si="269"/>
        <v>41814.456354166665</v>
      </c>
    </row>
    <row r="2865" spans="1:20" x14ac:dyDescent="0.25">
      <c r="A2865">
        <v>2863</v>
      </c>
      <c r="B2865" s="3" t="s">
        <v>2863</v>
      </c>
      <c r="C2865" s="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41831.34170138889</v>
      </c>
      <c r="T2865" s="13">
        <f t="shared" si="269"/>
        <v>41891.34170138889</v>
      </c>
    </row>
    <row r="2866" spans="1:20" x14ac:dyDescent="0.25">
      <c r="A2866">
        <v>2864</v>
      </c>
      <c r="B2866" s="3" t="s">
        <v>2864</v>
      </c>
      <c r="C2866" s="5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42172.280173611107</v>
      </c>
      <c r="T2866" s="13">
        <f t="shared" si="269"/>
        <v>42202.220833333333</v>
      </c>
    </row>
    <row r="2867" spans="1:20" x14ac:dyDescent="0.25">
      <c r="A2867">
        <v>2865</v>
      </c>
      <c r="B2867" s="3" t="s">
        <v>2865</v>
      </c>
      <c r="C2867" s="5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41949.780775462961</v>
      </c>
      <c r="T2867" s="13">
        <f t="shared" si="269"/>
        <v>42009.780775462961</v>
      </c>
    </row>
    <row r="2868" spans="1:20" x14ac:dyDescent="0.25">
      <c r="A2868">
        <v>2866</v>
      </c>
      <c r="B2868" s="3" t="s">
        <v>2866</v>
      </c>
      <c r="C2868" s="5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42627.621770833335</v>
      </c>
      <c r="T2868" s="13">
        <f t="shared" si="269"/>
        <v>42657.583333333336</v>
      </c>
    </row>
    <row r="2869" spans="1:20" x14ac:dyDescent="0.25">
      <c r="A2869">
        <v>2867</v>
      </c>
      <c r="B2869" s="3" t="s">
        <v>2867</v>
      </c>
      <c r="C2869" s="5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42530.861944444441</v>
      </c>
      <c r="T2869" s="13">
        <f t="shared" si="269"/>
        <v>42554.833333333336</v>
      </c>
    </row>
    <row r="2870" spans="1:20" x14ac:dyDescent="0.25">
      <c r="A2870">
        <v>2868</v>
      </c>
      <c r="B2870" s="3" t="s">
        <v>2868</v>
      </c>
      <c r="C2870" s="5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42618.493680555555</v>
      </c>
      <c r="T2870" s="13">
        <f t="shared" si="269"/>
        <v>42648.493680555555</v>
      </c>
    </row>
    <row r="2871" spans="1:20" ht="30" x14ac:dyDescent="0.25">
      <c r="A2871">
        <v>2869</v>
      </c>
      <c r="B2871" s="3" t="s">
        <v>2869</v>
      </c>
      <c r="C2871" s="5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42540.260196759256</v>
      </c>
      <c r="T2871" s="13">
        <f t="shared" si="269"/>
        <v>42570.260196759256</v>
      </c>
    </row>
    <row r="2872" spans="1:20" ht="30" x14ac:dyDescent="0.25">
      <c r="A2872">
        <v>2870</v>
      </c>
      <c r="B2872" s="3" t="s">
        <v>2870</v>
      </c>
      <c r="C2872" s="5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41745.856076388889</v>
      </c>
      <c r="T2872" s="13">
        <f t="shared" si="269"/>
        <v>41775.856076388889</v>
      </c>
    </row>
    <row r="2873" spans="1:20" x14ac:dyDescent="0.25">
      <c r="A2873">
        <v>2871</v>
      </c>
      <c r="B2873" s="3" t="s">
        <v>2871</v>
      </c>
      <c r="C2873" s="5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41974.405243055553</v>
      </c>
      <c r="T2873" s="13">
        <f t="shared" si="269"/>
        <v>41994.405243055553</v>
      </c>
    </row>
    <row r="2874" spans="1:20" x14ac:dyDescent="0.25">
      <c r="A2874">
        <v>2872</v>
      </c>
      <c r="B2874" s="3" t="s">
        <v>2872</v>
      </c>
      <c r="C2874" s="5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42114.782847222225</v>
      </c>
      <c r="T2874" s="13">
        <f t="shared" si="269"/>
        <v>42174.782847222225</v>
      </c>
    </row>
    <row r="2875" spans="1:20" x14ac:dyDescent="0.25">
      <c r="A2875">
        <v>2873</v>
      </c>
      <c r="B2875" s="3" t="s">
        <v>2873</v>
      </c>
      <c r="C2875" s="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42002.484155092585</v>
      </c>
      <c r="T2875" s="13">
        <f t="shared" si="269"/>
        <v>42032.484155092585</v>
      </c>
    </row>
    <row r="2876" spans="1:20" x14ac:dyDescent="0.25">
      <c r="A2876">
        <v>2874</v>
      </c>
      <c r="B2876" s="3" t="s">
        <v>2874</v>
      </c>
      <c r="C2876" s="5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42722.511412037034</v>
      </c>
      <c r="T2876" s="13">
        <f t="shared" si="269"/>
        <v>42752.511412037034</v>
      </c>
    </row>
    <row r="2877" spans="1:20" x14ac:dyDescent="0.25">
      <c r="A2877">
        <v>2875</v>
      </c>
      <c r="B2877" s="3" t="s">
        <v>2875</v>
      </c>
      <c r="C2877" s="5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42464.795057870368</v>
      </c>
      <c r="T2877" s="13">
        <f t="shared" si="269"/>
        <v>42494.795057870368</v>
      </c>
    </row>
    <row r="2878" spans="1:20" x14ac:dyDescent="0.25">
      <c r="A2878">
        <v>2876</v>
      </c>
      <c r="B2878" s="3" t="s">
        <v>2876</v>
      </c>
      <c r="C2878" s="5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42171.410636574066</v>
      </c>
      <c r="T2878" s="13">
        <f t="shared" si="269"/>
        <v>42201.410636574066</v>
      </c>
    </row>
    <row r="2879" spans="1:20" x14ac:dyDescent="0.25">
      <c r="A2879">
        <v>2877</v>
      </c>
      <c r="B2879" s="3" t="s">
        <v>2877</v>
      </c>
      <c r="C2879" s="5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42672.621805555551</v>
      </c>
      <c r="T2879" s="13">
        <f t="shared" si="269"/>
        <v>42704.374999999993</v>
      </c>
    </row>
    <row r="2880" spans="1:20" ht="30" x14ac:dyDescent="0.25">
      <c r="A2880">
        <v>2878</v>
      </c>
      <c r="B2880" s="3" t="s">
        <v>2878</v>
      </c>
      <c r="C2880" s="5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42128.282349537032</v>
      </c>
      <c r="T2880" s="13">
        <f t="shared" si="269"/>
        <v>42188.282349537032</v>
      </c>
    </row>
    <row r="2881" spans="1:20" ht="30" x14ac:dyDescent="0.25">
      <c r="A2881">
        <v>2879</v>
      </c>
      <c r="B2881" s="3" t="s">
        <v>2879</v>
      </c>
      <c r="C2881" s="5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42359.391909722217</v>
      </c>
      <c r="T2881" s="13">
        <f t="shared" si="269"/>
        <v>42389.391909722217</v>
      </c>
    </row>
    <row r="2882" spans="1:20" x14ac:dyDescent="0.25">
      <c r="A2882">
        <v>2880</v>
      </c>
      <c r="B2882" s="3" t="s">
        <v>2880</v>
      </c>
      <c r="C2882" s="5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42192.57236111111</v>
      </c>
      <c r="T2882" s="13">
        <f t="shared" si="269"/>
        <v>42236.378472222219</v>
      </c>
    </row>
    <row r="2883" spans="1:20" ht="30" x14ac:dyDescent="0.25">
      <c r="A2883">
        <v>2881</v>
      </c>
      <c r="B2883" s="3" t="s">
        <v>2881</v>
      </c>
      <c r="C2883" s="5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LEFT(N2883,(SEARCH("/",N2883)-1))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(((J2883/60)/60)/24)+DATE(1970,1,1)+(-8/24)</f>
        <v>41916.264305555553</v>
      </c>
      <c r="T2883" s="13">
        <f t="shared" ref="T2883:T2946" si="275">(((I2883/60)/60)/24)+DATE(1970,1,1)+(-8/24)</f>
        <v>41976.305972222217</v>
      </c>
    </row>
    <row r="2884" spans="1:20" ht="30" x14ac:dyDescent="0.25">
      <c r="A2884">
        <v>2882</v>
      </c>
      <c r="B2884" s="3" t="s">
        <v>2882</v>
      </c>
      <c r="C2884" s="5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42461.262939814813</v>
      </c>
      <c r="T2884" s="13">
        <f t="shared" si="275"/>
        <v>42491.262939814813</v>
      </c>
    </row>
    <row r="2885" spans="1:20" ht="30" x14ac:dyDescent="0.25">
      <c r="A2885">
        <v>2883</v>
      </c>
      <c r="B2885" s="3" t="s">
        <v>2883</v>
      </c>
      <c r="C2885" s="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42370.569872685184</v>
      </c>
      <c r="T2885" s="13">
        <f t="shared" si="275"/>
        <v>42405.874305555553</v>
      </c>
    </row>
    <row r="2886" spans="1:20" x14ac:dyDescent="0.25">
      <c r="A2886">
        <v>2884</v>
      </c>
      <c r="B2886" s="3" t="s">
        <v>2884</v>
      </c>
      <c r="C2886" s="5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41948.393923611111</v>
      </c>
      <c r="T2886" s="13">
        <f t="shared" si="275"/>
        <v>41978.393923611111</v>
      </c>
    </row>
    <row r="2887" spans="1:20" x14ac:dyDescent="0.25">
      <c r="A2887">
        <v>2885</v>
      </c>
      <c r="B2887" s="3" t="s">
        <v>2885</v>
      </c>
      <c r="C2887" s="5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42046.743067129624</v>
      </c>
      <c r="T2887" s="13">
        <f t="shared" si="275"/>
        <v>42076.70140046296</v>
      </c>
    </row>
    <row r="2888" spans="1:20" x14ac:dyDescent="0.25">
      <c r="A2888">
        <v>2886</v>
      </c>
      <c r="B2888" s="3" t="s">
        <v>2886</v>
      </c>
      <c r="C2888" s="5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42261.299583333333</v>
      </c>
      <c r="T2888" s="13">
        <f t="shared" si="275"/>
        <v>42265.832638888889</v>
      </c>
    </row>
    <row r="2889" spans="1:20" ht="30" x14ac:dyDescent="0.25">
      <c r="A2889">
        <v>2887</v>
      </c>
      <c r="B2889" s="3" t="s">
        <v>2887</v>
      </c>
      <c r="C2889" s="5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41985.094027777777</v>
      </c>
      <c r="T2889" s="13">
        <f t="shared" si="275"/>
        <v>42015.094027777777</v>
      </c>
    </row>
    <row r="2890" spans="1:20" ht="30" x14ac:dyDescent="0.25">
      <c r="A2890">
        <v>2888</v>
      </c>
      <c r="B2890" s="3" t="s">
        <v>2888</v>
      </c>
      <c r="C2890" s="5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41922.201851851853</v>
      </c>
      <c r="T2890" s="13">
        <f t="shared" si="275"/>
        <v>41929.874305555553</v>
      </c>
    </row>
    <row r="2891" spans="1:20" x14ac:dyDescent="0.25">
      <c r="A2891">
        <v>2889</v>
      </c>
      <c r="B2891" s="3" t="s">
        <v>2889</v>
      </c>
      <c r="C2891" s="5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41850.529918981476</v>
      </c>
      <c r="T2891" s="13">
        <f t="shared" si="275"/>
        <v>41880.529918981476</v>
      </c>
    </row>
    <row r="2892" spans="1:20" x14ac:dyDescent="0.25">
      <c r="A2892">
        <v>2890</v>
      </c>
      <c r="B2892" s="3" t="s">
        <v>2890</v>
      </c>
      <c r="C2892" s="5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41831.409629629627</v>
      </c>
      <c r="T2892" s="13">
        <f t="shared" si="275"/>
        <v>41859.791666666664</v>
      </c>
    </row>
    <row r="2893" spans="1:20" x14ac:dyDescent="0.25">
      <c r="A2893">
        <v>2891</v>
      </c>
      <c r="B2893" s="3" t="s">
        <v>2891</v>
      </c>
      <c r="C2893" s="5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42415.550092592595</v>
      </c>
      <c r="T2893" s="13">
        <f t="shared" si="275"/>
        <v>42475.508425925924</v>
      </c>
    </row>
    <row r="2894" spans="1:20" x14ac:dyDescent="0.25">
      <c r="A2894">
        <v>2892</v>
      </c>
      <c r="B2894" s="3" t="s">
        <v>2892</v>
      </c>
      <c r="C2894" s="5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41869.380833333329</v>
      </c>
      <c r="T2894" s="13">
        <f t="shared" si="275"/>
        <v>41876.541666666664</v>
      </c>
    </row>
    <row r="2895" spans="1:20" x14ac:dyDescent="0.25">
      <c r="A2895">
        <v>2893</v>
      </c>
      <c r="B2895" s="3" t="s">
        <v>2893</v>
      </c>
      <c r="C2895" s="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41953.439756944441</v>
      </c>
      <c r="T2895" s="13">
        <f t="shared" si="275"/>
        <v>42012.749999999993</v>
      </c>
    </row>
    <row r="2896" spans="1:20" ht="30" x14ac:dyDescent="0.25">
      <c r="A2896">
        <v>2894</v>
      </c>
      <c r="B2896" s="3" t="s">
        <v>2894</v>
      </c>
      <c r="C2896" s="5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42037.652951388889</v>
      </c>
      <c r="T2896" s="13">
        <f t="shared" si="275"/>
        <v>42097.611284722218</v>
      </c>
    </row>
    <row r="2897" spans="1:20" ht="30" x14ac:dyDescent="0.25">
      <c r="A2897">
        <v>2895</v>
      </c>
      <c r="B2897" s="3" t="s">
        <v>2895</v>
      </c>
      <c r="C2897" s="5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41811.222129629627</v>
      </c>
      <c r="T2897" s="13">
        <f t="shared" si="275"/>
        <v>41812.541666666664</v>
      </c>
    </row>
    <row r="2898" spans="1:20" ht="30" x14ac:dyDescent="0.25">
      <c r="A2898">
        <v>2896</v>
      </c>
      <c r="B2898" s="3" t="s">
        <v>2896</v>
      </c>
      <c r="C2898" s="5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42701.575474537036</v>
      </c>
      <c r="T2898" s="13">
        <f t="shared" si="275"/>
        <v>42715.916666666664</v>
      </c>
    </row>
    <row r="2899" spans="1:20" x14ac:dyDescent="0.25">
      <c r="A2899">
        <v>2897</v>
      </c>
      <c r="B2899" s="3" t="s">
        <v>2897</v>
      </c>
      <c r="C2899" s="5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42258.313171296293</v>
      </c>
      <c r="T2899" s="13">
        <f t="shared" si="275"/>
        <v>42288.311863425923</v>
      </c>
    </row>
    <row r="2900" spans="1:20" x14ac:dyDescent="0.25">
      <c r="A2900">
        <v>2898</v>
      </c>
      <c r="B2900" s="3" t="s">
        <v>2898</v>
      </c>
      <c r="C2900" s="5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42278.331631944442</v>
      </c>
      <c r="T2900" s="13">
        <f t="shared" si="275"/>
        <v>42308.331631944442</v>
      </c>
    </row>
    <row r="2901" spans="1:20" x14ac:dyDescent="0.25">
      <c r="A2901">
        <v>2899</v>
      </c>
      <c r="B2901" s="3" t="s">
        <v>2899</v>
      </c>
      <c r="C2901" s="5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42514.744884259257</v>
      </c>
      <c r="T2901" s="13">
        <f t="shared" si="275"/>
        <v>42574.744884259257</v>
      </c>
    </row>
    <row r="2902" spans="1:20" x14ac:dyDescent="0.25">
      <c r="A2902">
        <v>2900</v>
      </c>
      <c r="B2902" s="3" t="s">
        <v>2900</v>
      </c>
      <c r="C2902" s="5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41829.900833333333</v>
      </c>
      <c r="T2902" s="13">
        <f t="shared" si="275"/>
        <v>41859.900833333333</v>
      </c>
    </row>
    <row r="2903" spans="1:20" x14ac:dyDescent="0.25">
      <c r="A2903">
        <v>2901</v>
      </c>
      <c r="B2903" s="3" t="s">
        <v>2901</v>
      </c>
      <c r="C2903" s="5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41982.571053240739</v>
      </c>
      <c r="T2903" s="13">
        <f t="shared" si="275"/>
        <v>42042.571053240739</v>
      </c>
    </row>
    <row r="2904" spans="1:20" ht="30" x14ac:dyDescent="0.25">
      <c r="A2904">
        <v>2902</v>
      </c>
      <c r="B2904" s="3" t="s">
        <v>2902</v>
      </c>
      <c r="C2904" s="5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42210.106435185182</v>
      </c>
      <c r="T2904" s="13">
        <f t="shared" si="275"/>
        <v>42240.106435185182</v>
      </c>
    </row>
    <row r="2905" spans="1:20" ht="30" x14ac:dyDescent="0.25">
      <c r="A2905">
        <v>2903</v>
      </c>
      <c r="B2905" s="3" t="s">
        <v>2903</v>
      </c>
      <c r="C2905" s="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42195.83354166666</v>
      </c>
      <c r="T2905" s="13">
        <f t="shared" si="275"/>
        <v>42255.83354166666</v>
      </c>
    </row>
    <row r="2906" spans="1:20" x14ac:dyDescent="0.25">
      <c r="A2906">
        <v>2904</v>
      </c>
      <c r="B2906" s="3" t="s">
        <v>2904</v>
      </c>
      <c r="C2906" s="5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41940.634618055556</v>
      </c>
      <c r="T2906" s="13">
        <f t="shared" si="275"/>
        <v>41952.166666666664</v>
      </c>
    </row>
    <row r="2907" spans="1:20" ht="30" x14ac:dyDescent="0.25">
      <c r="A2907">
        <v>2905</v>
      </c>
      <c r="B2907" s="3" t="s">
        <v>2905</v>
      </c>
      <c r="C2907" s="5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42605.723530092589</v>
      </c>
      <c r="T2907" s="13">
        <f t="shared" si="275"/>
        <v>42619.723530092589</v>
      </c>
    </row>
    <row r="2908" spans="1:20" x14ac:dyDescent="0.25">
      <c r="A2908">
        <v>2906</v>
      </c>
      <c r="B2908" s="3" t="s">
        <v>2906</v>
      </c>
      <c r="C2908" s="5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42199.315578703703</v>
      </c>
      <c r="T2908" s="13">
        <f t="shared" si="275"/>
        <v>42216.708333333336</v>
      </c>
    </row>
    <row r="2909" spans="1:20" x14ac:dyDescent="0.25">
      <c r="A2909">
        <v>2907</v>
      </c>
      <c r="B2909" s="3" t="s">
        <v>2907</v>
      </c>
      <c r="C2909" s="5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42444.544409722213</v>
      </c>
      <c r="T2909" s="13">
        <f t="shared" si="275"/>
        <v>42504.544409722213</v>
      </c>
    </row>
    <row r="2910" spans="1:20" x14ac:dyDescent="0.25">
      <c r="A2910">
        <v>2908</v>
      </c>
      <c r="B2910" s="3" t="s">
        <v>2908</v>
      </c>
      <c r="C2910" s="5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42499.398368055547</v>
      </c>
      <c r="T2910" s="13">
        <f t="shared" si="275"/>
        <v>42529.398368055547</v>
      </c>
    </row>
    <row r="2911" spans="1:20" x14ac:dyDescent="0.25">
      <c r="A2911">
        <v>2909</v>
      </c>
      <c r="B2911" s="3" t="s">
        <v>2909</v>
      </c>
      <c r="C2911" s="5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41928.932881944442</v>
      </c>
      <c r="T2911" s="13">
        <f t="shared" si="275"/>
        <v>41968.490277777775</v>
      </c>
    </row>
    <row r="2912" spans="1:20" x14ac:dyDescent="0.25">
      <c r="A2912">
        <v>2910</v>
      </c>
      <c r="B2912" s="3" t="s">
        <v>2910</v>
      </c>
      <c r="C2912" s="5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42107.507951388885</v>
      </c>
      <c r="T2912" s="13">
        <f t="shared" si="275"/>
        <v>42167.507951388885</v>
      </c>
    </row>
    <row r="2913" spans="1:20" ht="30" x14ac:dyDescent="0.25">
      <c r="A2913">
        <v>2911</v>
      </c>
      <c r="B2913" s="3" t="s">
        <v>2911</v>
      </c>
      <c r="C2913" s="5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42142.435486111113</v>
      </c>
      <c r="T2913" s="13">
        <f t="shared" si="275"/>
        <v>42182.435486111113</v>
      </c>
    </row>
    <row r="2914" spans="1:20" x14ac:dyDescent="0.25">
      <c r="A2914">
        <v>2912</v>
      </c>
      <c r="B2914" s="3" t="s">
        <v>2912</v>
      </c>
      <c r="C2914" s="5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42353.798310185179</v>
      </c>
      <c r="T2914" s="13">
        <f t="shared" si="275"/>
        <v>42383.798310185179</v>
      </c>
    </row>
    <row r="2915" spans="1:20" x14ac:dyDescent="0.25">
      <c r="A2915">
        <v>2913</v>
      </c>
      <c r="B2915" s="3" t="s">
        <v>2913</v>
      </c>
      <c r="C2915" s="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41828.589571759258</v>
      </c>
      <c r="T2915" s="13">
        <f t="shared" si="275"/>
        <v>41888.589571759258</v>
      </c>
    </row>
    <row r="2916" spans="1:20" x14ac:dyDescent="0.25">
      <c r="A2916">
        <v>2914</v>
      </c>
      <c r="B2916" s="3" t="s">
        <v>2914</v>
      </c>
      <c r="C2916" s="5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42017.574004629627</v>
      </c>
      <c r="T2916" s="13">
        <f t="shared" si="275"/>
        <v>42077.532337962963</v>
      </c>
    </row>
    <row r="2917" spans="1:20" ht="30" x14ac:dyDescent="0.25">
      <c r="A2917">
        <v>2915</v>
      </c>
      <c r="B2917" s="3" t="s">
        <v>2915</v>
      </c>
      <c r="C2917" s="5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42415.064699074072</v>
      </c>
      <c r="T2917" s="13">
        <f t="shared" si="275"/>
        <v>42445.0230324074</v>
      </c>
    </row>
    <row r="2918" spans="1:20" ht="30" x14ac:dyDescent="0.25">
      <c r="A2918">
        <v>2916</v>
      </c>
      <c r="B2918" s="3" t="s">
        <v>2916</v>
      </c>
      <c r="C2918" s="5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41755.143391203703</v>
      </c>
      <c r="T2918" s="13">
        <f t="shared" si="275"/>
        <v>41778.143391203703</v>
      </c>
    </row>
    <row r="2919" spans="1:20" x14ac:dyDescent="0.25">
      <c r="A2919">
        <v>2917</v>
      </c>
      <c r="B2919" s="3" t="s">
        <v>2917</v>
      </c>
      <c r="C2919" s="5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42244.901006944441</v>
      </c>
      <c r="T2919" s="13">
        <f t="shared" si="275"/>
        <v>42262.901006944441</v>
      </c>
    </row>
    <row r="2920" spans="1:20" x14ac:dyDescent="0.25">
      <c r="A2920">
        <v>2918</v>
      </c>
      <c r="B2920" s="3" t="s">
        <v>2918</v>
      </c>
      <c r="C2920" s="5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42278.296377314815</v>
      </c>
      <c r="T2920" s="13">
        <f t="shared" si="275"/>
        <v>42306.296377314815</v>
      </c>
    </row>
    <row r="2921" spans="1:20" x14ac:dyDescent="0.25">
      <c r="A2921">
        <v>2919</v>
      </c>
      <c r="B2921" s="3" t="s">
        <v>2919</v>
      </c>
      <c r="C2921" s="5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41826.286215277774</v>
      </c>
      <c r="T2921" s="13">
        <f t="shared" si="275"/>
        <v>41856.286215277774</v>
      </c>
    </row>
    <row r="2922" spans="1:20" x14ac:dyDescent="0.25">
      <c r="A2922">
        <v>2920</v>
      </c>
      <c r="B2922" s="3" t="s">
        <v>2920</v>
      </c>
      <c r="C2922" s="5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42058.459143518521</v>
      </c>
      <c r="T2922" s="13">
        <f t="shared" si="275"/>
        <v>42088.41747685185</v>
      </c>
    </row>
    <row r="2923" spans="1:20" ht="30" x14ac:dyDescent="0.25">
      <c r="A2923">
        <v>2921</v>
      </c>
      <c r="B2923" s="3" t="s">
        <v>2921</v>
      </c>
      <c r="C2923" s="5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41877.553287037037</v>
      </c>
      <c r="T2923" s="13">
        <f t="shared" si="275"/>
        <v>41907.553287037037</v>
      </c>
    </row>
    <row r="2924" spans="1:20" x14ac:dyDescent="0.25">
      <c r="A2924">
        <v>2922</v>
      </c>
      <c r="B2924" s="3" t="s">
        <v>2922</v>
      </c>
      <c r="C2924" s="5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42097.540821759256</v>
      </c>
      <c r="T2924" s="13">
        <f t="shared" si="275"/>
        <v>42142.540821759256</v>
      </c>
    </row>
    <row r="2925" spans="1:20" x14ac:dyDescent="0.25">
      <c r="A2925">
        <v>2923</v>
      </c>
      <c r="B2925" s="3" t="s">
        <v>2923</v>
      </c>
      <c r="C2925" s="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42012.819201388884</v>
      </c>
      <c r="T2925" s="13">
        <f t="shared" si="275"/>
        <v>42027.791666666664</v>
      </c>
    </row>
    <row r="2926" spans="1:20" x14ac:dyDescent="0.25">
      <c r="A2926">
        <v>2924</v>
      </c>
      <c r="B2926" s="3" t="s">
        <v>2924</v>
      </c>
      <c r="C2926" s="5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42103.223495370366</v>
      </c>
      <c r="T2926" s="13">
        <f t="shared" si="275"/>
        <v>42132.832638888889</v>
      </c>
    </row>
    <row r="2927" spans="1:20" ht="30" x14ac:dyDescent="0.25">
      <c r="A2927">
        <v>2925</v>
      </c>
      <c r="B2927" s="3" t="s">
        <v>2925</v>
      </c>
      <c r="C2927" s="5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41863.250787037032</v>
      </c>
      <c r="T2927" s="13">
        <f t="shared" si="275"/>
        <v>41893.250787037032</v>
      </c>
    </row>
    <row r="2928" spans="1:20" x14ac:dyDescent="0.25">
      <c r="A2928">
        <v>2926</v>
      </c>
      <c r="B2928" s="3" t="s">
        <v>2926</v>
      </c>
      <c r="C2928" s="5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42044.432627314811</v>
      </c>
      <c r="T2928" s="13">
        <f t="shared" si="275"/>
        <v>42058.432627314811</v>
      </c>
    </row>
    <row r="2929" spans="1:20" x14ac:dyDescent="0.25">
      <c r="A2929">
        <v>2927</v>
      </c>
      <c r="B2929" s="3" t="s">
        <v>2927</v>
      </c>
      <c r="C2929" s="5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41806.335983796293</v>
      </c>
      <c r="T2929" s="13">
        <f t="shared" si="275"/>
        <v>41834.875</v>
      </c>
    </row>
    <row r="2930" spans="1:20" ht="30" x14ac:dyDescent="0.25">
      <c r="A2930">
        <v>2928</v>
      </c>
      <c r="B2930" s="3" t="s">
        <v>2928</v>
      </c>
      <c r="C2930" s="5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42403.664884259262</v>
      </c>
      <c r="T2930" s="13">
        <f t="shared" si="275"/>
        <v>42433.664884259262</v>
      </c>
    </row>
    <row r="2931" spans="1:20" ht="30" x14ac:dyDescent="0.25">
      <c r="A2931">
        <v>2929</v>
      </c>
      <c r="B2931" s="3" t="s">
        <v>2929</v>
      </c>
      <c r="C2931" s="5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41754.230995370366</v>
      </c>
      <c r="T2931" s="13">
        <f t="shared" si="275"/>
        <v>41784.230995370366</v>
      </c>
    </row>
    <row r="2932" spans="1:20" x14ac:dyDescent="0.25">
      <c r="A2932">
        <v>2930</v>
      </c>
      <c r="B2932" s="3" t="s">
        <v>2930</v>
      </c>
      <c r="C2932" s="5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42101.250740740739</v>
      </c>
      <c r="T2932" s="13">
        <f t="shared" si="275"/>
        <v>42131.250740740739</v>
      </c>
    </row>
    <row r="2933" spans="1:20" x14ac:dyDescent="0.25">
      <c r="A2933">
        <v>2931</v>
      </c>
      <c r="B2933" s="3" t="s">
        <v>2931</v>
      </c>
      <c r="C2933" s="5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41871.957905092589</v>
      </c>
      <c r="T2933" s="13">
        <f t="shared" si="275"/>
        <v>41896.922222222223</v>
      </c>
    </row>
    <row r="2934" spans="1:20" ht="30" x14ac:dyDescent="0.25">
      <c r="A2934">
        <v>2932</v>
      </c>
      <c r="B2934" s="3" t="s">
        <v>2932</v>
      </c>
      <c r="C2934" s="5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42024.831446759257</v>
      </c>
      <c r="T2934" s="13">
        <f t="shared" si="275"/>
        <v>42056.124999999993</v>
      </c>
    </row>
    <row r="2935" spans="1:20" x14ac:dyDescent="0.25">
      <c r="A2935">
        <v>2933</v>
      </c>
      <c r="B2935" s="3" t="s">
        <v>2933</v>
      </c>
      <c r="C2935" s="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42495.623298611106</v>
      </c>
      <c r="T2935" s="13">
        <f t="shared" si="275"/>
        <v>42525.623298611106</v>
      </c>
    </row>
    <row r="2936" spans="1:20" x14ac:dyDescent="0.25">
      <c r="A2936">
        <v>2934</v>
      </c>
      <c r="B2936" s="3" t="s">
        <v>2934</v>
      </c>
      <c r="C2936" s="5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41775.302824074075</v>
      </c>
      <c r="T2936" s="13">
        <f t="shared" si="275"/>
        <v>41805.302824074075</v>
      </c>
    </row>
    <row r="2937" spans="1:20" ht="30" x14ac:dyDescent="0.25">
      <c r="A2937">
        <v>2935</v>
      </c>
      <c r="B2937" s="3" t="s">
        <v>2935</v>
      </c>
      <c r="C2937" s="5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42553.250092592592</v>
      </c>
      <c r="T2937" s="13">
        <f t="shared" si="275"/>
        <v>42611.374999999993</v>
      </c>
    </row>
    <row r="2938" spans="1:20" ht="30" x14ac:dyDescent="0.25">
      <c r="A2938">
        <v>2936</v>
      </c>
      <c r="B2938" s="3" t="s">
        <v>2936</v>
      </c>
      <c r="C2938" s="5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41912.317395833328</v>
      </c>
      <c r="T2938" s="13">
        <f t="shared" si="275"/>
        <v>41924.874305555553</v>
      </c>
    </row>
    <row r="2939" spans="1:20" x14ac:dyDescent="0.25">
      <c r="A2939">
        <v>2937</v>
      </c>
      <c r="B2939" s="3" t="s">
        <v>2937</v>
      </c>
      <c r="C2939" s="5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41803.123993055553</v>
      </c>
      <c r="T2939" s="13">
        <f t="shared" si="275"/>
        <v>41833.123993055553</v>
      </c>
    </row>
    <row r="2940" spans="1:20" x14ac:dyDescent="0.25">
      <c r="A2940">
        <v>2938</v>
      </c>
      <c r="B2940" s="3" t="s">
        <v>2938</v>
      </c>
      <c r="C2940" s="5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42004.370532407404</v>
      </c>
      <c r="T2940" s="13">
        <f t="shared" si="275"/>
        <v>42034.370532407404</v>
      </c>
    </row>
    <row r="2941" spans="1:20" ht="30" x14ac:dyDescent="0.25">
      <c r="A2941">
        <v>2939</v>
      </c>
      <c r="B2941" s="3" t="s">
        <v>2939</v>
      </c>
      <c r="C2941" s="5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41845.47583333333</v>
      </c>
      <c r="T2941" s="13">
        <f t="shared" si="275"/>
        <v>41878.708333333328</v>
      </c>
    </row>
    <row r="2942" spans="1:20" x14ac:dyDescent="0.25">
      <c r="A2942">
        <v>2940</v>
      </c>
      <c r="B2942" s="3" t="s">
        <v>2940</v>
      </c>
      <c r="C2942" s="5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41982.440023148149</v>
      </c>
      <c r="T2942" s="13">
        <f t="shared" si="275"/>
        <v>42022.440023148149</v>
      </c>
    </row>
    <row r="2943" spans="1:20" x14ac:dyDescent="0.25">
      <c r="A2943">
        <v>2941</v>
      </c>
      <c r="B2943" s="3" t="s">
        <v>2941</v>
      </c>
      <c r="C2943" s="5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42034.626793981479</v>
      </c>
      <c r="T2943" s="13">
        <f t="shared" si="275"/>
        <v>42064.626793981479</v>
      </c>
    </row>
    <row r="2944" spans="1:20" x14ac:dyDescent="0.25">
      <c r="A2944">
        <v>2942</v>
      </c>
      <c r="B2944" s="3" t="s">
        <v>2942</v>
      </c>
      <c r="C2944" s="5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42334.470590277771</v>
      </c>
      <c r="T2944" s="13">
        <f t="shared" si="275"/>
        <v>42354.512499999997</v>
      </c>
    </row>
    <row r="2945" spans="1:20" ht="30" x14ac:dyDescent="0.25">
      <c r="A2945">
        <v>2943</v>
      </c>
      <c r="B2945" s="3" t="s">
        <v>2943</v>
      </c>
      <c r="C2945" s="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42076.796064814807</v>
      </c>
      <c r="T2945" s="13">
        <f t="shared" si="275"/>
        <v>42106.796064814807</v>
      </c>
    </row>
    <row r="2946" spans="1:20" ht="30" x14ac:dyDescent="0.25">
      <c r="A2946">
        <v>2944</v>
      </c>
      <c r="B2946" s="3" t="s">
        <v>2944</v>
      </c>
      <c r="C2946" s="5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42132.580995370365</v>
      </c>
      <c r="T2946" s="13">
        <f t="shared" si="275"/>
        <v>42162.580995370365</v>
      </c>
    </row>
    <row r="2947" spans="1:20" x14ac:dyDescent="0.25">
      <c r="A2947">
        <v>2945</v>
      </c>
      <c r="B2947" s="3" t="s">
        <v>2945</v>
      </c>
      <c r="C2947" s="5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LEFT(N2947,(SEARCH("/",N2947)-1))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(((J2947/60)/60)/24)+DATE(1970,1,1)+(-8/24)</f>
        <v>42117.806250000001</v>
      </c>
      <c r="T2947" s="13">
        <f t="shared" ref="T2947:T3010" si="281">(((I2947/60)/60)/24)+DATE(1970,1,1)+(-8/24)</f>
        <v>42147.806250000001</v>
      </c>
    </row>
    <row r="2948" spans="1:20" x14ac:dyDescent="0.25">
      <c r="A2948">
        <v>2946</v>
      </c>
      <c r="B2948" s="3" t="s">
        <v>2946</v>
      </c>
      <c r="C2948" s="5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42567.197824074072</v>
      </c>
      <c r="T2948" s="13">
        <f t="shared" si="281"/>
        <v>42597.197824074072</v>
      </c>
    </row>
    <row r="2949" spans="1:20" ht="30" x14ac:dyDescent="0.25">
      <c r="A2949">
        <v>2947</v>
      </c>
      <c r="B2949" s="3" t="s">
        <v>2947</v>
      </c>
      <c r="C2949" s="5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42649.228784722225</v>
      </c>
      <c r="T2949" s="13">
        <f t="shared" si="281"/>
        <v>42698.382638888892</v>
      </c>
    </row>
    <row r="2950" spans="1:20" x14ac:dyDescent="0.25">
      <c r="A2950">
        <v>2948</v>
      </c>
      <c r="B2950" s="3" t="s">
        <v>2948</v>
      </c>
      <c r="C2950" s="5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42097.315891203696</v>
      </c>
      <c r="T2950" s="13">
        <f t="shared" si="281"/>
        <v>42157.315891203696</v>
      </c>
    </row>
    <row r="2951" spans="1:20" ht="30" x14ac:dyDescent="0.25">
      <c r="A2951">
        <v>2949</v>
      </c>
      <c r="B2951" s="3" t="s">
        <v>2949</v>
      </c>
      <c r="C2951" s="5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42297.48978009259</v>
      </c>
      <c r="T2951" s="13">
        <f t="shared" si="281"/>
        <v>42327.531446759262</v>
      </c>
    </row>
    <row r="2952" spans="1:20" ht="30" x14ac:dyDescent="0.25">
      <c r="A2952">
        <v>2950</v>
      </c>
      <c r="B2952" s="3" t="s">
        <v>2950</v>
      </c>
      <c r="C2952" s="5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42362.031851851854</v>
      </c>
      <c r="T2952" s="13">
        <f t="shared" si="281"/>
        <v>42392.031851851854</v>
      </c>
    </row>
    <row r="2953" spans="1:20" ht="30" x14ac:dyDescent="0.25">
      <c r="A2953">
        <v>2951</v>
      </c>
      <c r="B2953" s="3" t="s">
        <v>2951</v>
      </c>
      <c r="C2953" s="5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41872.469594907401</v>
      </c>
      <c r="T2953" s="13">
        <f t="shared" si="281"/>
        <v>41917.469594907401</v>
      </c>
    </row>
    <row r="2954" spans="1:20" ht="30" x14ac:dyDescent="0.25">
      <c r="A2954">
        <v>2952</v>
      </c>
      <c r="B2954" s="3" t="s">
        <v>2952</v>
      </c>
      <c r="C2954" s="5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42628.356932870367</v>
      </c>
      <c r="T2954" s="13">
        <f t="shared" si="281"/>
        <v>42659.833333333336</v>
      </c>
    </row>
    <row r="2955" spans="1:20" x14ac:dyDescent="0.25">
      <c r="A2955">
        <v>2953</v>
      </c>
      <c r="B2955" s="3" t="s">
        <v>2953</v>
      </c>
      <c r="C2955" s="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42255.458576388883</v>
      </c>
      <c r="T2955" s="13">
        <f t="shared" si="281"/>
        <v>42285.458576388883</v>
      </c>
    </row>
    <row r="2956" spans="1:20" ht="30" x14ac:dyDescent="0.25">
      <c r="A2956">
        <v>2954</v>
      </c>
      <c r="B2956" s="3" t="s">
        <v>2954</v>
      </c>
      <c r="C2956" s="5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42790.250034722216</v>
      </c>
      <c r="T2956" s="13">
        <f t="shared" si="281"/>
        <v>42810.208368055559</v>
      </c>
    </row>
    <row r="2957" spans="1:20" ht="30" x14ac:dyDescent="0.25">
      <c r="A2957">
        <v>2955</v>
      </c>
      <c r="B2957" s="3" t="s">
        <v>2955</v>
      </c>
      <c r="C2957" s="5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42141.407974537033</v>
      </c>
      <c r="T2957" s="13">
        <f t="shared" si="281"/>
        <v>42171.407974537033</v>
      </c>
    </row>
    <row r="2958" spans="1:20" ht="30" x14ac:dyDescent="0.25">
      <c r="A2958">
        <v>2956</v>
      </c>
      <c r="B2958" s="3" t="s">
        <v>2956</v>
      </c>
      <c r="C2958" s="5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42464.625578703701</v>
      </c>
      <c r="T2958" s="13">
        <f t="shared" si="281"/>
        <v>42494.625578703701</v>
      </c>
    </row>
    <row r="2959" spans="1:20" ht="30" x14ac:dyDescent="0.25">
      <c r="A2959">
        <v>2957</v>
      </c>
      <c r="B2959" s="3" t="s">
        <v>2957</v>
      </c>
      <c r="C2959" s="5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42030.67791666666</v>
      </c>
      <c r="T2959" s="13">
        <f t="shared" si="281"/>
        <v>42090.636249999996</v>
      </c>
    </row>
    <row r="2960" spans="1:20" x14ac:dyDescent="0.25">
      <c r="A2960">
        <v>2958</v>
      </c>
      <c r="B2960" s="3" t="s">
        <v>2958</v>
      </c>
      <c r="C2960" s="5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42438.445798611108</v>
      </c>
      <c r="T2960" s="13">
        <f t="shared" si="281"/>
        <v>42498.404131944444</v>
      </c>
    </row>
    <row r="2961" spans="1:20" x14ac:dyDescent="0.25">
      <c r="A2961">
        <v>2959</v>
      </c>
      <c r="B2961" s="3" t="s">
        <v>2959</v>
      </c>
      <c r="C2961" s="5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42497.675057870372</v>
      </c>
      <c r="T2961" s="13">
        <f t="shared" si="281"/>
        <v>42527.675057870372</v>
      </c>
    </row>
    <row r="2962" spans="1:20" x14ac:dyDescent="0.25">
      <c r="A2962">
        <v>2960</v>
      </c>
      <c r="B2962" s="3" t="s">
        <v>2960</v>
      </c>
      <c r="C2962" s="5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41863.42387731481</v>
      </c>
      <c r="T2962" s="13">
        <f t="shared" si="281"/>
        <v>41893.42387731481</v>
      </c>
    </row>
    <row r="2963" spans="1:20" ht="30" x14ac:dyDescent="0.25">
      <c r="A2963">
        <v>2961</v>
      </c>
      <c r="B2963" s="3" t="s">
        <v>2961</v>
      </c>
      <c r="C2963" s="5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42060.879155092589</v>
      </c>
      <c r="T2963" s="13">
        <f t="shared" si="281"/>
        <v>42088.833333333336</v>
      </c>
    </row>
    <row r="2964" spans="1:20" ht="30" x14ac:dyDescent="0.25">
      <c r="A2964">
        <v>2962</v>
      </c>
      <c r="B2964" s="3" t="s">
        <v>2962</v>
      </c>
      <c r="C2964" s="5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42035.910949074074</v>
      </c>
      <c r="T2964" s="13">
        <f t="shared" si="281"/>
        <v>42063.957638888889</v>
      </c>
    </row>
    <row r="2965" spans="1:20" x14ac:dyDescent="0.25">
      <c r="A2965">
        <v>2963</v>
      </c>
      <c r="B2965" s="3" t="s">
        <v>2963</v>
      </c>
      <c r="C2965" s="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42157.13685185185</v>
      </c>
      <c r="T2965" s="13">
        <f t="shared" si="281"/>
        <v>42187.13685185185</v>
      </c>
    </row>
    <row r="2966" spans="1:20" ht="30" x14ac:dyDescent="0.25">
      <c r="A2966">
        <v>2964</v>
      </c>
      <c r="B2966" s="3" t="s">
        <v>2964</v>
      </c>
      <c r="C2966" s="5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41827.576608796291</v>
      </c>
      <c r="T2966" s="13">
        <f t="shared" si="281"/>
        <v>41857.563888888886</v>
      </c>
    </row>
    <row r="2967" spans="1:20" ht="30" x14ac:dyDescent="0.25">
      <c r="A2967">
        <v>2965</v>
      </c>
      <c r="B2967" s="3" t="s">
        <v>2965</v>
      </c>
      <c r="C2967" s="5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42162.396215277775</v>
      </c>
      <c r="T2967" s="13">
        <f t="shared" si="281"/>
        <v>42192.396215277775</v>
      </c>
    </row>
    <row r="2968" spans="1:20" x14ac:dyDescent="0.25">
      <c r="A2968">
        <v>2966</v>
      </c>
      <c r="B2968" s="3" t="s">
        <v>2966</v>
      </c>
      <c r="C2968" s="5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42233.405231481483</v>
      </c>
      <c r="T2968" s="13">
        <f t="shared" si="281"/>
        <v>42263.405231481483</v>
      </c>
    </row>
    <row r="2969" spans="1:20" ht="30" x14ac:dyDescent="0.25">
      <c r="A2969">
        <v>2967</v>
      </c>
      <c r="B2969" s="3" t="s">
        <v>2967</v>
      </c>
      <c r="C2969" s="5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42041.864490740736</v>
      </c>
      <c r="T2969" s="13">
        <f t="shared" si="281"/>
        <v>42071.822824074072</v>
      </c>
    </row>
    <row r="2970" spans="1:20" ht="30" x14ac:dyDescent="0.25">
      <c r="A2970">
        <v>2968</v>
      </c>
      <c r="B2970" s="3" t="s">
        <v>2968</v>
      </c>
      <c r="C2970" s="5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42585.190509259257</v>
      </c>
      <c r="T2970" s="13">
        <f t="shared" si="281"/>
        <v>42598.832638888889</v>
      </c>
    </row>
    <row r="2971" spans="1:20" x14ac:dyDescent="0.25">
      <c r="A2971">
        <v>2969</v>
      </c>
      <c r="B2971" s="3" t="s">
        <v>2969</v>
      </c>
      <c r="C2971" s="5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42097.453159722216</v>
      </c>
      <c r="T2971" s="13">
        <f t="shared" si="281"/>
        <v>42127.618750000001</v>
      </c>
    </row>
    <row r="2972" spans="1:20" ht="30" x14ac:dyDescent="0.25">
      <c r="A2972">
        <v>2970</v>
      </c>
      <c r="B2972" s="3" t="s">
        <v>2970</v>
      </c>
      <c r="C2972" s="5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41808.336238425924</v>
      </c>
      <c r="T2972" s="13">
        <f t="shared" si="281"/>
        <v>41838.336238425924</v>
      </c>
    </row>
    <row r="2973" spans="1:20" x14ac:dyDescent="0.25">
      <c r="A2973">
        <v>2971</v>
      </c>
      <c r="B2973" s="3" t="s">
        <v>2971</v>
      </c>
      <c r="C2973" s="5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41852.324976851851</v>
      </c>
      <c r="T2973" s="13">
        <f t="shared" si="281"/>
        <v>41882.324976851851</v>
      </c>
    </row>
    <row r="2974" spans="1:20" x14ac:dyDescent="0.25">
      <c r="A2974">
        <v>2972</v>
      </c>
      <c r="B2974" s="3" t="s">
        <v>2972</v>
      </c>
      <c r="C2974" s="5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42693.77685185185</v>
      </c>
      <c r="T2974" s="13">
        <f t="shared" si="281"/>
        <v>42708.708333333336</v>
      </c>
    </row>
    <row r="2975" spans="1:20" x14ac:dyDescent="0.25">
      <c r="A2975">
        <v>2973</v>
      </c>
      <c r="B2975" s="3" t="s">
        <v>2973</v>
      </c>
      <c r="C2975" s="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42341.485046296293</v>
      </c>
      <c r="T2975" s="13">
        <f t="shared" si="281"/>
        <v>42369.833333333336</v>
      </c>
    </row>
    <row r="2976" spans="1:20" ht="30" x14ac:dyDescent="0.25">
      <c r="A2976">
        <v>2974</v>
      </c>
      <c r="B2976" s="3" t="s">
        <v>2974</v>
      </c>
      <c r="C2976" s="5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41879.727673611109</v>
      </c>
      <c r="T2976" s="13">
        <f t="shared" si="281"/>
        <v>41907.732638888883</v>
      </c>
    </row>
    <row r="2977" spans="1:20" ht="30" x14ac:dyDescent="0.25">
      <c r="A2977">
        <v>2975</v>
      </c>
      <c r="B2977" s="3" t="s">
        <v>2975</v>
      </c>
      <c r="C2977" s="5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41941.350532407407</v>
      </c>
      <c r="T2977" s="13">
        <f t="shared" si="281"/>
        <v>41969.791666666664</v>
      </c>
    </row>
    <row r="2978" spans="1:20" x14ac:dyDescent="0.25">
      <c r="A2978">
        <v>2976</v>
      </c>
      <c r="B2978" s="3" t="s">
        <v>2976</v>
      </c>
      <c r="C2978" s="5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42425.397337962961</v>
      </c>
      <c r="T2978" s="13">
        <f t="shared" si="281"/>
        <v>42442.166666666664</v>
      </c>
    </row>
    <row r="2979" spans="1:20" ht="30" x14ac:dyDescent="0.25">
      <c r="A2979">
        <v>2977</v>
      </c>
      <c r="B2979" s="3" t="s">
        <v>2977</v>
      </c>
      <c r="C2979" s="5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42026.547847222224</v>
      </c>
      <c r="T2979" s="13">
        <f t="shared" si="281"/>
        <v>42085.759722222218</v>
      </c>
    </row>
    <row r="2980" spans="1:20" ht="30" x14ac:dyDescent="0.25">
      <c r="A2980">
        <v>2978</v>
      </c>
      <c r="B2980" s="3" t="s">
        <v>2978</v>
      </c>
      <c r="C2980" s="5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41922.307256944441</v>
      </c>
      <c r="T2980" s="13">
        <f t="shared" si="281"/>
        <v>41931.915972222218</v>
      </c>
    </row>
    <row r="2981" spans="1:20" x14ac:dyDescent="0.25">
      <c r="A2981">
        <v>2979</v>
      </c>
      <c r="B2981" s="3" t="s">
        <v>2979</v>
      </c>
      <c r="C2981" s="5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41993.491006944438</v>
      </c>
      <c r="T2981" s="13">
        <f t="shared" si="281"/>
        <v>42009.916666666664</v>
      </c>
    </row>
    <row r="2982" spans="1:20" x14ac:dyDescent="0.25">
      <c r="A2982">
        <v>2980</v>
      </c>
      <c r="B2982" s="3" t="s">
        <v>2980</v>
      </c>
      <c r="C2982" s="5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42219.58252314815</v>
      </c>
      <c r="T2982" s="13">
        <f t="shared" si="281"/>
        <v>42239.749999999993</v>
      </c>
    </row>
    <row r="2983" spans="1:20" x14ac:dyDescent="0.25">
      <c r="A2983">
        <v>2981</v>
      </c>
      <c r="B2983" s="3" t="s">
        <v>2981</v>
      </c>
      <c r="C2983" s="5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42225.226342592585</v>
      </c>
      <c r="T2983" s="13">
        <f t="shared" si="281"/>
        <v>42270.226342592585</v>
      </c>
    </row>
    <row r="2984" spans="1:20" ht="30" x14ac:dyDescent="0.25">
      <c r="A2984">
        <v>2982</v>
      </c>
      <c r="B2984" s="3" t="s">
        <v>2982</v>
      </c>
      <c r="C2984" s="5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42381.353506944441</v>
      </c>
      <c r="T2984" s="13">
        <f t="shared" si="281"/>
        <v>42411.353506944441</v>
      </c>
    </row>
    <row r="2985" spans="1:20" x14ac:dyDescent="0.25">
      <c r="A2985">
        <v>2983</v>
      </c>
      <c r="B2985" s="3" t="s">
        <v>2983</v>
      </c>
      <c r="C2985" s="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41894.299027777779</v>
      </c>
      <c r="T2985" s="13">
        <f t="shared" si="281"/>
        <v>41954.340694444443</v>
      </c>
    </row>
    <row r="2986" spans="1:20" ht="30" x14ac:dyDescent="0.25">
      <c r="A2986">
        <v>2984</v>
      </c>
      <c r="B2986" s="3" t="s">
        <v>2984</v>
      </c>
      <c r="C2986" s="5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42575.945381944439</v>
      </c>
      <c r="T2986" s="13">
        <f t="shared" si="281"/>
        <v>42605.945381944439</v>
      </c>
    </row>
    <row r="2987" spans="1:20" x14ac:dyDescent="0.25">
      <c r="A2987">
        <v>2985</v>
      </c>
      <c r="B2987" s="3" t="s">
        <v>2985</v>
      </c>
      <c r="C2987" s="5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42654.640370370362</v>
      </c>
      <c r="T2987" s="13">
        <f t="shared" si="281"/>
        <v>42673.833333333336</v>
      </c>
    </row>
    <row r="2988" spans="1:20" x14ac:dyDescent="0.25">
      <c r="A2988">
        <v>2986</v>
      </c>
      <c r="B2988" s="3" t="s">
        <v>2986</v>
      </c>
      <c r="C2988" s="5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42431.16673611111</v>
      </c>
      <c r="T2988" s="13">
        <f t="shared" si="281"/>
        <v>42491.125069444439</v>
      </c>
    </row>
    <row r="2989" spans="1:20" ht="30" x14ac:dyDescent="0.25">
      <c r="A2989">
        <v>2987</v>
      </c>
      <c r="B2989" s="3" t="s">
        <v>2987</v>
      </c>
      <c r="C2989" s="5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42626.973969907405</v>
      </c>
      <c r="T2989" s="13">
        <f t="shared" si="281"/>
        <v>42655.666666666664</v>
      </c>
    </row>
    <row r="2990" spans="1:20" x14ac:dyDescent="0.25">
      <c r="A2990">
        <v>2988</v>
      </c>
      <c r="B2990" s="3" t="s">
        <v>2988</v>
      </c>
      <c r="C2990" s="5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42511.028715277782</v>
      </c>
      <c r="T2990" s="13">
        <f t="shared" si="281"/>
        <v>42541.028715277782</v>
      </c>
    </row>
    <row r="2991" spans="1:20" x14ac:dyDescent="0.25">
      <c r="A2991">
        <v>2989</v>
      </c>
      <c r="B2991" s="3" t="s">
        <v>2989</v>
      </c>
      <c r="C2991" s="5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42336.687060185184</v>
      </c>
      <c r="T2991" s="13">
        <f t="shared" si="281"/>
        <v>42358.874305555553</v>
      </c>
    </row>
    <row r="2992" spans="1:20" x14ac:dyDescent="0.25">
      <c r="A2992">
        <v>2990</v>
      </c>
      <c r="B2992" s="3" t="s">
        <v>2990</v>
      </c>
      <c r="C2992" s="5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42341.240972222215</v>
      </c>
      <c r="T2992" s="13">
        <f t="shared" si="281"/>
        <v>42376.240972222215</v>
      </c>
    </row>
    <row r="2993" spans="1:20" x14ac:dyDescent="0.25">
      <c r="A2993">
        <v>2991</v>
      </c>
      <c r="B2993" s="3" t="s">
        <v>2991</v>
      </c>
      <c r="C2993" s="5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42740.503819444442</v>
      </c>
      <c r="T2993" s="13">
        <f t="shared" si="281"/>
        <v>42762.503819444442</v>
      </c>
    </row>
    <row r="2994" spans="1:20" x14ac:dyDescent="0.25">
      <c r="A2994">
        <v>2992</v>
      </c>
      <c r="B2994" s="3" t="s">
        <v>2992</v>
      </c>
      <c r="C2994" s="5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42622.434143518512</v>
      </c>
      <c r="T2994" s="13">
        <f t="shared" si="281"/>
        <v>42652.434143518512</v>
      </c>
    </row>
    <row r="2995" spans="1:20" x14ac:dyDescent="0.25">
      <c r="A2995">
        <v>2993</v>
      </c>
      <c r="B2995" s="3" t="s">
        <v>2993</v>
      </c>
      <c r="C2995" s="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42390.50540509259</v>
      </c>
      <c r="T2995" s="13">
        <f t="shared" si="281"/>
        <v>42420.50540509259</v>
      </c>
    </row>
    <row r="2996" spans="1:20" ht="30" x14ac:dyDescent="0.25">
      <c r="A2996">
        <v>2994</v>
      </c>
      <c r="B2996" s="3" t="s">
        <v>2994</v>
      </c>
      <c r="C2996" s="5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41885.145509259259</v>
      </c>
      <c r="T2996" s="13">
        <f t="shared" si="281"/>
        <v>41915.145509259259</v>
      </c>
    </row>
    <row r="2997" spans="1:20" ht="30" x14ac:dyDescent="0.25">
      <c r="A2997">
        <v>2995</v>
      </c>
      <c r="B2997" s="3" t="s">
        <v>2995</v>
      </c>
      <c r="C2997" s="5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42724.331840277773</v>
      </c>
      <c r="T2997" s="13">
        <f t="shared" si="281"/>
        <v>42754.331840277773</v>
      </c>
    </row>
    <row r="2998" spans="1:20" ht="30" x14ac:dyDescent="0.25">
      <c r="A2998">
        <v>2996</v>
      </c>
      <c r="B2998" s="3" t="s">
        <v>2996</v>
      </c>
      <c r="C2998" s="5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42090.57916666667</v>
      </c>
      <c r="T2998" s="13">
        <f t="shared" si="281"/>
        <v>42150.57916666667</v>
      </c>
    </row>
    <row r="2999" spans="1:20" x14ac:dyDescent="0.25">
      <c r="A2999">
        <v>2997</v>
      </c>
      <c r="B2999" s="3" t="s">
        <v>2997</v>
      </c>
      <c r="C2999" s="5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42775.400381944441</v>
      </c>
      <c r="T2999" s="13">
        <f t="shared" si="281"/>
        <v>42792.874305555553</v>
      </c>
    </row>
    <row r="3000" spans="1:20" ht="30" x14ac:dyDescent="0.25">
      <c r="A3000">
        <v>2998</v>
      </c>
      <c r="B3000" s="3" t="s">
        <v>2998</v>
      </c>
      <c r="C3000" s="5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41777.860289351847</v>
      </c>
      <c r="T3000" s="13">
        <f t="shared" si="281"/>
        <v>41805.850694444445</v>
      </c>
    </row>
    <row r="3001" spans="1:20" x14ac:dyDescent="0.25">
      <c r="A3001">
        <v>2999</v>
      </c>
      <c r="B3001" s="3" t="s">
        <v>2999</v>
      </c>
      <c r="C3001" s="5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42780.406944444439</v>
      </c>
      <c r="T3001" s="13">
        <f t="shared" si="281"/>
        <v>42794.749999999993</v>
      </c>
    </row>
    <row r="3002" spans="1:20" x14ac:dyDescent="0.25">
      <c r="A3002">
        <v>3000</v>
      </c>
      <c r="B3002" s="3" t="s">
        <v>3000</v>
      </c>
      <c r="C3002" s="5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42752.49386574074</v>
      </c>
      <c r="T3002" s="13">
        <f t="shared" si="281"/>
        <v>42766.416666666664</v>
      </c>
    </row>
    <row r="3003" spans="1:20" x14ac:dyDescent="0.25">
      <c r="A3003">
        <v>3001</v>
      </c>
      <c r="B3003" s="3" t="s">
        <v>3001</v>
      </c>
      <c r="C3003" s="5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42534.562291666669</v>
      </c>
      <c r="T3003" s="13">
        <f t="shared" si="281"/>
        <v>42564.562291666669</v>
      </c>
    </row>
    <row r="3004" spans="1:20" ht="30" x14ac:dyDescent="0.25">
      <c r="A3004">
        <v>3002</v>
      </c>
      <c r="B3004" s="3" t="s">
        <v>3002</v>
      </c>
      <c r="C3004" s="5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41239.502916666665</v>
      </c>
      <c r="T3004" s="13">
        <f t="shared" si="281"/>
        <v>41269.502916666665</v>
      </c>
    </row>
    <row r="3005" spans="1:20" x14ac:dyDescent="0.25">
      <c r="A3005">
        <v>3003</v>
      </c>
      <c r="B3005" s="3" t="s">
        <v>3003</v>
      </c>
      <c r="C3005" s="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42398.515925925924</v>
      </c>
      <c r="T3005" s="13">
        <f t="shared" si="281"/>
        <v>42429.915972222218</v>
      </c>
    </row>
    <row r="3006" spans="1:20" x14ac:dyDescent="0.25">
      <c r="A3006">
        <v>3004</v>
      </c>
      <c r="B3006" s="3" t="s">
        <v>3004</v>
      </c>
      <c r="C3006" s="5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41928.547731481478</v>
      </c>
      <c r="T3006" s="13">
        <f t="shared" si="281"/>
        <v>41958.589398148142</v>
      </c>
    </row>
    <row r="3007" spans="1:20" x14ac:dyDescent="0.25">
      <c r="A3007">
        <v>3005</v>
      </c>
      <c r="B3007" s="3" t="s">
        <v>3005</v>
      </c>
      <c r="C3007" s="5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41888.341493055552</v>
      </c>
      <c r="T3007" s="13">
        <f t="shared" si="281"/>
        <v>41918.341493055552</v>
      </c>
    </row>
    <row r="3008" spans="1:20" x14ac:dyDescent="0.25">
      <c r="A3008">
        <v>3006</v>
      </c>
      <c r="B3008" s="3" t="s">
        <v>3006</v>
      </c>
      <c r="C3008" s="5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41957.423506944448</v>
      </c>
      <c r="T3008" s="13">
        <f t="shared" si="281"/>
        <v>41987.423506944448</v>
      </c>
    </row>
    <row r="3009" spans="1:20" x14ac:dyDescent="0.25">
      <c r="A3009">
        <v>3007</v>
      </c>
      <c r="B3009" s="3" t="s">
        <v>3007</v>
      </c>
      <c r="C3009" s="5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42097.882905092592</v>
      </c>
      <c r="T3009" s="13">
        <f t="shared" si="281"/>
        <v>42118.882905092592</v>
      </c>
    </row>
    <row r="3010" spans="1:20" ht="30" x14ac:dyDescent="0.25">
      <c r="A3010">
        <v>3008</v>
      </c>
      <c r="B3010" s="3" t="s">
        <v>3008</v>
      </c>
      <c r="C3010" s="5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42359.878692129627</v>
      </c>
      <c r="T3010" s="13">
        <f t="shared" si="281"/>
        <v>42389.878692129627</v>
      </c>
    </row>
    <row r="3011" spans="1:20" x14ac:dyDescent="0.25">
      <c r="A3011">
        <v>3009</v>
      </c>
      <c r="B3011" s="3" t="s">
        <v>3009</v>
      </c>
      <c r="C3011" s="5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LEFT(N3011,(SEARCH("/",N3011)-1))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(((J3011/60)/60)/24)+DATE(1970,1,1)+(-8/24)</f>
        <v>41939.236574074072</v>
      </c>
      <c r="T3011" s="13">
        <f t="shared" ref="T3011:T3074" si="287">(((I3011/60)/60)/24)+DATE(1970,1,1)+(-8/24)</f>
        <v>41969.278240740743</v>
      </c>
    </row>
    <row r="3012" spans="1:20" x14ac:dyDescent="0.25">
      <c r="A3012">
        <v>3010</v>
      </c>
      <c r="B3012" s="3" t="s">
        <v>3010</v>
      </c>
      <c r="C3012" s="5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41996.499062499999</v>
      </c>
      <c r="T3012" s="13">
        <f t="shared" si="287"/>
        <v>42056.499062499999</v>
      </c>
    </row>
    <row r="3013" spans="1:20" x14ac:dyDescent="0.25">
      <c r="A3013">
        <v>3011</v>
      </c>
      <c r="B3013" s="3" t="s">
        <v>3011</v>
      </c>
      <c r="C3013" s="5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42334.135601851849</v>
      </c>
      <c r="T3013" s="13">
        <f t="shared" si="287"/>
        <v>42361.624305555553</v>
      </c>
    </row>
    <row r="3014" spans="1:20" x14ac:dyDescent="0.25">
      <c r="A3014">
        <v>3012</v>
      </c>
      <c r="B3014" s="3" t="s">
        <v>3012</v>
      </c>
      <c r="C3014" s="5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42024.369560185187</v>
      </c>
      <c r="T3014" s="13">
        <f t="shared" si="287"/>
        <v>42045.369560185187</v>
      </c>
    </row>
    <row r="3015" spans="1:20" ht="30" x14ac:dyDescent="0.25">
      <c r="A3015">
        <v>3013</v>
      </c>
      <c r="B3015" s="3" t="s">
        <v>3013</v>
      </c>
      <c r="C3015" s="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42146.502881944441</v>
      </c>
      <c r="T3015" s="13">
        <f t="shared" si="287"/>
        <v>42176.502881944441</v>
      </c>
    </row>
    <row r="3016" spans="1:20" ht="30" x14ac:dyDescent="0.25">
      <c r="A3016">
        <v>3014</v>
      </c>
      <c r="B3016" s="3" t="s">
        <v>3014</v>
      </c>
      <c r="C3016" s="5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41919.790277777778</v>
      </c>
      <c r="T3016" s="13">
        <f t="shared" si="287"/>
        <v>41947.875</v>
      </c>
    </row>
    <row r="3017" spans="1:20" x14ac:dyDescent="0.25">
      <c r="A3017">
        <v>3015</v>
      </c>
      <c r="B3017" s="3" t="s">
        <v>3015</v>
      </c>
      <c r="C3017" s="5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41785.393958333334</v>
      </c>
      <c r="T3017" s="13">
        <f t="shared" si="287"/>
        <v>41800.833333333328</v>
      </c>
    </row>
    <row r="3018" spans="1:20" ht="30" x14ac:dyDescent="0.25">
      <c r="A3018">
        <v>3016</v>
      </c>
      <c r="B3018" s="3" t="s">
        <v>3016</v>
      </c>
      <c r="C3018" s="5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41778.214722222219</v>
      </c>
      <c r="T3018" s="13">
        <f t="shared" si="287"/>
        <v>41838.214722222219</v>
      </c>
    </row>
    <row r="3019" spans="1:20" ht="30" x14ac:dyDescent="0.25">
      <c r="A3019">
        <v>3017</v>
      </c>
      <c r="B3019" s="3" t="s">
        <v>3017</v>
      </c>
      <c r="C3019" s="5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41841.516701388886</v>
      </c>
      <c r="T3019" s="13">
        <f t="shared" si="287"/>
        <v>41871.516701388886</v>
      </c>
    </row>
    <row r="3020" spans="1:20" x14ac:dyDescent="0.25">
      <c r="A3020">
        <v>3018</v>
      </c>
      <c r="B3020" s="3" t="s">
        <v>3018</v>
      </c>
      <c r="C3020" s="5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42162.965000000004</v>
      </c>
      <c r="T3020" s="13">
        <f t="shared" si="287"/>
        <v>42205.583333333336</v>
      </c>
    </row>
    <row r="3021" spans="1:20" ht="30" x14ac:dyDescent="0.25">
      <c r="A3021">
        <v>3019</v>
      </c>
      <c r="B3021" s="3" t="s">
        <v>3019</v>
      </c>
      <c r="C3021" s="5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41758.500231481477</v>
      </c>
      <c r="T3021" s="13">
        <f t="shared" si="287"/>
        <v>41785.791666666664</v>
      </c>
    </row>
    <row r="3022" spans="1:20" x14ac:dyDescent="0.25">
      <c r="A3022">
        <v>3020</v>
      </c>
      <c r="B3022" s="3" t="s">
        <v>3020</v>
      </c>
      <c r="C3022" s="5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42170.513113425921</v>
      </c>
      <c r="T3022" s="13">
        <f t="shared" si="287"/>
        <v>42230.513113425921</v>
      </c>
    </row>
    <row r="3023" spans="1:20" x14ac:dyDescent="0.25">
      <c r="A3023">
        <v>3021</v>
      </c>
      <c r="B3023" s="3" t="s">
        <v>3021</v>
      </c>
      <c r="C3023" s="5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42660.285520833328</v>
      </c>
      <c r="T3023" s="13">
        <f t="shared" si="287"/>
        <v>42695.915972222218</v>
      </c>
    </row>
    <row r="3024" spans="1:20" ht="30" x14ac:dyDescent="0.25">
      <c r="A3024">
        <v>3022</v>
      </c>
      <c r="B3024" s="3" t="s">
        <v>3022</v>
      </c>
      <c r="C3024" s="5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42564.620474537034</v>
      </c>
      <c r="T3024" s="13">
        <f t="shared" si="287"/>
        <v>42609.620474537034</v>
      </c>
    </row>
    <row r="3025" spans="1:20" x14ac:dyDescent="0.25">
      <c r="A3025">
        <v>3023</v>
      </c>
      <c r="B3025" s="3" t="s">
        <v>3023</v>
      </c>
      <c r="C3025" s="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42121.34243055556</v>
      </c>
      <c r="T3025" s="13">
        <f t="shared" si="287"/>
        <v>42166.34243055556</v>
      </c>
    </row>
    <row r="3026" spans="1:20" ht="30" x14ac:dyDescent="0.25">
      <c r="A3026">
        <v>3024</v>
      </c>
      <c r="B3026" s="3" t="s">
        <v>3024</v>
      </c>
      <c r="C3026" s="5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41158.660590277774</v>
      </c>
      <c r="T3026" s="13">
        <f t="shared" si="287"/>
        <v>41188.660590277774</v>
      </c>
    </row>
    <row r="3027" spans="1:20" ht="30" x14ac:dyDescent="0.25">
      <c r="A3027">
        <v>3025</v>
      </c>
      <c r="B3027" s="3" t="s">
        <v>3025</v>
      </c>
      <c r="C3027" s="5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41761.176076388889</v>
      </c>
      <c r="T3027" s="13">
        <f t="shared" si="287"/>
        <v>41789.333333333328</v>
      </c>
    </row>
    <row r="3028" spans="1:20" ht="30" x14ac:dyDescent="0.25">
      <c r="A3028">
        <v>3026</v>
      </c>
      <c r="B3028" s="3" t="s">
        <v>3026</v>
      </c>
      <c r="C3028" s="5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42783.126064814809</v>
      </c>
      <c r="T3028" s="13">
        <f t="shared" si="287"/>
        <v>42797.126064814809</v>
      </c>
    </row>
    <row r="3029" spans="1:20" ht="30" x14ac:dyDescent="0.25">
      <c r="A3029">
        <v>3027</v>
      </c>
      <c r="B3029" s="3" t="s">
        <v>3027</v>
      </c>
      <c r="C3029" s="5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42053.37096064815</v>
      </c>
      <c r="T3029" s="13">
        <f t="shared" si="287"/>
        <v>42083.329293981478</v>
      </c>
    </row>
    <row r="3030" spans="1:20" x14ac:dyDescent="0.25">
      <c r="A3030">
        <v>3028</v>
      </c>
      <c r="B3030" s="3" t="s">
        <v>3028</v>
      </c>
      <c r="C3030" s="5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42566.930844907409</v>
      </c>
      <c r="T3030" s="13">
        <f t="shared" si="287"/>
        <v>42596.930844907409</v>
      </c>
    </row>
    <row r="3031" spans="1:20" x14ac:dyDescent="0.25">
      <c r="A3031">
        <v>3029</v>
      </c>
      <c r="B3031" s="3" t="s">
        <v>3029</v>
      </c>
      <c r="C3031" s="5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41932.375543981478</v>
      </c>
      <c r="T3031" s="13">
        <f t="shared" si="287"/>
        <v>41960.857638888883</v>
      </c>
    </row>
    <row r="3032" spans="1:20" x14ac:dyDescent="0.25">
      <c r="A3032">
        <v>3030</v>
      </c>
      <c r="B3032" s="3" t="s">
        <v>3030</v>
      </c>
      <c r="C3032" s="5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42233.4140162037</v>
      </c>
      <c r="T3032" s="13">
        <f t="shared" si="287"/>
        <v>42263.4140162037</v>
      </c>
    </row>
    <row r="3033" spans="1:20" x14ac:dyDescent="0.25">
      <c r="A3033">
        <v>3031</v>
      </c>
      <c r="B3033" s="3" t="s">
        <v>3031</v>
      </c>
      <c r="C3033" s="5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42597.549155092587</v>
      </c>
      <c r="T3033" s="13">
        <f t="shared" si="287"/>
        <v>42657.549155092587</v>
      </c>
    </row>
    <row r="3034" spans="1:20" x14ac:dyDescent="0.25">
      <c r="A3034">
        <v>3032</v>
      </c>
      <c r="B3034" s="3" t="s">
        <v>3032</v>
      </c>
      <c r="C3034" s="5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42227.711331018516</v>
      </c>
      <c r="T3034" s="13">
        <f t="shared" si="287"/>
        <v>42257.711331018516</v>
      </c>
    </row>
    <row r="3035" spans="1:20" ht="30" x14ac:dyDescent="0.25">
      <c r="A3035">
        <v>3033</v>
      </c>
      <c r="B3035" s="3" t="s">
        <v>3033</v>
      </c>
      <c r="C3035" s="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42569.776909722219</v>
      </c>
      <c r="T3035" s="13">
        <f t="shared" si="287"/>
        <v>42599.776909722219</v>
      </c>
    </row>
    <row r="3036" spans="1:20" x14ac:dyDescent="0.25">
      <c r="A3036">
        <v>3034</v>
      </c>
      <c r="B3036" s="3" t="s">
        <v>3034</v>
      </c>
      <c r="C3036" s="5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42644.202025462961</v>
      </c>
      <c r="T3036" s="13">
        <f t="shared" si="287"/>
        <v>42674.832638888889</v>
      </c>
    </row>
    <row r="3037" spans="1:20" x14ac:dyDescent="0.25">
      <c r="A3037">
        <v>3035</v>
      </c>
      <c r="B3037" s="3" t="s">
        <v>3035</v>
      </c>
      <c r="C3037" s="5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41368.226956018516</v>
      </c>
      <c r="T3037" s="13">
        <f t="shared" si="287"/>
        <v>41398.226956018516</v>
      </c>
    </row>
    <row r="3038" spans="1:20" x14ac:dyDescent="0.25">
      <c r="A3038">
        <v>3036</v>
      </c>
      <c r="B3038" s="3" t="s">
        <v>3036</v>
      </c>
      <c r="C3038" s="5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41466.451898148145</v>
      </c>
      <c r="T3038" s="13">
        <f t="shared" si="287"/>
        <v>41502.165972222218</v>
      </c>
    </row>
    <row r="3039" spans="1:20" ht="45" x14ac:dyDescent="0.25">
      <c r="A3039">
        <v>3037</v>
      </c>
      <c r="B3039" s="3" t="s">
        <v>3037</v>
      </c>
      <c r="C3039" s="5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40378.559872685182</v>
      </c>
      <c r="T3039" s="13">
        <f t="shared" si="287"/>
        <v>40452.874305555553</v>
      </c>
    </row>
    <row r="3040" spans="1:20" x14ac:dyDescent="0.25">
      <c r="A3040">
        <v>3038</v>
      </c>
      <c r="B3040" s="3" t="s">
        <v>3038</v>
      </c>
      <c r="C3040" s="5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42372.918946759259</v>
      </c>
      <c r="T3040" s="13">
        <f t="shared" si="287"/>
        <v>42432.918946759259</v>
      </c>
    </row>
    <row r="3041" spans="1:20" x14ac:dyDescent="0.25">
      <c r="A3041">
        <v>3039</v>
      </c>
      <c r="B3041" s="3" t="s">
        <v>3039</v>
      </c>
      <c r="C3041" s="5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41610.461087962962</v>
      </c>
      <c r="T3041" s="13">
        <f t="shared" si="287"/>
        <v>41636.999305555553</v>
      </c>
    </row>
    <row r="3042" spans="1:20" x14ac:dyDescent="0.25">
      <c r="A3042">
        <v>3040</v>
      </c>
      <c r="B3042" s="3" t="s">
        <v>3040</v>
      </c>
      <c r="C3042" s="5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42177.458576388883</v>
      </c>
      <c r="T3042" s="13">
        <f t="shared" si="287"/>
        <v>42181.624999999993</v>
      </c>
    </row>
    <row r="3043" spans="1:20" x14ac:dyDescent="0.25">
      <c r="A3043">
        <v>3041</v>
      </c>
      <c r="B3043" s="3" t="s">
        <v>3041</v>
      </c>
      <c r="C3043" s="5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42359.535277777781</v>
      </c>
      <c r="T3043" s="13">
        <f t="shared" si="287"/>
        <v>42389.535277777781</v>
      </c>
    </row>
    <row r="3044" spans="1:20" x14ac:dyDescent="0.25">
      <c r="A3044">
        <v>3042</v>
      </c>
      <c r="B3044" s="3" t="s">
        <v>3042</v>
      </c>
      <c r="C3044" s="5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42253.354710648149</v>
      </c>
      <c r="T3044" s="13">
        <f t="shared" si="287"/>
        <v>42283.354710648149</v>
      </c>
    </row>
    <row r="3045" spans="1:20" x14ac:dyDescent="0.25">
      <c r="A3045">
        <v>3043</v>
      </c>
      <c r="B3045" s="3" t="s">
        <v>3043</v>
      </c>
      <c r="C3045" s="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42082.737256944441</v>
      </c>
      <c r="T3045" s="13">
        <f t="shared" si="287"/>
        <v>42109.784722222219</v>
      </c>
    </row>
    <row r="3046" spans="1:20" ht="30" x14ac:dyDescent="0.25">
      <c r="A3046">
        <v>3044</v>
      </c>
      <c r="B3046" s="3" t="s">
        <v>3044</v>
      </c>
      <c r="C3046" s="5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42387.393495370365</v>
      </c>
      <c r="T3046" s="13">
        <f t="shared" si="287"/>
        <v>42402.393495370365</v>
      </c>
    </row>
    <row r="3047" spans="1:20" x14ac:dyDescent="0.25">
      <c r="A3047">
        <v>3045</v>
      </c>
      <c r="B3047" s="3" t="s">
        <v>3045</v>
      </c>
      <c r="C3047" s="5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41842.822395833333</v>
      </c>
      <c r="T3047" s="13">
        <f t="shared" si="287"/>
        <v>41872.822395833333</v>
      </c>
    </row>
    <row r="3048" spans="1:20" ht="30" x14ac:dyDescent="0.25">
      <c r="A3048">
        <v>3046</v>
      </c>
      <c r="B3048" s="3" t="s">
        <v>3046</v>
      </c>
      <c r="C3048" s="5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41862.46974537037</v>
      </c>
      <c r="T3048" s="13">
        <f t="shared" si="287"/>
        <v>41891.869444444441</v>
      </c>
    </row>
    <row r="3049" spans="1:20" x14ac:dyDescent="0.25">
      <c r="A3049">
        <v>3047</v>
      </c>
      <c r="B3049" s="3" t="s">
        <v>3047</v>
      </c>
      <c r="C3049" s="5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42443.655717592592</v>
      </c>
      <c r="T3049" s="13">
        <f t="shared" si="287"/>
        <v>42487.219444444439</v>
      </c>
    </row>
    <row r="3050" spans="1:20" x14ac:dyDescent="0.25">
      <c r="A3050">
        <v>3048</v>
      </c>
      <c r="B3050" s="3" t="s">
        <v>3048</v>
      </c>
      <c r="C3050" s="5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41975.567847222213</v>
      </c>
      <c r="T3050" s="13">
        <f t="shared" si="287"/>
        <v>42004.556944444441</v>
      </c>
    </row>
    <row r="3051" spans="1:20" ht="30" x14ac:dyDescent="0.25">
      <c r="A3051">
        <v>3049</v>
      </c>
      <c r="B3051" s="3" t="s">
        <v>3049</v>
      </c>
      <c r="C3051" s="5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42138.681192129625</v>
      </c>
      <c r="T3051" s="13">
        <f t="shared" si="287"/>
        <v>42168.681192129625</v>
      </c>
    </row>
    <row r="3052" spans="1:20" ht="30" x14ac:dyDescent="0.25">
      <c r="A3052">
        <v>3050</v>
      </c>
      <c r="B3052" s="3" t="s">
        <v>3050</v>
      </c>
      <c r="C3052" s="5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42464.835185185184</v>
      </c>
      <c r="T3052" s="13">
        <f t="shared" si="287"/>
        <v>42494.835185185184</v>
      </c>
    </row>
    <row r="3053" spans="1:20" x14ac:dyDescent="0.25">
      <c r="A3053">
        <v>3051</v>
      </c>
      <c r="B3053" s="3" t="s">
        <v>3051</v>
      </c>
      <c r="C3053" s="5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42744.082696759251</v>
      </c>
      <c r="T3053" s="13">
        <f t="shared" si="287"/>
        <v>42774.082696759251</v>
      </c>
    </row>
    <row r="3054" spans="1:20" ht="30" x14ac:dyDescent="0.25">
      <c r="A3054">
        <v>3052</v>
      </c>
      <c r="B3054" s="3" t="s">
        <v>3052</v>
      </c>
      <c r="C3054" s="5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42122.336736111109</v>
      </c>
      <c r="T3054" s="13">
        <f t="shared" si="287"/>
        <v>42152.332638888889</v>
      </c>
    </row>
    <row r="3055" spans="1:20" x14ac:dyDescent="0.25">
      <c r="A3055">
        <v>3053</v>
      </c>
      <c r="B3055" s="3" t="s">
        <v>3053</v>
      </c>
      <c r="C3055" s="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41862.428391203699</v>
      </c>
      <c r="T3055" s="13">
        <f t="shared" si="287"/>
        <v>41913.832638888889</v>
      </c>
    </row>
    <row r="3056" spans="1:20" ht="30" x14ac:dyDescent="0.25">
      <c r="A3056">
        <v>3054</v>
      </c>
      <c r="B3056" s="3" t="s">
        <v>3054</v>
      </c>
      <c r="C3056" s="5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42027.499467592592</v>
      </c>
      <c r="T3056" s="13">
        <f t="shared" si="287"/>
        <v>42064.711111111108</v>
      </c>
    </row>
    <row r="3057" spans="1:20" x14ac:dyDescent="0.25">
      <c r="A3057">
        <v>3055</v>
      </c>
      <c r="B3057" s="3" t="s">
        <v>3055</v>
      </c>
      <c r="C3057" s="5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41953.624884259254</v>
      </c>
      <c r="T3057" s="13">
        <f t="shared" si="287"/>
        <v>42013.624884259254</v>
      </c>
    </row>
    <row r="3058" spans="1:20" x14ac:dyDescent="0.25">
      <c r="A3058">
        <v>3056</v>
      </c>
      <c r="B3058" s="3" t="s">
        <v>3056</v>
      </c>
      <c r="C3058" s="5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41851.303055555552</v>
      </c>
      <c r="T3058" s="13">
        <f t="shared" si="287"/>
        <v>41911.303055555552</v>
      </c>
    </row>
    <row r="3059" spans="1:20" x14ac:dyDescent="0.25">
      <c r="A3059">
        <v>3057</v>
      </c>
      <c r="B3059" s="3" t="s">
        <v>3057</v>
      </c>
      <c r="C3059" s="5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42433.317256944443</v>
      </c>
      <c r="T3059" s="13">
        <f t="shared" si="287"/>
        <v>42463.275590277779</v>
      </c>
    </row>
    <row r="3060" spans="1:20" x14ac:dyDescent="0.25">
      <c r="A3060">
        <v>3058</v>
      </c>
      <c r="B3060" s="3" t="s">
        <v>3058</v>
      </c>
      <c r="C3060" s="5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42460.040972222218</v>
      </c>
      <c r="T3060" s="13">
        <f t="shared" si="287"/>
        <v>42510.040972222218</v>
      </c>
    </row>
    <row r="3061" spans="1:20" ht="30" x14ac:dyDescent="0.25">
      <c r="A3061">
        <v>3059</v>
      </c>
      <c r="B3061" s="3" t="s">
        <v>3059</v>
      </c>
      <c r="C3061" s="5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41829.602384259255</v>
      </c>
      <c r="T3061" s="13">
        <f t="shared" si="287"/>
        <v>41859.602384259255</v>
      </c>
    </row>
    <row r="3062" spans="1:20" x14ac:dyDescent="0.25">
      <c r="A3062">
        <v>3060</v>
      </c>
      <c r="B3062" s="3" t="s">
        <v>3060</v>
      </c>
      <c r="C3062" s="5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42244.941365740735</v>
      </c>
      <c r="T3062" s="13">
        <f t="shared" si="287"/>
        <v>42274.941365740735</v>
      </c>
    </row>
    <row r="3063" spans="1:20" x14ac:dyDescent="0.25">
      <c r="A3063">
        <v>3061</v>
      </c>
      <c r="B3063" s="3" t="s">
        <v>3061</v>
      </c>
      <c r="C3063" s="5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41834.450787037036</v>
      </c>
      <c r="T3063" s="13">
        <f t="shared" si="287"/>
        <v>41864.450787037036</v>
      </c>
    </row>
    <row r="3064" spans="1:20" ht="30" x14ac:dyDescent="0.25">
      <c r="A3064">
        <v>3062</v>
      </c>
      <c r="B3064" s="3" t="s">
        <v>3062</v>
      </c>
      <c r="C3064" s="5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42248.2024537037</v>
      </c>
      <c r="T3064" s="13">
        <f t="shared" si="287"/>
        <v>42277.416666666664</v>
      </c>
    </row>
    <row r="3065" spans="1:20" x14ac:dyDescent="0.25">
      <c r="A3065">
        <v>3063</v>
      </c>
      <c r="B3065" s="3" t="s">
        <v>3063</v>
      </c>
      <c r="C3065" s="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42630.589560185181</v>
      </c>
      <c r="T3065" s="13">
        <f t="shared" si="287"/>
        <v>42665.589560185181</v>
      </c>
    </row>
    <row r="3066" spans="1:20" x14ac:dyDescent="0.25">
      <c r="A3066">
        <v>3064</v>
      </c>
      <c r="B3066" s="3" t="s">
        <v>3064</v>
      </c>
      <c r="C3066" s="5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42298.7968287037</v>
      </c>
      <c r="T3066" s="13">
        <f t="shared" si="287"/>
        <v>42329.957638888889</v>
      </c>
    </row>
    <row r="3067" spans="1:20" x14ac:dyDescent="0.25">
      <c r="A3067">
        <v>3065</v>
      </c>
      <c r="B3067" s="3" t="s">
        <v>3065</v>
      </c>
      <c r="C3067" s="5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41824.721898148149</v>
      </c>
      <c r="T3067" s="13">
        <f t="shared" si="287"/>
        <v>41849.721898148149</v>
      </c>
    </row>
    <row r="3068" spans="1:20" x14ac:dyDescent="0.25">
      <c r="A3068">
        <v>3066</v>
      </c>
      <c r="B3068" s="3" t="s">
        <v>3066</v>
      </c>
      <c r="C3068" s="5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42530.895104166666</v>
      </c>
      <c r="T3068" s="13">
        <f t="shared" si="287"/>
        <v>42560.895104166666</v>
      </c>
    </row>
    <row r="3069" spans="1:20" ht="30" x14ac:dyDescent="0.25">
      <c r="A3069">
        <v>3067</v>
      </c>
      <c r="B3069" s="3" t="s">
        <v>3067</v>
      </c>
      <c r="C3069" s="5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42226.605081018519</v>
      </c>
      <c r="T3069" s="13">
        <f t="shared" si="287"/>
        <v>42256.605081018519</v>
      </c>
    </row>
    <row r="3070" spans="1:20" ht="30" x14ac:dyDescent="0.25">
      <c r="A3070">
        <v>3068</v>
      </c>
      <c r="B3070" s="3" t="s">
        <v>3068</v>
      </c>
      <c r="C3070" s="5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42263.358240740738</v>
      </c>
      <c r="T3070" s="13">
        <f t="shared" si="287"/>
        <v>42293.358240740738</v>
      </c>
    </row>
    <row r="3071" spans="1:20" ht="30" x14ac:dyDescent="0.25">
      <c r="A3071">
        <v>3069</v>
      </c>
      <c r="B3071" s="3" t="s">
        <v>3069</v>
      </c>
      <c r="C3071" s="5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41957.500393518516</v>
      </c>
      <c r="T3071" s="13">
        <f t="shared" si="287"/>
        <v>41987.500393518516</v>
      </c>
    </row>
    <row r="3072" spans="1:20" ht="30" x14ac:dyDescent="0.25">
      <c r="A3072">
        <v>3070</v>
      </c>
      <c r="B3072" s="3" t="s">
        <v>3070</v>
      </c>
      <c r="C3072" s="5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42690.400104166663</v>
      </c>
      <c r="T3072" s="13">
        <f t="shared" si="287"/>
        <v>42711.400104166663</v>
      </c>
    </row>
    <row r="3073" spans="1:20" x14ac:dyDescent="0.25">
      <c r="A3073">
        <v>3071</v>
      </c>
      <c r="B3073" s="3" t="s">
        <v>3071</v>
      </c>
      <c r="C3073" s="5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42097.399085648147</v>
      </c>
      <c r="T3073" s="13">
        <f t="shared" si="287"/>
        <v>42114.915972222218</v>
      </c>
    </row>
    <row r="3074" spans="1:20" x14ac:dyDescent="0.25">
      <c r="A3074">
        <v>3072</v>
      </c>
      <c r="B3074" s="3" t="s">
        <v>3072</v>
      </c>
      <c r="C3074" s="5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42658.357199074067</v>
      </c>
      <c r="T3074" s="13">
        <f t="shared" si="287"/>
        <v>42672.740277777775</v>
      </c>
    </row>
    <row r="3075" spans="1:20" ht="30" x14ac:dyDescent="0.25">
      <c r="A3075">
        <v>3073</v>
      </c>
      <c r="B3075" s="3" t="s">
        <v>3073</v>
      </c>
      <c r="C3075" s="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LEFT(N3075,(SEARCH("/",N3075)-1))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(((J3075/60)/60)/24)+DATE(1970,1,1)+(-8/24)</f>
        <v>42111.350694444445</v>
      </c>
      <c r="T3075" s="13">
        <f t="shared" ref="T3075:T3138" si="293">(((I3075/60)/60)/24)+DATE(1970,1,1)+(-8/24)</f>
        <v>42169.47152777778</v>
      </c>
    </row>
    <row r="3076" spans="1:20" x14ac:dyDescent="0.25">
      <c r="A3076">
        <v>3074</v>
      </c>
      <c r="B3076" s="3" t="s">
        <v>3074</v>
      </c>
      <c r="C3076" s="5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42409.237951388881</v>
      </c>
      <c r="T3076" s="13">
        <f t="shared" si="293"/>
        <v>42439.237951388881</v>
      </c>
    </row>
    <row r="3077" spans="1:20" x14ac:dyDescent="0.25">
      <c r="A3077">
        <v>3075</v>
      </c>
      <c r="B3077" s="3" t="s">
        <v>3075</v>
      </c>
      <c r="C3077" s="5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42550.768981481473</v>
      </c>
      <c r="T3077" s="13">
        <f t="shared" si="293"/>
        <v>42600.768981481473</v>
      </c>
    </row>
    <row r="3078" spans="1:20" x14ac:dyDescent="0.25">
      <c r="A3078">
        <v>3076</v>
      </c>
      <c r="B3078" s="3" t="s">
        <v>3076</v>
      </c>
      <c r="C3078" s="5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42226.318553240737</v>
      </c>
      <c r="T3078" s="13">
        <f t="shared" si="293"/>
        <v>42286.318553240737</v>
      </c>
    </row>
    <row r="3079" spans="1:20" ht="30" x14ac:dyDescent="0.25">
      <c r="A3079">
        <v>3077</v>
      </c>
      <c r="B3079" s="3" t="s">
        <v>3077</v>
      </c>
      <c r="C3079" s="5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42766.62358796296</v>
      </c>
      <c r="T3079" s="13">
        <f t="shared" si="293"/>
        <v>42796.62358796296</v>
      </c>
    </row>
    <row r="3080" spans="1:20" ht="30" x14ac:dyDescent="0.25">
      <c r="A3080">
        <v>3078</v>
      </c>
      <c r="B3080" s="3" t="s">
        <v>3078</v>
      </c>
      <c r="C3080" s="5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42030.805497685178</v>
      </c>
      <c r="T3080" s="13">
        <f t="shared" si="293"/>
        <v>42060.805497685178</v>
      </c>
    </row>
    <row r="3081" spans="1:20" x14ac:dyDescent="0.25">
      <c r="A3081">
        <v>3079</v>
      </c>
      <c r="B3081" s="3" t="s">
        <v>3079</v>
      </c>
      <c r="C3081" s="5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42055.38003472222</v>
      </c>
      <c r="T3081" s="13">
        <f t="shared" si="293"/>
        <v>42085.338368055549</v>
      </c>
    </row>
    <row r="3082" spans="1:20" x14ac:dyDescent="0.25">
      <c r="A3082">
        <v>3080</v>
      </c>
      <c r="B3082" s="3" t="s">
        <v>3080</v>
      </c>
      <c r="C3082" s="5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41939.6949537037</v>
      </c>
      <c r="T3082" s="13">
        <f t="shared" si="293"/>
        <v>41999.736620370364</v>
      </c>
    </row>
    <row r="3083" spans="1:20" ht="30" x14ac:dyDescent="0.25">
      <c r="A3083">
        <v>3081</v>
      </c>
      <c r="B3083" s="3" t="s">
        <v>3081</v>
      </c>
      <c r="C3083" s="5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42236.848275462959</v>
      </c>
      <c r="T3083" s="13">
        <f t="shared" si="293"/>
        <v>42266.848275462959</v>
      </c>
    </row>
    <row r="3084" spans="1:20" x14ac:dyDescent="0.25">
      <c r="A3084">
        <v>3082</v>
      </c>
      <c r="B3084" s="3" t="s">
        <v>3082</v>
      </c>
      <c r="C3084" s="5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42293.589652777773</v>
      </c>
      <c r="T3084" s="13">
        <f t="shared" si="293"/>
        <v>42323.631319444445</v>
      </c>
    </row>
    <row r="3085" spans="1:20" x14ac:dyDescent="0.25">
      <c r="A3085">
        <v>3083</v>
      </c>
      <c r="B3085" s="3" t="s">
        <v>3083</v>
      </c>
      <c r="C3085" s="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41853.230069444442</v>
      </c>
      <c r="T3085" s="13">
        <f t="shared" si="293"/>
        <v>41882.875</v>
      </c>
    </row>
    <row r="3086" spans="1:20" x14ac:dyDescent="0.25">
      <c r="A3086">
        <v>3084</v>
      </c>
      <c r="B3086" s="3" t="s">
        <v>3084</v>
      </c>
      <c r="C3086" s="5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42100.390405092585</v>
      </c>
      <c r="T3086" s="13">
        <f t="shared" si="293"/>
        <v>42129.45</v>
      </c>
    </row>
    <row r="3087" spans="1:20" x14ac:dyDescent="0.25">
      <c r="A3087">
        <v>3085</v>
      </c>
      <c r="B3087" s="3" t="s">
        <v>3085</v>
      </c>
      <c r="C3087" s="5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42246.550451388881</v>
      </c>
      <c r="T3087" s="13">
        <f t="shared" si="293"/>
        <v>42276.550451388881</v>
      </c>
    </row>
    <row r="3088" spans="1:20" ht="30" x14ac:dyDescent="0.25">
      <c r="A3088">
        <v>3086</v>
      </c>
      <c r="B3088" s="3" t="s">
        <v>3086</v>
      </c>
      <c r="C3088" s="5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42173.337488425925</v>
      </c>
      <c r="T3088" s="13">
        <f t="shared" si="293"/>
        <v>42233.337488425925</v>
      </c>
    </row>
    <row r="3089" spans="1:20" ht="30" x14ac:dyDescent="0.25">
      <c r="A3089">
        <v>3087</v>
      </c>
      <c r="B3089" s="3" t="s">
        <v>3087</v>
      </c>
      <c r="C3089" s="5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42664.817013888889</v>
      </c>
      <c r="T3089" s="13">
        <f t="shared" si="293"/>
        <v>42724.858680555553</v>
      </c>
    </row>
    <row r="3090" spans="1:20" ht="30" x14ac:dyDescent="0.25">
      <c r="A3090">
        <v>3088</v>
      </c>
      <c r="B3090" s="3" t="s">
        <v>3088</v>
      </c>
      <c r="C3090" s="5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41981.238969907405</v>
      </c>
      <c r="T3090" s="13">
        <f t="shared" si="293"/>
        <v>42012.236805555549</v>
      </c>
    </row>
    <row r="3091" spans="1:20" ht="30" x14ac:dyDescent="0.25">
      <c r="A3091">
        <v>3089</v>
      </c>
      <c r="B3091" s="3" t="s">
        <v>3089</v>
      </c>
      <c r="C3091" s="5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42528.209293981483</v>
      </c>
      <c r="T3091" s="13">
        <f t="shared" si="293"/>
        <v>42559.749305555553</v>
      </c>
    </row>
    <row r="3092" spans="1:20" x14ac:dyDescent="0.25">
      <c r="A3092">
        <v>3090</v>
      </c>
      <c r="B3092" s="3" t="s">
        <v>3090</v>
      </c>
      <c r="C3092" s="5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42065.485474537032</v>
      </c>
      <c r="T3092" s="13">
        <f t="shared" si="293"/>
        <v>42125.443807870368</v>
      </c>
    </row>
    <row r="3093" spans="1:20" x14ac:dyDescent="0.25">
      <c r="A3093">
        <v>3091</v>
      </c>
      <c r="B3093" s="3" t="s">
        <v>3091</v>
      </c>
      <c r="C3093" s="5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42566.615081018514</v>
      </c>
      <c r="T3093" s="13">
        <f t="shared" si="293"/>
        <v>42596.615081018514</v>
      </c>
    </row>
    <row r="3094" spans="1:20" ht="30" x14ac:dyDescent="0.25">
      <c r="A3094">
        <v>3092</v>
      </c>
      <c r="B3094" s="3" t="s">
        <v>3092</v>
      </c>
      <c r="C3094" s="5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42255.28601851852</v>
      </c>
      <c r="T3094" s="13">
        <f t="shared" si="293"/>
        <v>42292.583333333336</v>
      </c>
    </row>
    <row r="3095" spans="1:20" ht="30" x14ac:dyDescent="0.25">
      <c r="A3095">
        <v>3093</v>
      </c>
      <c r="B3095" s="3" t="s">
        <v>3093</v>
      </c>
      <c r="C3095" s="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41760.575706018513</v>
      </c>
      <c r="T3095" s="13">
        <f t="shared" si="293"/>
        <v>41790.832638888889</v>
      </c>
    </row>
    <row r="3096" spans="1:20" ht="30" x14ac:dyDescent="0.25">
      <c r="A3096">
        <v>3094</v>
      </c>
      <c r="B3096" s="3" t="s">
        <v>3094</v>
      </c>
      <c r="C3096" s="5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42207.462453703702</v>
      </c>
      <c r="T3096" s="13">
        <f t="shared" si="293"/>
        <v>42267.462453703702</v>
      </c>
    </row>
    <row r="3097" spans="1:20" x14ac:dyDescent="0.25">
      <c r="A3097">
        <v>3095</v>
      </c>
      <c r="B3097" s="3" t="s">
        <v>3095</v>
      </c>
      <c r="C3097" s="5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42522.69189814815</v>
      </c>
      <c r="T3097" s="13">
        <f t="shared" si="293"/>
        <v>42582.69189814815</v>
      </c>
    </row>
    <row r="3098" spans="1:20" ht="30" x14ac:dyDescent="0.25">
      <c r="A3098">
        <v>3096</v>
      </c>
      <c r="B3098" s="3" t="s">
        <v>3096</v>
      </c>
      <c r="C3098" s="5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42114.492199074077</v>
      </c>
      <c r="T3098" s="13">
        <f t="shared" si="293"/>
        <v>42144.492199074077</v>
      </c>
    </row>
    <row r="3099" spans="1:20" ht="30" x14ac:dyDescent="0.25">
      <c r="A3099">
        <v>3097</v>
      </c>
      <c r="B3099" s="3" t="s">
        <v>3097</v>
      </c>
      <c r="C3099" s="5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42629.17015046296</v>
      </c>
      <c r="T3099" s="13">
        <f t="shared" si="293"/>
        <v>42650.249999999993</v>
      </c>
    </row>
    <row r="3100" spans="1:20" x14ac:dyDescent="0.25">
      <c r="A3100">
        <v>3098</v>
      </c>
      <c r="B3100" s="3" t="s">
        <v>3098</v>
      </c>
      <c r="C3100" s="5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42359.45890046296</v>
      </c>
      <c r="T3100" s="13">
        <f t="shared" si="293"/>
        <v>42407.678472222215</v>
      </c>
    </row>
    <row r="3101" spans="1:20" ht="30" x14ac:dyDescent="0.25">
      <c r="A3101">
        <v>3099</v>
      </c>
      <c r="B3101" s="3" t="s">
        <v>3099</v>
      </c>
      <c r="C3101" s="5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42381.856377314813</v>
      </c>
      <c r="T3101" s="13">
        <f t="shared" si="293"/>
        <v>42411.856377314813</v>
      </c>
    </row>
    <row r="3102" spans="1:20" ht="30" x14ac:dyDescent="0.25">
      <c r="A3102">
        <v>3100</v>
      </c>
      <c r="B3102" s="3" t="s">
        <v>3100</v>
      </c>
      <c r="C3102" s="5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41902.2890625</v>
      </c>
      <c r="T3102" s="13">
        <f t="shared" si="293"/>
        <v>41932.2890625</v>
      </c>
    </row>
    <row r="3103" spans="1:20" x14ac:dyDescent="0.25">
      <c r="A3103">
        <v>3101</v>
      </c>
      <c r="B3103" s="3" t="s">
        <v>3101</v>
      </c>
      <c r="C3103" s="5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42171.050196759257</v>
      </c>
      <c r="T3103" s="13">
        <f t="shared" si="293"/>
        <v>42200.99722222222</v>
      </c>
    </row>
    <row r="3104" spans="1:20" x14ac:dyDescent="0.25">
      <c r="A3104">
        <v>3102</v>
      </c>
      <c r="B3104" s="3" t="s">
        <v>3102</v>
      </c>
      <c r="C3104" s="5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42555.007152777776</v>
      </c>
      <c r="T3104" s="13">
        <f t="shared" si="293"/>
        <v>42605.007152777776</v>
      </c>
    </row>
    <row r="3105" spans="1:20" x14ac:dyDescent="0.25">
      <c r="A3105">
        <v>3103</v>
      </c>
      <c r="B3105" s="3" t="s">
        <v>3103</v>
      </c>
      <c r="C3105" s="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42106.82298611111</v>
      </c>
      <c r="T3105" s="13">
        <f t="shared" si="293"/>
        <v>42166.82298611111</v>
      </c>
    </row>
    <row r="3106" spans="1:20" x14ac:dyDescent="0.25">
      <c r="A3106">
        <v>3104</v>
      </c>
      <c r="B3106" s="3" t="s">
        <v>3104</v>
      </c>
      <c r="C3106" s="5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42006.57535879629</v>
      </c>
      <c r="T3106" s="13">
        <f t="shared" si="293"/>
        <v>42037.749999999993</v>
      </c>
    </row>
    <row r="3107" spans="1:20" x14ac:dyDescent="0.25">
      <c r="A3107">
        <v>3105</v>
      </c>
      <c r="B3107" s="3" t="s">
        <v>3105</v>
      </c>
      <c r="C3107" s="5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41876.385601851849</v>
      </c>
      <c r="T3107" s="13">
        <f t="shared" si="293"/>
        <v>41930.875</v>
      </c>
    </row>
    <row r="3108" spans="1:20" x14ac:dyDescent="0.25">
      <c r="A3108">
        <v>3106</v>
      </c>
      <c r="B3108" s="3" t="s">
        <v>3106</v>
      </c>
      <c r="C3108" s="5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42241.09578703704</v>
      </c>
      <c r="T3108" s="13">
        <f t="shared" si="293"/>
        <v>42263.583333333336</v>
      </c>
    </row>
    <row r="3109" spans="1:20" x14ac:dyDescent="0.25">
      <c r="A3109">
        <v>3107</v>
      </c>
      <c r="B3109" s="3" t="s">
        <v>3107</v>
      </c>
      <c r="C3109" s="5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42128.480914351843</v>
      </c>
      <c r="T3109" s="13">
        <f t="shared" si="293"/>
        <v>42135.480914351843</v>
      </c>
    </row>
    <row r="3110" spans="1:20" ht="30" x14ac:dyDescent="0.25">
      <c r="A3110">
        <v>3108</v>
      </c>
      <c r="B3110" s="3" t="s">
        <v>3108</v>
      </c>
      <c r="C3110" s="5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42062.34715277778</v>
      </c>
      <c r="T3110" s="13">
        <f t="shared" si="293"/>
        <v>42122.305486111109</v>
      </c>
    </row>
    <row r="3111" spans="1:20" ht="30" x14ac:dyDescent="0.25">
      <c r="A3111">
        <v>3109</v>
      </c>
      <c r="B3111" s="3" t="s">
        <v>3109</v>
      </c>
      <c r="C3111" s="5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41843.791782407403</v>
      </c>
      <c r="T3111" s="13">
        <f t="shared" si="293"/>
        <v>41878.791782407403</v>
      </c>
    </row>
    <row r="3112" spans="1:20" x14ac:dyDescent="0.25">
      <c r="A3112">
        <v>3110</v>
      </c>
      <c r="B3112" s="3" t="s">
        <v>3110</v>
      </c>
      <c r="C3112" s="5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42744.698136574072</v>
      </c>
      <c r="T3112" s="13">
        <f t="shared" si="293"/>
        <v>42784.698136574072</v>
      </c>
    </row>
    <row r="3113" spans="1:20" x14ac:dyDescent="0.25">
      <c r="A3113">
        <v>3111</v>
      </c>
      <c r="B3113" s="3" t="s">
        <v>3111</v>
      </c>
      <c r="C3113" s="5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41885.26180555555</v>
      </c>
      <c r="T3113" s="13">
        <f t="shared" si="293"/>
        <v>41916.26180555555</v>
      </c>
    </row>
    <row r="3114" spans="1:20" x14ac:dyDescent="0.25">
      <c r="A3114">
        <v>3112</v>
      </c>
      <c r="B3114" s="3" t="s">
        <v>3112</v>
      </c>
      <c r="C3114" s="5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42614.788587962961</v>
      </c>
      <c r="T3114" s="13">
        <f t="shared" si="293"/>
        <v>42674.788587962961</v>
      </c>
    </row>
    <row r="3115" spans="1:20" x14ac:dyDescent="0.25">
      <c r="A3115">
        <v>3113</v>
      </c>
      <c r="B3115" s="3" t="s">
        <v>3113</v>
      </c>
      <c r="C3115" s="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42081.397939814815</v>
      </c>
      <c r="T3115" s="13">
        <f t="shared" si="293"/>
        <v>42111.397939814815</v>
      </c>
    </row>
    <row r="3116" spans="1:20" ht="30" x14ac:dyDescent="0.25">
      <c r="A3116">
        <v>3114</v>
      </c>
      <c r="B3116" s="3" t="s">
        <v>3114</v>
      </c>
      <c r="C3116" s="5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41843.29918981481</v>
      </c>
      <c r="T3116" s="13">
        <f t="shared" si="293"/>
        <v>41903.29918981481</v>
      </c>
    </row>
    <row r="3117" spans="1:20" x14ac:dyDescent="0.25">
      <c r="A3117">
        <v>3115</v>
      </c>
      <c r="B3117" s="3" t="s">
        <v>3115</v>
      </c>
      <c r="C3117" s="5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42496.113738425927</v>
      </c>
      <c r="T3117" s="13">
        <f t="shared" si="293"/>
        <v>42526.113738425927</v>
      </c>
    </row>
    <row r="3118" spans="1:20" x14ac:dyDescent="0.25">
      <c r="A3118">
        <v>3116</v>
      </c>
      <c r="B3118" s="3" t="s">
        <v>3116</v>
      </c>
      <c r="C3118" s="5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42081.18200231481</v>
      </c>
      <c r="T3118" s="13">
        <f t="shared" si="293"/>
        <v>42095.18200231481</v>
      </c>
    </row>
    <row r="3119" spans="1:20" x14ac:dyDescent="0.25">
      <c r="A3119">
        <v>3117</v>
      </c>
      <c r="B3119" s="3" t="s">
        <v>3117</v>
      </c>
      <c r="C3119" s="5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42509.041203703695</v>
      </c>
      <c r="T3119" s="13">
        <f t="shared" si="293"/>
        <v>42517.216666666667</v>
      </c>
    </row>
    <row r="3120" spans="1:20" ht="30" x14ac:dyDescent="0.25">
      <c r="A3120">
        <v>3118</v>
      </c>
      <c r="B3120" s="3" t="s">
        <v>3118</v>
      </c>
      <c r="C3120" s="5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42534.316238425927</v>
      </c>
      <c r="T3120" s="13">
        <f t="shared" si="293"/>
        <v>42553.316238425927</v>
      </c>
    </row>
    <row r="3121" spans="1:20" ht="30" x14ac:dyDescent="0.25">
      <c r="A3121">
        <v>3119</v>
      </c>
      <c r="B3121" s="3" t="s">
        <v>3119</v>
      </c>
      <c r="C3121" s="5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42059.712175925924</v>
      </c>
      <c r="T3121" s="13">
        <f t="shared" si="293"/>
        <v>42089.670509259253</v>
      </c>
    </row>
    <row r="3122" spans="1:20" x14ac:dyDescent="0.25">
      <c r="A3122">
        <v>3120</v>
      </c>
      <c r="B3122" s="3" t="s">
        <v>3120</v>
      </c>
      <c r="C3122" s="5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42435.608749999999</v>
      </c>
      <c r="T3122" s="13">
        <f t="shared" si="293"/>
        <v>42495.567083333335</v>
      </c>
    </row>
    <row r="3123" spans="1:20" x14ac:dyDescent="0.25">
      <c r="A3123">
        <v>3121</v>
      </c>
      <c r="B3123" s="3" t="s">
        <v>3121</v>
      </c>
      <c r="C3123" s="5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41848.346469907403</v>
      </c>
      <c r="T3123" s="13">
        <f t="shared" si="293"/>
        <v>41908.346469907403</v>
      </c>
    </row>
    <row r="3124" spans="1:20" x14ac:dyDescent="0.25">
      <c r="A3124">
        <v>3122</v>
      </c>
      <c r="B3124" s="3" t="s">
        <v>3122</v>
      </c>
      <c r="C3124" s="5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42678.598749999997</v>
      </c>
      <c r="T3124" s="13">
        <f t="shared" si="293"/>
        <v>42683.640416666669</v>
      </c>
    </row>
    <row r="3125" spans="1:20" ht="30" x14ac:dyDescent="0.25">
      <c r="A3125">
        <v>3123</v>
      </c>
      <c r="B3125" s="3" t="s">
        <v>3123</v>
      </c>
      <c r="C3125" s="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42530.659699074073</v>
      </c>
      <c r="T3125" s="13">
        <f t="shared" si="293"/>
        <v>42560.659699074073</v>
      </c>
    </row>
    <row r="3126" spans="1:20" x14ac:dyDescent="0.25">
      <c r="A3126">
        <v>3124</v>
      </c>
      <c r="B3126" s="3" t="s">
        <v>3124</v>
      </c>
      <c r="C3126" s="5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41977.446770833332</v>
      </c>
      <c r="T3126" s="13">
        <f t="shared" si="293"/>
        <v>42037.446770833332</v>
      </c>
    </row>
    <row r="3127" spans="1:20" x14ac:dyDescent="0.25">
      <c r="A3127">
        <v>3125</v>
      </c>
      <c r="B3127" s="3" t="s">
        <v>3125</v>
      </c>
      <c r="C3127" s="5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42345.873518518514</v>
      </c>
      <c r="T3127" s="13">
        <f t="shared" si="293"/>
        <v>42375.873518518514</v>
      </c>
    </row>
    <row r="3128" spans="1:20" x14ac:dyDescent="0.25">
      <c r="A3128">
        <v>3126</v>
      </c>
      <c r="B3128" s="3" t="s">
        <v>3126</v>
      </c>
      <c r="C3128" s="5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42426.684745370374</v>
      </c>
      <c r="T3128" s="13">
        <f t="shared" si="293"/>
        <v>42456.643078703702</v>
      </c>
    </row>
    <row r="3129" spans="1:20" x14ac:dyDescent="0.25">
      <c r="A3129">
        <v>3127</v>
      </c>
      <c r="B3129" s="3" t="s">
        <v>3127</v>
      </c>
      <c r="C3129" s="5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42034.523483796293</v>
      </c>
      <c r="T3129" s="13">
        <f t="shared" si="293"/>
        <v>42064.523483796293</v>
      </c>
    </row>
    <row r="3130" spans="1:20" x14ac:dyDescent="0.25">
      <c r="A3130">
        <v>3128</v>
      </c>
      <c r="B3130" s="3" t="s">
        <v>3128</v>
      </c>
      <c r="C3130" s="5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42780.492372685178</v>
      </c>
      <c r="T3130" s="13">
        <f t="shared" si="293"/>
        <v>42810.450706018521</v>
      </c>
    </row>
    <row r="3131" spans="1:20" ht="30" x14ac:dyDescent="0.25">
      <c r="A3131">
        <v>3129</v>
      </c>
      <c r="B3131" s="3" t="s">
        <v>3129</v>
      </c>
      <c r="C3131" s="5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42803.509479166663</v>
      </c>
      <c r="T3131" s="13">
        <f t="shared" si="293"/>
        <v>42843.467812499999</v>
      </c>
    </row>
    <row r="3132" spans="1:20" x14ac:dyDescent="0.25">
      <c r="A3132">
        <v>3130</v>
      </c>
      <c r="B3132" s="3" t="s">
        <v>3130</v>
      </c>
      <c r="C3132" s="5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42808.306898148141</v>
      </c>
      <c r="T3132" s="13">
        <f t="shared" si="293"/>
        <v>42838.874305555553</v>
      </c>
    </row>
    <row r="3133" spans="1:20" x14ac:dyDescent="0.25">
      <c r="A3133">
        <v>3131</v>
      </c>
      <c r="B3133" s="3" t="s">
        <v>3131</v>
      </c>
      <c r="C3133" s="5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42803.245891203704</v>
      </c>
      <c r="T3133" s="13">
        <f t="shared" si="293"/>
        <v>42833.204224537032</v>
      </c>
    </row>
    <row r="3134" spans="1:20" x14ac:dyDescent="0.25">
      <c r="A3134">
        <v>3132</v>
      </c>
      <c r="B3134" s="3" t="s">
        <v>3132</v>
      </c>
      <c r="C3134" s="5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42786.016898148147</v>
      </c>
      <c r="T3134" s="13">
        <f t="shared" si="293"/>
        <v>42845.975231481476</v>
      </c>
    </row>
    <row r="3135" spans="1:20" ht="30" x14ac:dyDescent="0.25">
      <c r="A3135">
        <v>3133</v>
      </c>
      <c r="B3135" s="3" t="s">
        <v>3133</v>
      </c>
      <c r="C3135" s="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42788.231874999998</v>
      </c>
      <c r="T3135" s="13">
        <f t="shared" si="293"/>
        <v>42818.190208333333</v>
      </c>
    </row>
    <row r="3136" spans="1:20" ht="30" x14ac:dyDescent="0.25">
      <c r="A3136">
        <v>3134</v>
      </c>
      <c r="B3136" s="3" t="s">
        <v>3134</v>
      </c>
      <c r="C3136" s="5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42800.386793981481</v>
      </c>
      <c r="T3136" s="13">
        <f t="shared" si="293"/>
        <v>42821.345127314817</v>
      </c>
    </row>
    <row r="3137" spans="1:20" ht="30" x14ac:dyDescent="0.25">
      <c r="A3137">
        <v>3135</v>
      </c>
      <c r="B3137" s="3" t="s">
        <v>3135</v>
      </c>
      <c r="C3137" s="5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42806.818530092591</v>
      </c>
      <c r="T3137" s="13">
        <f t="shared" si="293"/>
        <v>42828.818530092591</v>
      </c>
    </row>
    <row r="3138" spans="1:20" x14ac:dyDescent="0.25">
      <c r="A3138">
        <v>3136</v>
      </c>
      <c r="B3138" s="3" t="s">
        <v>3136</v>
      </c>
      <c r="C3138" s="5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42789.12909722222</v>
      </c>
      <c r="T3138" s="13">
        <f t="shared" si="293"/>
        <v>42825.624305555553</v>
      </c>
    </row>
    <row r="3139" spans="1:20" ht="30" x14ac:dyDescent="0.25">
      <c r="A3139">
        <v>3137</v>
      </c>
      <c r="B3139" s="3" t="s">
        <v>3137</v>
      </c>
      <c r="C3139" s="5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LEFT(N3139,(SEARCH("/",N3139)-1))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(((J3139/60)/60)/24)+DATE(1970,1,1)+(-8/24)</f>
        <v>42807.551724537036</v>
      </c>
      <c r="T3139" s="13">
        <f t="shared" ref="T3139:T3202" si="299">(((I3139/60)/60)/24)+DATE(1970,1,1)+(-8/24)</f>
        <v>42858.466666666667</v>
      </c>
    </row>
    <row r="3140" spans="1:20" x14ac:dyDescent="0.25">
      <c r="A3140">
        <v>3138</v>
      </c>
      <c r="B3140" s="3" t="s">
        <v>3138</v>
      </c>
      <c r="C3140" s="5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42809.312581018516</v>
      </c>
      <c r="T3140" s="13">
        <f t="shared" si="299"/>
        <v>42828.312581018516</v>
      </c>
    </row>
    <row r="3141" spans="1:20" ht="30" x14ac:dyDescent="0.25">
      <c r="A3141">
        <v>3139</v>
      </c>
      <c r="B3141" s="3" t="s">
        <v>3139</v>
      </c>
      <c r="C3141" s="5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42784.937037037038</v>
      </c>
      <c r="T3141" s="13">
        <f t="shared" si="299"/>
        <v>42818.856249999997</v>
      </c>
    </row>
    <row r="3142" spans="1:20" ht="30" x14ac:dyDescent="0.25">
      <c r="A3142">
        <v>3140</v>
      </c>
      <c r="B3142" s="3" t="s">
        <v>3140</v>
      </c>
      <c r="C3142" s="5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42802.385451388887</v>
      </c>
      <c r="T3142" s="13">
        <f t="shared" si="299"/>
        <v>42832.343784722216</v>
      </c>
    </row>
    <row r="3143" spans="1:20" x14ac:dyDescent="0.25">
      <c r="A3143">
        <v>3141</v>
      </c>
      <c r="B3143" s="3" t="s">
        <v>3141</v>
      </c>
      <c r="C3143" s="5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42800.42</v>
      </c>
      <c r="T3143" s="13">
        <f t="shared" si="299"/>
        <v>42841.499999999993</v>
      </c>
    </row>
    <row r="3144" spans="1:20" ht="30" x14ac:dyDescent="0.25">
      <c r="A3144">
        <v>3142</v>
      </c>
      <c r="B3144" s="3" t="s">
        <v>3142</v>
      </c>
      <c r="C3144" s="5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42783.179849537039</v>
      </c>
      <c r="T3144" s="13">
        <f t="shared" si="299"/>
        <v>42813.138182870367</v>
      </c>
    </row>
    <row r="3145" spans="1:20" x14ac:dyDescent="0.25">
      <c r="A3145">
        <v>3143</v>
      </c>
      <c r="B3145" s="3" t="s">
        <v>3143</v>
      </c>
      <c r="C3145" s="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42808.024953703702</v>
      </c>
      <c r="T3145" s="13">
        <f t="shared" si="299"/>
        <v>42834.024953703702</v>
      </c>
    </row>
    <row r="3146" spans="1:20" x14ac:dyDescent="0.25">
      <c r="A3146">
        <v>3144</v>
      </c>
      <c r="B3146" s="3" t="s">
        <v>3144</v>
      </c>
      <c r="C3146" s="5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42796.204942129632</v>
      </c>
      <c r="T3146" s="13">
        <f t="shared" si="299"/>
        <v>42812.916666666664</v>
      </c>
    </row>
    <row r="3147" spans="1:20" x14ac:dyDescent="0.25">
      <c r="A3147">
        <v>3145</v>
      </c>
      <c r="B3147" s="3" t="s">
        <v>3145</v>
      </c>
      <c r="C3147" s="5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42761.707569444443</v>
      </c>
      <c r="T3147" s="13">
        <f t="shared" si="299"/>
        <v>42821.665902777771</v>
      </c>
    </row>
    <row r="3148" spans="1:20" x14ac:dyDescent="0.25">
      <c r="A3148">
        <v>3146</v>
      </c>
      <c r="B3148" s="3" t="s">
        <v>3146</v>
      </c>
      <c r="C3148" s="5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42796.349143518521</v>
      </c>
      <c r="T3148" s="13">
        <f t="shared" si="299"/>
        <v>42841.307476851849</v>
      </c>
    </row>
    <row r="3149" spans="1:20" ht="30" x14ac:dyDescent="0.25">
      <c r="A3149">
        <v>3147</v>
      </c>
      <c r="B3149" s="3" t="s">
        <v>3147</v>
      </c>
      <c r="C3149" s="5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41909.636053240742</v>
      </c>
      <c r="T3149" s="13">
        <f t="shared" si="299"/>
        <v>41949.677719907406</v>
      </c>
    </row>
    <row r="3150" spans="1:20" ht="30" x14ac:dyDescent="0.25">
      <c r="A3150">
        <v>3148</v>
      </c>
      <c r="B3150" s="3" t="s">
        <v>3148</v>
      </c>
      <c r="C3150" s="5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41891.331990740735</v>
      </c>
      <c r="T3150" s="13">
        <f t="shared" si="299"/>
        <v>41912.833333333328</v>
      </c>
    </row>
    <row r="3151" spans="1:20" x14ac:dyDescent="0.25">
      <c r="A3151">
        <v>3149</v>
      </c>
      <c r="B3151" s="3" t="s">
        <v>3149</v>
      </c>
      <c r="C3151" s="5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41225.684027777774</v>
      </c>
      <c r="T3151" s="13">
        <f t="shared" si="299"/>
        <v>41249.75</v>
      </c>
    </row>
    <row r="3152" spans="1:20" ht="45" x14ac:dyDescent="0.25">
      <c r="A3152">
        <v>3150</v>
      </c>
      <c r="B3152" s="3" t="s">
        <v>3150</v>
      </c>
      <c r="C3152" s="5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40477.930590277778</v>
      </c>
      <c r="T3152" s="13">
        <f t="shared" si="299"/>
        <v>40567.833333333328</v>
      </c>
    </row>
    <row r="3153" spans="1:20" x14ac:dyDescent="0.25">
      <c r="A3153">
        <v>3151</v>
      </c>
      <c r="B3153" s="3" t="s">
        <v>3151</v>
      </c>
      <c r="C3153" s="5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41862.506643518514</v>
      </c>
      <c r="T3153" s="13">
        <f t="shared" si="299"/>
        <v>41892.506643518514</v>
      </c>
    </row>
    <row r="3154" spans="1:20" x14ac:dyDescent="0.25">
      <c r="A3154">
        <v>3152</v>
      </c>
      <c r="B3154" s="3" t="s">
        <v>3152</v>
      </c>
      <c r="C3154" s="5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41550.534340277773</v>
      </c>
      <c r="T3154" s="13">
        <f t="shared" si="299"/>
        <v>41580.534340277773</v>
      </c>
    </row>
    <row r="3155" spans="1:20" x14ac:dyDescent="0.25">
      <c r="A3155">
        <v>3153</v>
      </c>
      <c r="B3155" s="3" t="s">
        <v>3153</v>
      </c>
      <c r="C3155" s="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40632.821030092593</v>
      </c>
      <c r="T3155" s="13">
        <f t="shared" si="299"/>
        <v>40663.874305555553</v>
      </c>
    </row>
    <row r="3156" spans="1:20" x14ac:dyDescent="0.25">
      <c r="A3156">
        <v>3154</v>
      </c>
      <c r="B3156" s="3" t="s">
        <v>3154</v>
      </c>
      <c r="C3156" s="5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40970.542337962957</v>
      </c>
      <c r="T3156" s="13">
        <f t="shared" si="299"/>
        <v>41000.500671296293</v>
      </c>
    </row>
    <row r="3157" spans="1:20" ht="30" x14ac:dyDescent="0.25">
      <c r="A3157">
        <v>3155</v>
      </c>
      <c r="B3157" s="3" t="s">
        <v>3155</v>
      </c>
      <c r="C3157" s="5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41233.165798611109</v>
      </c>
      <c r="T3157" s="13">
        <f t="shared" si="299"/>
        <v>41263.165798611109</v>
      </c>
    </row>
    <row r="3158" spans="1:20" x14ac:dyDescent="0.25">
      <c r="A3158">
        <v>3156</v>
      </c>
      <c r="B3158" s="3" t="s">
        <v>3156</v>
      </c>
      <c r="C3158" s="5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41026.619722222218</v>
      </c>
      <c r="T3158" s="13">
        <f t="shared" si="299"/>
        <v>41061.619722222218</v>
      </c>
    </row>
    <row r="3159" spans="1:20" x14ac:dyDescent="0.25">
      <c r="A3159">
        <v>3157</v>
      </c>
      <c r="B3159" s="3" t="s">
        <v>3157</v>
      </c>
      <c r="C3159" s="5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41829.454918981479</v>
      </c>
      <c r="T3159" s="13">
        <f t="shared" si="299"/>
        <v>41838.875</v>
      </c>
    </row>
    <row r="3160" spans="1:20" x14ac:dyDescent="0.25">
      <c r="A3160">
        <v>3158</v>
      </c>
      <c r="B3160" s="3" t="s">
        <v>3158</v>
      </c>
      <c r="C3160" s="5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41447.506388888884</v>
      </c>
      <c r="T3160" s="13">
        <f t="shared" si="299"/>
        <v>41477.506388888884</v>
      </c>
    </row>
    <row r="3161" spans="1:20" x14ac:dyDescent="0.25">
      <c r="A3161">
        <v>3159</v>
      </c>
      <c r="B3161" s="3" t="s">
        <v>3159</v>
      </c>
      <c r="C3161" s="5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40883.733344907407</v>
      </c>
      <c r="T3161" s="13">
        <f t="shared" si="299"/>
        <v>40926.625</v>
      </c>
    </row>
    <row r="3162" spans="1:20" x14ac:dyDescent="0.25">
      <c r="A3162">
        <v>3160</v>
      </c>
      <c r="B3162" s="3" t="s">
        <v>3160</v>
      </c>
      <c r="C3162" s="5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41840.931562499994</v>
      </c>
      <c r="T3162" s="13">
        <f t="shared" si="299"/>
        <v>41863.874305555553</v>
      </c>
    </row>
    <row r="3163" spans="1:20" x14ac:dyDescent="0.25">
      <c r="A3163">
        <v>3161</v>
      </c>
      <c r="B3163" s="3" t="s">
        <v>3161</v>
      </c>
      <c r="C3163" s="5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41897.202800925923</v>
      </c>
      <c r="T3163" s="13">
        <f t="shared" si="299"/>
        <v>41927.202800925923</v>
      </c>
    </row>
    <row r="3164" spans="1:20" x14ac:dyDescent="0.25">
      <c r="A3164">
        <v>3162</v>
      </c>
      <c r="B3164" s="3" t="s">
        <v>3162</v>
      </c>
      <c r="C3164" s="5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41799.35256944444</v>
      </c>
      <c r="T3164" s="13">
        <f t="shared" si="299"/>
        <v>41826.75</v>
      </c>
    </row>
    <row r="3165" spans="1:20" x14ac:dyDescent="0.25">
      <c r="A3165">
        <v>3163</v>
      </c>
      <c r="B3165" s="3" t="s">
        <v>3163</v>
      </c>
      <c r="C3165" s="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41775.420428240737</v>
      </c>
      <c r="T3165" s="13">
        <f t="shared" si="299"/>
        <v>41805.420428240737</v>
      </c>
    </row>
    <row r="3166" spans="1:20" ht="30" x14ac:dyDescent="0.25">
      <c r="A3166">
        <v>3164</v>
      </c>
      <c r="B3166" s="3" t="s">
        <v>3164</v>
      </c>
      <c r="C3166" s="5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41766.472395833334</v>
      </c>
      <c r="T3166" s="13">
        <f t="shared" si="299"/>
        <v>41799.472395833334</v>
      </c>
    </row>
    <row r="3167" spans="1:20" x14ac:dyDescent="0.25">
      <c r="A3167">
        <v>3165</v>
      </c>
      <c r="B3167" s="3" t="s">
        <v>3165</v>
      </c>
      <c r="C3167" s="5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40643.825925925921</v>
      </c>
      <c r="T3167" s="13">
        <f t="shared" si="299"/>
        <v>40665.832638888889</v>
      </c>
    </row>
    <row r="3168" spans="1:20" x14ac:dyDescent="0.25">
      <c r="A3168">
        <v>3166</v>
      </c>
      <c r="B3168" s="3" t="s">
        <v>3166</v>
      </c>
      <c r="C3168" s="5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41940.358252314814</v>
      </c>
      <c r="T3168" s="13">
        <f t="shared" si="299"/>
        <v>41968.999305555553</v>
      </c>
    </row>
    <row r="3169" spans="1:20" ht="30" x14ac:dyDescent="0.25">
      <c r="A3169">
        <v>3167</v>
      </c>
      <c r="B3169" s="3" t="s">
        <v>3167</v>
      </c>
      <c r="C3169" s="5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41838.842372685183</v>
      </c>
      <c r="T3169" s="13">
        <f t="shared" si="299"/>
        <v>41852.842372685183</v>
      </c>
    </row>
    <row r="3170" spans="1:20" x14ac:dyDescent="0.25">
      <c r="A3170">
        <v>3168</v>
      </c>
      <c r="B3170" s="3" t="s">
        <v>3168</v>
      </c>
      <c r="C3170" s="5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41771.772604166668</v>
      </c>
      <c r="T3170" s="13">
        <f t="shared" si="299"/>
        <v>41803.583333333328</v>
      </c>
    </row>
    <row r="3171" spans="1:20" x14ac:dyDescent="0.25">
      <c r="A3171">
        <v>3169</v>
      </c>
      <c r="B3171" s="3" t="s">
        <v>3169</v>
      </c>
      <c r="C3171" s="5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41591.404641203699</v>
      </c>
      <c r="T3171" s="13">
        <f t="shared" si="299"/>
        <v>41620.874305555553</v>
      </c>
    </row>
    <row r="3172" spans="1:20" x14ac:dyDescent="0.25">
      <c r="A3172">
        <v>3170</v>
      </c>
      <c r="B3172" s="3" t="s">
        <v>3170</v>
      </c>
      <c r="C3172" s="5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41788.747037037036</v>
      </c>
      <c r="T3172" s="13">
        <f t="shared" si="299"/>
        <v>41821.833333333328</v>
      </c>
    </row>
    <row r="3173" spans="1:20" x14ac:dyDescent="0.25">
      <c r="A3173">
        <v>3171</v>
      </c>
      <c r="B3173" s="3" t="s">
        <v>3171</v>
      </c>
      <c r="C3173" s="5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42466.274976851848</v>
      </c>
      <c r="T3173" s="13">
        <f t="shared" si="299"/>
        <v>42496.274976851848</v>
      </c>
    </row>
    <row r="3174" spans="1:20" ht="30" x14ac:dyDescent="0.25">
      <c r="A3174">
        <v>3172</v>
      </c>
      <c r="B3174" s="3" t="s">
        <v>3172</v>
      </c>
      <c r="C3174" s="5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40923.396620370368</v>
      </c>
      <c r="T3174" s="13">
        <f t="shared" si="299"/>
        <v>40953.396620370368</v>
      </c>
    </row>
    <row r="3175" spans="1:20" x14ac:dyDescent="0.25">
      <c r="A3175">
        <v>3173</v>
      </c>
      <c r="B3175" s="3" t="s">
        <v>3173</v>
      </c>
      <c r="C3175" s="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41878.545046296291</v>
      </c>
      <c r="T3175" s="13">
        <f t="shared" si="299"/>
        <v>41908.545046296291</v>
      </c>
    </row>
    <row r="3176" spans="1:20" x14ac:dyDescent="0.25">
      <c r="A3176">
        <v>3174</v>
      </c>
      <c r="B3176" s="3" t="s">
        <v>3174</v>
      </c>
      <c r="C3176" s="5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41862.531342592592</v>
      </c>
      <c r="T3176" s="13">
        <f t="shared" si="299"/>
        <v>41876.531342592592</v>
      </c>
    </row>
    <row r="3177" spans="1:20" x14ac:dyDescent="0.25">
      <c r="A3177">
        <v>3175</v>
      </c>
      <c r="B3177" s="3" t="s">
        <v>3175</v>
      </c>
      <c r="C3177" s="5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40531.553553240738</v>
      </c>
      <c r="T3177" s="13">
        <f t="shared" si="299"/>
        <v>40591.553553240738</v>
      </c>
    </row>
    <row r="3178" spans="1:20" x14ac:dyDescent="0.25">
      <c r="A3178">
        <v>3176</v>
      </c>
      <c r="B3178" s="3" t="s">
        <v>3176</v>
      </c>
      <c r="C3178" s="5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41477.597581018512</v>
      </c>
      <c r="T3178" s="13">
        <f t="shared" si="299"/>
        <v>41504.291666666664</v>
      </c>
    </row>
    <row r="3179" spans="1:20" ht="30" x14ac:dyDescent="0.25">
      <c r="A3179">
        <v>3177</v>
      </c>
      <c r="B3179" s="3" t="s">
        <v>3177</v>
      </c>
      <c r="C3179" s="5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41781.333437499998</v>
      </c>
      <c r="T3179" s="13">
        <f t="shared" si="299"/>
        <v>41811.333437499998</v>
      </c>
    </row>
    <row r="3180" spans="1:20" x14ac:dyDescent="0.25">
      <c r="A3180">
        <v>3178</v>
      </c>
      <c r="B3180" s="3" t="s">
        <v>3178</v>
      </c>
      <c r="C3180" s="5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41806.271701388883</v>
      </c>
      <c r="T3180" s="13">
        <f t="shared" si="299"/>
        <v>41836.271701388883</v>
      </c>
    </row>
    <row r="3181" spans="1:20" x14ac:dyDescent="0.25">
      <c r="A3181">
        <v>3179</v>
      </c>
      <c r="B3181" s="3" t="s">
        <v>3179</v>
      </c>
      <c r="C3181" s="5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41375.36887731481</v>
      </c>
      <c r="T3181" s="13">
        <f t="shared" si="299"/>
        <v>41400.36887731481</v>
      </c>
    </row>
    <row r="3182" spans="1:20" x14ac:dyDescent="0.25">
      <c r="A3182">
        <v>3180</v>
      </c>
      <c r="B3182" s="3" t="s">
        <v>3180</v>
      </c>
      <c r="C3182" s="5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41780.079270833332</v>
      </c>
      <c r="T3182" s="13">
        <f t="shared" si="299"/>
        <v>41810.079270833332</v>
      </c>
    </row>
    <row r="3183" spans="1:20" x14ac:dyDescent="0.25">
      <c r="A3183">
        <v>3181</v>
      </c>
      <c r="B3183" s="3" t="s">
        <v>3181</v>
      </c>
      <c r="C3183" s="5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41778.976701388885</v>
      </c>
      <c r="T3183" s="13">
        <f t="shared" si="299"/>
        <v>41805.333333333328</v>
      </c>
    </row>
    <row r="3184" spans="1:20" x14ac:dyDescent="0.25">
      <c r="A3184">
        <v>3182</v>
      </c>
      <c r="B3184" s="3" t="s">
        <v>3182</v>
      </c>
      <c r="C3184" s="5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40883.615983796291</v>
      </c>
      <c r="T3184" s="13">
        <f t="shared" si="299"/>
        <v>40939.375</v>
      </c>
    </row>
    <row r="3185" spans="1:20" x14ac:dyDescent="0.25">
      <c r="A3185">
        <v>3183</v>
      </c>
      <c r="B3185" s="3" t="s">
        <v>3183</v>
      </c>
      <c r="C3185" s="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41491.461446759255</v>
      </c>
      <c r="T3185" s="13">
        <f t="shared" si="299"/>
        <v>41509.461446759255</v>
      </c>
    </row>
    <row r="3186" spans="1:20" x14ac:dyDescent="0.25">
      <c r="A3186">
        <v>3184</v>
      </c>
      <c r="B3186" s="3" t="s">
        <v>3184</v>
      </c>
      <c r="C3186" s="5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41791.660081018512</v>
      </c>
      <c r="T3186" s="13">
        <f t="shared" si="299"/>
        <v>41821.660081018512</v>
      </c>
    </row>
    <row r="3187" spans="1:20" x14ac:dyDescent="0.25">
      <c r="A3187">
        <v>3185</v>
      </c>
      <c r="B3187" s="3" t="s">
        <v>3185</v>
      </c>
      <c r="C3187" s="5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41829.643993055557</v>
      </c>
      <c r="T3187" s="13">
        <f t="shared" si="299"/>
        <v>41836.643993055557</v>
      </c>
    </row>
    <row r="3188" spans="1:20" x14ac:dyDescent="0.25">
      <c r="A3188">
        <v>3186</v>
      </c>
      <c r="B3188" s="3" t="s">
        <v>3186</v>
      </c>
      <c r="C3188" s="5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41868.590717592589</v>
      </c>
      <c r="T3188" s="13">
        <f t="shared" si="299"/>
        <v>41898.541666666664</v>
      </c>
    </row>
    <row r="3189" spans="1:20" ht="30" x14ac:dyDescent="0.25">
      <c r="A3189">
        <v>3187</v>
      </c>
      <c r="B3189" s="3" t="s">
        <v>3187</v>
      </c>
      <c r="C3189" s="5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41835.333020833328</v>
      </c>
      <c r="T3189" s="13">
        <f t="shared" si="299"/>
        <v>41855.333020833328</v>
      </c>
    </row>
    <row r="3190" spans="1:20" x14ac:dyDescent="0.25">
      <c r="A3190">
        <v>3188</v>
      </c>
      <c r="B3190" s="3" t="s">
        <v>3188</v>
      </c>
      <c r="C3190" s="5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42144.082199074073</v>
      </c>
      <c r="T3190" s="13">
        <f t="shared" si="299"/>
        <v>42165.082199074073</v>
      </c>
    </row>
    <row r="3191" spans="1:20" x14ac:dyDescent="0.25">
      <c r="A3191">
        <v>3189</v>
      </c>
      <c r="B3191" s="3" t="s">
        <v>3189</v>
      </c>
      <c r="C3191" s="5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42118.013101851851</v>
      </c>
      <c r="T3191" s="13">
        <f t="shared" si="299"/>
        <v>42148.013101851851</v>
      </c>
    </row>
    <row r="3192" spans="1:20" x14ac:dyDescent="0.25">
      <c r="A3192">
        <v>3190</v>
      </c>
      <c r="B3192" s="3" t="s">
        <v>3190</v>
      </c>
      <c r="C3192" s="5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42682.817997685182</v>
      </c>
      <c r="T3192" s="13">
        <f t="shared" si="299"/>
        <v>42712.859664351847</v>
      </c>
    </row>
    <row r="3193" spans="1:20" x14ac:dyDescent="0.25">
      <c r="A3193">
        <v>3191</v>
      </c>
      <c r="B3193" s="3" t="s">
        <v>3191</v>
      </c>
      <c r="C3193" s="5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42538.422094907401</v>
      </c>
      <c r="T3193" s="13">
        <f t="shared" si="299"/>
        <v>42598.422094907401</v>
      </c>
    </row>
    <row r="3194" spans="1:20" x14ac:dyDescent="0.25">
      <c r="A3194">
        <v>3192</v>
      </c>
      <c r="B3194" s="3" t="s">
        <v>3192</v>
      </c>
      <c r="C3194" s="5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42018.607164351844</v>
      </c>
      <c r="T3194" s="13">
        <f t="shared" si="299"/>
        <v>42063.583333333336</v>
      </c>
    </row>
    <row r="3195" spans="1:20" ht="30" x14ac:dyDescent="0.25">
      <c r="A3195">
        <v>3193</v>
      </c>
      <c r="B3195" s="3" t="s">
        <v>3193</v>
      </c>
      <c r="C3195" s="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42010.634907407402</v>
      </c>
      <c r="T3195" s="13">
        <f t="shared" si="299"/>
        <v>42055.634907407402</v>
      </c>
    </row>
    <row r="3196" spans="1:20" x14ac:dyDescent="0.25">
      <c r="A3196">
        <v>3194</v>
      </c>
      <c r="B3196" s="3" t="s">
        <v>3194</v>
      </c>
      <c r="C3196" s="5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42181.729143518511</v>
      </c>
      <c r="T3196" s="13">
        <f t="shared" si="299"/>
        <v>42211.729143518511</v>
      </c>
    </row>
    <row r="3197" spans="1:20" x14ac:dyDescent="0.25">
      <c r="A3197">
        <v>3195</v>
      </c>
      <c r="B3197" s="3" t="s">
        <v>3195</v>
      </c>
      <c r="C3197" s="5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42017.260902777773</v>
      </c>
      <c r="T3197" s="13">
        <f t="shared" si="299"/>
        <v>42047.260902777773</v>
      </c>
    </row>
    <row r="3198" spans="1:20" x14ac:dyDescent="0.25">
      <c r="A3198">
        <v>3196</v>
      </c>
      <c r="B3198" s="3" t="s">
        <v>3196</v>
      </c>
      <c r="C3198" s="5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42157.264756944445</v>
      </c>
      <c r="T3198" s="13">
        <f t="shared" si="299"/>
        <v>42217.249999999993</v>
      </c>
    </row>
    <row r="3199" spans="1:20" x14ac:dyDescent="0.25">
      <c r="A3199">
        <v>3197</v>
      </c>
      <c r="B3199" s="3" t="s">
        <v>3197</v>
      </c>
      <c r="C3199" s="5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42009.15993055555</v>
      </c>
      <c r="T3199" s="13">
        <f t="shared" si="299"/>
        <v>42039.15993055555</v>
      </c>
    </row>
    <row r="3200" spans="1:20" x14ac:dyDescent="0.25">
      <c r="A3200">
        <v>3198</v>
      </c>
      <c r="B3200" s="3" t="s">
        <v>3198</v>
      </c>
      <c r="C3200" s="5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42013.091168981475</v>
      </c>
      <c r="T3200" s="13">
        <f t="shared" si="299"/>
        <v>42051.091168981475</v>
      </c>
    </row>
    <row r="3201" spans="1:20" ht="30" x14ac:dyDescent="0.25">
      <c r="A3201">
        <v>3199</v>
      </c>
      <c r="B3201" s="3" t="s">
        <v>3199</v>
      </c>
      <c r="C3201" s="5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41858.428449074068</v>
      </c>
      <c r="T3201" s="13">
        <f t="shared" si="299"/>
        <v>41888.541666666664</v>
      </c>
    </row>
    <row r="3202" spans="1:20" x14ac:dyDescent="0.25">
      <c r="A3202">
        <v>3200</v>
      </c>
      <c r="B3202" s="3" t="s">
        <v>3200</v>
      </c>
      <c r="C3202" s="5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42459.987280092588</v>
      </c>
      <c r="T3202" s="13">
        <f t="shared" si="299"/>
        <v>42489.898611111108</v>
      </c>
    </row>
    <row r="3203" spans="1:20" x14ac:dyDescent="0.25">
      <c r="A3203">
        <v>3201</v>
      </c>
      <c r="B3203" s="3" t="s">
        <v>3201</v>
      </c>
      <c r="C3203" s="5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LEFT(N3203,(SEARCH("/",N3203)-1))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(((J3203/60)/60)/24)+DATE(1970,1,1)+(-8/24)</f>
        <v>41861.433761574073</v>
      </c>
      <c r="T3203" s="13">
        <f t="shared" ref="T3203:T3266" si="305">(((I3203/60)/60)/24)+DATE(1970,1,1)+(-8/24)</f>
        <v>41882.433761574073</v>
      </c>
    </row>
    <row r="3204" spans="1:20" x14ac:dyDescent="0.25">
      <c r="A3204">
        <v>3202</v>
      </c>
      <c r="B3204" s="3" t="s">
        <v>3202</v>
      </c>
      <c r="C3204" s="5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42293.520208333335</v>
      </c>
      <c r="T3204" s="13">
        <f t="shared" si="305"/>
        <v>42351.915972222218</v>
      </c>
    </row>
    <row r="3205" spans="1:20" ht="30" x14ac:dyDescent="0.25">
      <c r="A3205">
        <v>3203</v>
      </c>
      <c r="B3205" s="3" t="s">
        <v>3203</v>
      </c>
      <c r="C3205" s="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42242.655347222222</v>
      </c>
      <c r="T3205" s="13">
        <f t="shared" si="305"/>
        <v>42272.655347222222</v>
      </c>
    </row>
    <row r="3206" spans="1:20" x14ac:dyDescent="0.25">
      <c r="A3206">
        <v>3204</v>
      </c>
      <c r="B3206" s="3" t="s">
        <v>3204</v>
      </c>
      <c r="C3206" s="5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42172.352766203701</v>
      </c>
      <c r="T3206" s="13">
        <f t="shared" si="305"/>
        <v>42202.343055555553</v>
      </c>
    </row>
    <row r="3207" spans="1:20" x14ac:dyDescent="0.25">
      <c r="A3207">
        <v>3205</v>
      </c>
      <c r="B3207" s="3" t="s">
        <v>3205</v>
      </c>
      <c r="C3207" s="5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42095.041342592587</v>
      </c>
      <c r="T3207" s="13">
        <f t="shared" si="305"/>
        <v>42125.041342592587</v>
      </c>
    </row>
    <row r="3208" spans="1:20" ht="30" x14ac:dyDescent="0.25">
      <c r="A3208">
        <v>3206</v>
      </c>
      <c r="B3208" s="3" t="s">
        <v>3206</v>
      </c>
      <c r="C3208" s="5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42235.942719907405</v>
      </c>
      <c r="T3208" s="13">
        <f t="shared" si="305"/>
        <v>42265.942719907405</v>
      </c>
    </row>
    <row r="3209" spans="1:20" ht="30" x14ac:dyDescent="0.25">
      <c r="A3209">
        <v>3207</v>
      </c>
      <c r="B3209" s="3" t="s">
        <v>3207</v>
      </c>
      <c r="C3209" s="5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42056.944525462961</v>
      </c>
      <c r="T3209" s="13">
        <f t="shared" si="305"/>
        <v>42116.902858796289</v>
      </c>
    </row>
    <row r="3210" spans="1:20" ht="30" x14ac:dyDescent="0.25">
      <c r="A3210">
        <v>3208</v>
      </c>
      <c r="B3210" s="3" t="s">
        <v>3208</v>
      </c>
      <c r="C3210" s="5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41827.271724537037</v>
      </c>
      <c r="T3210" s="13">
        <f t="shared" si="305"/>
        <v>41848.271724537037</v>
      </c>
    </row>
    <row r="3211" spans="1:20" ht="30" x14ac:dyDescent="0.25">
      <c r="A3211">
        <v>3209</v>
      </c>
      <c r="B3211" s="3" t="s">
        <v>3209</v>
      </c>
      <c r="C3211" s="5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41778.303912037038</v>
      </c>
      <c r="T3211" s="13">
        <f t="shared" si="305"/>
        <v>41810.625</v>
      </c>
    </row>
    <row r="3212" spans="1:20" x14ac:dyDescent="0.25">
      <c r="A3212">
        <v>3210</v>
      </c>
      <c r="B3212" s="3" t="s">
        <v>3210</v>
      </c>
      <c r="C3212" s="5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41013.603229166663</v>
      </c>
      <c r="T3212" s="13">
        <f t="shared" si="305"/>
        <v>41060.832638888889</v>
      </c>
    </row>
    <row r="3213" spans="1:20" x14ac:dyDescent="0.25">
      <c r="A3213">
        <v>3211</v>
      </c>
      <c r="B3213" s="3" t="s">
        <v>3211</v>
      </c>
      <c r="C3213" s="5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41834.253240740742</v>
      </c>
      <c r="T3213" s="13">
        <f t="shared" si="305"/>
        <v>41865.75</v>
      </c>
    </row>
    <row r="3214" spans="1:20" x14ac:dyDescent="0.25">
      <c r="A3214">
        <v>3212</v>
      </c>
      <c r="B3214" s="3" t="s">
        <v>3212</v>
      </c>
      <c r="C3214" s="5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41829.462395833332</v>
      </c>
      <c r="T3214" s="13">
        <f t="shared" si="305"/>
        <v>41859.462395833332</v>
      </c>
    </row>
    <row r="3215" spans="1:20" x14ac:dyDescent="0.25">
      <c r="A3215">
        <v>3213</v>
      </c>
      <c r="B3215" s="3" t="s">
        <v>3213</v>
      </c>
      <c r="C3215" s="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42171.430081018516</v>
      </c>
      <c r="T3215" s="13">
        <f t="shared" si="305"/>
        <v>42211.430081018516</v>
      </c>
    </row>
    <row r="3216" spans="1:20" ht="30" x14ac:dyDescent="0.25">
      <c r="A3216">
        <v>3214</v>
      </c>
      <c r="B3216" s="3" t="s">
        <v>3214</v>
      </c>
      <c r="C3216" s="5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42337.459178240737</v>
      </c>
      <c r="T3216" s="13">
        <f t="shared" si="305"/>
        <v>42374.663194444445</v>
      </c>
    </row>
    <row r="3217" spans="1:20" x14ac:dyDescent="0.25">
      <c r="A3217">
        <v>3215</v>
      </c>
      <c r="B3217" s="3" t="s">
        <v>3215</v>
      </c>
      <c r="C3217" s="5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42219.331840277773</v>
      </c>
      <c r="T3217" s="13">
        <f t="shared" si="305"/>
        <v>42256.832638888889</v>
      </c>
    </row>
    <row r="3218" spans="1:20" x14ac:dyDescent="0.25">
      <c r="A3218">
        <v>3216</v>
      </c>
      <c r="B3218" s="3" t="s">
        <v>3216</v>
      </c>
      <c r="C3218" s="5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42165.129293981481</v>
      </c>
      <c r="T3218" s="13">
        <f t="shared" si="305"/>
        <v>42196.270833333336</v>
      </c>
    </row>
    <row r="3219" spans="1:20" x14ac:dyDescent="0.25">
      <c r="A3219">
        <v>3217</v>
      </c>
      <c r="B3219" s="3" t="s">
        <v>3217</v>
      </c>
      <c r="C3219" s="5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42648.212777777771</v>
      </c>
      <c r="T3219" s="13">
        <f t="shared" si="305"/>
        <v>42678.212777777771</v>
      </c>
    </row>
    <row r="3220" spans="1:20" ht="30" x14ac:dyDescent="0.25">
      <c r="A3220">
        <v>3218</v>
      </c>
      <c r="B3220" s="3" t="s">
        <v>3218</v>
      </c>
      <c r="C3220" s="5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41970.668819444443</v>
      </c>
      <c r="T3220" s="13">
        <f t="shared" si="305"/>
        <v>42003.666666666664</v>
      </c>
    </row>
    <row r="3221" spans="1:20" ht="30" x14ac:dyDescent="0.25">
      <c r="A3221">
        <v>3219</v>
      </c>
      <c r="B3221" s="3" t="s">
        <v>3219</v>
      </c>
      <c r="C3221" s="5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42050.64984953704</v>
      </c>
      <c r="T3221" s="13">
        <f t="shared" si="305"/>
        <v>42085.608182870368</v>
      </c>
    </row>
    <row r="3222" spans="1:20" x14ac:dyDescent="0.25">
      <c r="A3222">
        <v>3220</v>
      </c>
      <c r="B3222" s="3" t="s">
        <v>3220</v>
      </c>
      <c r="C3222" s="5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42772.500046296293</v>
      </c>
      <c r="T3222" s="13">
        <f t="shared" si="305"/>
        <v>42806.541666666664</v>
      </c>
    </row>
    <row r="3223" spans="1:20" x14ac:dyDescent="0.25">
      <c r="A3223">
        <v>3221</v>
      </c>
      <c r="B3223" s="3" t="s">
        <v>3221</v>
      </c>
      <c r="C3223" s="5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42155.363460648143</v>
      </c>
      <c r="T3223" s="13">
        <f t="shared" si="305"/>
        <v>42190.363460648143</v>
      </c>
    </row>
    <row r="3224" spans="1:20" ht="30" x14ac:dyDescent="0.25">
      <c r="A3224">
        <v>3222</v>
      </c>
      <c r="B3224" s="3" t="s">
        <v>3222</v>
      </c>
      <c r="C3224" s="5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42270.248807870368</v>
      </c>
      <c r="T3224" s="13">
        <f t="shared" si="305"/>
        <v>42301.561805555553</v>
      </c>
    </row>
    <row r="3225" spans="1:20" ht="30" x14ac:dyDescent="0.25">
      <c r="A3225">
        <v>3223</v>
      </c>
      <c r="B3225" s="3" t="s">
        <v>3223</v>
      </c>
      <c r="C3225" s="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42206.50203703704</v>
      </c>
      <c r="T3225" s="13">
        <f t="shared" si="305"/>
        <v>42236.50203703704</v>
      </c>
    </row>
    <row r="3226" spans="1:20" x14ac:dyDescent="0.25">
      <c r="A3226">
        <v>3224</v>
      </c>
      <c r="B3226" s="3" t="s">
        <v>3224</v>
      </c>
      <c r="C3226" s="5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42697.517511574071</v>
      </c>
      <c r="T3226" s="13">
        <f t="shared" si="305"/>
        <v>42744.874999999993</v>
      </c>
    </row>
    <row r="3227" spans="1:20" ht="30" x14ac:dyDescent="0.25">
      <c r="A3227">
        <v>3225</v>
      </c>
      <c r="B3227" s="3" t="s">
        <v>3225</v>
      </c>
      <c r="C3227" s="5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42503.226134259261</v>
      </c>
      <c r="T3227" s="13">
        <f t="shared" si="305"/>
        <v>42524.541666666664</v>
      </c>
    </row>
    <row r="3228" spans="1:20" ht="30" x14ac:dyDescent="0.25">
      <c r="A3228">
        <v>3226</v>
      </c>
      <c r="B3228" s="3" t="s">
        <v>3226</v>
      </c>
      <c r="C3228" s="5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42277.250138888885</v>
      </c>
      <c r="T3228" s="13">
        <f t="shared" si="305"/>
        <v>42307.250138888885</v>
      </c>
    </row>
    <row r="3229" spans="1:20" x14ac:dyDescent="0.25">
      <c r="A3229">
        <v>3227</v>
      </c>
      <c r="B3229" s="3" t="s">
        <v>3227</v>
      </c>
      <c r="C3229" s="5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42722.549027777779</v>
      </c>
      <c r="T3229" s="13">
        <f t="shared" si="305"/>
        <v>42752.549027777779</v>
      </c>
    </row>
    <row r="3230" spans="1:20" ht="30" x14ac:dyDescent="0.25">
      <c r="A3230">
        <v>3228</v>
      </c>
      <c r="B3230" s="3" t="s">
        <v>3228</v>
      </c>
      <c r="C3230" s="5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42323.375972222224</v>
      </c>
      <c r="T3230" s="13">
        <f t="shared" si="305"/>
        <v>42354.874305555553</v>
      </c>
    </row>
    <row r="3231" spans="1:20" ht="30" x14ac:dyDescent="0.25">
      <c r="A3231">
        <v>3229</v>
      </c>
      <c r="B3231" s="3" t="s">
        <v>3229</v>
      </c>
      <c r="C3231" s="5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41932.958310185182</v>
      </c>
      <c r="T3231" s="13">
        <f t="shared" si="305"/>
        <v>41962.999976851854</v>
      </c>
    </row>
    <row r="3232" spans="1:20" ht="30" x14ac:dyDescent="0.25">
      <c r="A3232">
        <v>3230</v>
      </c>
      <c r="B3232" s="3" t="s">
        <v>3230</v>
      </c>
      <c r="C3232" s="5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41897.834791666668</v>
      </c>
      <c r="T3232" s="13">
        <f t="shared" si="305"/>
        <v>41912.832638888889</v>
      </c>
    </row>
    <row r="3233" spans="1:20" ht="30" x14ac:dyDescent="0.25">
      <c r="A3233">
        <v>3231</v>
      </c>
      <c r="B3233" s="3" t="s">
        <v>3231</v>
      </c>
      <c r="C3233" s="5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42446.610497685186</v>
      </c>
      <c r="T3233" s="13">
        <f t="shared" si="305"/>
        <v>42476.610497685186</v>
      </c>
    </row>
    <row r="3234" spans="1:20" ht="30" x14ac:dyDescent="0.25">
      <c r="A3234">
        <v>3232</v>
      </c>
      <c r="B3234" s="3" t="s">
        <v>3232</v>
      </c>
      <c r="C3234" s="5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42463.480520833335</v>
      </c>
      <c r="T3234" s="13">
        <f t="shared" si="305"/>
        <v>42493.832638888889</v>
      </c>
    </row>
    <row r="3235" spans="1:20" x14ac:dyDescent="0.25">
      <c r="A3235">
        <v>3233</v>
      </c>
      <c r="B3235" s="3" t="s">
        <v>3233</v>
      </c>
      <c r="C3235" s="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42766.471701388888</v>
      </c>
      <c r="T3235" s="13">
        <f t="shared" si="305"/>
        <v>42796.471701388888</v>
      </c>
    </row>
    <row r="3236" spans="1:20" ht="30" x14ac:dyDescent="0.25">
      <c r="A3236">
        <v>3234</v>
      </c>
      <c r="B3236" s="3" t="s">
        <v>3234</v>
      </c>
      <c r="C3236" s="5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42734.456111111103</v>
      </c>
      <c r="T3236" s="13">
        <f t="shared" si="305"/>
        <v>42767.646527777775</v>
      </c>
    </row>
    <row r="3237" spans="1:20" ht="30" x14ac:dyDescent="0.25">
      <c r="A3237">
        <v>3235</v>
      </c>
      <c r="B3237" s="3" t="s">
        <v>3235</v>
      </c>
      <c r="C3237" s="5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42522.014479166661</v>
      </c>
      <c r="T3237" s="13">
        <f t="shared" si="305"/>
        <v>42552.014479166661</v>
      </c>
    </row>
    <row r="3238" spans="1:20" x14ac:dyDescent="0.25">
      <c r="A3238">
        <v>3236</v>
      </c>
      <c r="B3238" s="3" t="s">
        <v>3236</v>
      </c>
      <c r="C3238" s="5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42702.583715277775</v>
      </c>
      <c r="T3238" s="13">
        <f t="shared" si="305"/>
        <v>42732.583715277775</v>
      </c>
    </row>
    <row r="3239" spans="1:20" ht="30" x14ac:dyDescent="0.25">
      <c r="A3239">
        <v>3237</v>
      </c>
      <c r="B3239" s="3" t="s">
        <v>3237</v>
      </c>
      <c r="C3239" s="5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42252.141018518516</v>
      </c>
      <c r="T3239" s="13">
        <f t="shared" si="305"/>
        <v>42275.832638888889</v>
      </c>
    </row>
    <row r="3240" spans="1:20" ht="30" x14ac:dyDescent="0.25">
      <c r="A3240">
        <v>3238</v>
      </c>
      <c r="B3240" s="3" t="s">
        <v>3238</v>
      </c>
      <c r="C3240" s="5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42156.177060185182</v>
      </c>
      <c r="T3240" s="13">
        <f t="shared" si="305"/>
        <v>42186.177060185182</v>
      </c>
    </row>
    <row r="3241" spans="1:20" ht="30" x14ac:dyDescent="0.25">
      <c r="A3241">
        <v>3239</v>
      </c>
      <c r="B3241" s="3" t="s">
        <v>3239</v>
      </c>
      <c r="C3241" s="5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42277.755706018514</v>
      </c>
      <c r="T3241" s="13">
        <f t="shared" si="305"/>
        <v>42302.665972222218</v>
      </c>
    </row>
    <row r="3242" spans="1:20" ht="30" x14ac:dyDescent="0.25">
      <c r="A3242">
        <v>3240</v>
      </c>
      <c r="B3242" s="3" t="s">
        <v>3240</v>
      </c>
      <c r="C3242" s="5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42754.360509259255</v>
      </c>
      <c r="T3242" s="13">
        <f t="shared" si="305"/>
        <v>42782.624999999993</v>
      </c>
    </row>
    <row r="3243" spans="1:20" x14ac:dyDescent="0.25">
      <c r="A3243">
        <v>3241</v>
      </c>
      <c r="B3243" s="3" t="s">
        <v>3241</v>
      </c>
      <c r="C3243" s="5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41892.991550925923</v>
      </c>
      <c r="T3243" s="13">
        <f t="shared" si="305"/>
        <v>41925.957638888889</v>
      </c>
    </row>
    <row r="3244" spans="1:20" ht="30" x14ac:dyDescent="0.25">
      <c r="A3244">
        <v>3242</v>
      </c>
      <c r="B3244" s="3" t="s">
        <v>3242</v>
      </c>
      <c r="C3244" s="5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41871.422361111108</v>
      </c>
      <c r="T3244" s="13">
        <f t="shared" si="305"/>
        <v>41901.422361111108</v>
      </c>
    </row>
    <row r="3245" spans="1:20" x14ac:dyDescent="0.25">
      <c r="A3245">
        <v>3243</v>
      </c>
      <c r="B3245" s="3" t="s">
        <v>3243</v>
      </c>
      <c r="C3245" s="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42261.763449074067</v>
      </c>
      <c r="T3245" s="13">
        <f t="shared" si="305"/>
        <v>42285.666666666664</v>
      </c>
    </row>
    <row r="3246" spans="1:20" x14ac:dyDescent="0.25">
      <c r="A3246">
        <v>3244</v>
      </c>
      <c r="B3246" s="3" t="s">
        <v>3244</v>
      </c>
      <c r="C3246" s="5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42675.360902777778</v>
      </c>
      <c r="T3246" s="13">
        <f t="shared" si="305"/>
        <v>42705.402569444443</v>
      </c>
    </row>
    <row r="3247" spans="1:20" ht="30" x14ac:dyDescent="0.25">
      <c r="A3247">
        <v>3245</v>
      </c>
      <c r="B3247" s="3" t="s">
        <v>3245</v>
      </c>
      <c r="C3247" s="5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42135.266874999994</v>
      </c>
      <c r="T3247" s="13">
        <f t="shared" si="305"/>
        <v>42166.749999999993</v>
      </c>
    </row>
    <row r="3248" spans="1:20" x14ac:dyDescent="0.25">
      <c r="A3248">
        <v>3246</v>
      </c>
      <c r="B3248" s="3" t="s">
        <v>3246</v>
      </c>
      <c r="C3248" s="5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42230.138888888883</v>
      </c>
      <c r="T3248" s="13">
        <f t="shared" si="305"/>
        <v>42258.832638888889</v>
      </c>
    </row>
    <row r="3249" spans="1:20" ht="30" x14ac:dyDescent="0.25">
      <c r="A3249">
        <v>3247</v>
      </c>
      <c r="B3249" s="3" t="s">
        <v>3247</v>
      </c>
      <c r="C3249" s="5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42167.10083333333</v>
      </c>
      <c r="T3249" s="13">
        <f t="shared" si="305"/>
        <v>42197.10083333333</v>
      </c>
    </row>
    <row r="3250" spans="1:20" ht="30" x14ac:dyDescent="0.25">
      <c r="A3250">
        <v>3248</v>
      </c>
      <c r="B3250" s="3" t="s">
        <v>3248</v>
      </c>
      <c r="C3250" s="5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42068.55505787037</v>
      </c>
      <c r="T3250" s="13">
        <f t="shared" si="305"/>
        <v>42098.513391203705</v>
      </c>
    </row>
    <row r="3251" spans="1:20" ht="30" x14ac:dyDescent="0.25">
      <c r="A3251">
        <v>3249</v>
      </c>
      <c r="B3251" s="3" t="s">
        <v>3249</v>
      </c>
      <c r="C3251" s="5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42145.413356481477</v>
      </c>
      <c r="T3251" s="13">
        <f t="shared" si="305"/>
        <v>42175.413356481477</v>
      </c>
    </row>
    <row r="3252" spans="1:20" x14ac:dyDescent="0.25">
      <c r="A3252">
        <v>3250</v>
      </c>
      <c r="B3252" s="3" t="s">
        <v>3250</v>
      </c>
      <c r="C3252" s="5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41918.408842592587</v>
      </c>
      <c r="T3252" s="13">
        <f t="shared" si="305"/>
        <v>41948.450509259259</v>
      </c>
    </row>
    <row r="3253" spans="1:20" x14ac:dyDescent="0.25">
      <c r="A3253">
        <v>3251</v>
      </c>
      <c r="B3253" s="3" t="s">
        <v>3251</v>
      </c>
      <c r="C3253" s="5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42146.39775462963</v>
      </c>
      <c r="T3253" s="13">
        <f t="shared" si="305"/>
        <v>42176.39775462963</v>
      </c>
    </row>
    <row r="3254" spans="1:20" x14ac:dyDescent="0.25">
      <c r="A3254">
        <v>3252</v>
      </c>
      <c r="B3254" s="3" t="s">
        <v>3252</v>
      </c>
      <c r="C3254" s="5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42590.139351851853</v>
      </c>
      <c r="T3254" s="13">
        <f t="shared" si="305"/>
        <v>42620.139351851853</v>
      </c>
    </row>
    <row r="3255" spans="1:20" ht="30" x14ac:dyDescent="0.25">
      <c r="A3255">
        <v>3253</v>
      </c>
      <c r="B3255" s="3" t="s">
        <v>3253</v>
      </c>
      <c r="C3255" s="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42602.243379629632</v>
      </c>
      <c r="T3255" s="13">
        <f t="shared" si="305"/>
        <v>42620.822916666664</v>
      </c>
    </row>
    <row r="3256" spans="1:20" ht="30" x14ac:dyDescent="0.25">
      <c r="A3256">
        <v>3254</v>
      </c>
      <c r="B3256" s="3" t="s">
        <v>3254</v>
      </c>
      <c r="C3256" s="5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42058.752418981479</v>
      </c>
      <c r="T3256" s="13">
        <f t="shared" si="305"/>
        <v>42088.710752314808</v>
      </c>
    </row>
    <row r="3257" spans="1:20" x14ac:dyDescent="0.25">
      <c r="A3257">
        <v>3255</v>
      </c>
      <c r="B3257" s="3" t="s">
        <v>3255</v>
      </c>
      <c r="C3257" s="5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41889.434895833328</v>
      </c>
      <c r="T3257" s="13">
        <f t="shared" si="305"/>
        <v>41919.434895833328</v>
      </c>
    </row>
    <row r="3258" spans="1:20" ht="30" x14ac:dyDescent="0.25">
      <c r="A3258">
        <v>3256</v>
      </c>
      <c r="B3258" s="3" t="s">
        <v>3256</v>
      </c>
      <c r="C3258" s="5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42144.240474537037</v>
      </c>
      <c r="T3258" s="13">
        <f t="shared" si="305"/>
        <v>42165.832638888889</v>
      </c>
    </row>
    <row r="3259" spans="1:20" ht="30" x14ac:dyDescent="0.25">
      <c r="A3259">
        <v>3257</v>
      </c>
      <c r="B3259" s="3" t="s">
        <v>3257</v>
      </c>
      <c r="C3259" s="5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42758.226296296292</v>
      </c>
      <c r="T3259" s="13">
        <f t="shared" si="305"/>
        <v>42788.226296296292</v>
      </c>
    </row>
    <row r="3260" spans="1:20" x14ac:dyDescent="0.25">
      <c r="A3260">
        <v>3258</v>
      </c>
      <c r="B3260" s="3" t="s">
        <v>3258</v>
      </c>
      <c r="C3260" s="5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41982.553946759253</v>
      </c>
      <c r="T3260" s="13">
        <f t="shared" si="305"/>
        <v>42012.553946759253</v>
      </c>
    </row>
    <row r="3261" spans="1:20" x14ac:dyDescent="0.25">
      <c r="A3261">
        <v>3259</v>
      </c>
      <c r="B3261" s="3" t="s">
        <v>3259</v>
      </c>
      <c r="C3261" s="5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42614.427604166667</v>
      </c>
      <c r="T3261" s="13">
        <f t="shared" si="305"/>
        <v>42643.832638888889</v>
      </c>
    </row>
    <row r="3262" spans="1:20" ht="30" x14ac:dyDescent="0.25">
      <c r="A3262">
        <v>3260</v>
      </c>
      <c r="B3262" s="3" t="s">
        <v>3260</v>
      </c>
      <c r="C3262" s="5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42303.339328703696</v>
      </c>
      <c r="T3262" s="13">
        <f t="shared" si="305"/>
        <v>42338.380995370368</v>
      </c>
    </row>
    <row r="3263" spans="1:20" ht="30" x14ac:dyDescent="0.25">
      <c r="A3263">
        <v>3261</v>
      </c>
      <c r="B3263" s="3" t="s">
        <v>3261</v>
      </c>
      <c r="C3263" s="5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42171.392083333332</v>
      </c>
      <c r="T3263" s="13">
        <f t="shared" si="305"/>
        <v>42201.392083333332</v>
      </c>
    </row>
    <row r="3264" spans="1:20" x14ac:dyDescent="0.25">
      <c r="A3264">
        <v>3262</v>
      </c>
      <c r="B3264" s="3" t="s">
        <v>3262</v>
      </c>
      <c r="C3264" s="5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41963.982199074067</v>
      </c>
      <c r="T3264" s="13">
        <f t="shared" si="305"/>
        <v>41994.833333333336</v>
      </c>
    </row>
    <row r="3265" spans="1:20" ht="30" x14ac:dyDescent="0.25">
      <c r="A3265">
        <v>3263</v>
      </c>
      <c r="B3265" s="3" t="s">
        <v>3263</v>
      </c>
      <c r="C3265" s="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42284.18273148148</v>
      </c>
      <c r="T3265" s="13">
        <f t="shared" si="305"/>
        <v>42307.541666666664</v>
      </c>
    </row>
    <row r="3266" spans="1:20" x14ac:dyDescent="0.25">
      <c r="A3266">
        <v>3264</v>
      </c>
      <c r="B3266" s="3" t="s">
        <v>3264</v>
      </c>
      <c r="C3266" s="5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42016.466874999998</v>
      </c>
      <c r="T3266" s="13">
        <f t="shared" si="305"/>
        <v>42032.583333333336</v>
      </c>
    </row>
    <row r="3267" spans="1:20" ht="30" x14ac:dyDescent="0.25">
      <c r="A3267">
        <v>3265</v>
      </c>
      <c r="B3267" s="3" t="s">
        <v>3265</v>
      </c>
      <c r="C3267" s="5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LEFT(N3267,(SEARCH("/",N3267)-1))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(((J3267/60)/60)/24)+DATE(1970,1,1)+(-8/24)</f>
        <v>42311.378645833327</v>
      </c>
      <c r="T3267" s="13">
        <f t="shared" ref="T3267:T3330" si="311">(((I3267/60)/60)/24)+DATE(1970,1,1)+(-8/24)</f>
        <v>42341.374999999993</v>
      </c>
    </row>
    <row r="3268" spans="1:20" x14ac:dyDescent="0.25">
      <c r="A3268">
        <v>3266</v>
      </c>
      <c r="B3268" s="3" t="s">
        <v>3266</v>
      </c>
      <c r="C3268" s="5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42136.20280092593</v>
      </c>
      <c r="T3268" s="13">
        <f t="shared" si="311"/>
        <v>42167.541666666664</v>
      </c>
    </row>
    <row r="3269" spans="1:20" ht="30" x14ac:dyDescent="0.25">
      <c r="A3269">
        <v>3267</v>
      </c>
      <c r="B3269" s="3" t="s">
        <v>3267</v>
      </c>
      <c r="C3269" s="5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42172.424305555549</v>
      </c>
      <c r="T3269" s="13">
        <f t="shared" si="311"/>
        <v>42202.424305555549</v>
      </c>
    </row>
    <row r="3270" spans="1:20" ht="30" x14ac:dyDescent="0.25">
      <c r="A3270">
        <v>3268</v>
      </c>
      <c r="B3270" s="3" t="s">
        <v>3268</v>
      </c>
      <c r="C3270" s="5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42590.570925925924</v>
      </c>
      <c r="T3270" s="13">
        <f t="shared" si="311"/>
        <v>42606.570925925924</v>
      </c>
    </row>
    <row r="3271" spans="1:20" x14ac:dyDescent="0.25">
      <c r="A3271">
        <v>3269</v>
      </c>
      <c r="B3271" s="3" t="s">
        <v>3269</v>
      </c>
      <c r="C3271" s="5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42137.06246527777</v>
      </c>
      <c r="T3271" s="13">
        <f t="shared" si="311"/>
        <v>42171.124999999993</v>
      </c>
    </row>
    <row r="3272" spans="1:20" ht="30" x14ac:dyDescent="0.25">
      <c r="A3272">
        <v>3270</v>
      </c>
      <c r="B3272" s="3" t="s">
        <v>3270</v>
      </c>
      <c r="C3272" s="5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42167.199826388889</v>
      </c>
      <c r="T3272" s="13">
        <f t="shared" si="311"/>
        <v>42197.199826388889</v>
      </c>
    </row>
    <row r="3273" spans="1:20" x14ac:dyDescent="0.25">
      <c r="A3273">
        <v>3271</v>
      </c>
      <c r="B3273" s="3" t="s">
        <v>3271</v>
      </c>
      <c r="C3273" s="5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41915.10387731481</v>
      </c>
      <c r="T3273" s="13">
        <f t="shared" si="311"/>
        <v>41945.145543981482</v>
      </c>
    </row>
    <row r="3274" spans="1:20" x14ac:dyDescent="0.25">
      <c r="A3274">
        <v>3272</v>
      </c>
      <c r="B3274" s="3" t="s">
        <v>3272</v>
      </c>
      <c r="C3274" s="5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42284.166770833333</v>
      </c>
      <c r="T3274" s="13">
        <f t="shared" si="311"/>
        <v>42314.208437499998</v>
      </c>
    </row>
    <row r="3275" spans="1:20" x14ac:dyDescent="0.25">
      <c r="A3275">
        <v>3273</v>
      </c>
      <c r="B3275" s="3" t="s">
        <v>3273</v>
      </c>
      <c r="C3275" s="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42611.4680787037</v>
      </c>
      <c r="T3275" s="13">
        <f t="shared" si="311"/>
        <v>42627.458333333336</v>
      </c>
    </row>
    <row r="3276" spans="1:20" ht="30" x14ac:dyDescent="0.25">
      <c r="A3276">
        <v>3274</v>
      </c>
      <c r="B3276" s="3" t="s">
        <v>3274</v>
      </c>
      <c r="C3276" s="5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42400.371203703697</v>
      </c>
      <c r="T3276" s="13">
        <f t="shared" si="311"/>
        <v>42444.541666666664</v>
      </c>
    </row>
    <row r="3277" spans="1:20" ht="30" x14ac:dyDescent="0.25">
      <c r="A3277">
        <v>3275</v>
      </c>
      <c r="B3277" s="3" t="s">
        <v>3275</v>
      </c>
      <c r="C3277" s="5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42017.547118055554</v>
      </c>
      <c r="T3277" s="13">
        <f t="shared" si="311"/>
        <v>42043.854166666664</v>
      </c>
    </row>
    <row r="3278" spans="1:20" x14ac:dyDescent="0.25">
      <c r="A3278">
        <v>3276</v>
      </c>
      <c r="B3278" s="3" t="s">
        <v>3276</v>
      </c>
      <c r="C3278" s="5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42426.616655092592</v>
      </c>
      <c r="T3278" s="13">
        <f t="shared" si="311"/>
        <v>42460.832638888889</v>
      </c>
    </row>
    <row r="3279" spans="1:20" x14ac:dyDescent="0.25">
      <c r="A3279">
        <v>3277</v>
      </c>
      <c r="B3279" s="3" t="s">
        <v>3277</v>
      </c>
      <c r="C3279" s="5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41931.349606481483</v>
      </c>
      <c r="T3279" s="13">
        <f t="shared" si="311"/>
        <v>41961.391273148147</v>
      </c>
    </row>
    <row r="3280" spans="1:20" ht="30" x14ac:dyDescent="0.25">
      <c r="A3280">
        <v>3278</v>
      </c>
      <c r="B3280" s="3" t="s">
        <v>3278</v>
      </c>
      <c r="C3280" s="5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42124.515081018515</v>
      </c>
      <c r="T3280" s="13">
        <f t="shared" si="311"/>
        <v>42154.515081018515</v>
      </c>
    </row>
    <row r="3281" spans="1:20" ht="30" x14ac:dyDescent="0.25">
      <c r="A3281">
        <v>3279</v>
      </c>
      <c r="B3281" s="3" t="s">
        <v>3279</v>
      </c>
      <c r="C3281" s="5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42430.769201388881</v>
      </c>
      <c r="T3281" s="13">
        <f t="shared" si="311"/>
        <v>42460.727534722224</v>
      </c>
    </row>
    <row r="3282" spans="1:20" ht="30" x14ac:dyDescent="0.25">
      <c r="A3282">
        <v>3280</v>
      </c>
      <c r="B3282" s="3" t="s">
        <v>3280</v>
      </c>
      <c r="C3282" s="5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42121.423587962963</v>
      </c>
      <c r="T3282" s="13">
        <f t="shared" si="311"/>
        <v>42155.874999999993</v>
      </c>
    </row>
    <row r="3283" spans="1:20" ht="30" x14ac:dyDescent="0.25">
      <c r="A3283">
        <v>3281</v>
      </c>
      <c r="B3283" s="3" t="s">
        <v>3281</v>
      </c>
      <c r="C3283" s="5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42218.686400462961</v>
      </c>
      <c r="T3283" s="13">
        <f t="shared" si="311"/>
        <v>42248.686400462961</v>
      </c>
    </row>
    <row r="3284" spans="1:20" ht="30" x14ac:dyDescent="0.25">
      <c r="A3284">
        <v>3282</v>
      </c>
      <c r="B3284" s="3" t="s">
        <v>3282</v>
      </c>
      <c r="C3284" s="5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42444.860972222225</v>
      </c>
      <c r="T3284" s="13">
        <f t="shared" si="311"/>
        <v>42488.860972222225</v>
      </c>
    </row>
    <row r="3285" spans="1:20" ht="30" x14ac:dyDescent="0.25">
      <c r="A3285">
        <v>3283</v>
      </c>
      <c r="B3285" s="3" t="s">
        <v>3283</v>
      </c>
      <c r="C3285" s="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42379.410856481474</v>
      </c>
      <c r="T3285" s="13">
        <f t="shared" si="311"/>
        <v>42410.541666666664</v>
      </c>
    </row>
    <row r="3286" spans="1:20" x14ac:dyDescent="0.25">
      <c r="A3286">
        <v>3284</v>
      </c>
      <c r="B3286" s="3" t="s">
        <v>3284</v>
      </c>
      <c r="C3286" s="5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42380.551539351851</v>
      </c>
      <c r="T3286" s="13">
        <f t="shared" si="311"/>
        <v>42397.915972222218</v>
      </c>
    </row>
    <row r="3287" spans="1:20" x14ac:dyDescent="0.25">
      <c r="A3287">
        <v>3285</v>
      </c>
      <c r="B3287" s="3" t="s">
        <v>3285</v>
      </c>
      <c r="C3287" s="5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42762.609097222223</v>
      </c>
      <c r="T3287" s="13">
        <f t="shared" si="311"/>
        <v>42793.874999999993</v>
      </c>
    </row>
    <row r="3288" spans="1:20" x14ac:dyDescent="0.25">
      <c r="A3288">
        <v>3286</v>
      </c>
      <c r="B3288" s="3" t="s">
        <v>3286</v>
      </c>
      <c r="C3288" s="5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42567.506736111107</v>
      </c>
      <c r="T3288" s="13">
        <f t="shared" si="311"/>
        <v>42597.506736111107</v>
      </c>
    </row>
    <row r="3289" spans="1:20" x14ac:dyDescent="0.25">
      <c r="A3289">
        <v>3287</v>
      </c>
      <c r="B3289" s="3" t="s">
        <v>3287</v>
      </c>
      <c r="C3289" s="5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42311.416990740741</v>
      </c>
      <c r="T3289" s="13">
        <f t="shared" si="311"/>
        <v>42336.416990740741</v>
      </c>
    </row>
    <row r="3290" spans="1:20" ht="30" x14ac:dyDescent="0.25">
      <c r="A3290">
        <v>3288</v>
      </c>
      <c r="B3290" s="3" t="s">
        <v>3288</v>
      </c>
      <c r="C3290" s="5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42505.441145833327</v>
      </c>
      <c r="T3290" s="13">
        <f t="shared" si="311"/>
        <v>42541.624999999993</v>
      </c>
    </row>
    <row r="3291" spans="1:20" ht="30" x14ac:dyDescent="0.25">
      <c r="A3291">
        <v>3289</v>
      </c>
      <c r="B3291" s="3" t="s">
        <v>3289</v>
      </c>
      <c r="C3291" s="5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42758.034745370365</v>
      </c>
      <c r="T3291" s="13">
        <f t="shared" si="311"/>
        <v>42786.034745370365</v>
      </c>
    </row>
    <row r="3292" spans="1:20" ht="30" x14ac:dyDescent="0.25">
      <c r="A3292">
        <v>3290</v>
      </c>
      <c r="B3292" s="3" t="s">
        <v>3290</v>
      </c>
      <c r="C3292" s="5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42775.181608796294</v>
      </c>
      <c r="T3292" s="13">
        <f t="shared" si="311"/>
        <v>42805.181608796294</v>
      </c>
    </row>
    <row r="3293" spans="1:20" ht="30" x14ac:dyDescent="0.25">
      <c r="A3293">
        <v>3291</v>
      </c>
      <c r="B3293" s="3" t="s">
        <v>3291</v>
      </c>
      <c r="C3293" s="5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42232.369212962956</v>
      </c>
      <c r="T3293" s="13">
        <f t="shared" si="311"/>
        <v>42263.832638888889</v>
      </c>
    </row>
    <row r="3294" spans="1:20" ht="30" x14ac:dyDescent="0.25">
      <c r="A3294">
        <v>3292</v>
      </c>
      <c r="B3294" s="3" t="s">
        <v>3292</v>
      </c>
      <c r="C3294" s="5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42282.436898148146</v>
      </c>
      <c r="T3294" s="13">
        <f t="shared" si="311"/>
        <v>42342.478564814817</v>
      </c>
    </row>
    <row r="3295" spans="1:20" ht="30" x14ac:dyDescent="0.25">
      <c r="A3295">
        <v>3293</v>
      </c>
      <c r="B3295" s="3" t="s">
        <v>3293</v>
      </c>
      <c r="C3295" s="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42768.092037037037</v>
      </c>
      <c r="T3295" s="13">
        <f t="shared" si="311"/>
        <v>42798.092037037037</v>
      </c>
    </row>
    <row r="3296" spans="1:20" x14ac:dyDescent="0.25">
      <c r="A3296">
        <v>3294</v>
      </c>
      <c r="B3296" s="3" t="s">
        <v>3294</v>
      </c>
      <c r="C3296" s="5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42141.20780092592</v>
      </c>
      <c r="T3296" s="13">
        <f t="shared" si="311"/>
        <v>42171.20780092592</v>
      </c>
    </row>
    <row r="3297" spans="1:20" x14ac:dyDescent="0.25">
      <c r="A3297">
        <v>3295</v>
      </c>
      <c r="B3297" s="3" t="s">
        <v>3295</v>
      </c>
      <c r="C3297" s="5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42609.109131944446</v>
      </c>
      <c r="T3297" s="13">
        <f t="shared" si="311"/>
        <v>42639.109131944446</v>
      </c>
    </row>
    <row r="3298" spans="1:20" x14ac:dyDescent="0.25">
      <c r="A3298">
        <v>3296</v>
      </c>
      <c r="B3298" s="3" t="s">
        <v>3296</v>
      </c>
      <c r="C3298" s="5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42309.42328703704</v>
      </c>
      <c r="T3298" s="13">
        <f t="shared" si="311"/>
        <v>42330.583333333336</v>
      </c>
    </row>
    <row r="3299" spans="1:20" x14ac:dyDescent="0.25">
      <c r="A3299">
        <v>3297</v>
      </c>
      <c r="B3299" s="3" t="s">
        <v>3297</v>
      </c>
      <c r="C3299" s="5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42193.438148148147</v>
      </c>
      <c r="T3299" s="13">
        <f t="shared" si="311"/>
        <v>42212.624305555553</v>
      </c>
    </row>
    <row r="3300" spans="1:20" ht="30" x14ac:dyDescent="0.25">
      <c r="A3300">
        <v>3298</v>
      </c>
      <c r="B3300" s="3" t="s">
        <v>3298</v>
      </c>
      <c r="C3300" s="5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42239.624629629623</v>
      </c>
      <c r="T3300" s="13">
        <f t="shared" si="311"/>
        <v>42259.666666666664</v>
      </c>
    </row>
    <row r="3301" spans="1:20" ht="30" x14ac:dyDescent="0.25">
      <c r="A3301">
        <v>3299</v>
      </c>
      <c r="B3301" s="3" t="s">
        <v>3299</v>
      </c>
      <c r="C3301" s="5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42261.584062499998</v>
      </c>
      <c r="T3301" s="13">
        <f t="shared" si="311"/>
        <v>42291.584062499998</v>
      </c>
    </row>
    <row r="3302" spans="1:20" x14ac:dyDescent="0.25">
      <c r="A3302">
        <v>3300</v>
      </c>
      <c r="B3302" s="3" t="s">
        <v>3300</v>
      </c>
      <c r="C3302" s="5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42102.410439814812</v>
      </c>
      <c r="T3302" s="13">
        <f t="shared" si="311"/>
        <v>42123.410439814812</v>
      </c>
    </row>
    <row r="3303" spans="1:20" ht="30" x14ac:dyDescent="0.25">
      <c r="A3303">
        <v>3301</v>
      </c>
      <c r="B3303" s="3" t="s">
        <v>3301</v>
      </c>
      <c r="C3303" s="5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42538.402500000004</v>
      </c>
      <c r="T3303" s="13">
        <f t="shared" si="311"/>
        <v>42582.957638888889</v>
      </c>
    </row>
    <row r="3304" spans="1:20" x14ac:dyDescent="0.25">
      <c r="A3304">
        <v>3302</v>
      </c>
      <c r="B3304" s="3" t="s">
        <v>3302</v>
      </c>
      <c r="C3304" s="5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42681.018240740734</v>
      </c>
      <c r="T3304" s="13">
        <f t="shared" si="311"/>
        <v>42711.018240740734</v>
      </c>
    </row>
    <row r="3305" spans="1:20" x14ac:dyDescent="0.25">
      <c r="A3305">
        <v>3303</v>
      </c>
      <c r="B3305" s="3" t="s">
        <v>3303</v>
      </c>
      <c r="C3305" s="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42056.318101851844</v>
      </c>
      <c r="T3305" s="13">
        <f t="shared" si="311"/>
        <v>42091.276435185187</v>
      </c>
    </row>
    <row r="3306" spans="1:20" x14ac:dyDescent="0.25">
      <c r="A3306">
        <v>3304</v>
      </c>
      <c r="B3306" s="3" t="s">
        <v>3304</v>
      </c>
      <c r="C3306" s="5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42696.29111111111</v>
      </c>
      <c r="T3306" s="13">
        <f t="shared" si="311"/>
        <v>42726.29111111111</v>
      </c>
    </row>
    <row r="3307" spans="1:20" x14ac:dyDescent="0.25">
      <c r="A3307">
        <v>3305</v>
      </c>
      <c r="B3307" s="3" t="s">
        <v>3305</v>
      </c>
      <c r="C3307" s="5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42186.522546296292</v>
      </c>
      <c r="T3307" s="13">
        <f t="shared" si="311"/>
        <v>42216.522546296292</v>
      </c>
    </row>
    <row r="3308" spans="1:20" ht="30" x14ac:dyDescent="0.25">
      <c r="A3308">
        <v>3306</v>
      </c>
      <c r="B3308" s="3" t="s">
        <v>3306</v>
      </c>
      <c r="C3308" s="5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42492.885902777773</v>
      </c>
      <c r="T3308" s="13">
        <f t="shared" si="311"/>
        <v>42530.791666666664</v>
      </c>
    </row>
    <row r="3309" spans="1:20" x14ac:dyDescent="0.25">
      <c r="A3309">
        <v>3307</v>
      </c>
      <c r="B3309" s="3" t="s">
        <v>3307</v>
      </c>
      <c r="C3309" s="5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42474.723831018513</v>
      </c>
      <c r="T3309" s="13">
        <f t="shared" si="311"/>
        <v>42504.723831018513</v>
      </c>
    </row>
    <row r="3310" spans="1:20" x14ac:dyDescent="0.25">
      <c r="A3310">
        <v>3308</v>
      </c>
      <c r="B3310" s="3" t="s">
        <v>3308</v>
      </c>
      <c r="C3310" s="5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42452.543576388889</v>
      </c>
      <c r="T3310" s="13">
        <f t="shared" si="311"/>
        <v>42473.543576388889</v>
      </c>
    </row>
    <row r="3311" spans="1:20" x14ac:dyDescent="0.25">
      <c r="A3311">
        <v>3309</v>
      </c>
      <c r="B3311" s="3" t="s">
        <v>3309</v>
      </c>
      <c r="C3311" s="5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42628.316874999997</v>
      </c>
      <c r="T3311" s="13">
        <f t="shared" si="311"/>
        <v>42659.316874999997</v>
      </c>
    </row>
    <row r="3312" spans="1:20" x14ac:dyDescent="0.25">
      <c r="A3312">
        <v>3310</v>
      </c>
      <c r="B3312" s="3" t="s">
        <v>3310</v>
      </c>
      <c r="C3312" s="5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42253.595196759255</v>
      </c>
      <c r="T3312" s="13">
        <f t="shared" si="311"/>
        <v>42283.595196759255</v>
      </c>
    </row>
    <row r="3313" spans="1:20" ht="30" x14ac:dyDescent="0.25">
      <c r="A3313">
        <v>3311</v>
      </c>
      <c r="B3313" s="3" t="s">
        <v>3311</v>
      </c>
      <c r="C3313" s="5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42263.958449074074</v>
      </c>
      <c r="T3313" s="13">
        <f t="shared" si="311"/>
        <v>42293.958449074074</v>
      </c>
    </row>
    <row r="3314" spans="1:20" x14ac:dyDescent="0.25">
      <c r="A3314">
        <v>3312</v>
      </c>
      <c r="B3314" s="3" t="s">
        <v>3312</v>
      </c>
      <c r="C3314" s="5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42664.476226851846</v>
      </c>
      <c r="T3314" s="13">
        <f t="shared" si="311"/>
        <v>42685.583333333336</v>
      </c>
    </row>
    <row r="3315" spans="1:20" x14ac:dyDescent="0.25">
      <c r="A3315">
        <v>3313</v>
      </c>
      <c r="B3315" s="3" t="s">
        <v>3313</v>
      </c>
      <c r="C3315" s="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42381.911076388882</v>
      </c>
      <c r="T3315" s="13">
        <f t="shared" si="311"/>
        <v>42395.708333333336</v>
      </c>
    </row>
    <row r="3316" spans="1:20" x14ac:dyDescent="0.25">
      <c r="A3316">
        <v>3314</v>
      </c>
      <c r="B3316" s="3" t="s">
        <v>3314</v>
      </c>
      <c r="C3316" s="5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42104.934155092589</v>
      </c>
      <c r="T3316" s="13">
        <f t="shared" si="311"/>
        <v>42132.503472222219</v>
      </c>
    </row>
    <row r="3317" spans="1:20" ht="30" x14ac:dyDescent="0.25">
      <c r="A3317">
        <v>3315</v>
      </c>
      <c r="B3317" s="3" t="s">
        <v>3315</v>
      </c>
      <c r="C3317" s="5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42465.970381944448</v>
      </c>
      <c r="T3317" s="13">
        <f t="shared" si="311"/>
        <v>42495.970381944448</v>
      </c>
    </row>
    <row r="3318" spans="1:20" x14ac:dyDescent="0.25">
      <c r="A3318">
        <v>3316</v>
      </c>
      <c r="B3318" s="3" t="s">
        <v>3316</v>
      </c>
      <c r="C3318" s="5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41826.537905092591</v>
      </c>
      <c r="T3318" s="13">
        <f t="shared" si="311"/>
        <v>41859.245833333334</v>
      </c>
    </row>
    <row r="3319" spans="1:20" x14ac:dyDescent="0.25">
      <c r="A3319">
        <v>3317</v>
      </c>
      <c r="B3319" s="3" t="s">
        <v>3317</v>
      </c>
      <c r="C3319" s="5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42498.706296296288</v>
      </c>
      <c r="T3319" s="13">
        <f t="shared" si="311"/>
        <v>42528.706296296288</v>
      </c>
    </row>
    <row r="3320" spans="1:20" x14ac:dyDescent="0.25">
      <c r="A3320">
        <v>3318</v>
      </c>
      <c r="B3320" s="3" t="s">
        <v>3318</v>
      </c>
      <c r="C3320" s="5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42430.968668981477</v>
      </c>
      <c r="T3320" s="13">
        <f t="shared" si="311"/>
        <v>42470.770833333336</v>
      </c>
    </row>
    <row r="3321" spans="1:20" x14ac:dyDescent="0.25">
      <c r="A3321">
        <v>3319</v>
      </c>
      <c r="B3321" s="3" t="s">
        <v>3319</v>
      </c>
      <c r="C3321" s="5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41990.252152777779</v>
      </c>
      <c r="T3321" s="13">
        <f t="shared" si="311"/>
        <v>42035.252152777779</v>
      </c>
    </row>
    <row r="3322" spans="1:20" ht="30" x14ac:dyDescent="0.25">
      <c r="A3322">
        <v>3320</v>
      </c>
      <c r="B3322" s="3" t="s">
        <v>3320</v>
      </c>
      <c r="C3322" s="5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42512.712465277778</v>
      </c>
      <c r="T3322" s="13">
        <f t="shared" si="311"/>
        <v>42542.712465277778</v>
      </c>
    </row>
    <row r="3323" spans="1:20" ht="30" x14ac:dyDescent="0.25">
      <c r="A3323">
        <v>3321</v>
      </c>
      <c r="B3323" s="3" t="s">
        <v>3321</v>
      </c>
      <c r="C3323" s="5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41913.766956018517</v>
      </c>
      <c r="T3323" s="13">
        <f t="shared" si="311"/>
        <v>41927.832638888889</v>
      </c>
    </row>
    <row r="3324" spans="1:20" x14ac:dyDescent="0.25">
      <c r="A3324">
        <v>3322</v>
      </c>
      <c r="B3324" s="3" t="s">
        <v>3322</v>
      </c>
      <c r="C3324" s="5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42520.677037037036</v>
      </c>
      <c r="T3324" s="13">
        <f t="shared" si="311"/>
        <v>42542.829861111109</v>
      </c>
    </row>
    <row r="3325" spans="1:20" x14ac:dyDescent="0.25">
      <c r="A3325">
        <v>3323</v>
      </c>
      <c r="B3325" s="3" t="s">
        <v>3323</v>
      </c>
      <c r="C3325" s="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42608.032499999994</v>
      </c>
      <c r="T3325" s="13">
        <f t="shared" si="311"/>
        <v>42638.032499999994</v>
      </c>
    </row>
    <row r="3326" spans="1:20" x14ac:dyDescent="0.25">
      <c r="A3326">
        <v>3324</v>
      </c>
      <c r="B3326" s="3" t="s">
        <v>3324</v>
      </c>
      <c r="C3326" s="5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42512.249884259254</v>
      </c>
      <c r="T3326" s="13">
        <f t="shared" si="311"/>
        <v>42526.249884259254</v>
      </c>
    </row>
    <row r="3327" spans="1:20" ht="30" x14ac:dyDescent="0.25">
      <c r="A3327">
        <v>3325</v>
      </c>
      <c r="B3327" s="3" t="s">
        <v>3325</v>
      </c>
      <c r="C3327" s="5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42064.452280092592</v>
      </c>
      <c r="T3327" s="13">
        <f t="shared" si="311"/>
        <v>42099.410613425927</v>
      </c>
    </row>
    <row r="3328" spans="1:20" x14ac:dyDescent="0.25">
      <c r="A3328">
        <v>3326</v>
      </c>
      <c r="B3328" s="3" t="s">
        <v>3326</v>
      </c>
      <c r="C3328" s="5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42041.380844907406</v>
      </c>
      <c r="T3328" s="13">
        <f t="shared" si="311"/>
        <v>42071.339178240734</v>
      </c>
    </row>
    <row r="3329" spans="1:20" x14ac:dyDescent="0.25">
      <c r="A3329">
        <v>3327</v>
      </c>
      <c r="B3329" s="3" t="s">
        <v>3327</v>
      </c>
      <c r="C3329" s="5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42468.041273148141</v>
      </c>
      <c r="T3329" s="13">
        <f t="shared" si="311"/>
        <v>42498.041273148141</v>
      </c>
    </row>
    <row r="3330" spans="1:20" x14ac:dyDescent="0.25">
      <c r="A3330">
        <v>3328</v>
      </c>
      <c r="B3330" s="3" t="s">
        <v>3328</v>
      </c>
      <c r="C3330" s="5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41822.241701388884</v>
      </c>
      <c r="T3330" s="13">
        <f t="shared" si="311"/>
        <v>41824.708333333328</v>
      </c>
    </row>
    <row r="3331" spans="1:20" x14ac:dyDescent="0.25">
      <c r="A3331">
        <v>3329</v>
      </c>
      <c r="B3331" s="3" t="s">
        <v>3329</v>
      </c>
      <c r="C3331" s="5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LEFT(N3331,(SEARCH("/",N3331)-1))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(((J3331/60)/60)/24)+DATE(1970,1,1)+(-8/24)</f>
        <v>41836.989675925921</v>
      </c>
      <c r="T3331" s="13">
        <f t="shared" ref="T3331:T3394" si="317">(((I3331/60)/60)/24)+DATE(1970,1,1)+(-8/24)</f>
        <v>41847.625</v>
      </c>
    </row>
    <row r="3332" spans="1:20" ht="30" x14ac:dyDescent="0.25">
      <c r="A3332">
        <v>3330</v>
      </c>
      <c r="B3332" s="3" t="s">
        <v>3330</v>
      </c>
      <c r="C3332" s="5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42065.554027777776</v>
      </c>
      <c r="T3332" s="13">
        <f t="shared" si="317"/>
        <v>42095.512361111112</v>
      </c>
    </row>
    <row r="3333" spans="1:20" ht="30" x14ac:dyDescent="0.25">
      <c r="A3333">
        <v>3331</v>
      </c>
      <c r="B3333" s="3" t="s">
        <v>3331</v>
      </c>
      <c r="C3333" s="5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42248.36442129629</v>
      </c>
      <c r="T3333" s="13">
        <f t="shared" si="317"/>
        <v>42283.36442129629</v>
      </c>
    </row>
    <row r="3334" spans="1:20" x14ac:dyDescent="0.25">
      <c r="A3334">
        <v>3332</v>
      </c>
      <c r="B3334" s="3" t="s">
        <v>3332</v>
      </c>
      <c r="C3334" s="5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41809.526967592588</v>
      </c>
      <c r="T3334" s="13">
        <f t="shared" si="317"/>
        <v>41839.526967592588</v>
      </c>
    </row>
    <row r="3335" spans="1:20" ht="30" x14ac:dyDescent="0.25">
      <c r="A3335">
        <v>3333</v>
      </c>
      <c r="B3335" s="3" t="s">
        <v>3333</v>
      </c>
      <c r="C3335" s="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42148.343518518515</v>
      </c>
      <c r="T3335" s="13">
        <f t="shared" si="317"/>
        <v>42170.343518518515</v>
      </c>
    </row>
    <row r="3336" spans="1:20" ht="30" x14ac:dyDescent="0.25">
      <c r="A3336">
        <v>3334</v>
      </c>
      <c r="B3336" s="3" t="s">
        <v>3334</v>
      </c>
      <c r="C3336" s="5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42185.187754629624</v>
      </c>
      <c r="T3336" s="13">
        <f t="shared" si="317"/>
        <v>42215.187754629624</v>
      </c>
    </row>
    <row r="3337" spans="1:20" ht="30" x14ac:dyDescent="0.25">
      <c r="A3337">
        <v>3335</v>
      </c>
      <c r="B3337" s="3" t="s">
        <v>3335</v>
      </c>
      <c r="C3337" s="5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41827.340810185182</v>
      </c>
      <c r="T3337" s="13">
        <f t="shared" si="317"/>
        <v>41854.625</v>
      </c>
    </row>
    <row r="3338" spans="1:20" x14ac:dyDescent="0.25">
      <c r="A3338">
        <v>3336</v>
      </c>
      <c r="B3338" s="3" t="s">
        <v>3336</v>
      </c>
      <c r="C3338" s="5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42437.065347222226</v>
      </c>
      <c r="T3338" s="13">
        <f t="shared" si="317"/>
        <v>42465.023680555554</v>
      </c>
    </row>
    <row r="3339" spans="1:20" x14ac:dyDescent="0.25">
      <c r="A3339">
        <v>3337</v>
      </c>
      <c r="B3339" s="3" t="s">
        <v>3337</v>
      </c>
      <c r="C3339" s="5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41900.948692129627</v>
      </c>
      <c r="T3339" s="13">
        <f t="shared" si="317"/>
        <v>41922.541666666664</v>
      </c>
    </row>
    <row r="3340" spans="1:20" x14ac:dyDescent="0.25">
      <c r="A3340">
        <v>3338</v>
      </c>
      <c r="B3340" s="3" t="s">
        <v>3338</v>
      </c>
      <c r="C3340" s="5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42769.241666666661</v>
      </c>
      <c r="T3340" s="13">
        <f t="shared" si="317"/>
        <v>42790.241666666661</v>
      </c>
    </row>
    <row r="3341" spans="1:20" ht="30" x14ac:dyDescent="0.25">
      <c r="A3341">
        <v>3339</v>
      </c>
      <c r="B3341" s="3" t="s">
        <v>3339</v>
      </c>
      <c r="C3341" s="5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42549.332384259258</v>
      </c>
      <c r="T3341" s="13">
        <f t="shared" si="317"/>
        <v>42579.332384259258</v>
      </c>
    </row>
    <row r="3342" spans="1:20" x14ac:dyDescent="0.25">
      <c r="A3342">
        <v>3340</v>
      </c>
      <c r="B3342" s="3" t="s">
        <v>3340</v>
      </c>
      <c r="C3342" s="5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42685.640671296293</v>
      </c>
      <c r="T3342" s="13">
        <f t="shared" si="317"/>
        <v>42710.640671296293</v>
      </c>
    </row>
    <row r="3343" spans="1:20" x14ac:dyDescent="0.25">
      <c r="A3343">
        <v>3341</v>
      </c>
      <c r="B3343" s="3" t="s">
        <v>3341</v>
      </c>
      <c r="C3343" s="5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42510.465520833335</v>
      </c>
      <c r="T3343" s="13">
        <f t="shared" si="317"/>
        <v>42533.374999999993</v>
      </c>
    </row>
    <row r="3344" spans="1:20" ht="30" x14ac:dyDescent="0.25">
      <c r="A3344">
        <v>3342</v>
      </c>
      <c r="B3344" s="3" t="s">
        <v>3342</v>
      </c>
      <c r="C3344" s="5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42061.963078703695</v>
      </c>
      <c r="T3344" s="13">
        <f t="shared" si="317"/>
        <v>42094.874305555553</v>
      </c>
    </row>
    <row r="3345" spans="1:20" x14ac:dyDescent="0.25">
      <c r="A3345">
        <v>3343</v>
      </c>
      <c r="B3345" s="3" t="s">
        <v>3343</v>
      </c>
      <c r="C3345" s="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42452.583148148151</v>
      </c>
      <c r="T3345" s="13">
        <f t="shared" si="317"/>
        <v>42473.220833333333</v>
      </c>
    </row>
    <row r="3346" spans="1:20" x14ac:dyDescent="0.25">
      <c r="A3346">
        <v>3344</v>
      </c>
      <c r="B3346" s="3" t="s">
        <v>3344</v>
      </c>
      <c r="C3346" s="5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41850.866817129623</v>
      </c>
      <c r="T3346" s="13">
        <f t="shared" si="317"/>
        <v>41880.866817129623</v>
      </c>
    </row>
    <row r="3347" spans="1:20" x14ac:dyDescent="0.25">
      <c r="A3347">
        <v>3345</v>
      </c>
      <c r="B3347" s="3" t="s">
        <v>3345</v>
      </c>
      <c r="C3347" s="5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42052.772777777776</v>
      </c>
      <c r="T3347" s="13">
        <f t="shared" si="317"/>
        <v>42111.692361111105</v>
      </c>
    </row>
    <row r="3348" spans="1:20" ht="30" x14ac:dyDescent="0.25">
      <c r="A3348">
        <v>3346</v>
      </c>
      <c r="B3348" s="3" t="s">
        <v>3346</v>
      </c>
      <c r="C3348" s="5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42053.691087962965</v>
      </c>
      <c r="T3348" s="13">
        <f t="shared" si="317"/>
        <v>42060.691087962965</v>
      </c>
    </row>
    <row r="3349" spans="1:20" ht="30" x14ac:dyDescent="0.25">
      <c r="A3349">
        <v>3347</v>
      </c>
      <c r="B3349" s="3" t="s">
        <v>3347</v>
      </c>
      <c r="C3349" s="5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42484.218217592592</v>
      </c>
      <c r="T3349" s="13">
        <f t="shared" si="317"/>
        <v>42498.541666666664</v>
      </c>
    </row>
    <row r="3350" spans="1:20" x14ac:dyDescent="0.25">
      <c r="A3350">
        <v>3348</v>
      </c>
      <c r="B3350" s="3" t="s">
        <v>3266</v>
      </c>
      <c r="C3350" s="5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42466.225462962961</v>
      </c>
      <c r="T3350" s="13">
        <f t="shared" si="317"/>
        <v>42489.832638888889</v>
      </c>
    </row>
    <row r="3351" spans="1:20" ht="30" x14ac:dyDescent="0.25">
      <c r="A3351">
        <v>3349</v>
      </c>
      <c r="B3351" s="3" t="s">
        <v>3348</v>
      </c>
      <c r="C3351" s="5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42512.777453703697</v>
      </c>
      <c r="T3351" s="13">
        <f t="shared" si="317"/>
        <v>42534.374999999993</v>
      </c>
    </row>
    <row r="3352" spans="1:20" x14ac:dyDescent="0.25">
      <c r="A3352">
        <v>3350</v>
      </c>
      <c r="B3352" s="3" t="s">
        <v>3349</v>
      </c>
      <c r="C3352" s="5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42302.368182870363</v>
      </c>
      <c r="T3352" s="13">
        <f t="shared" si="317"/>
        <v>42337.624999999993</v>
      </c>
    </row>
    <row r="3353" spans="1:20" x14ac:dyDescent="0.25">
      <c r="A3353">
        <v>3351</v>
      </c>
      <c r="B3353" s="3" t="s">
        <v>3350</v>
      </c>
      <c r="C3353" s="5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41806.062094907407</v>
      </c>
      <c r="T3353" s="13">
        <f t="shared" si="317"/>
        <v>41843.125</v>
      </c>
    </row>
    <row r="3354" spans="1:20" x14ac:dyDescent="0.25">
      <c r="A3354">
        <v>3352</v>
      </c>
      <c r="B3354" s="3" t="s">
        <v>3351</v>
      </c>
      <c r="C3354" s="5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42495.659467592595</v>
      </c>
      <c r="T3354" s="13">
        <f t="shared" si="317"/>
        <v>42552.624999999993</v>
      </c>
    </row>
    <row r="3355" spans="1:20" x14ac:dyDescent="0.25">
      <c r="A3355">
        <v>3353</v>
      </c>
      <c r="B3355" s="3" t="s">
        <v>3352</v>
      </c>
      <c r="C3355" s="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42479.098958333336</v>
      </c>
      <c r="T3355" s="13">
        <f t="shared" si="317"/>
        <v>42492.624999999993</v>
      </c>
    </row>
    <row r="3356" spans="1:20" ht="30" x14ac:dyDescent="0.25">
      <c r="A3356">
        <v>3354</v>
      </c>
      <c r="B3356" s="3" t="s">
        <v>3353</v>
      </c>
      <c r="C3356" s="5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42270.393587962964</v>
      </c>
      <c r="T3356" s="13">
        <f t="shared" si="317"/>
        <v>42305.834027777775</v>
      </c>
    </row>
    <row r="3357" spans="1:20" x14ac:dyDescent="0.25">
      <c r="A3357">
        <v>3355</v>
      </c>
      <c r="B3357" s="3" t="s">
        <v>3354</v>
      </c>
      <c r="C3357" s="5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42489.286192129628</v>
      </c>
      <c r="T3357" s="13">
        <f t="shared" si="317"/>
        <v>42500.136805555558</v>
      </c>
    </row>
    <row r="3358" spans="1:20" ht="30" x14ac:dyDescent="0.25">
      <c r="A3358">
        <v>3356</v>
      </c>
      <c r="B3358" s="3" t="s">
        <v>3355</v>
      </c>
      <c r="C3358" s="5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42536.482314814813</v>
      </c>
      <c r="T3358" s="13">
        <f t="shared" si="317"/>
        <v>42566.482314814813</v>
      </c>
    </row>
    <row r="3359" spans="1:20" ht="30" x14ac:dyDescent="0.25">
      <c r="A3359">
        <v>3357</v>
      </c>
      <c r="B3359" s="3" t="s">
        <v>3356</v>
      </c>
      <c r="C3359" s="5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41822.084606481476</v>
      </c>
      <c r="T3359" s="13">
        <f t="shared" si="317"/>
        <v>41852.084606481476</v>
      </c>
    </row>
    <row r="3360" spans="1:20" ht="30" x14ac:dyDescent="0.25">
      <c r="A3360">
        <v>3358</v>
      </c>
      <c r="B3360" s="3" t="s">
        <v>3357</v>
      </c>
      <c r="C3360" s="5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41931.977766203701</v>
      </c>
      <c r="T3360" s="13">
        <f t="shared" si="317"/>
        <v>41962.019432870373</v>
      </c>
    </row>
    <row r="3361" spans="1:20" x14ac:dyDescent="0.25">
      <c r="A3361">
        <v>3359</v>
      </c>
      <c r="B3361" s="3" t="s">
        <v>3358</v>
      </c>
      <c r="C3361" s="5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42745.723773148151</v>
      </c>
      <c r="T3361" s="13">
        <f t="shared" si="317"/>
        <v>42790.723773148151</v>
      </c>
    </row>
    <row r="3362" spans="1:20" x14ac:dyDescent="0.25">
      <c r="A3362">
        <v>3360</v>
      </c>
      <c r="B3362" s="3" t="s">
        <v>3359</v>
      </c>
      <c r="C3362" s="5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42696.749340277776</v>
      </c>
      <c r="T3362" s="13">
        <f t="shared" si="317"/>
        <v>42718.332638888889</v>
      </c>
    </row>
    <row r="3363" spans="1:20" ht="30" x14ac:dyDescent="0.25">
      <c r="A3363">
        <v>3361</v>
      </c>
      <c r="B3363" s="3" t="s">
        <v>3360</v>
      </c>
      <c r="C3363" s="5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41865.692013888889</v>
      </c>
      <c r="T3363" s="13">
        <f t="shared" si="317"/>
        <v>41883.332638888889</v>
      </c>
    </row>
    <row r="3364" spans="1:20" ht="30" x14ac:dyDescent="0.25">
      <c r="A3364">
        <v>3362</v>
      </c>
      <c r="B3364" s="3" t="s">
        <v>3361</v>
      </c>
      <c r="C3364" s="5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42055.758298611108</v>
      </c>
      <c r="T3364" s="13">
        <f t="shared" si="317"/>
        <v>42069.871527777774</v>
      </c>
    </row>
    <row r="3365" spans="1:20" x14ac:dyDescent="0.25">
      <c r="A3365">
        <v>3363</v>
      </c>
      <c r="B3365" s="3" t="s">
        <v>3362</v>
      </c>
      <c r="C3365" s="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41851.438020833331</v>
      </c>
      <c r="T3365" s="13">
        <f t="shared" si="317"/>
        <v>41870.333333333328</v>
      </c>
    </row>
    <row r="3366" spans="1:20" x14ac:dyDescent="0.25">
      <c r="A3366">
        <v>3364</v>
      </c>
      <c r="B3366" s="3" t="s">
        <v>3363</v>
      </c>
      <c r="C3366" s="5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42422.644085648142</v>
      </c>
      <c r="T3366" s="13">
        <f t="shared" si="317"/>
        <v>42444.541666666664</v>
      </c>
    </row>
    <row r="3367" spans="1:20" x14ac:dyDescent="0.25">
      <c r="A3367">
        <v>3365</v>
      </c>
      <c r="B3367" s="3" t="s">
        <v>3364</v>
      </c>
      <c r="C3367" s="5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42320.768425925926</v>
      </c>
      <c r="T3367" s="13">
        <f t="shared" si="317"/>
        <v>42350.768425925926</v>
      </c>
    </row>
    <row r="3368" spans="1:20" x14ac:dyDescent="0.25">
      <c r="A3368">
        <v>3366</v>
      </c>
      <c r="B3368" s="3" t="s">
        <v>3365</v>
      </c>
      <c r="C3368" s="5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42106.734224537031</v>
      </c>
      <c r="T3368" s="13">
        <f t="shared" si="317"/>
        <v>42136.734224537031</v>
      </c>
    </row>
    <row r="3369" spans="1:20" x14ac:dyDescent="0.25">
      <c r="A3369">
        <v>3367</v>
      </c>
      <c r="B3369" s="3" t="s">
        <v>3366</v>
      </c>
      <c r="C3369" s="5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42192.600624999999</v>
      </c>
      <c r="T3369" s="13">
        <f t="shared" si="317"/>
        <v>42217.600624999999</v>
      </c>
    </row>
    <row r="3370" spans="1:20" ht="30" x14ac:dyDescent="0.25">
      <c r="A3370">
        <v>3368</v>
      </c>
      <c r="B3370" s="3" t="s">
        <v>3367</v>
      </c>
      <c r="C3370" s="5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41968.866423611107</v>
      </c>
      <c r="T3370" s="13">
        <f t="shared" si="317"/>
        <v>42004.874999999993</v>
      </c>
    </row>
    <row r="3371" spans="1:20" x14ac:dyDescent="0.25">
      <c r="A3371">
        <v>3369</v>
      </c>
      <c r="B3371" s="3" t="s">
        <v>3368</v>
      </c>
      <c r="C3371" s="5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42689.708101851851</v>
      </c>
      <c r="T3371" s="13">
        <f t="shared" si="317"/>
        <v>42749.708101851851</v>
      </c>
    </row>
    <row r="3372" spans="1:20" ht="30" x14ac:dyDescent="0.25">
      <c r="A3372">
        <v>3370</v>
      </c>
      <c r="B3372" s="3" t="s">
        <v>3369</v>
      </c>
      <c r="C3372" s="5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42690.000983796293</v>
      </c>
      <c r="T3372" s="13">
        <f t="shared" si="317"/>
        <v>42720.999999999993</v>
      </c>
    </row>
    <row r="3373" spans="1:20" ht="30" x14ac:dyDescent="0.25">
      <c r="A3373">
        <v>3371</v>
      </c>
      <c r="B3373" s="3" t="s">
        <v>3370</v>
      </c>
      <c r="C3373" s="5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42312.541261574072</v>
      </c>
      <c r="T3373" s="13">
        <f t="shared" si="317"/>
        <v>42340.541261574072</v>
      </c>
    </row>
    <row r="3374" spans="1:20" x14ac:dyDescent="0.25">
      <c r="A3374">
        <v>3372</v>
      </c>
      <c r="B3374" s="3" t="s">
        <v>3371</v>
      </c>
      <c r="C3374" s="5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41855.214768518512</v>
      </c>
      <c r="T3374" s="13">
        <f t="shared" si="317"/>
        <v>41875.874305555553</v>
      </c>
    </row>
    <row r="3375" spans="1:20" x14ac:dyDescent="0.25">
      <c r="A3375">
        <v>3373</v>
      </c>
      <c r="B3375" s="3" t="s">
        <v>3372</v>
      </c>
      <c r="C3375" s="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42179.521296296291</v>
      </c>
      <c r="T3375" s="13">
        <f t="shared" si="317"/>
        <v>42203.333333333336</v>
      </c>
    </row>
    <row r="3376" spans="1:20" x14ac:dyDescent="0.25">
      <c r="A3376">
        <v>3374</v>
      </c>
      <c r="B3376" s="3" t="s">
        <v>3373</v>
      </c>
      <c r="C3376" s="5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42275.398333333331</v>
      </c>
      <c r="T3376" s="13">
        <f t="shared" si="317"/>
        <v>42305.398333333331</v>
      </c>
    </row>
    <row r="3377" spans="1:20" x14ac:dyDescent="0.25">
      <c r="A3377">
        <v>3375</v>
      </c>
      <c r="B3377" s="3" t="s">
        <v>3374</v>
      </c>
      <c r="C3377" s="5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41765.277465277773</v>
      </c>
      <c r="T3377" s="13">
        <f t="shared" si="317"/>
        <v>41777.277465277773</v>
      </c>
    </row>
    <row r="3378" spans="1:20" x14ac:dyDescent="0.25">
      <c r="A3378">
        <v>3376</v>
      </c>
      <c r="B3378" s="3" t="s">
        <v>3375</v>
      </c>
      <c r="C3378" s="5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42059.367986111109</v>
      </c>
      <c r="T3378" s="13">
        <f t="shared" si="317"/>
        <v>42119.326319444437</v>
      </c>
    </row>
    <row r="3379" spans="1:20" x14ac:dyDescent="0.25">
      <c r="A3379">
        <v>3377</v>
      </c>
      <c r="B3379" s="3" t="s">
        <v>3376</v>
      </c>
      <c r="C3379" s="5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42053.399293981485</v>
      </c>
      <c r="T3379" s="13">
        <f t="shared" si="317"/>
        <v>42083.37222222222</v>
      </c>
    </row>
    <row r="3380" spans="1:20" x14ac:dyDescent="0.25">
      <c r="A3380">
        <v>3378</v>
      </c>
      <c r="B3380" s="3" t="s">
        <v>3377</v>
      </c>
      <c r="C3380" s="5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41858.022060185183</v>
      </c>
      <c r="T3380" s="13">
        <f t="shared" si="317"/>
        <v>41882.213888888888</v>
      </c>
    </row>
    <row r="3381" spans="1:20" x14ac:dyDescent="0.25">
      <c r="A3381">
        <v>3379</v>
      </c>
      <c r="B3381" s="3" t="s">
        <v>3378</v>
      </c>
      <c r="C3381" s="5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42225.180555555555</v>
      </c>
      <c r="T3381" s="13">
        <f t="shared" si="317"/>
        <v>42242.624999999993</v>
      </c>
    </row>
    <row r="3382" spans="1:20" x14ac:dyDescent="0.25">
      <c r="A3382">
        <v>3380</v>
      </c>
      <c r="B3382" s="3" t="s">
        <v>3379</v>
      </c>
      <c r="C3382" s="5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41937.620115740734</v>
      </c>
      <c r="T3382" s="13">
        <f t="shared" si="317"/>
        <v>41972.661782407398</v>
      </c>
    </row>
    <row r="3383" spans="1:20" ht="30" x14ac:dyDescent="0.25">
      <c r="A3383">
        <v>3381</v>
      </c>
      <c r="B3383" s="3" t="s">
        <v>3380</v>
      </c>
      <c r="C3383" s="5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42043.851655092592</v>
      </c>
      <c r="T3383" s="13">
        <f t="shared" si="317"/>
        <v>42073.809988425921</v>
      </c>
    </row>
    <row r="3384" spans="1:20" ht="30" x14ac:dyDescent="0.25">
      <c r="A3384">
        <v>3382</v>
      </c>
      <c r="B3384" s="3" t="s">
        <v>3381</v>
      </c>
      <c r="C3384" s="5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42559.097870370366</v>
      </c>
      <c r="T3384" s="13">
        <f t="shared" si="317"/>
        <v>42583.624305555553</v>
      </c>
    </row>
    <row r="3385" spans="1:20" ht="30" x14ac:dyDescent="0.25">
      <c r="A3385">
        <v>3383</v>
      </c>
      <c r="B3385" s="3" t="s">
        <v>3382</v>
      </c>
      <c r="C3385" s="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42524.449305555558</v>
      </c>
      <c r="T3385" s="13">
        <f t="shared" si="317"/>
        <v>42544.449305555558</v>
      </c>
    </row>
    <row r="3386" spans="1:20" x14ac:dyDescent="0.25">
      <c r="A3386">
        <v>3384</v>
      </c>
      <c r="B3386" s="3" t="s">
        <v>3383</v>
      </c>
      <c r="C3386" s="5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42291.754259259258</v>
      </c>
      <c r="T3386" s="13">
        <f t="shared" si="317"/>
        <v>42328.791666666664</v>
      </c>
    </row>
    <row r="3387" spans="1:20" ht="30" x14ac:dyDescent="0.25">
      <c r="A3387">
        <v>3385</v>
      </c>
      <c r="B3387" s="3" t="s">
        <v>3384</v>
      </c>
      <c r="C3387" s="5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41953.534166666665</v>
      </c>
      <c r="T3387" s="13">
        <f t="shared" si="317"/>
        <v>41983.534166666665</v>
      </c>
    </row>
    <row r="3388" spans="1:20" x14ac:dyDescent="0.25">
      <c r="A3388">
        <v>3386</v>
      </c>
      <c r="B3388" s="3" t="s">
        <v>3385</v>
      </c>
      <c r="C3388" s="5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41946.311412037037</v>
      </c>
      <c r="T3388" s="13">
        <f t="shared" si="317"/>
        <v>41976.311412037037</v>
      </c>
    </row>
    <row r="3389" spans="1:20" ht="30" x14ac:dyDescent="0.25">
      <c r="A3389">
        <v>3387</v>
      </c>
      <c r="B3389" s="3" t="s">
        <v>3386</v>
      </c>
      <c r="C3389" s="5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41947.429259259254</v>
      </c>
      <c r="T3389" s="13">
        <f t="shared" si="317"/>
        <v>41987.429259259261</v>
      </c>
    </row>
    <row r="3390" spans="1:20" x14ac:dyDescent="0.25">
      <c r="A3390">
        <v>3388</v>
      </c>
      <c r="B3390" s="3" t="s">
        <v>3387</v>
      </c>
      <c r="C3390" s="5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42143.127789351849</v>
      </c>
      <c r="T3390" s="13">
        <f t="shared" si="317"/>
        <v>42173.127789351849</v>
      </c>
    </row>
    <row r="3391" spans="1:20" x14ac:dyDescent="0.25">
      <c r="A3391">
        <v>3389</v>
      </c>
      <c r="B3391" s="3" t="s">
        <v>3388</v>
      </c>
      <c r="C3391" s="5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42494.230115740742</v>
      </c>
      <c r="T3391" s="13">
        <f t="shared" si="317"/>
        <v>42524.230115740742</v>
      </c>
    </row>
    <row r="3392" spans="1:20" x14ac:dyDescent="0.25">
      <c r="A3392">
        <v>3390</v>
      </c>
      <c r="B3392" s="3" t="s">
        <v>3389</v>
      </c>
      <c r="C3392" s="5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41815.44149305555</v>
      </c>
      <c r="T3392" s="13">
        <f t="shared" si="317"/>
        <v>41830.44149305555</v>
      </c>
    </row>
    <row r="3393" spans="1:20" x14ac:dyDescent="0.25">
      <c r="A3393">
        <v>3391</v>
      </c>
      <c r="B3393" s="3" t="s">
        <v>3390</v>
      </c>
      <c r="C3393" s="5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41830.212361111109</v>
      </c>
      <c r="T3393" s="13">
        <f t="shared" si="317"/>
        <v>41859.602777777778</v>
      </c>
    </row>
    <row r="3394" spans="1:20" x14ac:dyDescent="0.25">
      <c r="A3394">
        <v>3392</v>
      </c>
      <c r="B3394" s="3" t="s">
        <v>3391</v>
      </c>
      <c r="C3394" s="5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42446.51221064815</v>
      </c>
      <c r="T3394" s="13">
        <f t="shared" si="317"/>
        <v>42496.51221064815</v>
      </c>
    </row>
    <row r="3395" spans="1:20" x14ac:dyDescent="0.25">
      <c r="A3395">
        <v>3393</v>
      </c>
      <c r="B3395" s="3" t="s">
        <v>3392</v>
      </c>
      <c r="C3395" s="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LEFT(N3395,(SEARCH("/",N3395)-1))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(((J3395/60)/60)/24)+DATE(1970,1,1)+(-8/24)</f>
        <v>41923.588310185187</v>
      </c>
      <c r="T3395" s="13">
        <f t="shared" ref="T3395:T3458" si="323">(((I3395/60)/60)/24)+DATE(1970,1,1)+(-8/24)</f>
        <v>41948.698611111111</v>
      </c>
    </row>
    <row r="3396" spans="1:20" x14ac:dyDescent="0.25">
      <c r="A3396">
        <v>3394</v>
      </c>
      <c r="B3396" s="3" t="s">
        <v>3393</v>
      </c>
      <c r="C3396" s="5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41817.262094907404</v>
      </c>
      <c r="T3396" s="13">
        <f t="shared" si="323"/>
        <v>41847.262094907404</v>
      </c>
    </row>
    <row r="3397" spans="1:20" x14ac:dyDescent="0.25">
      <c r="A3397">
        <v>3395</v>
      </c>
      <c r="B3397" s="3" t="s">
        <v>3394</v>
      </c>
      <c r="C3397" s="5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42140.378981481481</v>
      </c>
      <c r="T3397" s="13">
        <f t="shared" si="323"/>
        <v>42154.423611111109</v>
      </c>
    </row>
    <row r="3398" spans="1:20" x14ac:dyDescent="0.25">
      <c r="A3398">
        <v>3396</v>
      </c>
      <c r="B3398" s="3" t="s">
        <v>3395</v>
      </c>
      <c r="C3398" s="5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41764.113298611104</v>
      </c>
      <c r="T3398" s="13">
        <f t="shared" si="323"/>
        <v>41790.832638888889</v>
      </c>
    </row>
    <row r="3399" spans="1:20" ht="30" x14ac:dyDescent="0.25">
      <c r="A3399">
        <v>3397</v>
      </c>
      <c r="B3399" s="3" t="s">
        <v>3396</v>
      </c>
      <c r="C3399" s="5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42378.145011574066</v>
      </c>
      <c r="T3399" s="13">
        <f t="shared" si="323"/>
        <v>42418.583333333336</v>
      </c>
    </row>
    <row r="3400" spans="1:20" x14ac:dyDescent="0.25">
      <c r="A3400">
        <v>3398</v>
      </c>
      <c r="B3400" s="3" t="s">
        <v>3397</v>
      </c>
      <c r="C3400" s="5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41941.418703703705</v>
      </c>
      <c r="T3400" s="13">
        <f t="shared" si="323"/>
        <v>41964.374999999993</v>
      </c>
    </row>
    <row r="3401" spans="1:20" x14ac:dyDescent="0.25">
      <c r="A3401">
        <v>3399</v>
      </c>
      <c r="B3401" s="3" t="s">
        <v>3398</v>
      </c>
      <c r="C3401" s="5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42026.587094907409</v>
      </c>
      <c r="T3401" s="13">
        <f t="shared" si="323"/>
        <v>42056.587094907409</v>
      </c>
    </row>
    <row r="3402" spans="1:20" x14ac:dyDescent="0.25">
      <c r="A3402">
        <v>3400</v>
      </c>
      <c r="B3402" s="3" t="s">
        <v>3399</v>
      </c>
      <c r="C3402" s="5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41834.620532407404</v>
      </c>
      <c r="T3402" s="13">
        <f t="shared" si="323"/>
        <v>41879.620532407404</v>
      </c>
    </row>
    <row r="3403" spans="1:20" x14ac:dyDescent="0.25">
      <c r="A3403">
        <v>3401</v>
      </c>
      <c r="B3403" s="3" t="s">
        <v>3400</v>
      </c>
      <c r="C3403" s="5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42193.3905787037</v>
      </c>
      <c r="T3403" s="13">
        <f t="shared" si="323"/>
        <v>42223.3905787037</v>
      </c>
    </row>
    <row r="3404" spans="1:20" x14ac:dyDescent="0.25">
      <c r="A3404">
        <v>3402</v>
      </c>
      <c r="B3404" s="3" t="s">
        <v>3401</v>
      </c>
      <c r="C3404" s="5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42290.285219907404</v>
      </c>
      <c r="T3404" s="13">
        <f t="shared" si="323"/>
        <v>42319.771527777775</v>
      </c>
    </row>
    <row r="3405" spans="1:20" x14ac:dyDescent="0.25">
      <c r="A3405">
        <v>3403</v>
      </c>
      <c r="B3405" s="3" t="s">
        <v>3402</v>
      </c>
      <c r="C3405" s="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42150.128749999996</v>
      </c>
      <c r="T3405" s="13">
        <f t="shared" si="323"/>
        <v>42180.128749999996</v>
      </c>
    </row>
    <row r="3406" spans="1:20" ht="30" x14ac:dyDescent="0.25">
      <c r="A3406">
        <v>3404</v>
      </c>
      <c r="B3406" s="3" t="s">
        <v>3403</v>
      </c>
      <c r="C3406" s="5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42152.170162037037</v>
      </c>
      <c r="T3406" s="13">
        <f t="shared" si="323"/>
        <v>42172.170162037037</v>
      </c>
    </row>
    <row r="3407" spans="1:20" ht="30" x14ac:dyDescent="0.25">
      <c r="A3407">
        <v>3405</v>
      </c>
      <c r="B3407" s="3" t="s">
        <v>3404</v>
      </c>
      <c r="C3407" s="5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42409.683865740742</v>
      </c>
      <c r="T3407" s="13">
        <f t="shared" si="323"/>
        <v>42430.665972222218</v>
      </c>
    </row>
    <row r="3408" spans="1:20" x14ac:dyDescent="0.25">
      <c r="A3408">
        <v>3406</v>
      </c>
      <c r="B3408" s="3" t="s">
        <v>3405</v>
      </c>
      <c r="C3408" s="5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41791.159444444442</v>
      </c>
      <c r="T3408" s="13">
        <f t="shared" si="323"/>
        <v>41836.159444444442</v>
      </c>
    </row>
    <row r="3409" spans="1:20" x14ac:dyDescent="0.25">
      <c r="A3409">
        <v>3407</v>
      </c>
      <c r="B3409" s="3" t="s">
        <v>3406</v>
      </c>
      <c r="C3409" s="5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41796.08899305555</v>
      </c>
      <c r="T3409" s="13">
        <f t="shared" si="323"/>
        <v>41826.08899305555</v>
      </c>
    </row>
    <row r="3410" spans="1:20" x14ac:dyDescent="0.25">
      <c r="A3410">
        <v>3408</v>
      </c>
      <c r="B3410" s="3" t="s">
        <v>3407</v>
      </c>
      <c r="C3410" s="5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41808.65861111111</v>
      </c>
      <c r="T3410" s="13">
        <f t="shared" si="323"/>
        <v>41838.65861111111</v>
      </c>
    </row>
    <row r="3411" spans="1:20" x14ac:dyDescent="0.25">
      <c r="A3411">
        <v>3409</v>
      </c>
      <c r="B3411" s="3" t="s">
        <v>3408</v>
      </c>
      <c r="C3411" s="5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42544.480995370373</v>
      </c>
      <c r="T3411" s="13">
        <f t="shared" si="323"/>
        <v>42582.540277777771</v>
      </c>
    </row>
    <row r="3412" spans="1:20" ht="30" x14ac:dyDescent="0.25">
      <c r="A3412">
        <v>3410</v>
      </c>
      <c r="B3412" s="3" t="s">
        <v>3409</v>
      </c>
      <c r="C3412" s="5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42499.70821759259</v>
      </c>
      <c r="T3412" s="13">
        <f t="shared" si="323"/>
        <v>42526.958333333336</v>
      </c>
    </row>
    <row r="3413" spans="1:20" ht="30" x14ac:dyDescent="0.25">
      <c r="A3413">
        <v>3411</v>
      </c>
      <c r="B3413" s="3" t="s">
        <v>3410</v>
      </c>
      <c r="C3413" s="5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42264.689490740733</v>
      </c>
      <c r="T3413" s="13">
        <f t="shared" si="323"/>
        <v>42284.689490740733</v>
      </c>
    </row>
    <row r="3414" spans="1:20" x14ac:dyDescent="0.25">
      <c r="A3414">
        <v>3412</v>
      </c>
      <c r="B3414" s="3" t="s">
        <v>3411</v>
      </c>
      <c r="C3414" s="5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41879.625717592593</v>
      </c>
      <c r="T3414" s="13">
        <f t="shared" si="323"/>
        <v>41909.625717592593</v>
      </c>
    </row>
    <row r="3415" spans="1:20" ht="30" x14ac:dyDescent="0.25">
      <c r="A3415">
        <v>3413</v>
      </c>
      <c r="B3415" s="3" t="s">
        <v>3412</v>
      </c>
      <c r="C3415" s="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42053.399745370371</v>
      </c>
      <c r="T3415" s="13">
        <f t="shared" si="323"/>
        <v>42062.874305555553</v>
      </c>
    </row>
    <row r="3416" spans="1:20" x14ac:dyDescent="0.25">
      <c r="A3416">
        <v>3414</v>
      </c>
      <c r="B3416" s="3" t="s">
        <v>3413</v>
      </c>
      <c r="C3416" s="5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42675.499131944445</v>
      </c>
      <c r="T3416" s="13">
        <f t="shared" si="323"/>
        <v>42704.999305555553</v>
      </c>
    </row>
    <row r="3417" spans="1:20" x14ac:dyDescent="0.25">
      <c r="A3417">
        <v>3415</v>
      </c>
      <c r="B3417" s="3" t="s">
        <v>3414</v>
      </c>
      <c r="C3417" s="5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42466.810833333329</v>
      </c>
      <c r="T3417" s="13">
        <f t="shared" si="323"/>
        <v>42477.645833333336</v>
      </c>
    </row>
    <row r="3418" spans="1:20" ht="30" x14ac:dyDescent="0.25">
      <c r="A3418">
        <v>3416</v>
      </c>
      <c r="B3418" s="3" t="s">
        <v>3415</v>
      </c>
      <c r="C3418" s="5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42089.079224537032</v>
      </c>
      <c r="T3418" s="13">
        <f t="shared" si="323"/>
        <v>42117.437499999993</v>
      </c>
    </row>
    <row r="3419" spans="1:20" x14ac:dyDescent="0.25">
      <c r="A3419">
        <v>3417</v>
      </c>
      <c r="B3419" s="3" t="s">
        <v>3416</v>
      </c>
      <c r="C3419" s="5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41894.580416666664</v>
      </c>
      <c r="T3419" s="13">
        <f t="shared" si="323"/>
        <v>41937.696527777778</v>
      </c>
    </row>
    <row r="3420" spans="1:20" ht="30" x14ac:dyDescent="0.25">
      <c r="A3420">
        <v>3418</v>
      </c>
      <c r="B3420" s="3" t="s">
        <v>3417</v>
      </c>
      <c r="C3420" s="5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41752.501238425924</v>
      </c>
      <c r="T3420" s="13">
        <f t="shared" si="323"/>
        <v>41782.501238425924</v>
      </c>
    </row>
    <row r="3421" spans="1:20" x14ac:dyDescent="0.25">
      <c r="A3421">
        <v>3419</v>
      </c>
      <c r="B3421" s="3" t="s">
        <v>3418</v>
      </c>
      <c r="C3421" s="5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42448.488252314812</v>
      </c>
      <c r="T3421" s="13">
        <f t="shared" si="323"/>
        <v>42466.562499999993</v>
      </c>
    </row>
    <row r="3422" spans="1:20" x14ac:dyDescent="0.25">
      <c r="A3422">
        <v>3420</v>
      </c>
      <c r="B3422" s="3" t="s">
        <v>3419</v>
      </c>
      <c r="C3422" s="5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42404.756967592592</v>
      </c>
      <c r="T3422" s="13">
        <f t="shared" si="323"/>
        <v>42413.666666666664</v>
      </c>
    </row>
    <row r="3423" spans="1:20" ht="30" x14ac:dyDescent="0.25">
      <c r="A3423">
        <v>3421</v>
      </c>
      <c r="B3423" s="3" t="s">
        <v>3420</v>
      </c>
      <c r="C3423" s="5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42037.457905092589</v>
      </c>
      <c r="T3423" s="13">
        <f t="shared" si="323"/>
        <v>42067.457905092589</v>
      </c>
    </row>
    <row r="3424" spans="1:20" ht="30" x14ac:dyDescent="0.25">
      <c r="A3424">
        <v>3422</v>
      </c>
      <c r="B3424" s="3" t="s">
        <v>3421</v>
      </c>
      <c r="C3424" s="5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42323.228888888887</v>
      </c>
      <c r="T3424" s="13">
        <f t="shared" si="323"/>
        <v>42351.666666666664</v>
      </c>
    </row>
    <row r="3425" spans="1:20" x14ac:dyDescent="0.25">
      <c r="A3425">
        <v>3423</v>
      </c>
      <c r="B3425" s="3" t="s">
        <v>3422</v>
      </c>
      <c r="C3425" s="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42088.578020833331</v>
      </c>
      <c r="T3425" s="13">
        <f t="shared" si="323"/>
        <v>42118.578020833331</v>
      </c>
    </row>
    <row r="3426" spans="1:20" ht="30" x14ac:dyDescent="0.25">
      <c r="A3426">
        <v>3424</v>
      </c>
      <c r="B3426" s="3" t="s">
        <v>3423</v>
      </c>
      <c r="C3426" s="5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42018.343564814808</v>
      </c>
      <c r="T3426" s="13">
        <f t="shared" si="323"/>
        <v>42039.957638888889</v>
      </c>
    </row>
    <row r="3427" spans="1:20" x14ac:dyDescent="0.25">
      <c r="A3427">
        <v>3425</v>
      </c>
      <c r="B3427" s="3" t="s">
        <v>3424</v>
      </c>
      <c r="C3427" s="5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41884.28398148148</v>
      </c>
      <c r="T3427" s="13">
        <f t="shared" si="323"/>
        <v>41916.28398148148</v>
      </c>
    </row>
    <row r="3428" spans="1:20" x14ac:dyDescent="0.25">
      <c r="A3428">
        <v>3426</v>
      </c>
      <c r="B3428" s="3" t="s">
        <v>3425</v>
      </c>
      <c r="C3428" s="5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41883.723414351851</v>
      </c>
      <c r="T3428" s="13">
        <f t="shared" si="323"/>
        <v>41902.75</v>
      </c>
    </row>
    <row r="3429" spans="1:20" x14ac:dyDescent="0.25">
      <c r="A3429">
        <v>3427</v>
      </c>
      <c r="B3429" s="3" t="s">
        <v>3426</v>
      </c>
      <c r="C3429" s="5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41792.311944444438</v>
      </c>
      <c r="T3429" s="13">
        <f t="shared" si="323"/>
        <v>41822.311944444438</v>
      </c>
    </row>
    <row r="3430" spans="1:20" ht="30" x14ac:dyDescent="0.25">
      <c r="A3430">
        <v>3428</v>
      </c>
      <c r="B3430" s="3" t="s">
        <v>3427</v>
      </c>
      <c r="C3430" s="5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42038.387118055551</v>
      </c>
      <c r="T3430" s="13">
        <f t="shared" si="323"/>
        <v>42063.374999999993</v>
      </c>
    </row>
    <row r="3431" spans="1:20" ht="30" x14ac:dyDescent="0.25">
      <c r="A3431">
        <v>3429</v>
      </c>
      <c r="B3431" s="3" t="s">
        <v>3428</v>
      </c>
      <c r="C3431" s="5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42661.688206018516</v>
      </c>
      <c r="T3431" s="13">
        <f t="shared" si="323"/>
        <v>42675.688206018516</v>
      </c>
    </row>
    <row r="3432" spans="1:20" x14ac:dyDescent="0.25">
      <c r="A3432">
        <v>3430</v>
      </c>
      <c r="B3432" s="3" t="s">
        <v>3429</v>
      </c>
      <c r="C3432" s="5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41820.612280092588</v>
      </c>
      <c r="T3432" s="13">
        <f t="shared" si="323"/>
        <v>41850.612280092588</v>
      </c>
    </row>
    <row r="3433" spans="1:20" ht="30" x14ac:dyDescent="0.25">
      <c r="A3433">
        <v>3431</v>
      </c>
      <c r="B3433" s="3" t="s">
        <v>3430</v>
      </c>
      <c r="C3433" s="5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41839.397604166668</v>
      </c>
      <c r="T3433" s="13">
        <f t="shared" si="323"/>
        <v>41869.397604166668</v>
      </c>
    </row>
    <row r="3434" spans="1:20" x14ac:dyDescent="0.25">
      <c r="A3434">
        <v>3432</v>
      </c>
      <c r="B3434" s="3" t="s">
        <v>3431</v>
      </c>
      <c r="C3434" s="5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42380.247847222221</v>
      </c>
      <c r="T3434" s="13">
        <f t="shared" si="323"/>
        <v>42405.583333333336</v>
      </c>
    </row>
    <row r="3435" spans="1:20" x14ac:dyDescent="0.25">
      <c r="A3435">
        <v>3433</v>
      </c>
      <c r="B3435" s="3" t="s">
        <v>3432</v>
      </c>
      <c r="C3435" s="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41775.729803240742</v>
      </c>
      <c r="T3435" s="13">
        <f t="shared" si="323"/>
        <v>41806.791666666664</v>
      </c>
    </row>
    <row r="3436" spans="1:20" x14ac:dyDescent="0.25">
      <c r="A3436">
        <v>3434</v>
      </c>
      <c r="B3436" s="3" t="s">
        <v>3433</v>
      </c>
      <c r="C3436" s="5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41800.047094907408</v>
      </c>
      <c r="T3436" s="13">
        <f t="shared" si="323"/>
        <v>41830.047094907408</v>
      </c>
    </row>
    <row r="3437" spans="1:20" x14ac:dyDescent="0.25">
      <c r="A3437">
        <v>3435</v>
      </c>
      <c r="B3437" s="3" t="s">
        <v>3434</v>
      </c>
      <c r="C3437" s="5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42572.283483796295</v>
      </c>
      <c r="T3437" s="13">
        <f t="shared" si="323"/>
        <v>42588.791666666664</v>
      </c>
    </row>
    <row r="3438" spans="1:20" x14ac:dyDescent="0.25">
      <c r="A3438">
        <v>3436</v>
      </c>
      <c r="B3438" s="3" t="s">
        <v>3435</v>
      </c>
      <c r="C3438" s="5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41851.208252314813</v>
      </c>
      <c r="T3438" s="13">
        <f t="shared" si="323"/>
        <v>41872.352777777778</v>
      </c>
    </row>
    <row r="3439" spans="1:20" ht="30" x14ac:dyDescent="0.25">
      <c r="A3439">
        <v>3437</v>
      </c>
      <c r="B3439" s="3" t="s">
        <v>3436</v>
      </c>
      <c r="C3439" s="5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42205.377546296295</v>
      </c>
      <c r="T3439" s="13">
        <f t="shared" si="323"/>
        <v>42235.377546296295</v>
      </c>
    </row>
    <row r="3440" spans="1:20" x14ac:dyDescent="0.25">
      <c r="A3440">
        <v>3438</v>
      </c>
      <c r="B3440" s="3" t="s">
        <v>3437</v>
      </c>
      <c r="C3440" s="5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42100.594525462955</v>
      </c>
      <c r="T3440" s="13">
        <f t="shared" si="323"/>
        <v>42126.541666666664</v>
      </c>
    </row>
    <row r="3441" spans="1:20" ht="30" x14ac:dyDescent="0.25">
      <c r="A3441">
        <v>3439</v>
      </c>
      <c r="B3441" s="3" t="s">
        <v>3438</v>
      </c>
      <c r="C3441" s="5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42374.577893518515</v>
      </c>
      <c r="T3441" s="13">
        <f t="shared" si="323"/>
        <v>42387.874305555553</v>
      </c>
    </row>
    <row r="3442" spans="1:20" x14ac:dyDescent="0.25">
      <c r="A3442">
        <v>3440</v>
      </c>
      <c r="B3442" s="3" t="s">
        <v>3439</v>
      </c>
      <c r="C3442" s="5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41808.789675925924</v>
      </c>
      <c r="T3442" s="13">
        <f t="shared" si="323"/>
        <v>41831.34375</v>
      </c>
    </row>
    <row r="3443" spans="1:20" x14ac:dyDescent="0.25">
      <c r="A3443">
        <v>3441</v>
      </c>
      <c r="B3443" s="3" t="s">
        <v>3440</v>
      </c>
      <c r="C3443" s="5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42294.096307870372</v>
      </c>
      <c r="T3443" s="13">
        <f t="shared" si="323"/>
        <v>42321.511805555558</v>
      </c>
    </row>
    <row r="3444" spans="1:20" x14ac:dyDescent="0.25">
      <c r="A3444">
        <v>3442</v>
      </c>
      <c r="B3444" s="3" t="s">
        <v>3441</v>
      </c>
      <c r="C3444" s="5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42124.50777777777</v>
      </c>
      <c r="T3444" s="13">
        <f t="shared" si="323"/>
        <v>42154.50777777777</v>
      </c>
    </row>
    <row r="3445" spans="1:20" ht="30" x14ac:dyDescent="0.25">
      <c r="A3445">
        <v>3443</v>
      </c>
      <c r="B3445" s="3" t="s">
        <v>3442</v>
      </c>
      <c r="C3445" s="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41861.191504629627</v>
      </c>
      <c r="T3445" s="13">
        <f t="shared" si="323"/>
        <v>41891.191504629627</v>
      </c>
    </row>
    <row r="3446" spans="1:20" ht="30" x14ac:dyDescent="0.25">
      <c r="A3446">
        <v>3444</v>
      </c>
      <c r="B3446" s="3" t="s">
        <v>3443</v>
      </c>
      <c r="C3446" s="5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42520.95817129629</v>
      </c>
      <c r="T3446" s="13">
        <f t="shared" si="323"/>
        <v>42529.249305555553</v>
      </c>
    </row>
    <row r="3447" spans="1:20" x14ac:dyDescent="0.25">
      <c r="A3447">
        <v>3445</v>
      </c>
      <c r="B3447" s="3" t="s">
        <v>3444</v>
      </c>
      <c r="C3447" s="5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42272.197175925925</v>
      </c>
      <c r="T3447" s="13">
        <f t="shared" si="323"/>
        <v>42300.197175925925</v>
      </c>
    </row>
    <row r="3448" spans="1:20" x14ac:dyDescent="0.25">
      <c r="A3448">
        <v>3446</v>
      </c>
      <c r="B3448" s="3" t="s">
        <v>3445</v>
      </c>
      <c r="C3448" s="5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42016.499131944445</v>
      </c>
      <c r="T3448" s="13">
        <f t="shared" si="323"/>
        <v>42040.180555555555</v>
      </c>
    </row>
    <row r="3449" spans="1:20" x14ac:dyDescent="0.25">
      <c r="A3449">
        <v>3447</v>
      </c>
      <c r="B3449" s="3" t="s">
        <v>3446</v>
      </c>
      <c r="C3449" s="5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42402.555694444447</v>
      </c>
      <c r="T3449" s="13">
        <f t="shared" si="323"/>
        <v>42447.514027777775</v>
      </c>
    </row>
    <row r="3450" spans="1:20" ht="30" x14ac:dyDescent="0.25">
      <c r="A3450">
        <v>3448</v>
      </c>
      <c r="B3450" s="3" t="s">
        <v>3447</v>
      </c>
      <c r="C3450" s="5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41959.785752314812</v>
      </c>
      <c r="T3450" s="13">
        <f t="shared" si="323"/>
        <v>41989.785752314812</v>
      </c>
    </row>
    <row r="3451" spans="1:20" ht="30" x14ac:dyDescent="0.25">
      <c r="A3451">
        <v>3449</v>
      </c>
      <c r="B3451" s="3" t="s">
        <v>3448</v>
      </c>
      <c r="C3451" s="5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42531.719189814808</v>
      </c>
      <c r="T3451" s="13">
        <f t="shared" si="323"/>
        <v>42559.833333333336</v>
      </c>
    </row>
    <row r="3452" spans="1:20" x14ac:dyDescent="0.25">
      <c r="A3452">
        <v>3450</v>
      </c>
      <c r="B3452" s="3" t="s">
        <v>3449</v>
      </c>
      <c r="C3452" s="5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42036.371192129627</v>
      </c>
      <c r="T3452" s="13">
        <f t="shared" si="323"/>
        <v>42096.329525462956</v>
      </c>
    </row>
    <row r="3453" spans="1:20" x14ac:dyDescent="0.25">
      <c r="A3453">
        <v>3451</v>
      </c>
      <c r="B3453" s="3" t="s">
        <v>3450</v>
      </c>
      <c r="C3453" s="5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42088.390358796292</v>
      </c>
      <c r="T3453" s="13">
        <f t="shared" si="323"/>
        <v>42115.390358796292</v>
      </c>
    </row>
    <row r="3454" spans="1:20" ht="30" x14ac:dyDescent="0.25">
      <c r="A3454">
        <v>3452</v>
      </c>
      <c r="B3454" s="3" t="s">
        <v>3451</v>
      </c>
      <c r="C3454" s="5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41820.305856481478</v>
      </c>
      <c r="T3454" s="13">
        <f t="shared" si="323"/>
        <v>41842.832638888889</v>
      </c>
    </row>
    <row r="3455" spans="1:20" x14ac:dyDescent="0.25">
      <c r="A3455">
        <v>3453</v>
      </c>
      <c r="B3455" s="3" t="s">
        <v>3452</v>
      </c>
      <c r="C3455" s="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42535.645324074074</v>
      </c>
      <c r="T3455" s="13">
        <f t="shared" si="323"/>
        <v>42595.645324074074</v>
      </c>
    </row>
    <row r="3456" spans="1:20" ht="30" x14ac:dyDescent="0.25">
      <c r="A3456">
        <v>3454</v>
      </c>
      <c r="B3456" s="3" t="s">
        <v>3453</v>
      </c>
      <c r="C3456" s="5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41821.365266203698</v>
      </c>
      <c r="T3456" s="13">
        <f t="shared" si="323"/>
        <v>41851.365266203698</v>
      </c>
    </row>
    <row r="3457" spans="1:20" ht="30" x14ac:dyDescent="0.25">
      <c r="A3457">
        <v>3455</v>
      </c>
      <c r="B3457" s="3" t="s">
        <v>3454</v>
      </c>
      <c r="C3457" s="5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42626.416979166665</v>
      </c>
      <c r="T3457" s="13">
        <f t="shared" si="323"/>
        <v>42656.416979166665</v>
      </c>
    </row>
    <row r="3458" spans="1:20" x14ac:dyDescent="0.25">
      <c r="A3458">
        <v>3456</v>
      </c>
      <c r="B3458" s="3" t="s">
        <v>3455</v>
      </c>
      <c r="C3458" s="5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41820.872303240736</v>
      </c>
      <c r="T3458" s="13">
        <f t="shared" si="323"/>
        <v>41851.957638888889</v>
      </c>
    </row>
    <row r="3459" spans="1:20" ht="30" x14ac:dyDescent="0.25">
      <c r="A3459">
        <v>3457</v>
      </c>
      <c r="B3459" s="3" t="s">
        <v>3456</v>
      </c>
      <c r="C3459" s="5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LEFT(N3459,(SEARCH("/",N3459)-1))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(((J3459/60)/60)/24)+DATE(1970,1,1)+(-8/24)</f>
        <v>42016.373344907406</v>
      </c>
      <c r="T3459" s="13">
        <f t="shared" ref="T3459:T3522" si="329">(((I3459/60)/60)/24)+DATE(1970,1,1)+(-8/24)</f>
        <v>42046.915972222218</v>
      </c>
    </row>
    <row r="3460" spans="1:20" ht="30" x14ac:dyDescent="0.25">
      <c r="A3460">
        <v>3458</v>
      </c>
      <c r="B3460" s="3" t="s">
        <v>3457</v>
      </c>
      <c r="C3460" s="5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42010.869247685179</v>
      </c>
      <c r="T3460" s="13">
        <f t="shared" si="329"/>
        <v>42037.852083333331</v>
      </c>
    </row>
    <row r="3461" spans="1:20" ht="30" x14ac:dyDescent="0.25">
      <c r="A3461">
        <v>3459</v>
      </c>
      <c r="B3461" s="3" t="s">
        <v>3458</v>
      </c>
      <c r="C3461" s="5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42480.146527777775</v>
      </c>
      <c r="T3461" s="13">
        <f t="shared" si="329"/>
        <v>42510.146527777775</v>
      </c>
    </row>
    <row r="3462" spans="1:20" x14ac:dyDescent="0.25">
      <c r="A3462">
        <v>3460</v>
      </c>
      <c r="B3462" s="3" t="s">
        <v>3459</v>
      </c>
      <c r="C3462" s="5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41852.193888888884</v>
      </c>
      <c r="T3462" s="13">
        <f t="shared" si="329"/>
        <v>41866.193888888884</v>
      </c>
    </row>
    <row r="3463" spans="1:20" ht="30" x14ac:dyDescent="0.25">
      <c r="A3463">
        <v>3461</v>
      </c>
      <c r="B3463" s="3" t="s">
        <v>3460</v>
      </c>
      <c r="C3463" s="5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42643.299525462957</v>
      </c>
      <c r="T3463" s="13">
        <f t="shared" si="329"/>
        <v>42671.791666666664</v>
      </c>
    </row>
    <row r="3464" spans="1:20" x14ac:dyDescent="0.25">
      <c r="A3464">
        <v>3462</v>
      </c>
      <c r="B3464" s="3" t="s">
        <v>3461</v>
      </c>
      <c r="C3464" s="5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42179.565138888887</v>
      </c>
      <c r="T3464" s="13">
        <f t="shared" si="329"/>
        <v>42195.416666666664</v>
      </c>
    </row>
    <row r="3465" spans="1:20" ht="30" x14ac:dyDescent="0.25">
      <c r="A3465">
        <v>3463</v>
      </c>
      <c r="B3465" s="3" t="s">
        <v>3462</v>
      </c>
      <c r="C3465" s="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42612.585474537038</v>
      </c>
      <c r="T3465" s="13">
        <f t="shared" si="329"/>
        <v>42653.832638888889</v>
      </c>
    </row>
    <row r="3466" spans="1:20" x14ac:dyDescent="0.25">
      <c r="A3466">
        <v>3464</v>
      </c>
      <c r="B3466" s="3" t="s">
        <v>3463</v>
      </c>
      <c r="C3466" s="5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42574.796724537031</v>
      </c>
      <c r="T3466" s="13">
        <f t="shared" si="329"/>
        <v>42604.796724537031</v>
      </c>
    </row>
    <row r="3467" spans="1:20" ht="30" x14ac:dyDescent="0.25">
      <c r="A3467">
        <v>3465</v>
      </c>
      <c r="B3467" s="3" t="s">
        <v>3464</v>
      </c>
      <c r="C3467" s="5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42200.292499999996</v>
      </c>
      <c r="T3467" s="13">
        <f t="shared" si="329"/>
        <v>42225.333333333336</v>
      </c>
    </row>
    <row r="3468" spans="1:20" ht="30" x14ac:dyDescent="0.25">
      <c r="A3468">
        <v>3466</v>
      </c>
      <c r="B3468" s="3" t="s">
        <v>3465</v>
      </c>
      <c r="C3468" s="5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42419.685763888883</v>
      </c>
      <c r="T3468" s="13">
        <f t="shared" si="329"/>
        <v>42479.644097222219</v>
      </c>
    </row>
    <row r="3469" spans="1:20" x14ac:dyDescent="0.25">
      <c r="A3469">
        <v>3467</v>
      </c>
      <c r="B3469" s="3" t="s">
        <v>3466</v>
      </c>
      <c r="C3469" s="5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42053.338333333326</v>
      </c>
      <c r="T3469" s="13">
        <f t="shared" si="329"/>
        <v>42083.296666666669</v>
      </c>
    </row>
    <row r="3470" spans="1:20" ht="30" x14ac:dyDescent="0.25">
      <c r="A3470">
        <v>3468</v>
      </c>
      <c r="B3470" s="3" t="s">
        <v>3467</v>
      </c>
      <c r="C3470" s="5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42605.432048611103</v>
      </c>
      <c r="T3470" s="13">
        <f t="shared" si="329"/>
        <v>42633.791666666664</v>
      </c>
    </row>
    <row r="3471" spans="1:20" x14ac:dyDescent="0.25">
      <c r="A3471">
        <v>3469</v>
      </c>
      <c r="B3471" s="3" t="s">
        <v>3468</v>
      </c>
      <c r="C3471" s="5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42458.308391203704</v>
      </c>
      <c r="T3471" s="13">
        <f t="shared" si="329"/>
        <v>42488.308391203704</v>
      </c>
    </row>
    <row r="3472" spans="1:20" x14ac:dyDescent="0.25">
      <c r="A3472">
        <v>3470</v>
      </c>
      <c r="B3472" s="3" t="s">
        <v>3469</v>
      </c>
      <c r="C3472" s="5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42528.688680555548</v>
      </c>
      <c r="T3472" s="13">
        <f t="shared" si="329"/>
        <v>42566.568055555552</v>
      </c>
    </row>
    <row r="3473" spans="1:20" x14ac:dyDescent="0.25">
      <c r="A3473">
        <v>3471</v>
      </c>
      <c r="B3473" s="3" t="s">
        <v>3470</v>
      </c>
      <c r="C3473" s="5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41841.487152777772</v>
      </c>
      <c r="T3473" s="13">
        <f t="shared" si="329"/>
        <v>41882.5</v>
      </c>
    </row>
    <row r="3474" spans="1:20" ht="30" x14ac:dyDescent="0.25">
      <c r="A3474">
        <v>3472</v>
      </c>
      <c r="B3474" s="3" t="s">
        <v>3471</v>
      </c>
      <c r="C3474" s="5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41927.837164351848</v>
      </c>
      <c r="T3474" s="13">
        <f t="shared" si="329"/>
        <v>41948.915972222218</v>
      </c>
    </row>
    <row r="3475" spans="1:20" x14ac:dyDescent="0.25">
      <c r="A3475">
        <v>3473</v>
      </c>
      <c r="B3475" s="3" t="s">
        <v>3472</v>
      </c>
      <c r="C3475" s="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42062.501111111109</v>
      </c>
      <c r="T3475" s="13">
        <f t="shared" si="329"/>
        <v>42083.518749999996</v>
      </c>
    </row>
    <row r="3476" spans="1:20" x14ac:dyDescent="0.25">
      <c r="A3476">
        <v>3474</v>
      </c>
      <c r="B3476" s="3" t="s">
        <v>3473</v>
      </c>
      <c r="C3476" s="5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42541.168182870366</v>
      </c>
      <c r="T3476" s="13">
        <f t="shared" si="329"/>
        <v>42571.168182870366</v>
      </c>
    </row>
    <row r="3477" spans="1:20" x14ac:dyDescent="0.25">
      <c r="A3477">
        <v>3475</v>
      </c>
      <c r="B3477" s="3" t="s">
        <v>3474</v>
      </c>
      <c r="C3477" s="5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41918.547499999993</v>
      </c>
      <c r="T3477" s="13">
        <f t="shared" si="329"/>
        <v>41945.666666666664</v>
      </c>
    </row>
    <row r="3478" spans="1:20" ht="30" x14ac:dyDescent="0.25">
      <c r="A3478">
        <v>3476</v>
      </c>
      <c r="B3478" s="3" t="s">
        <v>3475</v>
      </c>
      <c r="C3478" s="5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41920.946643518517</v>
      </c>
      <c r="T3478" s="13">
        <f t="shared" si="329"/>
        <v>41938.791666666664</v>
      </c>
    </row>
    <row r="3479" spans="1:20" x14ac:dyDescent="0.25">
      <c r="A3479">
        <v>3477</v>
      </c>
      <c r="B3479" s="3" t="s">
        <v>3476</v>
      </c>
      <c r="C3479" s="5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42128.403275462959</v>
      </c>
      <c r="T3479" s="13">
        <f t="shared" si="329"/>
        <v>42140.791666666664</v>
      </c>
    </row>
    <row r="3480" spans="1:20" x14ac:dyDescent="0.25">
      <c r="A3480">
        <v>3478</v>
      </c>
      <c r="B3480" s="3" t="s">
        <v>3477</v>
      </c>
      <c r="C3480" s="5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42053.583587962967</v>
      </c>
      <c r="T3480" s="13">
        <f t="shared" si="329"/>
        <v>42079.541666666664</v>
      </c>
    </row>
    <row r="3481" spans="1:20" x14ac:dyDescent="0.25">
      <c r="A3481">
        <v>3479</v>
      </c>
      <c r="B3481" s="3" t="s">
        <v>3478</v>
      </c>
      <c r="C3481" s="5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41781.521759259253</v>
      </c>
      <c r="T3481" s="13">
        <f t="shared" si="329"/>
        <v>41811.521759259253</v>
      </c>
    </row>
    <row r="3482" spans="1:20" x14ac:dyDescent="0.25">
      <c r="A3482">
        <v>3480</v>
      </c>
      <c r="B3482" s="3" t="s">
        <v>3479</v>
      </c>
      <c r="C3482" s="5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42170.984108796292</v>
      </c>
      <c r="T3482" s="13">
        <f t="shared" si="329"/>
        <v>42195.541666666664</v>
      </c>
    </row>
    <row r="3483" spans="1:20" x14ac:dyDescent="0.25">
      <c r="A3483">
        <v>3481</v>
      </c>
      <c r="B3483" s="3" t="s">
        <v>3480</v>
      </c>
      <c r="C3483" s="5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41988.914212962954</v>
      </c>
      <c r="T3483" s="13">
        <f t="shared" si="329"/>
        <v>42005.914212962954</v>
      </c>
    </row>
    <row r="3484" spans="1:20" x14ac:dyDescent="0.25">
      <c r="A3484">
        <v>3482</v>
      </c>
      <c r="B3484" s="3" t="s">
        <v>3481</v>
      </c>
      <c r="C3484" s="5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41796.438263888886</v>
      </c>
      <c r="T3484" s="13">
        <f t="shared" si="329"/>
        <v>41826.438263888886</v>
      </c>
    </row>
    <row r="3485" spans="1:20" x14ac:dyDescent="0.25">
      <c r="A3485">
        <v>3483</v>
      </c>
      <c r="B3485" s="3" t="s">
        <v>3482</v>
      </c>
      <c r="C3485" s="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41793.335428240738</v>
      </c>
      <c r="T3485" s="13">
        <f t="shared" si="329"/>
        <v>41823.335428240738</v>
      </c>
    </row>
    <row r="3486" spans="1:20" x14ac:dyDescent="0.25">
      <c r="A3486">
        <v>3484</v>
      </c>
      <c r="B3486" s="3" t="s">
        <v>3483</v>
      </c>
      <c r="C3486" s="5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42506.427071759252</v>
      </c>
      <c r="T3486" s="13">
        <f t="shared" si="329"/>
        <v>42536.427071759252</v>
      </c>
    </row>
    <row r="3487" spans="1:20" x14ac:dyDescent="0.25">
      <c r="A3487">
        <v>3485</v>
      </c>
      <c r="B3487" s="3" t="s">
        <v>3484</v>
      </c>
      <c r="C3487" s="5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42372.359722222223</v>
      </c>
      <c r="T3487" s="13">
        <f t="shared" si="329"/>
        <v>42402.359722222223</v>
      </c>
    </row>
    <row r="3488" spans="1:20" ht="30" x14ac:dyDescent="0.25">
      <c r="A3488">
        <v>3486</v>
      </c>
      <c r="B3488" s="3" t="s">
        <v>3485</v>
      </c>
      <c r="C3488" s="5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42126.541678240734</v>
      </c>
      <c r="T3488" s="13">
        <f t="shared" si="329"/>
        <v>42157.957638888889</v>
      </c>
    </row>
    <row r="3489" spans="1:20" x14ac:dyDescent="0.25">
      <c r="A3489">
        <v>3487</v>
      </c>
      <c r="B3489" s="3" t="s">
        <v>3486</v>
      </c>
      <c r="C3489" s="5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42149.607083333329</v>
      </c>
      <c r="T3489" s="13">
        <f t="shared" si="329"/>
        <v>42179.607083333329</v>
      </c>
    </row>
    <row r="3490" spans="1:20" ht="30" x14ac:dyDescent="0.25">
      <c r="A3490">
        <v>3488</v>
      </c>
      <c r="B3490" s="3" t="s">
        <v>3487</v>
      </c>
      <c r="C3490" s="5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42087.43472222222</v>
      </c>
      <c r="T3490" s="13">
        <f t="shared" si="329"/>
        <v>42111.333333333336</v>
      </c>
    </row>
    <row r="3491" spans="1:20" ht="30" x14ac:dyDescent="0.25">
      <c r="A3491">
        <v>3489</v>
      </c>
      <c r="B3491" s="3" t="s">
        <v>3488</v>
      </c>
      <c r="C3491" s="5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41753.302442129629</v>
      </c>
      <c r="T3491" s="13">
        <f t="shared" si="329"/>
        <v>41783.541666666664</v>
      </c>
    </row>
    <row r="3492" spans="1:20" ht="30" x14ac:dyDescent="0.25">
      <c r="A3492">
        <v>3490</v>
      </c>
      <c r="B3492" s="3" t="s">
        <v>3489</v>
      </c>
      <c r="C3492" s="5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42443.469027777777</v>
      </c>
      <c r="T3492" s="13">
        <f t="shared" si="329"/>
        <v>42473.469027777777</v>
      </c>
    </row>
    <row r="3493" spans="1:20" x14ac:dyDescent="0.25">
      <c r="A3493">
        <v>3491</v>
      </c>
      <c r="B3493" s="3" t="s">
        <v>3490</v>
      </c>
      <c r="C3493" s="5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42120.916481481479</v>
      </c>
      <c r="T3493" s="13">
        <f t="shared" si="329"/>
        <v>42141.916481481479</v>
      </c>
    </row>
    <row r="3494" spans="1:20" ht="30" x14ac:dyDescent="0.25">
      <c r="A3494">
        <v>3492</v>
      </c>
      <c r="B3494" s="3" t="s">
        <v>3491</v>
      </c>
      <c r="C3494" s="5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42267.675891203697</v>
      </c>
      <c r="T3494" s="13">
        <f t="shared" si="329"/>
        <v>42302.675891203697</v>
      </c>
    </row>
    <row r="3495" spans="1:20" x14ac:dyDescent="0.25">
      <c r="A3495">
        <v>3493</v>
      </c>
      <c r="B3495" s="3" t="s">
        <v>3492</v>
      </c>
      <c r="C3495" s="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41848.532824074071</v>
      </c>
      <c r="T3495" s="13">
        <f t="shared" si="329"/>
        <v>41867.882638888885</v>
      </c>
    </row>
    <row r="3496" spans="1:20" x14ac:dyDescent="0.25">
      <c r="A3496">
        <v>3494</v>
      </c>
      <c r="B3496" s="3" t="s">
        <v>3493</v>
      </c>
      <c r="C3496" s="5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42688.881655092591</v>
      </c>
      <c r="T3496" s="13">
        <f t="shared" si="329"/>
        <v>42699.916666666664</v>
      </c>
    </row>
    <row r="3497" spans="1:20" x14ac:dyDescent="0.25">
      <c r="A3497">
        <v>3495</v>
      </c>
      <c r="B3497" s="3" t="s">
        <v>3494</v>
      </c>
      <c r="C3497" s="5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41915.429502314815</v>
      </c>
      <c r="T3497" s="13">
        <f t="shared" si="329"/>
        <v>41944.387499999997</v>
      </c>
    </row>
    <row r="3498" spans="1:20" x14ac:dyDescent="0.25">
      <c r="A3498">
        <v>3496</v>
      </c>
      <c r="B3498" s="3" t="s">
        <v>3495</v>
      </c>
      <c r="C3498" s="5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42584.513495370367</v>
      </c>
      <c r="T3498" s="13">
        <f t="shared" si="329"/>
        <v>42624.513495370367</v>
      </c>
    </row>
    <row r="3499" spans="1:20" x14ac:dyDescent="0.25">
      <c r="A3499">
        <v>3497</v>
      </c>
      <c r="B3499" s="3" t="s">
        <v>3496</v>
      </c>
      <c r="C3499" s="5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42511.408611111103</v>
      </c>
      <c r="T3499" s="13">
        <f t="shared" si="329"/>
        <v>42523.583333333336</v>
      </c>
    </row>
    <row r="3500" spans="1:20" x14ac:dyDescent="0.25">
      <c r="A3500">
        <v>3498</v>
      </c>
      <c r="B3500" s="3" t="s">
        <v>3497</v>
      </c>
      <c r="C3500" s="5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42458.825277777774</v>
      </c>
      <c r="T3500" s="13">
        <f t="shared" si="329"/>
        <v>42518.572222222218</v>
      </c>
    </row>
    <row r="3501" spans="1:20" x14ac:dyDescent="0.25">
      <c r="A3501">
        <v>3499</v>
      </c>
      <c r="B3501" s="3" t="s">
        <v>3498</v>
      </c>
      <c r="C3501" s="5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42131.702835648146</v>
      </c>
      <c r="T3501" s="13">
        <f t="shared" si="329"/>
        <v>42185.957638888889</v>
      </c>
    </row>
    <row r="3502" spans="1:20" ht="30" x14ac:dyDescent="0.25">
      <c r="A3502">
        <v>3500</v>
      </c>
      <c r="B3502" s="3" t="s">
        <v>3499</v>
      </c>
      <c r="C3502" s="5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42419.586087962954</v>
      </c>
      <c r="T3502" s="13">
        <f t="shared" si="329"/>
        <v>42435.874305555553</v>
      </c>
    </row>
    <row r="3503" spans="1:20" x14ac:dyDescent="0.25">
      <c r="A3503">
        <v>3501</v>
      </c>
      <c r="B3503" s="3" t="s">
        <v>3500</v>
      </c>
      <c r="C3503" s="5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42233.430497685178</v>
      </c>
      <c r="T3503" s="13">
        <f t="shared" si="329"/>
        <v>42258.430497685178</v>
      </c>
    </row>
    <row r="3504" spans="1:20" x14ac:dyDescent="0.25">
      <c r="A3504">
        <v>3502</v>
      </c>
      <c r="B3504" s="3" t="s">
        <v>3501</v>
      </c>
      <c r="C3504" s="5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42430.506064814814</v>
      </c>
      <c r="T3504" s="13">
        <f t="shared" si="329"/>
        <v>42444.832638888889</v>
      </c>
    </row>
    <row r="3505" spans="1:20" x14ac:dyDescent="0.25">
      <c r="A3505">
        <v>3503</v>
      </c>
      <c r="B3505" s="3" t="s">
        <v>3502</v>
      </c>
      <c r="C3505" s="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42545.144999999997</v>
      </c>
      <c r="T3505" s="13">
        <f t="shared" si="329"/>
        <v>42575.144999999997</v>
      </c>
    </row>
    <row r="3506" spans="1:20" x14ac:dyDescent="0.25">
      <c r="A3506">
        <v>3504</v>
      </c>
      <c r="B3506" s="3" t="s">
        <v>3503</v>
      </c>
      <c r="C3506" s="5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42297.415405092594</v>
      </c>
      <c r="T3506" s="13">
        <f t="shared" si="329"/>
        <v>42327.457071759258</v>
      </c>
    </row>
    <row r="3507" spans="1:20" x14ac:dyDescent="0.25">
      <c r="A3507">
        <v>3505</v>
      </c>
      <c r="B3507" s="3" t="s">
        <v>3504</v>
      </c>
      <c r="C3507" s="5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41760.602372685185</v>
      </c>
      <c r="T3507" s="13">
        <f t="shared" si="329"/>
        <v>41771.833333333328</v>
      </c>
    </row>
    <row r="3508" spans="1:20" ht="30" x14ac:dyDescent="0.25">
      <c r="A3508">
        <v>3506</v>
      </c>
      <c r="B3508" s="3" t="s">
        <v>3505</v>
      </c>
      <c r="C3508" s="5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41829.400925925926</v>
      </c>
      <c r="T3508" s="13">
        <f t="shared" si="329"/>
        <v>41874.400925925926</v>
      </c>
    </row>
    <row r="3509" spans="1:20" ht="30" x14ac:dyDescent="0.25">
      <c r="A3509">
        <v>3507</v>
      </c>
      <c r="B3509" s="3" t="s">
        <v>3506</v>
      </c>
      <c r="C3509" s="5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42491.589548611104</v>
      </c>
      <c r="T3509" s="13">
        <f t="shared" si="329"/>
        <v>42521.589548611104</v>
      </c>
    </row>
    <row r="3510" spans="1:20" x14ac:dyDescent="0.25">
      <c r="A3510">
        <v>3508</v>
      </c>
      <c r="B3510" s="3" t="s">
        <v>3507</v>
      </c>
      <c r="C3510" s="5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42477.396446759252</v>
      </c>
      <c r="T3510" s="13">
        <f t="shared" si="329"/>
        <v>42500.541666666664</v>
      </c>
    </row>
    <row r="3511" spans="1:20" ht="30" x14ac:dyDescent="0.25">
      <c r="A3511">
        <v>3509</v>
      </c>
      <c r="B3511" s="3" t="s">
        <v>3508</v>
      </c>
      <c r="C3511" s="5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41950.526226851849</v>
      </c>
      <c r="T3511" s="13">
        <f t="shared" si="329"/>
        <v>41963.871527777774</v>
      </c>
    </row>
    <row r="3512" spans="1:20" ht="30" x14ac:dyDescent="0.25">
      <c r="A3512">
        <v>3510</v>
      </c>
      <c r="B3512" s="3" t="s">
        <v>3509</v>
      </c>
      <c r="C3512" s="5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41802.287569444445</v>
      </c>
      <c r="T3512" s="13">
        <f t="shared" si="329"/>
        <v>41822.287569444445</v>
      </c>
    </row>
    <row r="3513" spans="1:20" x14ac:dyDescent="0.25">
      <c r="A3513">
        <v>3511</v>
      </c>
      <c r="B3513" s="3" t="s">
        <v>3510</v>
      </c>
      <c r="C3513" s="5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41927.540451388886</v>
      </c>
      <c r="T3513" s="13">
        <f t="shared" si="329"/>
        <v>41950.4375</v>
      </c>
    </row>
    <row r="3514" spans="1:20" x14ac:dyDescent="0.25">
      <c r="A3514">
        <v>3512</v>
      </c>
      <c r="B3514" s="3" t="s">
        <v>3511</v>
      </c>
      <c r="C3514" s="5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42057.203611111108</v>
      </c>
      <c r="T3514" s="13">
        <f t="shared" si="329"/>
        <v>42117.161944444444</v>
      </c>
    </row>
    <row r="3515" spans="1:20" ht="30" x14ac:dyDescent="0.25">
      <c r="A3515">
        <v>3513</v>
      </c>
      <c r="B3515" s="3" t="s">
        <v>3512</v>
      </c>
      <c r="C3515" s="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41780.762870370367</v>
      </c>
      <c r="T3515" s="13">
        <f t="shared" si="329"/>
        <v>41793.874305555553</v>
      </c>
    </row>
    <row r="3516" spans="1:20" ht="30" x14ac:dyDescent="0.25">
      <c r="A3516">
        <v>3514</v>
      </c>
      <c r="B3516" s="3" t="s">
        <v>3513</v>
      </c>
      <c r="C3516" s="5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42020.513333333329</v>
      </c>
      <c r="T3516" s="13">
        <f t="shared" si="329"/>
        <v>42036.874305555553</v>
      </c>
    </row>
    <row r="3517" spans="1:20" x14ac:dyDescent="0.25">
      <c r="A3517">
        <v>3515</v>
      </c>
      <c r="B3517" s="3" t="s">
        <v>3514</v>
      </c>
      <c r="C3517" s="5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42125.439479166664</v>
      </c>
      <c r="T3517" s="13">
        <f t="shared" si="329"/>
        <v>42155.439479166664</v>
      </c>
    </row>
    <row r="3518" spans="1:20" x14ac:dyDescent="0.25">
      <c r="A3518">
        <v>3516</v>
      </c>
      <c r="B3518" s="3" t="s">
        <v>3515</v>
      </c>
      <c r="C3518" s="5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41855.676736111105</v>
      </c>
      <c r="T3518" s="13">
        <f t="shared" si="329"/>
        <v>41889.791666666664</v>
      </c>
    </row>
    <row r="3519" spans="1:20" ht="30" x14ac:dyDescent="0.25">
      <c r="A3519">
        <v>3517</v>
      </c>
      <c r="B3519" s="3" t="s">
        <v>3516</v>
      </c>
      <c r="C3519" s="5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41794.484189814815</v>
      </c>
      <c r="T3519" s="13">
        <f t="shared" si="329"/>
        <v>41824.125</v>
      </c>
    </row>
    <row r="3520" spans="1:20" x14ac:dyDescent="0.25">
      <c r="A3520">
        <v>3518</v>
      </c>
      <c r="B3520" s="3" t="s">
        <v>3517</v>
      </c>
      <c r="C3520" s="5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41893.450219907405</v>
      </c>
      <c r="T3520" s="13">
        <f t="shared" si="329"/>
        <v>41914.26458333333</v>
      </c>
    </row>
    <row r="3521" spans="1:20" x14ac:dyDescent="0.25">
      <c r="A3521">
        <v>3519</v>
      </c>
      <c r="B3521" s="3" t="s">
        <v>3518</v>
      </c>
      <c r="C3521" s="5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42037.265624999993</v>
      </c>
      <c r="T3521" s="13">
        <f t="shared" si="329"/>
        <v>42067.265624999993</v>
      </c>
    </row>
    <row r="3522" spans="1:20" x14ac:dyDescent="0.25">
      <c r="A3522">
        <v>3520</v>
      </c>
      <c r="B3522" s="3" t="s">
        <v>3519</v>
      </c>
      <c r="C3522" s="5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42227.490879629629</v>
      </c>
      <c r="T3522" s="13">
        <f t="shared" si="329"/>
        <v>42253.240972222215</v>
      </c>
    </row>
    <row r="3523" spans="1:20" x14ac:dyDescent="0.25">
      <c r="A3523">
        <v>3521</v>
      </c>
      <c r="B3523" s="3" t="s">
        <v>3520</v>
      </c>
      <c r="C3523" s="5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LEFT(N3523,(SEARCH("/",N3523)-1))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(((J3523/60)/60)/24)+DATE(1970,1,1)+(-8/24)</f>
        <v>41881.028009259258</v>
      </c>
      <c r="T3523" s="13">
        <f t="shared" ref="T3523:T3586" si="335">(((I3523/60)/60)/24)+DATE(1970,1,1)+(-8/24)</f>
        <v>41911.028009259258</v>
      </c>
    </row>
    <row r="3524" spans="1:20" ht="30" x14ac:dyDescent="0.25">
      <c r="A3524">
        <v>3522</v>
      </c>
      <c r="B3524" s="3" t="s">
        <v>3521</v>
      </c>
      <c r="C3524" s="5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42234.456550925919</v>
      </c>
      <c r="T3524" s="13">
        <f t="shared" si="335"/>
        <v>42262.087500000001</v>
      </c>
    </row>
    <row r="3525" spans="1:20" x14ac:dyDescent="0.25">
      <c r="A3525">
        <v>3523</v>
      </c>
      <c r="B3525" s="3" t="s">
        <v>3522</v>
      </c>
      <c r="C3525" s="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42581.064212962963</v>
      </c>
      <c r="T3525" s="13">
        <f t="shared" si="335"/>
        <v>42638.624999999993</v>
      </c>
    </row>
    <row r="3526" spans="1:20" x14ac:dyDescent="0.25">
      <c r="A3526">
        <v>3524</v>
      </c>
      <c r="B3526" s="3" t="s">
        <v>3523</v>
      </c>
      <c r="C3526" s="5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41880.430243055554</v>
      </c>
      <c r="T3526" s="13">
        <f t="shared" si="335"/>
        <v>41894.833333333328</v>
      </c>
    </row>
    <row r="3527" spans="1:20" ht="30" x14ac:dyDescent="0.25">
      <c r="A3527">
        <v>3525</v>
      </c>
      <c r="B3527" s="3" t="s">
        <v>3524</v>
      </c>
      <c r="C3527" s="5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42214.362337962964</v>
      </c>
      <c r="T3527" s="13">
        <f t="shared" si="335"/>
        <v>42225.333333333336</v>
      </c>
    </row>
    <row r="3528" spans="1:20" x14ac:dyDescent="0.25">
      <c r="A3528">
        <v>3526</v>
      </c>
      <c r="B3528" s="3" t="s">
        <v>3525</v>
      </c>
      <c r="C3528" s="5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42460.001979166664</v>
      </c>
      <c r="T3528" s="13">
        <f t="shared" si="335"/>
        <v>42487.915972222218</v>
      </c>
    </row>
    <row r="3529" spans="1:20" ht="30" x14ac:dyDescent="0.25">
      <c r="A3529">
        <v>3527</v>
      </c>
      <c r="B3529" s="3" t="s">
        <v>3526</v>
      </c>
      <c r="C3529" s="5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42166.689872685187</v>
      </c>
      <c r="T3529" s="13">
        <f t="shared" si="335"/>
        <v>42195.832638888889</v>
      </c>
    </row>
    <row r="3530" spans="1:20" ht="30" x14ac:dyDescent="0.25">
      <c r="A3530">
        <v>3528</v>
      </c>
      <c r="B3530" s="3" t="s">
        <v>3527</v>
      </c>
      <c r="C3530" s="5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42733.168032407404</v>
      </c>
      <c r="T3530" s="13">
        <f t="shared" si="335"/>
        <v>42753.168032407404</v>
      </c>
    </row>
    <row r="3531" spans="1:20" ht="30" x14ac:dyDescent="0.25">
      <c r="A3531">
        <v>3529</v>
      </c>
      <c r="B3531" s="3" t="s">
        <v>3528</v>
      </c>
      <c r="C3531" s="5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42177.428449074076</v>
      </c>
      <c r="T3531" s="13">
        <f t="shared" si="335"/>
        <v>42197.708333333336</v>
      </c>
    </row>
    <row r="3532" spans="1:20" x14ac:dyDescent="0.25">
      <c r="A3532">
        <v>3530</v>
      </c>
      <c r="B3532" s="3" t="s">
        <v>3529</v>
      </c>
      <c r="C3532" s="5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42442.29001157407</v>
      </c>
      <c r="T3532" s="13">
        <f t="shared" si="335"/>
        <v>42470.499999999993</v>
      </c>
    </row>
    <row r="3533" spans="1:20" x14ac:dyDescent="0.25">
      <c r="A3533">
        <v>3531</v>
      </c>
      <c r="B3533" s="3" t="s">
        <v>3530</v>
      </c>
      <c r="C3533" s="5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42521.32099537037</v>
      </c>
      <c r="T3533" s="13">
        <f t="shared" si="335"/>
        <v>42551.32099537037</v>
      </c>
    </row>
    <row r="3534" spans="1:20" x14ac:dyDescent="0.25">
      <c r="A3534">
        <v>3532</v>
      </c>
      <c r="B3534" s="3" t="s">
        <v>3531</v>
      </c>
      <c r="C3534" s="5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41884.266516203701</v>
      </c>
      <c r="T3534" s="13">
        <f t="shared" si="335"/>
        <v>41899.832638888889</v>
      </c>
    </row>
    <row r="3535" spans="1:20" ht="30" x14ac:dyDescent="0.25">
      <c r="A3535">
        <v>3533</v>
      </c>
      <c r="B3535" s="3" t="s">
        <v>3532</v>
      </c>
      <c r="C3535" s="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42289.427858796298</v>
      </c>
      <c r="T3535" s="13">
        <f t="shared" si="335"/>
        <v>42319.469525462955</v>
      </c>
    </row>
    <row r="3536" spans="1:20" x14ac:dyDescent="0.25">
      <c r="A3536">
        <v>3534</v>
      </c>
      <c r="B3536" s="3" t="s">
        <v>3533</v>
      </c>
      <c r="C3536" s="5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42243.291932870365</v>
      </c>
      <c r="T3536" s="13">
        <f t="shared" si="335"/>
        <v>42278.291932870365</v>
      </c>
    </row>
    <row r="3537" spans="1:20" x14ac:dyDescent="0.25">
      <c r="A3537">
        <v>3535</v>
      </c>
      <c r="B3537" s="3" t="s">
        <v>3534</v>
      </c>
      <c r="C3537" s="5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42248.306828703695</v>
      </c>
      <c r="T3537" s="13">
        <f t="shared" si="335"/>
        <v>42279.416666666664</v>
      </c>
    </row>
    <row r="3538" spans="1:20" ht="30" x14ac:dyDescent="0.25">
      <c r="A3538">
        <v>3536</v>
      </c>
      <c r="B3538" s="3" t="s">
        <v>3535</v>
      </c>
      <c r="C3538" s="5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42328.393807870372</v>
      </c>
      <c r="T3538" s="13">
        <f t="shared" si="335"/>
        <v>42358.165972222218</v>
      </c>
    </row>
    <row r="3539" spans="1:20" x14ac:dyDescent="0.25">
      <c r="A3539">
        <v>3537</v>
      </c>
      <c r="B3539" s="3" t="s">
        <v>3536</v>
      </c>
      <c r="C3539" s="5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41923.021018518513</v>
      </c>
      <c r="T3539" s="13">
        <f t="shared" si="335"/>
        <v>41959.999305555553</v>
      </c>
    </row>
    <row r="3540" spans="1:20" x14ac:dyDescent="0.25">
      <c r="A3540">
        <v>3538</v>
      </c>
      <c r="B3540" s="3" t="s">
        <v>3537</v>
      </c>
      <c r="C3540" s="5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42571.087268518517</v>
      </c>
      <c r="T3540" s="13">
        <f t="shared" si="335"/>
        <v>42599.087268518517</v>
      </c>
    </row>
    <row r="3541" spans="1:20" x14ac:dyDescent="0.25">
      <c r="A3541">
        <v>3539</v>
      </c>
      <c r="B3541" s="3" t="s">
        <v>3538</v>
      </c>
      <c r="C3541" s="5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42600.422708333332</v>
      </c>
      <c r="T3541" s="13">
        <f t="shared" si="335"/>
        <v>42621.422708333332</v>
      </c>
    </row>
    <row r="3542" spans="1:20" x14ac:dyDescent="0.25">
      <c r="A3542">
        <v>3540</v>
      </c>
      <c r="B3542" s="3" t="s">
        <v>3539</v>
      </c>
      <c r="C3542" s="5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42516.670034722221</v>
      </c>
      <c r="T3542" s="13">
        <f t="shared" si="335"/>
        <v>42546.670034722221</v>
      </c>
    </row>
    <row r="3543" spans="1:20" x14ac:dyDescent="0.25">
      <c r="A3543">
        <v>3541</v>
      </c>
      <c r="B3543" s="3" t="s">
        <v>3540</v>
      </c>
      <c r="C3543" s="5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42222.396701388883</v>
      </c>
      <c r="T3543" s="13">
        <f t="shared" si="335"/>
        <v>42247.396701388883</v>
      </c>
    </row>
    <row r="3544" spans="1:20" x14ac:dyDescent="0.25">
      <c r="A3544">
        <v>3542</v>
      </c>
      <c r="B3544" s="3" t="s">
        <v>3541</v>
      </c>
      <c r="C3544" s="5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41829.266458333332</v>
      </c>
      <c r="T3544" s="13">
        <f t="shared" si="335"/>
        <v>41889.266458333332</v>
      </c>
    </row>
    <row r="3545" spans="1:20" ht="30" x14ac:dyDescent="0.25">
      <c r="A3545">
        <v>3543</v>
      </c>
      <c r="B3545" s="3" t="s">
        <v>3542</v>
      </c>
      <c r="C3545" s="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42150.421979166662</v>
      </c>
      <c r="T3545" s="13">
        <f t="shared" si="335"/>
        <v>42180.421979166662</v>
      </c>
    </row>
    <row r="3546" spans="1:20" x14ac:dyDescent="0.25">
      <c r="A3546">
        <v>3544</v>
      </c>
      <c r="B3546" s="3" t="s">
        <v>3543</v>
      </c>
      <c r="C3546" s="5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42040.498344907406</v>
      </c>
      <c r="T3546" s="13">
        <f t="shared" si="335"/>
        <v>42070.498344907406</v>
      </c>
    </row>
    <row r="3547" spans="1:20" ht="30" x14ac:dyDescent="0.25">
      <c r="A3547">
        <v>3545</v>
      </c>
      <c r="B3547" s="3" t="s">
        <v>3544</v>
      </c>
      <c r="C3547" s="5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42075.474062499998</v>
      </c>
      <c r="T3547" s="13">
        <f t="shared" si="335"/>
        <v>42105.474062499998</v>
      </c>
    </row>
    <row r="3548" spans="1:20" ht="30" x14ac:dyDescent="0.25">
      <c r="A3548">
        <v>3546</v>
      </c>
      <c r="B3548" s="3" t="s">
        <v>3545</v>
      </c>
      <c r="C3548" s="5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42073.327361111107</v>
      </c>
      <c r="T3548" s="13">
        <f t="shared" si="335"/>
        <v>42094.832638888889</v>
      </c>
    </row>
    <row r="3549" spans="1:20" ht="30" x14ac:dyDescent="0.25">
      <c r="A3549">
        <v>3547</v>
      </c>
      <c r="B3549" s="3" t="s">
        <v>3546</v>
      </c>
      <c r="C3549" s="5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42479.745381944442</v>
      </c>
      <c r="T3549" s="13">
        <f t="shared" si="335"/>
        <v>42503.832638888889</v>
      </c>
    </row>
    <row r="3550" spans="1:20" x14ac:dyDescent="0.25">
      <c r="A3550">
        <v>3548</v>
      </c>
      <c r="B3550" s="3" t="s">
        <v>3547</v>
      </c>
      <c r="C3550" s="5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42411.608958333331</v>
      </c>
      <c r="T3550" s="13">
        <f t="shared" si="335"/>
        <v>42433.708333333336</v>
      </c>
    </row>
    <row r="3551" spans="1:20" x14ac:dyDescent="0.25">
      <c r="A3551">
        <v>3549</v>
      </c>
      <c r="B3551" s="3" t="s">
        <v>3548</v>
      </c>
      <c r="C3551" s="5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42223.061030092591</v>
      </c>
      <c r="T3551" s="13">
        <f t="shared" si="335"/>
        <v>42251.061030092591</v>
      </c>
    </row>
    <row r="3552" spans="1:20" x14ac:dyDescent="0.25">
      <c r="A3552">
        <v>3550</v>
      </c>
      <c r="B3552" s="3" t="s">
        <v>3549</v>
      </c>
      <c r="C3552" s="5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42462.560162037036</v>
      </c>
      <c r="T3552" s="13">
        <f t="shared" si="335"/>
        <v>42492.560162037036</v>
      </c>
    </row>
    <row r="3553" spans="1:20" x14ac:dyDescent="0.25">
      <c r="A3553">
        <v>3551</v>
      </c>
      <c r="B3553" s="3" t="s">
        <v>3550</v>
      </c>
      <c r="C3553" s="5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41753.182523148142</v>
      </c>
      <c r="T3553" s="13">
        <f t="shared" si="335"/>
        <v>41781.588194444441</v>
      </c>
    </row>
    <row r="3554" spans="1:20" ht="30" x14ac:dyDescent="0.25">
      <c r="A3554">
        <v>3552</v>
      </c>
      <c r="B3554" s="3" t="s">
        <v>3551</v>
      </c>
      <c r="C3554" s="5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41788.253749999996</v>
      </c>
      <c r="T3554" s="13">
        <f t="shared" si="335"/>
        <v>41818.253749999996</v>
      </c>
    </row>
    <row r="3555" spans="1:20" x14ac:dyDescent="0.25">
      <c r="A3555">
        <v>3553</v>
      </c>
      <c r="B3555" s="3" t="s">
        <v>3552</v>
      </c>
      <c r="C3555" s="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42195.695370370369</v>
      </c>
      <c r="T3555" s="13">
        <f t="shared" si="335"/>
        <v>42227.666666666664</v>
      </c>
    </row>
    <row r="3556" spans="1:20" x14ac:dyDescent="0.25">
      <c r="A3556">
        <v>3554</v>
      </c>
      <c r="B3556" s="3" t="s">
        <v>3553</v>
      </c>
      <c r="C3556" s="5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42015.717118055552</v>
      </c>
      <c r="T3556" s="13">
        <f t="shared" si="335"/>
        <v>42046.374999999993</v>
      </c>
    </row>
    <row r="3557" spans="1:20" x14ac:dyDescent="0.25">
      <c r="A3557">
        <v>3555</v>
      </c>
      <c r="B3557" s="3" t="s">
        <v>3554</v>
      </c>
      <c r="C3557" s="5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42661.108726851853</v>
      </c>
      <c r="T3557" s="13">
        <f t="shared" si="335"/>
        <v>42691.15039351851</v>
      </c>
    </row>
    <row r="3558" spans="1:20" x14ac:dyDescent="0.25">
      <c r="A3558">
        <v>3556</v>
      </c>
      <c r="B3558" s="3" t="s">
        <v>3555</v>
      </c>
      <c r="C3558" s="5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41808.316249999996</v>
      </c>
      <c r="T3558" s="13">
        <f t="shared" si="335"/>
        <v>41868.316249999996</v>
      </c>
    </row>
    <row r="3559" spans="1:20" x14ac:dyDescent="0.25">
      <c r="A3559">
        <v>3557</v>
      </c>
      <c r="B3559" s="3" t="s">
        <v>3556</v>
      </c>
      <c r="C3559" s="5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41729.943414351852</v>
      </c>
      <c r="T3559" s="13">
        <f t="shared" si="335"/>
        <v>41763.943414351852</v>
      </c>
    </row>
    <row r="3560" spans="1:20" x14ac:dyDescent="0.25">
      <c r="A3560">
        <v>3558</v>
      </c>
      <c r="B3560" s="3" t="s">
        <v>3557</v>
      </c>
      <c r="C3560" s="5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42139.483506944445</v>
      </c>
      <c r="T3560" s="13">
        <f t="shared" si="335"/>
        <v>42181.541666666664</v>
      </c>
    </row>
    <row r="3561" spans="1:20" x14ac:dyDescent="0.25">
      <c r="A3561">
        <v>3559</v>
      </c>
      <c r="B3561" s="3" t="s">
        <v>3558</v>
      </c>
      <c r="C3561" s="5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42193.762824074067</v>
      </c>
      <c r="T3561" s="13">
        <f t="shared" si="335"/>
        <v>42216.040277777771</v>
      </c>
    </row>
    <row r="3562" spans="1:20" x14ac:dyDescent="0.25">
      <c r="A3562">
        <v>3560</v>
      </c>
      <c r="B3562" s="3" t="s">
        <v>3559</v>
      </c>
      <c r="C3562" s="5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42115.556319444448</v>
      </c>
      <c r="T3562" s="13">
        <f t="shared" si="335"/>
        <v>42150.781249999993</v>
      </c>
    </row>
    <row r="3563" spans="1:20" x14ac:dyDescent="0.25">
      <c r="A3563">
        <v>3561</v>
      </c>
      <c r="B3563" s="3" t="s">
        <v>3560</v>
      </c>
      <c r="C3563" s="5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42203.346967592595</v>
      </c>
      <c r="T3563" s="13">
        <f t="shared" si="335"/>
        <v>42221.441666666658</v>
      </c>
    </row>
    <row r="3564" spans="1:20" ht="30" x14ac:dyDescent="0.25">
      <c r="A3564">
        <v>3562</v>
      </c>
      <c r="B3564" s="3" t="s">
        <v>3561</v>
      </c>
      <c r="C3564" s="5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42433.428553240738</v>
      </c>
      <c r="T3564" s="13">
        <f t="shared" si="335"/>
        <v>42442.583333333336</v>
      </c>
    </row>
    <row r="3565" spans="1:20" ht="30" x14ac:dyDescent="0.25">
      <c r="A3565">
        <v>3563</v>
      </c>
      <c r="B3565" s="3" t="s">
        <v>3562</v>
      </c>
      <c r="C3565" s="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42555.33861111111</v>
      </c>
      <c r="T3565" s="13">
        <f t="shared" si="335"/>
        <v>42583.458333333336</v>
      </c>
    </row>
    <row r="3566" spans="1:20" x14ac:dyDescent="0.25">
      <c r="A3566">
        <v>3564</v>
      </c>
      <c r="B3566" s="3" t="s">
        <v>3563</v>
      </c>
      <c r="C3566" s="5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42236.289918981485</v>
      </c>
      <c r="T3566" s="13">
        <f t="shared" si="335"/>
        <v>42282.333333333336</v>
      </c>
    </row>
    <row r="3567" spans="1:20" ht="30" x14ac:dyDescent="0.25">
      <c r="A3567">
        <v>3565</v>
      </c>
      <c r="B3567" s="3" t="s">
        <v>3564</v>
      </c>
      <c r="C3567" s="5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41974.409814814811</v>
      </c>
      <c r="T3567" s="13">
        <f t="shared" si="335"/>
        <v>42004.409814814811</v>
      </c>
    </row>
    <row r="3568" spans="1:20" x14ac:dyDescent="0.25">
      <c r="A3568">
        <v>3566</v>
      </c>
      <c r="B3568" s="3" t="s">
        <v>3565</v>
      </c>
      <c r="C3568" s="5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41997.174571759257</v>
      </c>
      <c r="T3568" s="13">
        <f t="shared" si="335"/>
        <v>42027.174571759257</v>
      </c>
    </row>
    <row r="3569" spans="1:20" ht="30" x14ac:dyDescent="0.25">
      <c r="A3569">
        <v>3567</v>
      </c>
      <c r="B3569" s="3" t="s">
        <v>3566</v>
      </c>
      <c r="C3569" s="5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42135.477361111109</v>
      </c>
      <c r="T3569" s="13">
        <f t="shared" si="335"/>
        <v>42165.477361111109</v>
      </c>
    </row>
    <row r="3570" spans="1:20" x14ac:dyDescent="0.25">
      <c r="A3570">
        <v>3568</v>
      </c>
      <c r="B3570" s="3" t="s">
        <v>3567</v>
      </c>
      <c r="C3570" s="5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41869.407337962963</v>
      </c>
      <c r="T3570" s="13">
        <f t="shared" si="335"/>
        <v>41899.407337962963</v>
      </c>
    </row>
    <row r="3571" spans="1:20" ht="30" x14ac:dyDescent="0.25">
      <c r="A3571">
        <v>3569</v>
      </c>
      <c r="B3571" s="3" t="s">
        <v>3568</v>
      </c>
      <c r="C3571" s="5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41982.355277777773</v>
      </c>
      <c r="T3571" s="13">
        <f t="shared" si="335"/>
        <v>42012.355277777773</v>
      </c>
    </row>
    <row r="3572" spans="1:20" x14ac:dyDescent="0.25">
      <c r="A3572">
        <v>3570</v>
      </c>
      <c r="B3572" s="3" t="s">
        <v>3569</v>
      </c>
      <c r="C3572" s="5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41975.998645833337</v>
      </c>
      <c r="T3572" s="13">
        <f t="shared" si="335"/>
        <v>42003.958333333336</v>
      </c>
    </row>
    <row r="3573" spans="1:20" x14ac:dyDescent="0.25">
      <c r="A3573">
        <v>3571</v>
      </c>
      <c r="B3573" s="3" t="s">
        <v>3570</v>
      </c>
      <c r="C3573" s="5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41912.525613425925</v>
      </c>
      <c r="T3573" s="13">
        <f t="shared" si="335"/>
        <v>41942.525613425925</v>
      </c>
    </row>
    <row r="3574" spans="1:20" x14ac:dyDescent="0.25">
      <c r="A3574">
        <v>3572</v>
      </c>
      <c r="B3574" s="3" t="s">
        <v>3571</v>
      </c>
      <c r="C3574" s="5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42146.23706018518</v>
      </c>
      <c r="T3574" s="13">
        <f t="shared" si="335"/>
        <v>42176.23706018518</v>
      </c>
    </row>
    <row r="3575" spans="1:20" x14ac:dyDescent="0.25">
      <c r="A3575">
        <v>3573</v>
      </c>
      <c r="B3575" s="3" t="s">
        <v>3572</v>
      </c>
      <c r="C3575" s="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41921.042199074072</v>
      </c>
      <c r="T3575" s="13">
        <f t="shared" si="335"/>
        <v>41951.083865740737</v>
      </c>
    </row>
    <row r="3576" spans="1:20" x14ac:dyDescent="0.25">
      <c r="A3576">
        <v>3574</v>
      </c>
      <c r="B3576" s="3" t="s">
        <v>3573</v>
      </c>
      <c r="C3576" s="5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41926.609351851846</v>
      </c>
      <c r="T3576" s="13">
        <f t="shared" si="335"/>
        <v>41956.651018518511</v>
      </c>
    </row>
    <row r="3577" spans="1:20" x14ac:dyDescent="0.25">
      <c r="A3577">
        <v>3575</v>
      </c>
      <c r="B3577" s="3" t="s">
        <v>3574</v>
      </c>
      <c r="C3577" s="5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42561.450543981475</v>
      </c>
      <c r="T3577" s="13">
        <f t="shared" si="335"/>
        <v>42592.832638888889</v>
      </c>
    </row>
    <row r="3578" spans="1:20" x14ac:dyDescent="0.25">
      <c r="A3578">
        <v>3576</v>
      </c>
      <c r="B3578" s="3" t="s">
        <v>3575</v>
      </c>
      <c r="C3578" s="5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42649.215902777774</v>
      </c>
      <c r="T3578" s="13">
        <f t="shared" si="335"/>
        <v>42709.257569444446</v>
      </c>
    </row>
    <row r="3579" spans="1:20" x14ac:dyDescent="0.25">
      <c r="A3579">
        <v>3577</v>
      </c>
      <c r="B3579" s="3" t="s">
        <v>3576</v>
      </c>
      <c r="C3579" s="5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42093.453506944446</v>
      </c>
      <c r="T3579" s="13">
        <f t="shared" si="335"/>
        <v>42119.936111111114</v>
      </c>
    </row>
    <row r="3580" spans="1:20" x14ac:dyDescent="0.25">
      <c r="A3580">
        <v>3578</v>
      </c>
      <c r="B3580" s="3" t="s">
        <v>3577</v>
      </c>
      <c r="C3580" s="5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42460.400196759256</v>
      </c>
      <c r="T3580" s="13">
        <f t="shared" si="335"/>
        <v>42490.400196759256</v>
      </c>
    </row>
    <row r="3581" spans="1:20" ht="30" x14ac:dyDescent="0.25">
      <c r="A3581">
        <v>3579</v>
      </c>
      <c r="B3581" s="3" t="s">
        <v>3578</v>
      </c>
      <c r="C3581" s="5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42430.428888888891</v>
      </c>
      <c r="T3581" s="13">
        <f t="shared" si="335"/>
        <v>42460.38722222222</v>
      </c>
    </row>
    <row r="3582" spans="1:20" x14ac:dyDescent="0.25">
      <c r="A3582">
        <v>3580</v>
      </c>
      <c r="B3582" s="3" t="s">
        <v>3579</v>
      </c>
      <c r="C3582" s="5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42025.842847222222</v>
      </c>
      <c r="T3582" s="13">
        <f t="shared" si="335"/>
        <v>42063.874305555553</v>
      </c>
    </row>
    <row r="3583" spans="1:20" x14ac:dyDescent="0.25">
      <c r="A3583">
        <v>3581</v>
      </c>
      <c r="B3583" s="3" t="s">
        <v>3580</v>
      </c>
      <c r="C3583" s="5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41836.13784722222</v>
      </c>
      <c r="T3583" s="13">
        <f t="shared" si="335"/>
        <v>41850.13784722222</v>
      </c>
    </row>
    <row r="3584" spans="1:20" x14ac:dyDescent="0.25">
      <c r="A3584">
        <v>3582</v>
      </c>
      <c r="B3584" s="3" t="s">
        <v>3581</v>
      </c>
      <c r="C3584" s="5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42450.762523148143</v>
      </c>
      <c r="T3584" s="13">
        <f t="shared" si="335"/>
        <v>42464.762523148143</v>
      </c>
    </row>
    <row r="3585" spans="1:20" x14ac:dyDescent="0.25">
      <c r="A3585">
        <v>3583</v>
      </c>
      <c r="B3585" s="3" t="s">
        <v>3582</v>
      </c>
      <c r="C3585" s="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42418.092650462961</v>
      </c>
      <c r="T3585" s="13">
        <f t="shared" si="335"/>
        <v>42478.050983796296</v>
      </c>
    </row>
    <row r="3586" spans="1:20" x14ac:dyDescent="0.25">
      <c r="A3586">
        <v>3584</v>
      </c>
      <c r="B3586" s="3" t="s">
        <v>3583</v>
      </c>
      <c r="C3586" s="5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42167.983148148145</v>
      </c>
      <c r="T3586" s="13">
        <f t="shared" si="335"/>
        <v>42197.983148148145</v>
      </c>
    </row>
    <row r="3587" spans="1:20" x14ac:dyDescent="0.25">
      <c r="A3587">
        <v>3585</v>
      </c>
      <c r="B3587" s="3" t="s">
        <v>3584</v>
      </c>
      <c r="C3587" s="5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LEFT(N3587,(SEARCH("/",N3587)-1))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(((J3587/60)/60)/24)+DATE(1970,1,1)+(-8/24)</f>
        <v>41964.382986111108</v>
      </c>
      <c r="T3587" s="13">
        <f t="shared" ref="T3587:T3650" si="341">(((I3587/60)/60)/24)+DATE(1970,1,1)+(-8/24)</f>
        <v>41994.382986111108</v>
      </c>
    </row>
    <row r="3588" spans="1:20" ht="30" x14ac:dyDescent="0.25">
      <c r="A3588">
        <v>3586</v>
      </c>
      <c r="B3588" s="3" t="s">
        <v>3585</v>
      </c>
      <c r="C3588" s="5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42576.364236111105</v>
      </c>
      <c r="T3588" s="13">
        <f t="shared" si="341"/>
        <v>42636.364236111105</v>
      </c>
    </row>
    <row r="3589" spans="1:20" x14ac:dyDescent="0.25">
      <c r="A3589">
        <v>3587</v>
      </c>
      <c r="B3589" s="3" t="s">
        <v>3586</v>
      </c>
      <c r="C3589" s="5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42503.206643518519</v>
      </c>
      <c r="T3589" s="13">
        <f t="shared" si="341"/>
        <v>42548.458333333336</v>
      </c>
    </row>
    <row r="3590" spans="1:20" x14ac:dyDescent="0.25">
      <c r="A3590">
        <v>3588</v>
      </c>
      <c r="B3590" s="3" t="s">
        <v>3587</v>
      </c>
      <c r="C3590" s="5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42101.495486111111</v>
      </c>
      <c r="T3590" s="13">
        <f t="shared" si="341"/>
        <v>42123.624999999993</v>
      </c>
    </row>
    <row r="3591" spans="1:20" ht="30" x14ac:dyDescent="0.25">
      <c r="A3591">
        <v>3589</v>
      </c>
      <c r="B3591" s="3" t="s">
        <v>3588</v>
      </c>
      <c r="C3591" s="5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42125.314201388886</v>
      </c>
      <c r="T3591" s="13">
        <f t="shared" si="341"/>
        <v>42150.314201388886</v>
      </c>
    </row>
    <row r="3592" spans="1:20" x14ac:dyDescent="0.25">
      <c r="A3592">
        <v>3590</v>
      </c>
      <c r="B3592" s="3" t="s">
        <v>3589</v>
      </c>
      <c r="C3592" s="5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41902.000393518516</v>
      </c>
      <c r="T3592" s="13">
        <f t="shared" si="341"/>
        <v>41932.000393518516</v>
      </c>
    </row>
    <row r="3593" spans="1:20" ht="30" x14ac:dyDescent="0.25">
      <c r="A3593">
        <v>3591</v>
      </c>
      <c r="B3593" s="3" t="s">
        <v>3590</v>
      </c>
      <c r="C3593" s="5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42003.61509259259</v>
      </c>
      <c r="T3593" s="13">
        <f t="shared" si="341"/>
        <v>42027.874305555553</v>
      </c>
    </row>
    <row r="3594" spans="1:20" x14ac:dyDescent="0.25">
      <c r="A3594">
        <v>3592</v>
      </c>
      <c r="B3594" s="3" t="s">
        <v>3591</v>
      </c>
      <c r="C3594" s="5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41988.496608796289</v>
      </c>
      <c r="T3594" s="13">
        <f t="shared" si="341"/>
        <v>42045.874305555553</v>
      </c>
    </row>
    <row r="3595" spans="1:20" ht="30" x14ac:dyDescent="0.25">
      <c r="A3595">
        <v>3593</v>
      </c>
      <c r="B3595" s="3" t="s">
        <v>3592</v>
      </c>
      <c r="C3595" s="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41974.565266203703</v>
      </c>
      <c r="T3595" s="13">
        <f t="shared" si="341"/>
        <v>42009.518055555549</v>
      </c>
    </row>
    <row r="3596" spans="1:20" x14ac:dyDescent="0.25">
      <c r="A3596">
        <v>3594</v>
      </c>
      <c r="B3596" s="3" t="s">
        <v>3593</v>
      </c>
      <c r="C3596" s="5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42591.733587962961</v>
      </c>
      <c r="T3596" s="13">
        <f t="shared" si="341"/>
        <v>42616.733587962961</v>
      </c>
    </row>
    <row r="3597" spans="1:20" x14ac:dyDescent="0.25">
      <c r="A3597">
        <v>3595</v>
      </c>
      <c r="B3597" s="3" t="s">
        <v>3594</v>
      </c>
      <c r="C3597" s="5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42049.675034722219</v>
      </c>
      <c r="T3597" s="13">
        <f t="shared" si="341"/>
        <v>42075.957638888889</v>
      </c>
    </row>
    <row r="3598" spans="1:20" ht="30" x14ac:dyDescent="0.25">
      <c r="A3598">
        <v>3596</v>
      </c>
      <c r="B3598" s="3" t="s">
        <v>3595</v>
      </c>
      <c r="C3598" s="5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41856.381736111107</v>
      </c>
      <c r="T3598" s="13">
        <f t="shared" si="341"/>
        <v>41877.381736111107</v>
      </c>
    </row>
    <row r="3599" spans="1:20" ht="30" x14ac:dyDescent="0.25">
      <c r="A3599">
        <v>3597</v>
      </c>
      <c r="B3599" s="3" t="s">
        <v>3596</v>
      </c>
      <c r="C3599" s="5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42417.252199074072</v>
      </c>
      <c r="T3599" s="13">
        <f t="shared" si="341"/>
        <v>42431.915972222218</v>
      </c>
    </row>
    <row r="3600" spans="1:20" x14ac:dyDescent="0.25">
      <c r="A3600">
        <v>3598</v>
      </c>
      <c r="B3600" s="3" t="s">
        <v>3597</v>
      </c>
      <c r="C3600" s="5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41866.465532407405</v>
      </c>
      <c r="T3600" s="13">
        <f t="shared" si="341"/>
        <v>41884.874305555553</v>
      </c>
    </row>
    <row r="3601" spans="1:20" x14ac:dyDescent="0.25">
      <c r="A3601">
        <v>3599</v>
      </c>
      <c r="B3601" s="3" t="s">
        <v>3598</v>
      </c>
      <c r="C3601" s="5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42220.461539351854</v>
      </c>
      <c r="T3601" s="13">
        <f t="shared" si="341"/>
        <v>42245.666666666664</v>
      </c>
    </row>
    <row r="3602" spans="1:20" x14ac:dyDescent="0.25">
      <c r="A3602">
        <v>3600</v>
      </c>
      <c r="B3602" s="3" t="s">
        <v>3599</v>
      </c>
      <c r="C3602" s="5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42628.515787037039</v>
      </c>
      <c r="T3602" s="13">
        <f t="shared" si="341"/>
        <v>42656.515787037039</v>
      </c>
    </row>
    <row r="3603" spans="1:20" ht="30" x14ac:dyDescent="0.25">
      <c r="A3603">
        <v>3601</v>
      </c>
      <c r="B3603" s="3" t="s">
        <v>3600</v>
      </c>
      <c r="C3603" s="5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41990.665300925924</v>
      </c>
      <c r="T3603" s="13">
        <f t="shared" si="341"/>
        <v>42020.665300925924</v>
      </c>
    </row>
    <row r="3604" spans="1:20" ht="30" x14ac:dyDescent="0.25">
      <c r="A3604">
        <v>3602</v>
      </c>
      <c r="B3604" s="3" t="s">
        <v>3601</v>
      </c>
      <c r="C3604" s="5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42447.56109953703</v>
      </c>
      <c r="T3604" s="13">
        <f t="shared" si="341"/>
        <v>42507.56109953703</v>
      </c>
    </row>
    <row r="3605" spans="1:20" x14ac:dyDescent="0.25">
      <c r="A3605">
        <v>3603</v>
      </c>
      <c r="B3605" s="3" t="s">
        <v>3602</v>
      </c>
      <c r="C3605" s="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42283.531018518515</v>
      </c>
      <c r="T3605" s="13">
        <f t="shared" si="341"/>
        <v>42313.572685185187</v>
      </c>
    </row>
    <row r="3606" spans="1:20" x14ac:dyDescent="0.25">
      <c r="A3606">
        <v>3604</v>
      </c>
      <c r="B3606" s="3" t="s">
        <v>3603</v>
      </c>
      <c r="C3606" s="5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42482.68236111111</v>
      </c>
      <c r="T3606" s="13">
        <f t="shared" si="341"/>
        <v>42488.957638888889</v>
      </c>
    </row>
    <row r="3607" spans="1:20" ht="30" x14ac:dyDescent="0.25">
      <c r="A3607">
        <v>3605</v>
      </c>
      <c r="B3607" s="3" t="s">
        <v>3604</v>
      </c>
      <c r="C3607" s="5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42383.459791666661</v>
      </c>
      <c r="T3607" s="13">
        <f t="shared" si="341"/>
        <v>42413.459791666661</v>
      </c>
    </row>
    <row r="3608" spans="1:20" x14ac:dyDescent="0.25">
      <c r="A3608">
        <v>3606</v>
      </c>
      <c r="B3608" s="3" t="s">
        <v>3605</v>
      </c>
      <c r="C3608" s="5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42566.271493055552</v>
      </c>
      <c r="T3608" s="13">
        <f t="shared" si="341"/>
        <v>42596.271493055552</v>
      </c>
    </row>
    <row r="3609" spans="1:20" x14ac:dyDescent="0.25">
      <c r="A3609">
        <v>3607</v>
      </c>
      <c r="B3609" s="3" t="s">
        <v>3606</v>
      </c>
      <c r="C3609" s="5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42338.630578703705</v>
      </c>
      <c r="T3609" s="13">
        <f t="shared" si="341"/>
        <v>42352.666666666664</v>
      </c>
    </row>
    <row r="3610" spans="1:20" x14ac:dyDescent="0.25">
      <c r="A3610">
        <v>3608</v>
      </c>
      <c r="B3610" s="3" t="s">
        <v>3607</v>
      </c>
      <c r="C3610" s="5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42506.37604166667</v>
      </c>
      <c r="T3610" s="13">
        <f t="shared" si="341"/>
        <v>42538.249999999993</v>
      </c>
    </row>
    <row r="3611" spans="1:20" ht="30" x14ac:dyDescent="0.25">
      <c r="A3611">
        <v>3609</v>
      </c>
      <c r="B3611" s="3" t="s">
        <v>3608</v>
      </c>
      <c r="C3611" s="5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42429.658391203695</v>
      </c>
      <c r="T3611" s="13">
        <f t="shared" si="341"/>
        <v>42459.616724537038</v>
      </c>
    </row>
    <row r="3612" spans="1:20" ht="30" x14ac:dyDescent="0.25">
      <c r="A3612">
        <v>3610</v>
      </c>
      <c r="B3612" s="3" t="s">
        <v>3609</v>
      </c>
      <c r="C3612" s="5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42203.09879629629</v>
      </c>
      <c r="T3612" s="13">
        <f t="shared" si="341"/>
        <v>42233.09879629629</v>
      </c>
    </row>
    <row r="3613" spans="1:20" x14ac:dyDescent="0.25">
      <c r="A3613">
        <v>3611</v>
      </c>
      <c r="B3613" s="3" t="s">
        <v>3610</v>
      </c>
      <c r="C3613" s="5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42072.037048611113</v>
      </c>
      <c r="T3613" s="13">
        <f t="shared" si="341"/>
        <v>42102.037048611113</v>
      </c>
    </row>
    <row r="3614" spans="1:20" ht="30" x14ac:dyDescent="0.25">
      <c r="A3614">
        <v>3612</v>
      </c>
      <c r="B3614" s="3" t="s">
        <v>3611</v>
      </c>
      <c r="C3614" s="5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41789.393645833334</v>
      </c>
      <c r="T3614" s="13">
        <f t="shared" si="341"/>
        <v>41799.393645833334</v>
      </c>
    </row>
    <row r="3615" spans="1:20" x14ac:dyDescent="0.25">
      <c r="A3615">
        <v>3613</v>
      </c>
      <c r="B3615" s="3" t="s">
        <v>3612</v>
      </c>
      <c r="C3615" s="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41788.256643518514</v>
      </c>
      <c r="T3615" s="13">
        <f t="shared" si="341"/>
        <v>41818.256643518514</v>
      </c>
    </row>
    <row r="3616" spans="1:20" x14ac:dyDescent="0.25">
      <c r="A3616">
        <v>3614</v>
      </c>
      <c r="B3616" s="3" t="s">
        <v>3439</v>
      </c>
      <c r="C3616" s="5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42143.708518518521</v>
      </c>
      <c r="T3616" s="13">
        <f t="shared" si="341"/>
        <v>42173.708518518521</v>
      </c>
    </row>
    <row r="3617" spans="1:20" x14ac:dyDescent="0.25">
      <c r="A3617">
        <v>3615</v>
      </c>
      <c r="B3617" s="3" t="s">
        <v>3613</v>
      </c>
      <c r="C3617" s="5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42318.260370370372</v>
      </c>
      <c r="T3617" s="13">
        <f t="shared" si="341"/>
        <v>42348.260370370372</v>
      </c>
    </row>
    <row r="3618" spans="1:20" ht="30" x14ac:dyDescent="0.25">
      <c r="A3618">
        <v>3616</v>
      </c>
      <c r="B3618" s="3" t="s">
        <v>3614</v>
      </c>
      <c r="C3618" s="5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42052.616481481477</v>
      </c>
      <c r="T3618" s="13">
        <f t="shared" si="341"/>
        <v>42082.574814814812</v>
      </c>
    </row>
    <row r="3619" spans="1:20" x14ac:dyDescent="0.25">
      <c r="A3619">
        <v>3617</v>
      </c>
      <c r="B3619" s="3" t="s">
        <v>3615</v>
      </c>
      <c r="C3619" s="5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42779.276956018519</v>
      </c>
      <c r="T3619" s="13">
        <f t="shared" si="341"/>
        <v>42793.666666666664</v>
      </c>
    </row>
    <row r="3620" spans="1:20" x14ac:dyDescent="0.25">
      <c r="A3620">
        <v>3618</v>
      </c>
      <c r="B3620" s="3" t="s">
        <v>3616</v>
      </c>
      <c r="C3620" s="5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42128.294560185182</v>
      </c>
      <c r="T3620" s="13">
        <f t="shared" si="341"/>
        <v>42158.294560185182</v>
      </c>
    </row>
    <row r="3621" spans="1:20" x14ac:dyDescent="0.25">
      <c r="A3621">
        <v>3619</v>
      </c>
      <c r="B3621" s="3" t="s">
        <v>3617</v>
      </c>
      <c r="C3621" s="5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42660.79891203704</v>
      </c>
      <c r="T3621" s="13">
        <f t="shared" si="341"/>
        <v>42693.583333333336</v>
      </c>
    </row>
    <row r="3622" spans="1:20" ht="30" x14ac:dyDescent="0.25">
      <c r="A3622">
        <v>3620</v>
      </c>
      <c r="B3622" s="3" t="s">
        <v>3618</v>
      </c>
      <c r="C3622" s="5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42037.60487268518</v>
      </c>
      <c r="T3622" s="13">
        <f t="shared" si="341"/>
        <v>42067.833333333336</v>
      </c>
    </row>
    <row r="3623" spans="1:20" x14ac:dyDescent="0.25">
      <c r="A3623">
        <v>3621</v>
      </c>
      <c r="B3623" s="3" t="s">
        <v>3619</v>
      </c>
      <c r="C3623" s="5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42619.602361111109</v>
      </c>
      <c r="T3623" s="13">
        <f t="shared" si="341"/>
        <v>42643.541666666664</v>
      </c>
    </row>
    <row r="3624" spans="1:20" x14ac:dyDescent="0.25">
      <c r="A3624">
        <v>3622</v>
      </c>
      <c r="B3624" s="3" t="s">
        <v>3620</v>
      </c>
      <c r="C3624" s="5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41876.888553240737</v>
      </c>
      <c r="T3624" s="13">
        <f t="shared" si="341"/>
        <v>41909.807638888888</v>
      </c>
    </row>
    <row r="3625" spans="1:20" x14ac:dyDescent="0.25">
      <c r="A3625">
        <v>3623</v>
      </c>
      <c r="B3625" s="3" t="s">
        <v>3621</v>
      </c>
      <c r="C3625" s="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41828.403587962959</v>
      </c>
      <c r="T3625" s="13">
        <f t="shared" si="341"/>
        <v>41845.958333333328</v>
      </c>
    </row>
    <row r="3626" spans="1:20" x14ac:dyDescent="0.25">
      <c r="A3626">
        <v>3624</v>
      </c>
      <c r="B3626" s="3" t="s">
        <v>3622</v>
      </c>
      <c r="C3626" s="5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42545.440856481473</v>
      </c>
      <c r="T3626" s="13">
        <f t="shared" si="341"/>
        <v>42605.440856481473</v>
      </c>
    </row>
    <row r="3627" spans="1:20" x14ac:dyDescent="0.25">
      <c r="A3627">
        <v>3625</v>
      </c>
      <c r="B3627" s="3" t="s">
        <v>3623</v>
      </c>
      <c r="C3627" s="5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42157.319178240738</v>
      </c>
      <c r="T3627" s="13">
        <f t="shared" si="341"/>
        <v>42187.319178240738</v>
      </c>
    </row>
    <row r="3628" spans="1:20" x14ac:dyDescent="0.25">
      <c r="A3628">
        <v>3626</v>
      </c>
      <c r="B3628" s="3" t="s">
        <v>3624</v>
      </c>
      <c r="C3628" s="5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41846.333993055552</v>
      </c>
      <c r="T3628" s="13">
        <f t="shared" si="341"/>
        <v>41867.333993055552</v>
      </c>
    </row>
    <row r="3629" spans="1:20" x14ac:dyDescent="0.25">
      <c r="A3629">
        <v>3627</v>
      </c>
      <c r="B3629" s="3" t="s">
        <v>3625</v>
      </c>
      <c r="C3629" s="5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42460.408414351848</v>
      </c>
      <c r="T3629" s="13">
        <f t="shared" si="341"/>
        <v>42510.832638888889</v>
      </c>
    </row>
    <row r="3630" spans="1:20" x14ac:dyDescent="0.25">
      <c r="A3630">
        <v>3628</v>
      </c>
      <c r="B3630" s="3" t="s">
        <v>3626</v>
      </c>
      <c r="C3630" s="5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42291.4999537037</v>
      </c>
      <c r="T3630" s="13">
        <f t="shared" si="341"/>
        <v>42351.541620370372</v>
      </c>
    </row>
    <row r="3631" spans="1:20" ht="30" x14ac:dyDescent="0.25">
      <c r="A3631">
        <v>3629</v>
      </c>
      <c r="B3631" s="3" t="s">
        <v>3627</v>
      </c>
      <c r="C3631" s="5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42436.761157407404</v>
      </c>
      <c r="T3631" s="13">
        <f t="shared" si="341"/>
        <v>42495.374999999993</v>
      </c>
    </row>
    <row r="3632" spans="1:20" x14ac:dyDescent="0.25">
      <c r="A3632">
        <v>3630</v>
      </c>
      <c r="B3632" s="3" t="s">
        <v>3628</v>
      </c>
      <c r="C3632" s="5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41942.513773148145</v>
      </c>
      <c r="T3632" s="13">
        <f t="shared" si="341"/>
        <v>41972.555439814816</v>
      </c>
    </row>
    <row r="3633" spans="1:20" x14ac:dyDescent="0.25">
      <c r="A3633">
        <v>3631</v>
      </c>
      <c r="B3633" s="3" t="s">
        <v>3629</v>
      </c>
      <c r="C3633" s="5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41880.42010416666</v>
      </c>
      <c r="T3633" s="13">
        <f t="shared" si="341"/>
        <v>41904.832638888889</v>
      </c>
    </row>
    <row r="3634" spans="1:20" x14ac:dyDescent="0.25">
      <c r="A3634">
        <v>3632</v>
      </c>
      <c r="B3634" s="3" t="s">
        <v>3630</v>
      </c>
      <c r="C3634" s="5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41946.603576388887</v>
      </c>
      <c r="T3634" s="13">
        <f t="shared" si="341"/>
        <v>41966.603576388887</v>
      </c>
    </row>
    <row r="3635" spans="1:20" x14ac:dyDescent="0.25">
      <c r="A3635">
        <v>3633</v>
      </c>
      <c r="B3635" s="3" t="s">
        <v>3631</v>
      </c>
      <c r="C3635" s="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42649.290127314809</v>
      </c>
      <c r="T3635" s="13">
        <f t="shared" si="341"/>
        <v>42692.708333333336</v>
      </c>
    </row>
    <row r="3636" spans="1:20" x14ac:dyDescent="0.25">
      <c r="A3636">
        <v>3634</v>
      </c>
      <c r="B3636" s="3" t="s">
        <v>3632</v>
      </c>
      <c r="C3636" s="5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42700.833032407405</v>
      </c>
      <c r="T3636" s="13">
        <f t="shared" si="341"/>
        <v>42748.832638888889</v>
      </c>
    </row>
    <row r="3637" spans="1:20" x14ac:dyDescent="0.25">
      <c r="A3637">
        <v>3635</v>
      </c>
      <c r="B3637" s="3" t="s">
        <v>3633</v>
      </c>
      <c r="C3637" s="5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42450.549490740734</v>
      </c>
      <c r="T3637" s="13">
        <f t="shared" si="341"/>
        <v>42480.549490740734</v>
      </c>
    </row>
    <row r="3638" spans="1:20" x14ac:dyDescent="0.25">
      <c r="A3638">
        <v>3636</v>
      </c>
      <c r="B3638" s="3" t="s">
        <v>3634</v>
      </c>
      <c r="C3638" s="5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42226.361446759263</v>
      </c>
      <c r="T3638" s="13">
        <f t="shared" si="341"/>
        <v>42261.361446759263</v>
      </c>
    </row>
    <row r="3639" spans="1:20" x14ac:dyDescent="0.25">
      <c r="A3639">
        <v>3637</v>
      </c>
      <c r="B3639" s="3" t="s">
        <v>3635</v>
      </c>
      <c r="C3639" s="5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41975.367303240739</v>
      </c>
      <c r="T3639" s="13">
        <f t="shared" si="341"/>
        <v>42005.367303240739</v>
      </c>
    </row>
    <row r="3640" spans="1:20" x14ac:dyDescent="0.25">
      <c r="A3640">
        <v>3638</v>
      </c>
      <c r="B3640" s="3" t="s">
        <v>3636</v>
      </c>
      <c r="C3640" s="5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42053.339490740742</v>
      </c>
      <c r="T3640" s="13">
        <f t="shared" si="341"/>
        <v>42113.29782407407</v>
      </c>
    </row>
    <row r="3641" spans="1:20" x14ac:dyDescent="0.25">
      <c r="A3641">
        <v>3639</v>
      </c>
      <c r="B3641" s="3" t="s">
        <v>3637</v>
      </c>
      <c r="C3641" s="5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42590.343819444439</v>
      </c>
      <c r="T3641" s="13">
        <f t="shared" si="341"/>
        <v>42650.299305555549</v>
      </c>
    </row>
    <row r="3642" spans="1:20" ht="30" x14ac:dyDescent="0.25">
      <c r="A3642">
        <v>3640</v>
      </c>
      <c r="B3642" s="3" t="s">
        <v>3638</v>
      </c>
      <c r="C3642" s="5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42104.448263888888</v>
      </c>
      <c r="T3642" s="13">
        <f t="shared" si="341"/>
        <v>42134.448263888888</v>
      </c>
    </row>
    <row r="3643" spans="1:20" ht="30" x14ac:dyDescent="0.25">
      <c r="A3643">
        <v>3641</v>
      </c>
      <c r="B3643" s="3" t="s">
        <v>3639</v>
      </c>
      <c r="C3643" s="5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41899.293738425928</v>
      </c>
      <c r="T3643" s="13">
        <f t="shared" si="341"/>
        <v>41916.875</v>
      </c>
    </row>
    <row r="3644" spans="1:20" x14ac:dyDescent="0.25">
      <c r="A3644">
        <v>3642</v>
      </c>
      <c r="B3644" s="3" t="s">
        <v>3640</v>
      </c>
      <c r="C3644" s="5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42297.482951388891</v>
      </c>
      <c r="T3644" s="13">
        <f t="shared" si="341"/>
        <v>42338.374999999993</v>
      </c>
    </row>
    <row r="3645" spans="1:20" x14ac:dyDescent="0.25">
      <c r="A3645">
        <v>3643</v>
      </c>
      <c r="B3645" s="3" t="s">
        <v>3641</v>
      </c>
      <c r="C3645" s="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42284.810636574075</v>
      </c>
      <c r="T3645" s="13">
        <f t="shared" si="341"/>
        <v>42324.852303240739</v>
      </c>
    </row>
    <row r="3646" spans="1:20" ht="30" x14ac:dyDescent="0.25">
      <c r="A3646">
        <v>3644</v>
      </c>
      <c r="B3646" s="3" t="s">
        <v>3642</v>
      </c>
      <c r="C3646" s="5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42408.908414351848</v>
      </c>
      <c r="T3646" s="13">
        <f t="shared" si="341"/>
        <v>42436.874305555553</v>
      </c>
    </row>
    <row r="3647" spans="1:20" x14ac:dyDescent="0.25">
      <c r="A3647">
        <v>3645</v>
      </c>
      <c r="B3647" s="3" t="s">
        <v>3643</v>
      </c>
      <c r="C3647" s="5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42665.637013888881</v>
      </c>
      <c r="T3647" s="13">
        <f t="shared" si="341"/>
        <v>42695.678680555553</v>
      </c>
    </row>
    <row r="3648" spans="1:20" x14ac:dyDescent="0.25">
      <c r="A3648">
        <v>3646</v>
      </c>
      <c r="B3648" s="3" t="s">
        <v>3644</v>
      </c>
      <c r="C3648" s="5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42140.08798611111</v>
      </c>
      <c r="T3648" s="13">
        <f t="shared" si="341"/>
        <v>42171.645833333336</v>
      </c>
    </row>
    <row r="3649" spans="1:20" ht="30" x14ac:dyDescent="0.25">
      <c r="A3649">
        <v>3647</v>
      </c>
      <c r="B3649" s="3" t="s">
        <v>3645</v>
      </c>
      <c r="C3649" s="5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42598.415821759256</v>
      </c>
      <c r="T3649" s="13">
        <f t="shared" si="341"/>
        <v>42643.415821759256</v>
      </c>
    </row>
    <row r="3650" spans="1:20" x14ac:dyDescent="0.25">
      <c r="A3650">
        <v>3648</v>
      </c>
      <c r="B3650" s="3" t="s">
        <v>3646</v>
      </c>
      <c r="C3650" s="5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41886.958854166667</v>
      </c>
      <c r="T3650" s="13">
        <f t="shared" si="341"/>
        <v>41916.958854166667</v>
      </c>
    </row>
    <row r="3651" spans="1:20" ht="30" x14ac:dyDescent="0.25">
      <c r="A3651">
        <v>3649</v>
      </c>
      <c r="B3651" s="3" t="s">
        <v>3647</v>
      </c>
      <c r="C3651" s="5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LEFT(N3651,(SEARCH("/",N3651)-1))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(((J3651/60)/60)/24)+DATE(1970,1,1)+(-8/24)</f>
        <v>41780.379560185182</v>
      </c>
      <c r="T3651" s="13">
        <f t="shared" ref="T3651:T3714" si="347">(((I3651/60)/60)/24)+DATE(1970,1,1)+(-8/24)</f>
        <v>41806.379560185182</v>
      </c>
    </row>
    <row r="3652" spans="1:20" x14ac:dyDescent="0.25">
      <c r="A3652">
        <v>3650</v>
      </c>
      <c r="B3652" s="3" t="s">
        <v>3648</v>
      </c>
      <c r="C3652" s="5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42381.145648148151</v>
      </c>
      <c r="T3652" s="13">
        <f t="shared" si="347"/>
        <v>42402.145648148151</v>
      </c>
    </row>
    <row r="3653" spans="1:20" ht="30" x14ac:dyDescent="0.25">
      <c r="A3653">
        <v>3651</v>
      </c>
      <c r="B3653" s="3" t="s">
        <v>3649</v>
      </c>
      <c r="C3653" s="5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41828.312986111108</v>
      </c>
      <c r="T3653" s="13">
        <f t="shared" si="347"/>
        <v>41861.332638888889</v>
      </c>
    </row>
    <row r="3654" spans="1:20" x14ac:dyDescent="0.25">
      <c r="A3654">
        <v>3652</v>
      </c>
      <c r="B3654" s="3" t="s">
        <v>2867</v>
      </c>
      <c r="C3654" s="5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42596.311365740738</v>
      </c>
      <c r="T3654" s="13">
        <f t="shared" si="347"/>
        <v>42606.832638888889</v>
      </c>
    </row>
    <row r="3655" spans="1:20" x14ac:dyDescent="0.25">
      <c r="A3655">
        <v>3653</v>
      </c>
      <c r="B3655" s="3" t="s">
        <v>3650</v>
      </c>
      <c r="C3655" s="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42191.030173611107</v>
      </c>
      <c r="T3655" s="13">
        <f t="shared" si="347"/>
        <v>42221.030173611107</v>
      </c>
    </row>
    <row r="3656" spans="1:20" ht="30" x14ac:dyDescent="0.25">
      <c r="A3656">
        <v>3654</v>
      </c>
      <c r="B3656" s="3" t="s">
        <v>3651</v>
      </c>
      <c r="C3656" s="5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42440.08317129629</v>
      </c>
      <c r="T3656" s="13">
        <f t="shared" si="347"/>
        <v>42463.374999999993</v>
      </c>
    </row>
    <row r="3657" spans="1:20" x14ac:dyDescent="0.25">
      <c r="A3657">
        <v>3655</v>
      </c>
      <c r="B3657" s="3" t="s">
        <v>3652</v>
      </c>
      <c r="C3657" s="5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42173.469884259255</v>
      </c>
      <c r="T3657" s="13">
        <f t="shared" si="347"/>
        <v>42202.957638888889</v>
      </c>
    </row>
    <row r="3658" spans="1:20" x14ac:dyDescent="0.25">
      <c r="A3658">
        <v>3656</v>
      </c>
      <c r="B3658" s="3" t="s">
        <v>3653</v>
      </c>
      <c r="C3658" s="5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42737.57680555556</v>
      </c>
      <c r="T3658" s="13">
        <f t="shared" si="347"/>
        <v>42767.624305555553</v>
      </c>
    </row>
    <row r="3659" spans="1:20" ht="30" x14ac:dyDescent="0.25">
      <c r="A3659">
        <v>3657</v>
      </c>
      <c r="B3659" s="3" t="s">
        <v>3654</v>
      </c>
      <c r="C3659" s="5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42499.296516203707</v>
      </c>
      <c r="T3659" s="13">
        <f t="shared" si="347"/>
        <v>42522.570833333331</v>
      </c>
    </row>
    <row r="3660" spans="1:20" x14ac:dyDescent="0.25">
      <c r="A3660">
        <v>3658</v>
      </c>
      <c r="B3660" s="3" t="s">
        <v>3655</v>
      </c>
      <c r="C3660" s="5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41775.525231481479</v>
      </c>
      <c r="T3660" s="13">
        <f t="shared" si="347"/>
        <v>41821.832638888889</v>
      </c>
    </row>
    <row r="3661" spans="1:20" x14ac:dyDescent="0.25">
      <c r="A3661">
        <v>3659</v>
      </c>
      <c r="B3661" s="3" t="s">
        <v>3656</v>
      </c>
      <c r="C3661" s="5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42054.943865740737</v>
      </c>
      <c r="T3661" s="13">
        <f t="shared" si="347"/>
        <v>42082.277083333327</v>
      </c>
    </row>
    <row r="3662" spans="1:20" ht="30" x14ac:dyDescent="0.25">
      <c r="A3662">
        <v>3660</v>
      </c>
      <c r="B3662" s="3" t="s">
        <v>3657</v>
      </c>
      <c r="C3662" s="5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41971.547743055555</v>
      </c>
      <c r="T3662" s="13">
        <f t="shared" si="347"/>
        <v>41996.547743055555</v>
      </c>
    </row>
    <row r="3663" spans="1:20" ht="30" x14ac:dyDescent="0.25">
      <c r="A3663">
        <v>3661</v>
      </c>
      <c r="B3663" s="3" t="s">
        <v>3658</v>
      </c>
      <c r="C3663" s="5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42447.563333333332</v>
      </c>
      <c r="T3663" s="13">
        <f t="shared" si="347"/>
        <v>42469.833333333336</v>
      </c>
    </row>
    <row r="3664" spans="1:20" ht="30" x14ac:dyDescent="0.25">
      <c r="A3664">
        <v>3662</v>
      </c>
      <c r="B3664" s="3" t="s">
        <v>3659</v>
      </c>
      <c r="C3664" s="5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42063.886736111112</v>
      </c>
      <c r="T3664" s="13">
        <f t="shared" si="347"/>
        <v>42093.84506944444</v>
      </c>
    </row>
    <row r="3665" spans="1:20" ht="30" x14ac:dyDescent="0.25">
      <c r="A3665">
        <v>3663</v>
      </c>
      <c r="B3665" s="3" t="s">
        <v>3660</v>
      </c>
      <c r="C3665" s="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42665.118402777771</v>
      </c>
      <c r="T3665" s="13">
        <f t="shared" si="347"/>
        <v>42725.160069444442</v>
      </c>
    </row>
    <row r="3666" spans="1:20" x14ac:dyDescent="0.25">
      <c r="A3666">
        <v>3664</v>
      </c>
      <c r="B3666" s="3" t="s">
        <v>3661</v>
      </c>
      <c r="C3666" s="5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42522.91538194444</v>
      </c>
      <c r="T3666" s="13">
        <f t="shared" si="347"/>
        <v>42536.91538194444</v>
      </c>
    </row>
    <row r="3667" spans="1:20" ht="30" x14ac:dyDescent="0.25">
      <c r="A3667">
        <v>3665</v>
      </c>
      <c r="B3667" s="3" t="s">
        <v>3662</v>
      </c>
      <c r="C3667" s="5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42294.47479166666</v>
      </c>
      <c r="T3667" s="13">
        <f t="shared" si="347"/>
        <v>42305.495833333327</v>
      </c>
    </row>
    <row r="3668" spans="1:20" ht="30" x14ac:dyDescent="0.25">
      <c r="A3668">
        <v>3666</v>
      </c>
      <c r="B3668" s="3" t="s">
        <v>3663</v>
      </c>
      <c r="C3668" s="5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41822.571550925924</v>
      </c>
      <c r="T3668" s="13">
        <f t="shared" si="347"/>
        <v>41843.958333333328</v>
      </c>
    </row>
    <row r="3669" spans="1:20" x14ac:dyDescent="0.25">
      <c r="A3669">
        <v>3667</v>
      </c>
      <c r="B3669" s="3" t="s">
        <v>3664</v>
      </c>
      <c r="C3669" s="5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42173.636793981481</v>
      </c>
      <c r="T3669" s="13">
        <f t="shared" si="347"/>
        <v>42203.636793981481</v>
      </c>
    </row>
    <row r="3670" spans="1:20" x14ac:dyDescent="0.25">
      <c r="A3670">
        <v>3668</v>
      </c>
      <c r="B3670" s="3" t="s">
        <v>3665</v>
      </c>
      <c r="C3670" s="5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42185.222824074073</v>
      </c>
      <c r="T3670" s="13">
        <f t="shared" si="347"/>
        <v>42208.439583333333</v>
      </c>
    </row>
    <row r="3671" spans="1:20" x14ac:dyDescent="0.25">
      <c r="A3671">
        <v>3669</v>
      </c>
      <c r="B3671" s="3" t="s">
        <v>3666</v>
      </c>
      <c r="C3671" s="5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42136.341863425921</v>
      </c>
      <c r="T3671" s="13">
        <f t="shared" si="347"/>
        <v>42166.341863425921</v>
      </c>
    </row>
    <row r="3672" spans="1:20" ht="30" x14ac:dyDescent="0.25">
      <c r="A3672">
        <v>3670</v>
      </c>
      <c r="B3672" s="3" t="s">
        <v>3667</v>
      </c>
      <c r="C3672" s="5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42142.180682870363</v>
      </c>
      <c r="T3672" s="13">
        <f t="shared" si="347"/>
        <v>42155.624999999993</v>
      </c>
    </row>
    <row r="3673" spans="1:20" x14ac:dyDescent="0.25">
      <c r="A3673">
        <v>3671</v>
      </c>
      <c r="B3673" s="3" t="s">
        <v>3668</v>
      </c>
      <c r="C3673" s="5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41820.294756944444</v>
      </c>
      <c r="T3673" s="13">
        <f t="shared" si="347"/>
        <v>41840.832638888889</v>
      </c>
    </row>
    <row r="3674" spans="1:20" ht="30" x14ac:dyDescent="0.25">
      <c r="A3674">
        <v>3672</v>
      </c>
      <c r="B3674" s="3" t="s">
        <v>3669</v>
      </c>
      <c r="C3674" s="5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41878.613240740735</v>
      </c>
      <c r="T3674" s="13">
        <f t="shared" si="347"/>
        <v>41908.613240740735</v>
      </c>
    </row>
    <row r="3675" spans="1:20" x14ac:dyDescent="0.25">
      <c r="A3675">
        <v>3673</v>
      </c>
      <c r="B3675" s="3" t="s">
        <v>3670</v>
      </c>
      <c r="C3675" s="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41913.961770833332</v>
      </c>
      <c r="T3675" s="13">
        <f t="shared" si="347"/>
        <v>41948.202777777777</v>
      </c>
    </row>
    <row r="3676" spans="1:20" x14ac:dyDescent="0.25">
      <c r="A3676">
        <v>3674</v>
      </c>
      <c r="B3676" s="3" t="s">
        <v>3671</v>
      </c>
      <c r="C3676" s="5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42556.539687499993</v>
      </c>
      <c r="T3676" s="13">
        <f t="shared" si="347"/>
        <v>42616.539687499993</v>
      </c>
    </row>
    <row r="3677" spans="1:20" x14ac:dyDescent="0.25">
      <c r="A3677">
        <v>3675</v>
      </c>
      <c r="B3677" s="3" t="s">
        <v>3672</v>
      </c>
      <c r="C3677" s="5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42493.263680555552</v>
      </c>
      <c r="T3677" s="13">
        <f t="shared" si="347"/>
        <v>42505.624999999993</v>
      </c>
    </row>
    <row r="3678" spans="1:20" ht="30" x14ac:dyDescent="0.25">
      <c r="A3678">
        <v>3676</v>
      </c>
      <c r="B3678" s="3" t="s">
        <v>3673</v>
      </c>
      <c r="C3678" s="5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41876.482453703698</v>
      </c>
      <c r="T3678" s="13">
        <f t="shared" si="347"/>
        <v>41894.482453703698</v>
      </c>
    </row>
    <row r="3679" spans="1:20" x14ac:dyDescent="0.25">
      <c r="A3679">
        <v>3677</v>
      </c>
      <c r="B3679" s="3" t="s">
        <v>3674</v>
      </c>
      <c r="C3679" s="5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41802.240949074068</v>
      </c>
      <c r="T3679" s="13">
        <f t="shared" si="347"/>
        <v>41822.832638888889</v>
      </c>
    </row>
    <row r="3680" spans="1:20" x14ac:dyDescent="0.25">
      <c r="A3680">
        <v>3678</v>
      </c>
      <c r="B3680" s="3" t="s">
        <v>3675</v>
      </c>
      <c r="C3680" s="5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42120.197893518511</v>
      </c>
      <c r="T3680" s="13">
        <f t="shared" si="347"/>
        <v>42155.197893518511</v>
      </c>
    </row>
    <row r="3681" spans="1:20" ht="30" x14ac:dyDescent="0.25">
      <c r="A3681">
        <v>3679</v>
      </c>
      <c r="B3681" s="3" t="s">
        <v>3676</v>
      </c>
      <c r="C3681" s="5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41786.428020833329</v>
      </c>
      <c r="T3681" s="13">
        <f t="shared" si="347"/>
        <v>41820.874305555553</v>
      </c>
    </row>
    <row r="3682" spans="1:20" ht="30" x14ac:dyDescent="0.25">
      <c r="A3682">
        <v>3680</v>
      </c>
      <c r="B3682" s="3" t="s">
        <v>3677</v>
      </c>
      <c r="C3682" s="5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42627.120763888881</v>
      </c>
      <c r="T3682" s="13">
        <f t="shared" si="347"/>
        <v>42648.120763888881</v>
      </c>
    </row>
    <row r="3683" spans="1:20" ht="30" x14ac:dyDescent="0.25">
      <c r="A3683">
        <v>3681</v>
      </c>
      <c r="B3683" s="3" t="s">
        <v>3678</v>
      </c>
      <c r="C3683" s="5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42374.318171296291</v>
      </c>
      <c r="T3683" s="13">
        <f t="shared" si="347"/>
        <v>42384.318171296291</v>
      </c>
    </row>
    <row r="3684" spans="1:20" ht="30" x14ac:dyDescent="0.25">
      <c r="A3684">
        <v>3682</v>
      </c>
      <c r="B3684" s="3" t="s">
        <v>3679</v>
      </c>
      <c r="C3684" s="5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41772.352060185185</v>
      </c>
      <c r="T3684" s="13">
        <f t="shared" si="347"/>
        <v>41805.957638888889</v>
      </c>
    </row>
    <row r="3685" spans="1:20" x14ac:dyDescent="0.25">
      <c r="A3685">
        <v>3683</v>
      </c>
      <c r="B3685" s="3" t="s">
        <v>3680</v>
      </c>
      <c r="C3685" s="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42632.783518518518</v>
      </c>
      <c r="T3685" s="13">
        <f t="shared" si="347"/>
        <v>42662.783518518518</v>
      </c>
    </row>
    <row r="3686" spans="1:20" x14ac:dyDescent="0.25">
      <c r="A3686">
        <v>3684</v>
      </c>
      <c r="B3686" s="3" t="s">
        <v>3681</v>
      </c>
      <c r="C3686" s="5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42218.84706018518</v>
      </c>
      <c r="T3686" s="13">
        <f t="shared" si="347"/>
        <v>42248.84706018518</v>
      </c>
    </row>
    <row r="3687" spans="1:20" x14ac:dyDescent="0.25">
      <c r="A3687">
        <v>3685</v>
      </c>
      <c r="B3687" s="3" t="s">
        <v>3682</v>
      </c>
      <c r="C3687" s="5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41753.259942129625</v>
      </c>
      <c r="T3687" s="13">
        <f t="shared" si="347"/>
        <v>41778.541666666664</v>
      </c>
    </row>
    <row r="3688" spans="1:20" x14ac:dyDescent="0.25">
      <c r="A3688">
        <v>3686</v>
      </c>
      <c r="B3688" s="3" t="s">
        <v>3683</v>
      </c>
      <c r="C3688" s="5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42230.329398148147</v>
      </c>
      <c r="T3688" s="13">
        <f t="shared" si="347"/>
        <v>42244.832638888889</v>
      </c>
    </row>
    <row r="3689" spans="1:20" x14ac:dyDescent="0.25">
      <c r="A3689">
        <v>3687</v>
      </c>
      <c r="B3689" s="3" t="s">
        <v>3684</v>
      </c>
      <c r="C3689" s="5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41786.884895833333</v>
      </c>
      <c r="T3689" s="13">
        <f t="shared" si="347"/>
        <v>41816.884895833333</v>
      </c>
    </row>
    <row r="3690" spans="1:20" x14ac:dyDescent="0.25">
      <c r="A3690">
        <v>3688</v>
      </c>
      <c r="B3690" s="3" t="s">
        <v>3685</v>
      </c>
      <c r="C3690" s="5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41829.453749999993</v>
      </c>
      <c r="T3690" s="13">
        <f t="shared" si="347"/>
        <v>41859.453749999993</v>
      </c>
    </row>
    <row r="3691" spans="1:20" x14ac:dyDescent="0.25">
      <c r="A3691">
        <v>3689</v>
      </c>
      <c r="B3691" s="3" t="s">
        <v>3686</v>
      </c>
      <c r="C3691" s="5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42147.49350694444</v>
      </c>
      <c r="T3691" s="13">
        <f t="shared" si="347"/>
        <v>42176.600694444445</v>
      </c>
    </row>
    <row r="3692" spans="1:20" x14ac:dyDescent="0.25">
      <c r="A3692">
        <v>3690</v>
      </c>
      <c r="B3692" s="3" t="s">
        <v>3687</v>
      </c>
      <c r="C3692" s="5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41940.264849537038</v>
      </c>
      <c r="T3692" s="13">
        <f t="shared" si="347"/>
        <v>41970.306516203702</v>
      </c>
    </row>
    <row r="3693" spans="1:20" ht="30" x14ac:dyDescent="0.25">
      <c r="A3693">
        <v>3691</v>
      </c>
      <c r="B3693" s="3" t="s">
        <v>3688</v>
      </c>
      <c r="C3693" s="5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42020.367233796293</v>
      </c>
      <c r="T3693" s="13">
        <f t="shared" si="347"/>
        <v>42064.874305555553</v>
      </c>
    </row>
    <row r="3694" spans="1:20" x14ac:dyDescent="0.25">
      <c r="A3694">
        <v>3692</v>
      </c>
      <c r="B3694" s="3" t="s">
        <v>3689</v>
      </c>
      <c r="C3694" s="5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41891.631701388884</v>
      </c>
      <c r="T3694" s="13">
        <f t="shared" si="347"/>
        <v>41900.666666666664</v>
      </c>
    </row>
    <row r="3695" spans="1:20" x14ac:dyDescent="0.25">
      <c r="A3695">
        <v>3693</v>
      </c>
      <c r="B3695" s="3" t="s">
        <v>3690</v>
      </c>
      <c r="C3695" s="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42308.85797453703</v>
      </c>
      <c r="T3695" s="13">
        <f t="shared" si="347"/>
        <v>42338.604166666664</v>
      </c>
    </row>
    <row r="3696" spans="1:20" x14ac:dyDescent="0.25">
      <c r="A3696">
        <v>3694</v>
      </c>
      <c r="B3696" s="3" t="s">
        <v>3691</v>
      </c>
      <c r="C3696" s="5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42489.800543981481</v>
      </c>
      <c r="T3696" s="13">
        <f t="shared" si="347"/>
        <v>42526.749999999993</v>
      </c>
    </row>
    <row r="3697" spans="1:20" x14ac:dyDescent="0.25">
      <c r="A3697">
        <v>3695</v>
      </c>
      <c r="B3697" s="3" t="s">
        <v>3692</v>
      </c>
      <c r="C3697" s="5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41995.537152777775</v>
      </c>
      <c r="T3697" s="13">
        <f t="shared" si="347"/>
        <v>42015.537152777775</v>
      </c>
    </row>
    <row r="3698" spans="1:20" ht="30" x14ac:dyDescent="0.25">
      <c r="A3698">
        <v>3696</v>
      </c>
      <c r="B3698" s="3" t="s">
        <v>3693</v>
      </c>
      <c r="C3698" s="5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41988.283749999995</v>
      </c>
      <c r="T3698" s="13">
        <f t="shared" si="347"/>
        <v>42048.283749999995</v>
      </c>
    </row>
    <row r="3699" spans="1:20" x14ac:dyDescent="0.25">
      <c r="A3699">
        <v>3697</v>
      </c>
      <c r="B3699" s="3" t="s">
        <v>3694</v>
      </c>
      <c r="C3699" s="5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42479.1325</v>
      </c>
      <c r="T3699" s="13">
        <f t="shared" si="347"/>
        <v>42500.1325</v>
      </c>
    </row>
    <row r="3700" spans="1:20" ht="30" x14ac:dyDescent="0.25">
      <c r="A3700">
        <v>3698</v>
      </c>
      <c r="B3700" s="3" t="s">
        <v>3695</v>
      </c>
      <c r="C3700" s="5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42401.473229166666</v>
      </c>
      <c r="T3700" s="13">
        <f t="shared" si="347"/>
        <v>42431.473229166666</v>
      </c>
    </row>
    <row r="3701" spans="1:20" x14ac:dyDescent="0.25">
      <c r="A3701">
        <v>3699</v>
      </c>
      <c r="B3701" s="3" t="s">
        <v>3696</v>
      </c>
      <c r="C3701" s="5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41897.268703703703</v>
      </c>
      <c r="T3701" s="13">
        <f t="shared" si="347"/>
        <v>41927.268703703703</v>
      </c>
    </row>
    <row r="3702" spans="1:20" x14ac:dyDescent="0.25">
      <c r="A3702">
        <v>3700</v>
      </c>
      <c r="B3702" s="3" t="s">
        <v>3697</v>
      </c>
      <c r="C3702" s="5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41882.25231481481</v>
      </c>
      <c r="T3702" s="13">
        <f t="shared" si="347"/>
        <v>41912.333333333328</v>
      </c>
    </row>
    <row r="3703" spans="1:20" x14ac:dyDescent="0.25">
      <c r="A3703">
        <v>3701</v>
      </c>
      <c r="B3703" s="3" t="s">
        <v>3698</v>
      </c>
      <c r="C3703" s="5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42129.208252314813</v>
      </c>
      <c r="T3703" s="13">
        <f t="shared" si="347"/>
        <v>42159.208252314813</v>
      </c>
    </row>
    <row r="3704" spans="1:20" x14ac:dyDescent="0.25">
      <c r="A3704">
        <v>3702</v>
      </c>
      <c r="B3704" s="3" t="s">
        <v>3699</v>
      </c>
      <c r="C3704" s="5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42524.204675925925</v>
      </c>
      <c r="T3704" s="13">
        <f t="shared" si="347"/>
        <v>42561.624305555553</v>
      </c>
    </row>
    <row r="3705" spans="1:20" ht="30" x14ac:dyDescent="0.25">
      <c r="A3705">
        <v>3703</v>
      </c>
      <c r="B3705" s="3" t="s">
        <v>3700</v>
      </c>
      <c r="C3705" s="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42556.171157407407</v>
      </c>
      <c r="T3705" s="13">
        <f t="shared" si="347"/>
        <v>42594.957638888889</v>
      </c>
    </row>
    <row r="3706" spans="1:20" ht="30" x14ac:dyDescent="0.25">
      <c r="A3706">
        <v>3704</v>
      </c>
      <c r="B3706" s="3" t="s">
        <v>3701</v>
      </c>
      <c r="C3706" s="5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42461.356412037036</v>
      </c>
      <c r="T3706" s="13">
        <f t="shared" si="347"/>
        <v>42521.356412037036</v>
      </c>
    </row>
    <row r="3707" spans="1:20" x14ac:dyDescent="0.25">
      <c r="A3707">
        <v>3705</v>
      </c>
      <c r="B3707" s="3" t="s">
        <v>3702</v>
      </c>
      <c r="C3707" s="5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41792.209652777776</v>
      </c>
      <c r="T3707" s="13">
        <f t="shared" si="347"/>
        <v>41813.416666666664</v>
      </c>
    </row>
    <row r="3708" spans="1:20" ht="30" x14ac:dyDescent="0.25">
      <c r="A3708">
        <v>3706</v>
      </c>
      <c r="B3708" s="3" t="s">
        <v>3703</v>
      </c>
      <c r="C3708" s="5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41879.580428240741</v>
      </c>
      <c r="T3708" s="13">
        <f t="shared" si="347"/>
        <v>41894.580428240741</v>
      </c>
    </row>
    <row r="3709" spans="1:20" ht="30" x14ac:dyDescent="0.25">
      <c r="A3709">
        <v>3707</v>
      </c>
      <c r="B3709" s="3" t="s">
        <v>3704</v>
      </c>
      <c r="C3709" s="5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42551.715023148143</v>
      </c>
      <c r="T3709" s="13">
        <f t="shared" si="347"/>
        <v>42572.893055555549</v>
      </c>
    </row>
    <row r="3710" spans="1:20" x14ac:dyDescent="0.25">
      <c r="A3710">
        <v>3708</v>
      </c>
      <c r="B3710" s="3" t="s">
        <v>3705</v>
      </c>
      <c r="C3710" s="5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41809.808865740735</v>
      </c>
      <c r="T3710" s="13">
        <f t="shared" si="347"/>
        <v>41823.808865740735</v>
      </c>
    </row>
    <row r="3711" spans="1:20" x14ac:dyDescent="0.25">
      <c r="A3711">
        <v>3709</v>
      </c>
      <c r="B3711" s="3" t="s">
        <v>3706</v>
      </c>
      <c r="C3711" s="5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41785.374374999999</v>
      </c>
      <c r="T3711" s="13">
        <f t="shared" si="347"/>
        <v>41815.374374999999</v>
      </c>
    </row>
    <row r="3712" spans="1:20" ht="30" x14ac:dyDescent="0.25">
      <c r="A3712">
        <v>3710</v>
      </c>
      <c r="B3712" s="3" t="s">
        <v>3707</v>
      </c>
      <c r="C3712" s="5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42072.242916666662</v>
      </c>
      <c r="T3712" s="13">
        <f t="shared" si="347"/>
        <v>42097.242916666662</v>
      </c>
    </row>
    <row r="3713" spans="1:20" x14ac:dyDescent="0.25">
      <c r="A3713">
        <v>3711</v>
      </c>
      <c r="B3713" s="3" t="s">
        <v>3708</v>
      </c>
      <c r="C3713" s="5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41779.3908912037</v>
      </c>
      <c r="T3713" s="13">
        <f t="shared" si="347"/>
        <v>41805.333333333328</v>
      </c>
    </row>
    <row r="3714" spans="1:20" x14ac:dyDescent="0.25">
      <c r="A3714">
        <v>3712</v>
      </c>
      <c r="B3714" s="3" t="s">
        <v>3709</v>
      </c>
      <c r="C3714" s="5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42133.838738425926</v>
      </c>
      <c r="T3714" s="13">
        <f t="shared" si="347"/>
        <v>42154.957638888889</v>
      </c>
    </row>
    <row r="3715" spans="1:20" ht="30" x14ac:dyDescent="0.25">
      <c r="A3715">
        <v>3713</v>
      </c>
      <c r="B3715" s="3" t="s">
        <v>3710</v>
      </c>
      <c r="C3715" s="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LEFT(N3715,(SEARCH("/",N3715)-1))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(((J3715/60)/60)/24)+DATE(1970,1,1)+(-8/24)</f>
        <v>42505.404699074068</v>
      </c>
      <c r="T3715" s="13">
        <f t="shared" ref="T3715:T3778" si="353">(((I3715/60)/60)/24)+DATE(1970,1,1)+(-8/24)</f>
        <v>42525.404699074068</v>
      </c>
    </row>
    <row r="3716" spans="1:20" x14ac:dyDescent="0.25">
      <c r="A3716">
        <v>3714</v>
      </c>
      <c r="B3716" s="3" t="s">
        <v>3711</v>
      </c>
      <c r="C3716" s="5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42118.222997685189</v>
      </c>
      <c r="T3716" s="13">
        <f t="shared" si="353"/>
        <v>42149.832638888889</v>
      </c>
    </row>
    <row r="3717" spans="1:20" x14ac:dyDescent="0.25">
      <c r="A3717">
        <v>3715</v>
      </c>
      <c r="B3717" s="3" t="s">
        <v>3712</v>
      </c>
      <c r="C3717" s="5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42036.662256944437</v>
      </c>
      <c r="T3717" s="13">
        <f t="shared" si="353"/>
        <v>42094.202777777777</v>
      </c>
    </row>
    <row r="3718" spans="1:20" x14ac:dyDescent="0.25">
      <c r="A3718">
        <v>3716</v>
      </c>
      <c r="B3718" s="3" t="s">
        <v>3713</v>
      </c>
      <c r="C3718" s="5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42360.554502314808</v>
      </c>
      <c r="T3718" s="13">
        <f t="shared" si="353"/>
        <v>42390.554502314808</v>
      </c>
    </row>
    <row r="3719" spans="1:20" ht="30" x14ac:dyDescent="0.25">
      <c r="A3719">
        <v>3717</v>
      </c>
      <c r="B3719" s="3" t="s">
        <v>3714</v>
      </c>
      <c r="C3719" s="5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42102.532974537033</v>
      </c>
      <c r="T3719" s="13">
        <f t="shared" si="353"/>
        <v>42133.532974537033</v>
      </c>
    </row>
    <row r="3720" spans="1:20" x14ac:dyDescent="0.25">
      <c r="A3720">
        <v>3718</v>
      </c>
      <c r="B3720" s="3" t="s">
        <v>3715</v>
      </c>
      <c r="C3720" s="5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42032.382812499993</v>
      </c>
      <c r="T3720" s="13">
        <f t="shared" si="353"/>
        <v>42062.382812499993</v>
      </c>
    </row>
    <row r="3721" spans="1:20" x14ac:dyDescent="0.25">
      <c r="A3721">
        <v>3719</v>
      </c>
      <c r="B3721" s="3" t="s">
        <v>3716</v>
      </c>
      <c r="C3721" s="5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42147.396597222221</v>
      </c>
      <c r="T3721" s="13">
        <f t="shared" si="353"/>
        <v>42177.396597222221</v>
      </c>
    </row>
    <row r="3722" spans="1:20" x14ac:dyDescent="0.25">
      <c r="A3722">
        <v>3720</v>
      </c>
      <c r="B3722" s="3" t="s">
        <v>3717</v>
      </c>
      <c r="C3722" s="5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42165.659791666665</v>
      </c>
      <c r="T3722" s="13">
        <f t="shared" si="353"/>
        <v>42187.659791666665</v>
      </c>
    </row>
    <row r="3723" spans="1:20" ht="30" x14ac:dyDescent="0.25">
      <c r="A3723">
        <v>3721</v>
      </c>
      <c r="B3723" s="3" t="s">
        <v>3718</v>
      </c>
      <c r="C3723" s="5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41927.602824074071</v>
      </c>
      <c r="T3723" s="13">
        <f t="shared" si="353"/>
        <v>41948.644490740735</v>
      </c>
    </row>
    <row r="3724" spans="1:20" ht="30" x14ac:dyDescent="0.25">
      <c r="A3724">
        <v>3722</v>
      </c>
      <c r="B3724" s="3" t="s">
        <v>3719</v>
      </c>
      <c r="C3724" s="5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42381.338506944441</v>
      </c>
      <c r="T3724" s="13">
        <f t="shared" si="353"/>
        <v>42411.624305555553</v>
      </c>
    </row>
    <row r="3725" spans="1:20" x14ac:dyDescent="0.25">
      <c r="A3725">
        <v>3723</v>
      </c>
      <c r="B3725" s="3" t="s">
        <v>3720</v>
      </c>
      <c r="C3725" s="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41943.419699074075</v>
      </c>
      <c r="T3725" s="13">
        <f t="shared" si="353"/>
        <v>41973.461365740739</v>
      </c>
    </row>
    <row r="3726" spans="1:20" ht="30" x14ac:dyDescent="0.25">
      <c r="A3726">
        <v>3724</v>
      </c>
      <c r="B3726" s="3" t="s">
        <v>3721</v>
      </c>
      <c r="C3726" s="5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42465.158101851855</v>
      </c>
      <c r="T3726" s="13">
        <f t="shared" si="353"/>
        <v>42494.624999999993</v>
      </c>
    </row>
    <row r="3727" spans="1:20" ht="30" x14ac:dyDescent="0.25">
      <c r="A3727">
        <v>3725</v>
      </c>
      <c r="B3727" s="3" t="s">
        <v>3722</v>
      </c>
      <c r="C3727" s="5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42401.611886574072</v>
      </c>
      <c r="T3727" s="13">
        <f t="shared" si="353"/>
        <v>42418.562499999993</v>
      </c>
    </row>
    <row r="3728" spans="1:20" x14ac:dyDescent="0.25">
      <c r="A3728">
        <v>3726</v>
      </c>
      <c r="B3728" s="3" t="s">
        <v>3723</v>
      </c>
      <c r="C3728" s="5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42461.807534722226</v>
      </c>
      <c r="T3728" s="13">
        <f t="shared" si="353"/>
        <v>42489.541666666664</v>
      </c>
    </row>
    <row r="3729" spans="1:20" ht="30" x14ac:dyDescent="0.25">
      <c r="A3729">
        <v>3727</v>
      </c>
      <c r="B3729" s="3" t="s">
        <v>3724</v>
      </c>
      <c r="C3729" s="5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42632.014976851853</v>
      </c>
      <c r="T3729" s="13">
        <f t="shared" si="353"/>
        <v>42662.871527777774</v>
      </c>
    </row>
    <row r="3730" spans="1:20" x14ac:dyDescent="0.25">
      <c r="A3730">
        <v>3728</v>
      </c>
      <c r="B3730" s="3" t="s">
        <v>3725</v>
      </c>
      <c r="C3730" s="5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42204.837685185186</v>
      </c>
      <c r="T3730" s="13">
        <f t="shared" si="353"/>
        <v>42234.837685185186</v>
      </c>
    </row>
    <row r="3731" spans="1:20" ht="30" x14ac:dyDescent="0.25">
      <c r="A3731">
        <v>3729</v>
      </c>
      <c r="B3731" s="3" t="s">
        <v>3726</v>
      </c>
      <c r="C3731" s="5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42040.871666666666</v>
      </c>
      <c r="T3731" s="13">
        <f t="shared" si="353"/>
        <v>42085.829999999994</v>
      </c>
    </row>
    <row r="3732" spans="1:20" ht="30" x14ac:dyDescent="0.25">
      <c r="A3732">
        <v>3730</v>
      </c>
      <c r="B3732" s="3" t="s">
        <v>3727</v>
      </c>
      <c r="C3732" s="5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42203.34443287037</v>
      </c>
      <c r="T3732" s="13">
        <f t="shared" si="353"/>
        <v>42233.34443287037</v>
      </c>
    </row>
    <row r="3733" spans="1:20" x14ac:dyDescent="0.25">
      <c r="A3733">
        <v>3731</v>
      </c>
      <c r="B3733" s="3" t="s">
        <v>3728</v>
      </c>
      <c r="C3733" s="5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41983.419513888883</v>
      </c>
      <c r="T3733" s="13">
        <f t="shared" si="353"/>
        <v>42013.807638888888</v>
      </c>
    </row>
    <row r="3734" spans="1:20" x14ac:dyDescent="0.25">
      <c r="A3734">
        <v>3732</v>
      </c>
      <c r="B3734" s="3" t="s">
        <v>3729</v>
      </c>
      <c r="C3734" s="5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41968.344131944446</v>
      </c>
      <c r="T3734" s="13">
        <f t="shared" si="353"/>
        <v>42028.166666666664</v>
      </c>
    </row>
    <row r="3735" spans="1:20" x14ac:dyDescent="0.25">
      <c r="A3735">
        <v>3733</v>
      </c>
      <c r="B3735" s="3" t="s">
        <v>3730</v>
      </c>
      <c r="C3735" s="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42102.691064814811</v>
      </c>
      <c r="T3735" s="13">
        <f t="shared" si="353"/>
        <v>42112.604166666664</v>
      </c>
    </row>
    <row r="3736" spans="1:20" x14ac:dyDescent="0.25">
      <c r="A3736">
        <v>3734</v>
      </c>
      <c r="B3736" s="3" t="s">
        <v>3731</v>
      </c>
      <c r="C3736" s="5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42089.568240740737</v>
      </c>
      <c r="T3736" s="13">
        <f t="shared" si="353"/>
        <v>42149.568240740737</v>
      </c>
    </row>
    <row r="3737" spans="1:20" x14ac:dyDescent="0.25">
      <c r="A3737">
        <v>3735</v>
      </c>
      <c r="B3737" s="3" t="s">
        <v>3732</v>
      </c>
      <c r="C3737" s="5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42122.359826388885</v>
      </c>
      <c r="T3737" s="13">
        <f t="shared" si="353"/>
        <v>42152.359826388885</v>
      </c>
    </row>
    <row r="3738" spans="1:20" x14ac:dyDescent="0.25">
      <c r="A3738">
        <v>3736</v>
      </c>
      <c r="B3738" s="3" t="s">
        <v>3733</v>
      </c>
      <c r="C3738" s="5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42048.378391203696</v>
      </c>
      <c r="T3738" s="13">
        <f t="shared" si="353"/>
        <v>42086.416666666664</v>
      </c>
    </row>
    <row r="3739" spans="1:20" x14ac:dyDescent="0.25">
      <c r="A3739">
        <v>3737</v>
      </c>
      <c r="B3739" s="3" t="s">
        <v>3734</v>
      </c>
      <c r="C3739" s="5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42297.357673611106</v>
      </c>
      <c r="T3739" s="13">
        <f t="shared" si="353"/>
        <v>42319.957638888889</v>
      </c>
    </row>
    <row r="3740" spans="1:20" x14ac:dyDescent="0.25">
      <c r="A3740">
        <v>3738</v>
      </c>
      <c r="B3740" s="3" t="s">
        <v>3735</v>
      </c>
      <c r="C3740" s="5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41813.605381944442</v>
      </c>
      <c r="T3740" s="13">
        <f t="shared" si="353"/>
        <v>41835.583333333328</v>
      </c>
    </row>
    <row r="3741" spans="1:20" ht="30" x14ac:dyDescent="0.25">
      <c r="A3741">
        <v>3739</v>
      </c>
      <c r="B3741" s="3" t="s">
        <v>3736</v>
      </c>
      <c r="C3741" s="5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42548.116527777776</v>
      </c>
      <c r="T3741" s="13">
        <f t="shared" si="353"/>
        <v>42568.116527777776</v>
      </c>
    </row>
    <row r="3742" spans="1:20" x14ac:dyDescent="0.25">
      <c r="A3742">
        <v>3740</v>
      </c>
      <c r="B3742" s="3" t="s">
        <v>3737</v>
      </c>
      <c r="C3742" s="5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41832.756423611107</v>
      </c>
      <c r="T3742" s="13">
        <f t="shared" si="353"/>
        <v>41862.745810185181</v>
      </c>
    </row>
    <row r="3743" spans="1:20" x14ac:dyDescent="0.25">
      <c r="A3743">
        <v>3741</v>
      </c>
      <c r="B3743" s="3" t="s">
        <v>3738</v>
      </c>
      <c r="C3743" s="5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42325.587384259255</v>
      </c>
      <c r="T3743" s="13">
        <f t="shared" si="353"/>
        <v>42355.587384259255</v>
      </c>
    </row>
    <row r="3744" spans="1:20" x14ac:dyDescent="0.25">
      <c r="A3744">
        <v>3742</v>
      </c>
      <c r="B3744" s="3" t="s">
        <v>3739</v>
      </c>
      <c r="C3744" s="5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41857.881296296291</v>
      </c>
      <c r="T3744" s="13">
        <f t="shared" si="353"/>
        <v>41887.881296296291</v>
      </c>
    </row>
    <row r="3745" spans="1:20" x14ac:dyDescent="0.25">
      <c r="A3745">
        <v>3743</v>
      </c>
      <c r="B3745" s="3" t="s">
        <v>3740</v>
      </c>
      <c r="C3745" s="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41793.376898148148</v>
      </c>
      <c r="T3745" s="13">
        <f t="shared" si="353"/>
        <v>41823.376898148148</v>
      </c>
    </row>
    <row r="3746" spans="1:20" x14ac:dyDescent="0.25">
      <c r="A3746">
        <v>3744</v>
      </c>
      <c r="B3746" s="3" t="s">
        <v>3741</v>
      </c>
      <c r="C3746" s="5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41793.480925925927</v>
      </c>
      <c r="T3746" s="13">
        <f t="shared" si="353"/>
        <v>41824.832638888889</v>
      </c>
    </row>
    <row r="3747" spans="1:20" x14ac:dyDescent="0.25">
      <c r="A3747">
        <v>3745</v>
      </c>
      <c r="B3747" s="3" t="s">
        <v>3742</v>
      </c>
      <c r="C3747" s="5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41831.364606481482</v>
      </c>
      <c r="T3747" s="13">
        <f t="shared" si="353"/>
        <v>41861.364606481482</v>
      </c>
    </row>
    <row r="3748" spans="1:20" ht="30" x14ac:dyDescent="0.25">
      <c r="A3748">
        <v>3746</v>
      </c>
      <c r="B3748" s="3" t="s">
        <v>3743</v>
      </c>
      <c r="C3748" s="5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42621.05600694444</v>
      </c>
      <c r="T3748" s="13">
        <f t="shared" si="353"/>
        <v>42651.05600694444</v>
      </c>
    </row>
    <row r="3749" spans="1:20" x14ac:dyDescent="0.25">
      <c r="A3749">
        <v>3747</v>
      </c>
      <c r="B3749" s="3" t="s">
        <v>3744</v>
      </c>
      <c r="C3749" s="5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42163.966388888883</v>
      </c>
      <c r="T3749" s="13">
        <f t="shared" si="353"/>
        <v>42190.624305555553</v>
      </c>
    </row>
    <row r="3750" spans="1:20" x14ac:dyDescent="0.25">
      <c r="A3750">
        <v>3748</v>
      </c>
      <c r="B3750" s="3" t="s">
        <v>3745</v>
      </c>
      <c r="C3750" s="5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42395.373101851852</v>
      </c>
      <c r="T3750" s="13">
        <f t="shared" si="353"/>
        <v>42415.915972222218</v>
      </c>
    </row>
    <row r="3751" spans="1:20" x14ac:dyDescent="0.25">
      <c r="A3751">
        <v>3749</v>
      </c>
      <c r="B3751" s="3" t="s">
        <v>3746</v>
      </c>
      <c r="C3751" s="5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42457.793842592589</v>
      </c>
      <c r="T3751" s="13">
        <f t="shared" si="353"/>
        <v>42488.832638888889</v>
      </c>
    </row>
    <row r="3752" spans="1:20" x14ac:dyDescent="0.25">
      <c r="A3752">
        <v>3750</v>
      </c>
      <c r="B3752" s="3" t="s">
        <v>3747</v>
      </c>
      <c r="C3752" s="5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42016.648240740738</v>
      </c>
      <c r="T3752" s="13">
        <f t="shared" si="353"/>
        <v>42044.999305555553</v>
      </c>
    </row>
    <row r="3753" spans="1:20" x14ac:dyDescent="0.25">
      <c r="A3753">
        <v>3751</v>
      </c>
      <c r="B3753" s="3" t="s">
        <v>3748</v>
      </c>
      <c r="C3753" s="5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42402.702233796292</v>
      </c>
      <c r="T3753" s="13">
        <f t="shared" si="353"/>
        <v>42462.66056712962</v>
      </c>
    </row>
    <row r="3754" spans="1:20" x14ac:dyDescent="0.25">
      <c r="A3754">
        <v>3752</v>
      </c>
      <c r="B3754" s="3" t="s">
        <v>3749</v>
      </c>
      <c r="C3754" s="5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42619.469155092585</v>
      </c>
      <c r="T3754" s="13">
        <f t="shared" si="353"/>
        <v>42659.541666666664</v>
      </c>
    </row>
    <row r="3755" spans="1:20" x14ac:dyDescent="0.25">
      <c r="A3755">
        <v>3753</v>
      </c>
      <c r="B3755" s="3" t="s">
        <v>3750</v>
      </c>
      <c r="C3755" s="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42128.490740740737</v>
      </c>
      <c r="T3755" s="13">
        <f t="shared" si="353"/>
        <v>42157.666666666664</v>
      </c>
    </row>
    <row r="3756" spans="1:20" x14ac:dyDescent="0.25">
      <c r="A3756">
        <v>3754</v>
      </c>
      <c r="B3756" s="3" t="s">
        <v>3751</v>
      </c>
      <c r="C3756" s="5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41808.54788194444</v>
      </c>
      <c r="T3756" s="13">
        <f t="shared" si="353"/>
        <v>41845.874305555553</v>
      </c>
    </row>
    <row r="3757" spans="1:20" x14ac:dyDescent="0.25">
      <c r="A3757">
        <v>3755</v>
      </c>
      <c r="B3757" s="3" t="s">
        <v>3752</v>
      </c>
      <c r="C3757" s="5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42445.533645833326</v>
      </c>
      <c r="T3757" s="13">
        <f t="shared" si="353"/>
        <v>42475.533645833326</v>
      </c>
    </row>
    <row r="3758" spans="1:20" ht="30" x14ac:dyDescent="0.25">
      <c r="A3758">
        <v>3756</v>
      </c>
      <c r="B3758" s="3" t="s">
        <v>3753</v>
      </c>
      <c r="C3758" s="5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41771.481458333328</v>
      </c>
      <c r="T3758" s="13">
        <f t="shared" si="353"/>
        <v>41801.481458333328</v>
      </c>
    </row>
    <row r="3759" spans="1:20" x14ac:dyDescent="0.25">
      <c r="A3759">
        <v>3757</v>
      </c>
      <c r="B3759" s="3" t="s">
        <v>3754</v>
      </c>
      <c r="C3759" s="5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41954.517534722218</v>
      </c>
      <c r="T3759" s="13">
        <f t="shared" si="353"/>
        <v>41974.517534722218</v>
      </c>
    </row>
    <row r="3760" spans="1:20" x14ac:dyDescent="0.25">
      <c r="A3760">
        <v>3758</v>
      </c>
      <c r="B3760" s="3" t="s">
        <v>3755</v>
      </c>
      <c r="C3760" s="5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41747.13817129629</v>
      </c>
      <c r="T3760" s="13">
        <f t="shared" si="353"/>
        <v>41777.875</v>
      </c>
    </row>
    <row r="3761" spans="1:20" x14ac:dyDescent="0.25">
      <c r="A3761">
        <v>3759</v>
      </c>
      <c r="B3761" s="3" t="s">
        <v>3756</v>
      </c>
      <c r="C3761" s="5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42181.774918981479</v>
      </c>
      <c r="T3761" s="13">
        <f t="shared" si="353"/>
        <v>42241.774918981479</v>
      </c>
    </row>
    <row r="3762" spans="1:20" x14ac:dyDescent="0.25">
      <c r="A3762">
        <v>3760</v>
      </c>
      <c r="B3762" s="3" t="s">
        <v>3757</v>
      </c>
      <c r="C3762" s="5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41739.191967592589</v>
      </c>
      <c r="T3762" s="13">
        <f t="shared" si="353"/>
        <v>41764.191967592589</v>
      </c>
    </row>
    <row r="3763" spans="1:20" x14ac:dyDescent="0.25">
      <c r="A3763">
        <v>3761</v>
      </c>
      <c r="B3763" s="3" t="s">
        <v>3758</v>
      </c>
      <c r="C3763" s="5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42173.133530092593</v>
      </c>
      <c r="T3763" s="13">
        <f t="shared" si="353"/>
        <v>42226.624999999993</v>
      </c>
    </row>
    <row r="3764" spans="1:20" x14ac:dyDescent="0.25">
      <c r="A3764">
        <v>3762</v>
      </c>
      <c r="B3764" s="3" t="s">
        <v>3759</v>
      </c>
      <c r="C3764" s="5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42193.480196759258</v>
      </c>
      <c r="T3764" s="13">
        <f t="shared" si="353"/>
        <v>42218.480196759258</v>
      </c>
    </row>
    <row r="3765" spans="1:20" ht="30" x14ac:dyDescent="0.25">
      <c r="A3765">
        <v>3763</v>
      </c>
      <c r="B3765" s="3" t="s">
        <v>3760</v>
      </c>
      <c r="C3765" s="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42065.416967592588</v>
      </c>
      <c r="T3765" s="13">
        <f t="shared" si="353"/>
        <v>42095.375300925924</v>
      </c>
    </row>
    <row r="3766" spans="1:20" ht="30" x14ac:dyDescent="0.25">
      <c r="A3766">
        <v>3764</v>
      </c>
      <c r="B3766" s="3" t="s">
        <v>3761</v>
      </c>
      <c r="C3766" s="5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42499.509629629632</v>
      </c>
      <c r="T3766" s="13">
        <f t="shared" si="353"/>
        <v>42518.691666666658</v>
      </c>
    </row>
    <row r="3767" spans="1:20" x14ac:dyDescent="0.25">
      <c r="A3767">
        <v>3765</v>
      </c>
      <c r="B3767" s="3" t="s">
        <v>3762</v>
      </c>
      <c r="C3767" s="5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41820.443078703705</v>
      </c>
      <c r="T3767" s="13">
        <f t="shared" si="353"/>
        <v>41850.443078703705</v>
      </c>
    </row>
    <row r="3768" spans="1:20" ht="30" x14ac:dyDescent="0.25">
      <c r="A3768">
        <v>3766</v>
      </c>
      <c r="B3768" s="3" t="s">
        <v>3763</v>
      </c>
      <c r="C3768" s="5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41787.833854166667</v>
      </c>
      <c r="T3768" s="13">
        <f t="shared" si="353"/>
        <v>41822.833854166667</v>
      </c>
    </row>
    <row r="3769" spans="1:20" x14ac:dyDescent="0.25">
      <c r="A3769">
        <v>3767</v>
      </c>
      <c r="B3769" s="3" t="s">
        <v>3764</v>
      </c>
      <c r="C3769" s="5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42049.686307870368</v>
      </c>
      <c r="T3769" s="13">
        <f t="shared" si="353"/>
        <v>42063.874305555553</v>
      </c>
    </row>
    <row r="3770" spans="1:20" ht="30" x14ac:dyDescent="0.25">
      <c r="A3770">
        <v>3768</v>
      </c>
      <c r="B3770" s="3" t="s">
        <v>3765</v>
      </c>
      <c r="C3770" s="5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41772.394560185181</v>
      </c>
      <c r="T3770" s="13">
        <f t="shared" si="353"/>
        <v>41802.394560185181</v>
      </c>
    </row>
    <row r="3771" spans="1:20" x14ac:dyDescent="0.25">
      <c r="A3771">
        <v>3769</v>
      </c>
      <c r="B3771" s="3" t="s">
        <v>3766</v>
      </c>
      <c r="C3771" s="5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42445.264803240738</v>
      </c>
      <c r="T3771" s="13">
        <f t="shared" si="353"/>
        <v>42475.264803240738</v>
      </c>
    </row>
    <row r="3772" spans="1:20" x14ac:dyDescent="0.25">
      <c r="A3772">
        <v>3770</v>
      </c>
      <c r="B3772" s="3" t="s">
        <v>3767</v>
      </c>
      <c r="C3772" s="5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42138.597337962965</v>
      </c>
      <c r="T3772" s="13">
        <f t="shared" si="353"/>
        <v>42168.597337962965</v>
      </c>
    </row>
    <row r="3773" spans="1:20" x14ac:dyDescent="0.25">
      <c r="A3773">
        <v>3771</v>
      </c>
      <c r="B3773" s="3" t="s">
        <v>3768</v>
      </c>
      <c r="C3773" s="5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42493.52375</v>
      </c>
      <c r="T3773" s="13">
        <f t="shared" si="353"/>
        <v>42507.666666666664</v>
      </c>
    </row>
    <row r="3774" spans="1:20" x14ac:dyDescent="0.25">
      <c r="A3774">
        <v>3772</v>
      </c>
      <c r="B3774" s="3" t="s">
        <v>3769</v>
      </c>
      <c r="C3774" s="5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42682.283634259256</v>
      </c>
      <c r="T3774" s="13">
        <f t="shared" si="353"/>
        <v>42702.916666666664</v>
      </c>
    </row>
    <row r="3775" spans="1:20" x14ac:dyDescent="0.25">
      <c r="A3775">
        <v>3773</v>
      </c>
      <c r="B3775" s="3" t="s">
        <v>3770</v>
      </c>
      <c r="C3775" s="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42655.67184027777</v>
      </c>
      <c r="T3775" s="13">
        <f t="shared" si="353"/>
        <v>42688.755555555552</v>
      </c>
    </row>
    <row r="3776" spans="1:20" x14ac:dyDescent="0.25">
      <c r="A3776">
        <v>3774</v>
      </c>
      <c r="B3776" s="3" t="s">
        <v>3771</v>
      </c>
      <c r="C3776" s="5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42087.458969907406</v>
      </c>
      <c r="T3776" s="13">
        <f t="shared" si="353"/>
        <v>42103.458969907406</v>
      </c>
    </row>
    <row r="3777" spans="1:20" ht="30" x14ac:dyDescent="0.25">
      <c r="A3777">
        <v>3775</v>
      </c>
      <c r="B3777" s="3" t="s">
        <v>3772</v>
      </c>
      <c r="C3777" s="5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42075.609293981477</v>
      </c>
      <c r="T3777" s="13">
        <f t="shared" si="353"/>
        <v>42102.833333333336</v>
      </c>
    </row>
    <row r="3778" spans="1:20" ht="30" x14ac:dyDescent="0.25">
      <c r="A3778">
        <v>3776</v>
      </c>
      <c r="B3778" s="3" t="s">
        <v>3773</v>
      </c>
      <c r="C3778" s="5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41814.034467592588</v>
      </c>
      <c r="T3778" s="13">
        <f t="shared" si="353"/>
        <v>41851.708333333328</v>
      </c>
    </row>
    <row r="3779" spans="1:20" ht="30" x14ac:dyDescent="0.25">
      <c r="A3779">
        <v>3777</v>
      </c>
      <c r="B3779" s="3" t="s">
        <v>3774</v>
      </c>
      <c r="C3779" s="5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LEFT(N3779,(SEARCH("/",N3779)-1))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(((J3779/60)/60)/24)+DATE(1970,1,1)+(-8/24)</f>
        <v>41886.778020833335</v>
      </c>
      <c r="T3779" s="13">
        <f t="shared" ref="T3779:T3842" si="359">(((I3779/60)/60)/24)+DATE(1970,1,1)+(-8/24)</f>
        <v>41908.833333333328</v>
      </c>
    </row>
    <row r="3780" spans="1:20" x14ac:dyDescent="0.25">
      <c r="A3780">
        <v>3778</v>
      </c>
      <c r="B3780" s="3" t="s">
        <v>3775</v>
      </c>
      <c r="C3780" s="5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41989.485879629625</v>
      </c>
      <c r="T3780" s="13">
        <f t="shared" si="359"/>
        <v>42049.485879629625</v>
      </c>
    </row>
    <row r="3781" spans="1:20" ht="30" x14ac:dyDescent="0.25">
      <c r="A3781">
        <v>3779</v>
      </c>
      <c r="B3781" s="3" t="s">
        <v>3776</v>
      </c>
      <c r="C3781" s="5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42425.402083333327</v>
      </c>
      <c r="T3781" s="13">
        <f t="shared" si="359"/>
        <v>42455.36041666667</v>
      </c>
    </row>
    <row r="3782" spans="1:20" ht="30" x14ac:dyDescent="0.25">
      <c r="A3782">
        <v>3780</v>
      </c>
      <c r="B3782" s="3" t="s">
        <v>3777</v>
      </c>
      <c r="C3782" s="5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42165.886400462965</v>
      </c>
      <c r="T3782" s="13">
        <f t="shared" si="359"/>
        <v>42198.504166666658</v>
      </c>
    </row>
    <row r="3783" spans="1:20" x14ac:dyDescent="0.25">
      <c r="A3783">
        <v>3781</v>
      </c>
      <c r="B3783" s="3" t="s">
        <v>3778</v>
      </c>
      <c r="C3783" s="5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41865.549594907403</v>
      </c>
      <c r="T3783" s="13">
        <f t="shared" si="359"/>
        <v>41890.549594907403</v>
      </c>
    </row>
    <row r="3784" spans="1:20" ht="30" x14ac:dyDescent="0.25">
      <c r="A3784">
        <v>3782</v>
      </c>
      <c r="B3784" s="3" t="s">
        <v>3779</v>
      </c>
      <c r="C3784" s="5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42546.528900462967</v>
      </c>
      <c r="T3784" s="13">
        <f t="shared" si="359"/>
        <v>42575.624999999993</v>
      </c>
    </row>
    <row r="3785" spans="1:20" ht="30" x14ac:dyDescent="0.25">
      <c r="A3785">
        <v>3783</v>
      </c>
      <c r="B3785" s="3" t="s">
        <v>3780</v>
      </c>
      <c r="C3785" s="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42419.806944444441</v>
      </c>
      <c r="T3785" s="13">
        <f t="shared" si="359"/>
        <v>42444.333333333336</v>
      </c>
    </row>
    <row r="3786" spans="1:20" ht="30" x14ac:dyDescent="0.25">
      <c r="A3786">
        <v>3784</v>
      </c>
      <c r="B3786" s="3" t="s">
        <v>3781</v>
      </c>
      <c r="C3786" s="5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42531.647361111107</v>
      </c>
      <c r="T3786" s="13">
        <f t="shared" si="359"/>
        <v>42561.647361111107</v>
      </c>
    </row>
    <row r="3787" spans="1:20" x14ac:dyDescent="0.25">
      <c r="A3787">
        <v>3785</v>
      </c>
      <c r="B3787" s="3" t="s">
        <v>3782</v>
      </c>
      <c r="C3787" s="5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42548.305196759255</v>
      </c>
      <c r="T3787" s="13">
        <f t="shared" si="359"/>
        <v>42584.085416666661</v>
      </c>
    </row>
    <row r="3788" spans="1:20" ht="30" x14ac:dyDescent="0.25">
      <c r="A3788">
        <v>3786</v>
      </c>
      <c r="B3788" s="3" t="s">
        <v>3783</v>
      </c>
      <c r="C3788" s="5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42486.704571759255</v>
      </c>
      <c r="T3788" s="13">
        <f t="shared" si="359"/>
        <v>42516.704571759255</v>
      </c>
    </row>
    <row r="3789" spans="1:20" ht="30" x14ac:dyDescent="0.25">
      <c r="A3789">
        <v>3787</v>
      </c>
      <c r="B3789" s="3" t="s">
        <v>3784</v>
      </c>
      <c r="C3789" s="5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42167.201458333329</v>
      </c>
      <c r="T3789" s="13">
        <f t="shared" si="359"/>
        <v>42195.832638888889</v>
      </c>
    </row>
    <row r="3790" spans="1:20" ht="30" x14ac:dyDescent="0.25">
      <c r="A3790">
        <v>3788</v>
      </c>
      <c r="B3790" s="3" t="s">
        <v>3785</v>
      </c>
      <c r="C3790" s="5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42333.362488425926</v>
      </c>
      <c r="T3790" s="13">
        <f t="shared" si="359"/>
        <v>42361.345833333333</v>
      </c>
    </row>
    <row r="3791" spans="1:20" x14ac:dyDescent="0.25">
      <c r="A3791">
        <v>3789</v>
      </c>
      <c r="B3791" s="3" t="s">
        <v>3786</v>
      </c>
      <c r="C3791" s="5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42138.465486111112</v>
      </c>
      <c r="T3791" s="13">
        <f t="shared" si="359"/>
        <v>42170.465486111112</v>
      </c>
    </row>
    <row r="3792" spans="1:20" ht="30" x14ac:dyDescent="0.25">
      <c r="A3792">
        <v>3790</v>
      </c>
      <c r="B3792" s="3" t="s">
        <v>3787</v>
      </c>
      <c r="C3792" s="5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42666.333599537036</v>
      </c>
      <c r="T3792" s="13">
        <f t="shared" si="359"/>
        <v>42696.3752662037</v>
      </c>
    </row>
    <row r="3793" spans="1:20" x14ac:dyDescent="0.25">
      <c r="A3793">
        <v>3791</v>
      </c>
      <c r="B3793" s="3" t="s">
        <v>3788</v>
      </c>
      <c r="C3793" s="5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41766.3587037037</v>
      </c>
      <c r="T3793" s="13">
        <f t="shared" si="359"/>
        <v>41826.3587037037</v>
      </c>
    </row>
    <row r="3794" spans="1:20" x14ac:dyDescent="0.25">
      <c r="A3794">
        <v>3792</v>
      </c>
      <c r="B3794" s="3" t="s">
        <v>3789</v>
      </c>
      <c r="C3794" s="5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42170.113680555551</v>
      </c>
      <c r="T3794" s="13">
        <f t="shared" si="359"/>
        <v>42200.113680555551</v>
      </c>
    </row>
    <row r="3795" spans="1:20" ht="30" x14ac:dyDescent="0.25">
      <c r="A3795">
        <v>3793</v>
      </c>
      <c r="B3795" s="3" t="s">
        <v>3790</v>
      </c>
      <c r="C3795" s="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41968.60565972222</v>
      </c>
      <c r="T3795" s="13">
        <f t="shared" si="359"/>
        <v>41989.60565972222</v>
      </c>
    </row>
    <row r="3796" spans="1:20" ht="30" x14ac:dyDescent="0.25">
      <c r="A3796">
        <v>3794</v>
      </c>
      <c r="B3796" s="3" t="s">
        <v>3791</v>
      </c>
      <c r="C3796" s="5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42132.247152777774</v>
      </c>
      <c r="T3796" s="13">
        <f t="shared" si="359"/>
        <v>42162.247152777774</v>
      </c>
    </row>
    <row r="3797" spans="1:20" x14ac:dyDescent="0.25">
      <c r="A3797">
        <v>3795</v>
      </c>
      <c r="B3797" s="3" t="s">
        <v>3792</v>
      </c>
      <c r="C3797" s="5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42201.102893518517</v>
      </c>
      <c r="T3797" s="13">
        <f t="shared" si="359"/>
        <v>42244.604166666664</v>
      </c>
    </row>
    <row r="3798" spans="1:20" x14ac:dyDescent="0.25">
      <c r="A3798">
        <v>3796</v>
      </c>
      <c r="B3798" s="3" t="s">
        <v>3793</v>
      </c>
      <c r="C3798" s="5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42688.696250000001</v>
      </c>
      <c r="T3798" s="13">
        <f t="shared" si="359"/>
        <v>42748.696250000001</v>
      </c>
    </row>
    <row r="3799" spans="1:20" ht="30" x14ac:dyDescent="0.25">
      <c r="A3799">
        <v>3797</v>
      </c>
      <c r="B3799" s="3" t="s">
        <v>3794</v>
      </c>
      <c r="C3799" s="5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42084.548206018517</v>
      </c>
      <c r="T3799" s="13">
        <f t="shared" si="359"/>
        <v>42114.548206018517</v>
      </c>
    </row>
    <row r="3800" spans="1:20" ht="30" x14ac:dyDescent="0.25">
      <c r="A3800">
        <v>3798</v>
      </c>
      <c r="B3800" s="3" t="s">
        <v>3795</v>
      </c>
      <c r="C3800" s="5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41831.389444444445</v>
      </c>
      <c r="T3800" s="13">
        <f t="shared" si="359"/>
        <v>41861.389444444445</v>
      </c>
    </row>
    <row r="3801" spans="1:20" x14ac:dyDescent="0.25">
      <c r="A3801">
        <v>3799</v>
      </c>
      <c r="B3801" s="3" t="s">
        <v>3796</v>
      </c>
      <c r="C3801" s="5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42410.597719907404</v>
      </c>
      <c r="T3801" s="13">
        <f t="shared" si="359"/>
        <v>42440.597719907404</v>
      </c>
    </row>
    <row r="3802" spans="1:20" ht="30" x14ac:dyDescent="0.25">
      <c r="A3802">
        <v>3800</v>
      </c>
      <c r="B3802" s="3" t="s">
        <v>3797</v>
      </c>
      <c r="C3802" s="5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41982.403738425921</v>
      </c>
      <c r="T3802" s="13">
        <f t="shared" si="359"/>
        <v>42014.874305555553</v>
      </c>
    </row>
    <row r="3803" spans="1:20" x14ac:dyDescent="0.25">
      <c r="A3803">
        <v>3801</v>
      </c>
      <c r="B3803" s="3" t="s">
        <v>3798</v>
      </c>
      <c r="C3803" s="5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41975.342777777776</v>
      </c>
      <c r="T3803" s="13">
        <f t="shared" si="359"/>
        <v>42006.342777777776</v>
      </c>
    </row>
    <row r="3804" spans="1:20" x14ac:dyDescent="0.25">
      <c r="A3804">
        <v>3802</v>
      </c>
      <c r="B3804" s="3" t="s">
        <v>3799</v>
      </c>
      <c r="C3804" s="5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42268.792893518512</v>
      </c>
      <c r="T3804" s="13">
        <f t="shared" si="359"/>
        <v>42298.792893518512</v>
      </c>
    </row>
    <row r="3805" spans="1:20" ht="30" x14ac:dyDescent="0.25">
      <c r="A3805">
        <v>3803</v>
      </c>
      <c r="B3805" s="3" t="s">
        <v>3800</v>
      </c>
      <c r="C3805" s="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42403.638518518514</v>
      </c>
      <c r="T3805" s="13">
        <f t="shared" si="359"/>
        <v>42433.638518518514</v>
      </c>
    </row>
    <row r="3806" spans="1:20" ht="30" x14ac:dyDescent="0.25">
      <c r="A3806">
        <v>3804</v>
      </c>
      <c r="B3806" s="3" t="s">
        <v>3801</v>
      </c>
      <c r="C3806" s="5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42526.676203703704</v>
      </c>
      <c r="T3806" s="13">
        <f t="shared" si="359"/>
        <v>42581.958333333336</v>
      </c>
    </row>
    <row r="3807" spans="1:20" x14ac:dyDescent="0.25">
      <c r="A3807">
        <v>3805</v>
      </c>
      <c r="B3807" s="3" t="s">
        <v>3802</v>
      </c>
      <c r="C3807" s="5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41849.553703703699</v>
      </c>
      <c r="T3807" s="13">
        <f t="shared" si="359"/>
        <v>41909.553703703699</v>
      </c>
    </row>
    <row r="3808" spans="1:20" ht="30" x14ac:dyDescent="0.25">
      <c r="A3808">
        <v>3806</v>
      </c>
      <c r="B3808" s="3" t="s">
        <v>3803</v>
      </c>
      <c r="C3808" s="5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41798.925706018512</v>
      </c>
      <c r="T3808" s="13">
        <f t="shared" si="359"/>
        <v>41818.925706018512</v>
      </c>
    </row>
    <row r="3809" spans="1:20" ht="30" x14ac:dyDescent="0.25">
      <c r="A3809">
        <v>3807</v>
      </c>
      <c r="B3809" s="3" t="s">
        <v>3804</v>
      </c>
      <c r="C3809" s="5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42090.575682870367</v>
      </c>
      <c r="T3809" s="13">
        <f t="shared" si="359"/>
        <v>42097.575682870367</v>
      </c>
    </row>
    <row r="3810" spans="1:20" x14ac:dyDescent="0.25">
      <c r="A3810">
        <v>3808</v>
      </c>
      <c r="B3810" s="3" t="s">
        <v>3805</v>
      </c>
      <c r="C3810" s="5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42059.12059027778</v>
      </c>
      <c r="T3810" s="13">
        <f t="shared" si="359"/>
        <v>42119.078923611109</v>
      </c>
    </row>
    <row r="3811" spans="1:20" x14ac:dyDescent="0.25">
      <c r="A3811">
        <v>3809</v>
      </c>
      <c r="B3811" s="3" t="s">
        <v>3806</v>
      </c>
      <c r="C3811" s="5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41800.193368055552</v>
      </c>
      <c r="T3811" s="13">
        <f t="shared" si="359"/>
        <v>41850.625</v>
      </c>
    </row>
    <row r="3812" spans="1:20" x14ac:dyDescent="0.25">
      <c r="A3812">
        <v>3810</v>
      </c>
      <c r="B3812" s="3" t="s">
        <v>3807</v>
      </c>
      <c r="C3812" s="5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42054.515717592592</v>
      </c>
      <c r="T3812" s="13">
        <f t="shared" si="359"/>
        <v>42084.474050925921</v>
      </c>
    </row>
    <row r="3813" spans="1:20" x14ac:dyDescent="0.25">
      <c r="A3813">
        <v>3811</v>
      </c>
      <c r="B3813" s="3" t="s">
        <v>3808</v>
      </c>
      <c r="C3813" s="5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42487.293668981474</v>
      </c>
      <c r="T3813" s="13">
        <f t="shared" si="359"/>
        <v>42521.124999999993</v>
      </c>
    </row>
    <row r="3814" spans="1:20" x14ac:dyDescent="0.25">
      <c r="A3814">
        <v>3812</v>
      </c>
      <c r="B3814" s="3" t="s">
        <v>3809</v>
      </c>
      <c r="C3814" s="5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42109.417916666665</v>
      </c>
      <c r="T3814" s="13">
        <f t="shared" si="359"/>
        <v>42155.832638888889</v>
      </c>
    </row>
    <row r="3815" spans="1:20" x14ac:dyDescent="0.25">
      <c r="A3815">
        <v>3813</v>
      </c>
      <c r="B3815" s="3" t="s">
        <v>3810</v>
      </c>
      <c r="C3815" s="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42496.942372685182</v>
      </c>
      <c r="T3815" s="13">
        <f t="shared" si="359"/>
        <v>42535.571527777771</v>
      </c>
    </row>
    <row r="3816" spans="1:20" ht="30" x14ac:dyDescent="0.25">
      <c r="A3816">
        <v>3814</v>
      </c>
      <c r="B3816" s="3" t="s">
        <v>3811</v>
      </c>
      <c r="C3816" s="5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42058.570740740739</v>
      </c>
      <c r="T3816" s="13">
        <f t="shared" si="359"/>
        <v>42094.832638888889</v>
      </c>
    </row>
    <row r="3817" spans="1:20" ht="30" x14ac:dyDescent="0.25">
      <c r="A3817">
        <v>3815</v>
      </c>
      <c r="B3817" s="3" t="s">
        <v>3812</v>
      </c>
      <c r="C3817" s="5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42206.926585648143</v>
      </c>
      <c r="T3817" s="13">
        <f t="shared" si="359"/>
        <v>42236.624999999993</v>
      </c>
    </row>
    <row r="3818" spans="1:20" ht="30" x14ac:dyDescent="0.25">
      <c r="A3818">
        <v>3816</v>
      </c>
      <c r="B3818" s="3" t="s">
        <v>3813</v>
      </c>
      <c r="C3818" s="5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41807.356747685182</v>
      </c>
      <c r="T3818" s="13">
        <f t="shared" si="359"/>
        <v>41837.356747685182</v>
      </c>
    </row>
    <row r="3819" spans="1:20" ht="30" x14ac:dyDescent="0.25">
      <c r="A3819">
        <v>3817</v>
      </c>
      <c r="B3819" s="3" t="s">
        <v>3814</v>
      </c>
      <c r="C3819" s="5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42284.363611111105</v>
      </c>
      <c r="T3819" s="13">
        <f t="shared" si="359"/>
        <v>42300.832638888889</v>
      </c>
    </row>
    <row r="3820" spans="1:20" ht="30" x14ac:dyDescent="0.25">
      <c r="A3820">
        <v>3818</v>
      </c>
      <c r="B3820" s="3" t="s">
        <v>3815</v>
      </c>
      <c r="C3820" s="5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42045.509050925924</v>
      </c>
      <c r="T3820" s="13">
        <f t="shared" si="359"/>
        <v>42075.467384259253</v>
      </c>
    </row>
    <row r="3821" spans="1:20" ht="30" x14ac:dyDescent="0.25">
      <c r="A3821">
        <v>3819</v>
      </c>
      <c r="B3821" s="3" t="s">
        <v>3816</v>
      </c>
      <c r="C3821" s="5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42183.876203703701</v>
      </c>
      <c r="T3821" s="13">
        <f t="shared" si="359"/>
        <v>42202.543055555558</v>
      </c>
    </row>
    <row r="3822" spans="1:20" x14ac:dyDescent="0.25">
      <c r="A3822">
        <v>3820</v>
      </c>
      <c r="B3822" s="3" t="s">
        <v>3817</v>
      </c>
      <c r="C3822" s="5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42160.318483796298</v>
      </c>
      <c r="T3822" s="13">
        <f t="shared" si="359"/>
        <v>42190.318483796298</v>
      </c>
    </row>
    <row r="3823" spans="1:20" ht="30" x14ac:dyDescent="0.25">
      <c r="A3823">
        <v>3821</v>
      </c>
      <c r="B3823" s="3" t="s">
        <v>3818</v>
      </c>
      <c r="C3823" s="5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42340.847303240742</v>
      </c>
      <c r="T3823" s="13">
        <f t="shared" si="359"/>
        <v>42372.847303240742</v>
      </c>
    </row>
    <row r="3824" spans="1:20" x14ac:dyDescent="0.25">
      <c r="A3824">
        <v>3822</v>
      </c>
      <c r="B3824" s="3" t="s">
        <v>3819</v>
      </c>
      <c r="C3824" s="5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42329.504826388882</v>
      </c>
      <c r="T3824" s="13">
        <f t="shared" si="359"/>
        <v>42388.624305555553</v>
      </c>
    </row>
    <row r="3825" spans="1:20" x14ac:dyDescent="0.25">
      <c r="A3825">
        <v>3823</v>
      </c>
      <c r="B3825" s="3" t="s">
        <v>3820</v>
      </c>
      <c r="C3825" s="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42170.576898148145</v>
      </c>
      <c r="T3825" s="13">
        <f t="shared" si="359"/>
        <v>42204.832638888889</v>
      </c>
    </row>
    <row r="3826" spans="1:20" ht="30" x14ac:dyDescent="0.25">
      <c r="A3826">
        <v>3824</v>
      </c>
      <c r="B3826" s="3" t="s">
        <v>3821</v>
      </c>
      <c r="C3826" s="5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42571.292858796289</v>
      </c>
      <c r="T3826" s="13">
        <f t="shared" si="359"/>
        <v>42583.236805555549</v>
      </c>
    </row>
    <row r="3827" spans="1:20" x14ac:dyDescent="0.25">
      <c r="A3827">
        <v>3825</v>
      </c>
      <c r="B3827" s="3" t="s">
        <v>3822</v>
      </c>
      <c r="C3827" s="5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42150.736273148148</v>
      </c>
      <c r="T3827" s="13">
        <f t="shared" si="359"/>
        <v>42171.736273148148</v>
      </c>
    </row>
    <row r="3828" spans="1:20" ht="30" x14ac:dyDescent="0.25">
      <c r="A3828">
        <v>3826</v>
      </c>
      <c r="B3828" s="3" t="s">
        <v>3823</v>
      </c>
      <c r="C3828" s="5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42101.090208333328</v>
      </c>
      <c r="T3828" s="13">
        <f t="shared" si="359"/>
        <v>42131.090208333328</v>
      </c>
    </row>
    <row r="3829" spans="1:20" x14ac:dyDescent="0.25">
      <c r="A3829">
        <v>3827</v>
      </c>
      <c r="B3829" s="3" t="s">
        <v>3824</v>
      </c>
      <c r="C3829" s="5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42034.594918981478</v>
      </c>
      <c r="T3829" s="13">
        <f t="shared" si="359"/>
        <v>42089.666666666664</v>
      </c>
    </row>
    <row r="3830" spans="1:20" x14ac:dyDescent="0.25">
      <c r="A3830">
        <v>3828</v>
      </c>
      <c r="B3830" s="3" t="s">
        <v>3825</v>
      </c>
      <c r="C3830" s="5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41944.194293981483</v>
      </c>
      <c r="T3830" s="13">
        <f t="shared" si="359"/>
        <v>42004.235960648148</v>
      </c>
    </row>
    <row r="3831" spans="1:20" x14ac:dyDescent="0.25">
      <c r="A3831">
        <v>3829</v>
      </c>
      <c r="B3831" s="3" t="s">
        <v>3826</v>
      </c>
      <c r="C3831" s="5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42593.532071759262</v>
      </c>
      <c r="T3831" s="13">
        <f t="shared" si="359"/>
        <v>42613.532071759262</v>
      </c>
    </row>
    <row r="3832" spans="1:20" x14ac:dyDescent="0.25">
      <c r="A3832">
        <v>3830</v>
      </c>
      <c r="B3832" s="3" t="s">
        <v>3827</v>
      </c>
      <c r="C3832" s="5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42503.407534722217</v>
      </c>
      <c r="T3832" s="13">
        <f t="shared" si="359"/>
        <v>42517.407534722217</v>
      </c>
    </row>
    <row r="3833" spans="1:20" ht="30" x14ac:dyDescent="0.25">
      <c r="A3833">
        <v>3831</v>
      </c>
      <c r="B3833" s="3" t="s">
        <v>3828</v>
      </c>
      <c r="C3833" s="5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41927.515567129631</v>
      </c>
      <c r="T3833" s="13">
        <f t="shared" si="359"/>
        <v>41948.557233796295</v>
      </c>
    </row>
    <row r="3834" spans="1:20" ht="30" x14ac:dyDescent="0.25">
      <c r="A3834">
        <v>3832</v>
      </c>
      <c r="B3834" s="3" t="s">
        <v>3829</v>
      </c>
      <c r="C3834" s="5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42374.781655092585</v>
      </c>
      <c r="T3834" s="13">
        <f t="shared" si="359"/>
        <v>42419.781655092585</v>
      </c>
    </row>
    <row r="3835" spans="1:20" x14ac:dyDescent="0.25">
      <c r="A3835">
        <v>3833</v>
      </c>
      <c r="B3835" s="3" t="s">
        <v>3830</v>
      </c>
      <c r="C3835" s="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41963.53902777777</v>
      </c>
      <c r="T3835" s="13">
        <f t="shared" si="359"/>
        <v>41974.464583333327</v>
      </c>
    </row>
    <row r="3836" spans="1:20" x14ac:dyDescent="0.25">
      <c r="A3836">
        <v>3834</v>
      </c>
      <c r="B3836" s="3" t="s">
        <v>3831</v>
      </c>
      <c r="C3836" s="5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42143.111886574072</v>
      </c>
      <c r="T3836" s="13">
        <f t="shared" si="359"/>
        <v>42173.111886574072</v>
      </c>
    </row>
    <row r="3837" spans="1:20" ht="30" x14ac:dyDescent="0.25">
      <c r="A3837">
        <v>3835</v>
      </c>
      <c r="B3837" s="3" t="s">
        <v>3832</v>
      </c>
      <c r="C3837" s="5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42460.608888888884</v>
      </c>
      <c r="T3837" s="13">
        <f t="shared" si="359"/>
        <v>42481.608888888884</v>
      </c>
    </row>
    <row r="3838" spans="1:20" ht="30" x14ac:dyDescent="0.25">
      <c r="A3838">
        <v>3836</v>
      </c>
      <c r="B3838" s="3" t="s">
        <v>3833</v>
      </c>
      <c r="C3838" s="5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42553.593194444438</v>
      </c>
      <c r="T3838" s="13">
        <f t="shared" si="359"/>
        <v>42584.839583333327</v>
      </c>
    </row>
    <row r="3839" spans="1:20" ht="30" x14ac:dyDescent="0.25">
      <c r="A3839">
        <v>3837</v>
      </c>
      <c r="B3839" s="3" t="s">
        <v>3834</v>
      </c>
      <c r="C3839" s="5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42152.432384259257</v>
      </c>
      <c r="T3839" s="13">
        <f t="shared" si="359"/>
        <v>42188.432384259257</v>
      </c>
    </row>
    <row r="3840" spans="1:20" ht="30" x14ac:dyDescent="0.25">
      <c r="A3840">
        <v>3838</v>
      </c>
      <c r="B3840" s="3" t="s">
        <v>3835</v>
      </c>
      <c r="C3840" s="5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42116.377418981479</v>
      </c>
      <c r="T3840" s="13">
        <f t="shared" si="359"/>
        <v>42146.377418981479</v>
      </c>
    </row>
    <row r="3841" spans="1:20" ht="30" x14ac:dyDescent="0.25">
      <c r="A3841">
        <v>3839</v>
      </c>
      <c r="B3841" s="3" t="s">
        <v>3836</v>
      </c>
      <c r="C3841" s="5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42154.809305555551</v>
      </c>
      <c r="T3841" s="13">
        <f t="shared" si="359"/>
        <v>42214.809305555551</v>
      </c>
    </row>
    <row r="3842" spans="1:20" x14ac:dyDescent="0.25">
      <c r="A3842">
        <v>3840</v>
      </c>
      <c r="B3842" s="3" t="s">
        <v>3837</v>
      </c>
      <c r="C3842" s="5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42432.368391203701</v>
      </c>
      <c r="T3842" s="13">
        <f t="shared" si="359"/>
        <v>42457.32672453703</v>
      </c>
    </row>
    <row r="3843" spans="1:20" x14ac:dyDescent="0.25">
      <c r="A3843">
        <v>3841</v>
      </c>
      <c r="B3843" s="3" t="s">
        <v>3838</v>
      </c>
      <c r="C3843" s="5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LEFT(N3843,(SEARCH("/",N3843)-1))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(((J3843/60)/60)/24)+DATE(1970,1,1)+(-8/24)</f>
        <v>41780.45239583333</v>
      </c>
      <c r="T3843" s="13">
        <f t="shared" ref="T3843:T3906" si="365">(((I3843/60)/60)/24)+DATE(1970,1,1)+(-8/24)</f>
        <v>41840.45239583333</v>
      </c>
    </row>
    <row r="3844" spans="1:20" ht="30" x14ac:dyDescent="0.25">
      <c r="A3844">
        <v>3842</v>
      </c>
      <c r="B3844" s="3" t="s">
        <v>3839</v>
      </c>
      <c r="C3844" s="5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41740.160324074073</v>
      </c>
      <c r="T3844" s="13">
        <f t="shared" si="365"/>
        <v>41770.160324074073</v>
      </c>
    </row>
    <row r="3845" spans="1:20" x14ac:dyDescent="0.25">
      <c r="A3845">
        <v>3843</v>
      </c>
      <c r="B3845" s="3" t="s">
        <v>3840</v>
      </c>
      <c r="C3845" s="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41765.739166666666</v>
      </c>
      <c r="T3845" s="13">
        <f t="shared" si="365"/>
        <v>41790.739166666666</v>
      </c>
    </row>
    <row r="3846" spans="1:20" ht="30" x14ac:dyDescent="0.25">
      <c r="A3846">
        <v>3844</v>
      </c>
      <c r="B3846" s="3" t="s">
        <v>3841</v>
      </c>
      <c r="C3846" s="5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41766.283958333333</v>
      </c>
      <c r="T3846" s="13">
        <f t="shared" si="365"/>
        <v>41792.957638888889</v>
      </c>
    </row>
    <row r="3847" spans="1:20" x14ac:dyDescent="0.25">
      <c r="A3847">
        <v>3845</v>
      </c>
      <c r="B3847" s="3" t="s">
        <v>3842</v>
      </c>
      <c r="C3847" s="5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42248.293680555551</v>
      </c>
      <c r="T3847" s="13">
        <f t="shared" si="365"/>
        <v>42278.293680555551</v>
      </c>
    </row>
    <row r="3848" spans="1:20" x14ac:dyDescent="0.25">
      <c r="A3848">
        <v>3846</v>
      </c>
      <c r="B3848" s="3" t="s">
        <v>3843</v>
      </c>
      <c r="C3848" s="5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41884.88821759259</v>
      </c>
      <c r="T3848" s="13">
        <f t="shared" si="365"/>
        <v>41915.957638888889</v>
      </c>
    </row>
    <row r="3849" spans="1:20" x14ac:dyDescent="0.25">
      <c r="A3849">
        <v>3847</v>
      </c>
      <c r="B3849" s="3" t="s">
        <v>3844</v>
      </c>
      <c r="C3849" s="5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42158.891099537032</v>
      </c>
      <c r="T3849" s="13">
        <f t="shared" si="365"/>
        <v>42203.891099537032</v>
      </c>
    </row>
    <row r="3850" spans="1:20" ht="30" x14ac:dyDescent="0.25">
      <c r="A3850">
        <v>3848</v>
      </c>
      <c r="B3850" s="3" t="s">
        <v>3845</v>
      </c>
      <c r="C3850" s="5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42265.483668981477</v>
      </c>
      <c r="T3850" s="13">
        <f t="shared" si="365"/>
        <v>42295.483668981477</v>
      </c>
    </row>
    <row r="3851" spans="1:20" x14ac:dyDescent="0.25">
      <c r="A3851">
        <v>3849</v>
      </c>
      <c r="B3851" s="3" t="s">
        <v>3846</v>
      </c>
      <c r="C3851" s="5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42136.433842592589</v>
      </c>
      <c r="T3851" s="13">
        <f t="shared" si="365"/>
        <v>42166.433842592589</v>
      </c>
    </row>
    <row r="3852" spans="1:20" x14ac:dyDescent="0.25">
      <c r="A3852">
        <v>3850</v>
      </c>
      <c r="B3852" s="3" t="s">
        <v>3847</v>
      </c>
      <c r="C3852" s="5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41974.791006944441</v>
      </c>
      <c r="T3852" s="13">
        <f t="shared" si="365"/>
        <v>42004.791006944441</v>
      </c>
    </row>
    <row r="3853" spans="1:20" x14ac:dyDescent="0.25">
      <c r="A3853">
        <v>3851</v>
      </c>
      <c r="B3853" s="3" t="s">
        <v>3848</v>
      </c>
      <c r="C3853" s="5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42172.10623842592</v>
      </c>
      <c r="T3853" s="13">
        <f t="shared" si="365"/>
        <v>42202.10623842592</v>
      </c>
    </row>
    <row r="3854" spans="1:20" ht="30" x14ac:dyDescent="0.25">
      <c r="A3854">
        <v>3852</v>
      </c>
      <c r="B3854" s="3" t="s">
        <v>3849</v>
      </c>
      <c r="C3854" s="5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42064.857361111113</v>
      </c>
      <c r="T3854" s="13">
        <f t="shared" si="365"/>
        <v>42089.815694444442</v>
      </c>
    </row>
    <row r="3855" spans="1:20" x14ac:dyDescent="0.25">
      <c r="A3855">
        <v>3853</v>
      </c>
      <c r="B3855" s="3" t="s">
        <v>3850</v>
      </c>
      <c r="C3855" s="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41848.506689814814</v>
      </c>
      <c r="T3855" s="13">
        <f t="shared" si="365"/>
        <v>41883.506689814814</v>
      </c>
    </row>
    <row r="3856" spans="1:20" x14ac:dyDescent="0.25">
      <c r="A3856">
        <v>3854</v>
      </c>
      <c r="B3856" s="3" t="s">
        <v>3851</v>
      </c>
      <c r="C3856" s="5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42103.55159722222</v>
      </c>
      <c r="T3856" s="13">
        <f t="shared" si="365"/>
        <v>42133.55159722222</v>
      </c>
    </row>
    <row r="3857" spans="1:20" ht="30" x14ac:dyDescent="0.25">
      <c r="A3857">
        <v>3855</v>
      </c>
      <c r="B3857" s="3" t="s">
        <v>3852</v>
      </c>
      <c r="C3857" s="5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42059.637395833335</v>
      </c>
      <c r="T3857" s="13">
        <f t="shared" si="365"/>
        <v>42089.595729166664</v>
      </c>
    </row>
    <row r="3858" spans="1:20" x14ac:dyDescent="0.25">
      <c r="A3858">
        <v>3856</v>
      </c>
      <c r="B3858" s="3" t="s">
        <v>3853</v>
      </c>
      <c r="C3858" s="5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42041.409756944442</v>
      </c>
      <c r="T3858" s="13">
        <f t="shared" si="365"/>
        <v>42071.368090277778</v>
      </c>
    </row>
    <row r="3859" spans="1:20" x14ac:dyDescent="0.25">
      <c r="A3859">
        <v>3857</v>
      </c>
      <c r="B3859" s="3" t="s">
        <v>3854</v>
      </c>
      <c r="C3859" s="5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41829.403819444444</v>
      </c>
      <c r="T3859" s="13">
        <f t="shared" si="365"/>
        <v>41852.383333333331</v>
      </c>
    </row>
    <row r="3860" spans="1:20" ht="30" x14ac:dyDescent="0.25">
      <c r="A3860">
        <v>3858</v>
      </c>
      <c r="B3860" s="3" t="s">
        <v>3855</v>
      </c>
      <c r="C3860" s="5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42128.097731481481</v>
      </c>
      <c r="T3860" s="13">
        <f t="shared" si="365"/>
        <v>42146.541666666664</v>
      </c>
    </row>
    <row r="3861" spans="1:20" x14ac:dyDescent="0.25">
      <c r="A3861">
        <v>3859</v>
      </c>
      <c r="B3861" s="3" t="s">
        <v>3856</v>
      </c>
      <c r="C3861" s="5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41789.560266203705</v>
      </c>
      <c r="T3861" s="13">
        <f t="shared" si="365"/>
        <v>41815.541666666664</v>
      </c>
    </row>
    <row r="3862" spans="1:20" ht="30" x14ac:dyDescent="0.25">
      <c r="A3862">
        <v>3860</v>
      </c>
      <c r="B3862" s="3" t="s">
        <v>3857</v>
      </c>
      <c r="C3862" s="5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41833.327662037031</v>
      </c>
      <c r="T3862" s="13">
        <f t="shared" si="365"/>
        <v>41863.327662037031</v>
      </c>
    </row>
    <row r="3863" spans="1:20" x14ac:dyDescent="0.25">
      <c r="A3863">
        <v>3861</v>
      </c>
      <c r="B3863" s="3" t="s">
        <v>3858</v>
      </c>
      <c r="C3863" s="5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41914.256678240738</v>
      </c>
      <c r="T3863" s="13">
        <f t="shared" si="365"/>
        <v>41955.574305555558</v>
      </c>
    </row>
    <row r="3864" spans="1:20" x14ac:dyDescent="0.25">
      <c r="A3864">
        <v>3862</v>
      </c>
      <c r="B3864" s="3" t="s">
        <v>3859</v>
      </c>
      <c r="C3864" s="5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42610.927731481475</v>
      </c>
      <c r="T3864" s="13">
        <f t="shared" si="365"/>
        <v>42625.374305555553</v>
      </c>
    </row>
    <row r="3865" spans="1:20" x14ac:dyDescent="0.25">
      <c r="A3865">
        <v>3863</v>
      </c>
      <c r="B3865" s="3" t="s">
        <v>3860</v>
      </c>
      <c r="C3865" s="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42253.299826388888</v>
      </c>
      <c r="T3865" s="13">
        <f t="shared" si="365"/>
        <v>42313.341493055552</v>
      </c>
    </row>
    <row r="3866" spans="1:20" x14ac:dyDescent="0.25">
      <c r="A3866">
        <v>3864</v>
      </c>
      <c r="B3866" s="3" t="s">
        <v>3861</v>
      </c>
      <c r="C3866" s="5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42295.558495370373</v>
      </c>
      <c r="T3866" s="13">
        <f t="shared" si="365"/>
        <v>42325.60016203703</v>
      </c>
    </row>
    <row r="3867" spans="1:20" x14ac:dyDescent="0.25">
      <c r="A3867">
        <v>3865</v>
      </c>
      <c r="B3867" s="3" t="s">
        <v>3862</v>
      </c>
      <c r="C3867" s="5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41841.31826388889</v>
      </c>
      <c r="T3867" s="13">
        <f t="shared" si="365"/>
        <v>41880.895833333328</v>
      </c>
    </row>
    <row r="3868" spans="1:20" ht="30" x14ac:dyDescent="0.25">
      <c r="A3868">
        <v>3866</v>
      </c>
      <c r="B3868" s="3" t="s">
        <v>3863</v>
      </c>
      <c r="C3868" s="5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42402.613668981481</v>
      </c>
      <c r="T3868" s="13">
        <f t="shared" si="365"/>
        <v>42451.811805555553</v>
      </c>
    </row>
    <row r="3869" spans="1:20" x14ac:dyDescent="0.25">
      <c r="A3869">
        <v>3867</v>
      </c>
      <c r="B3869" s="3" t="s">
        <v>3864</v>
      </c>
      <c r="C3869" s="5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42509.480775462966</v>
      </c>
      <c r="T3869" s="13">
        <f t="shared" si="365"/>
        <v>42539.480775462966</v>
      </c>
    </row>
    <row r="3870" spans="1:20" x14ac:dyDescent="0.25">
      <c r="A3870">
        <v>3868</v>
      </c>
      <c r="B3870" s="3" t="s">
        <v>3865</v>
      </c>
      <c r="C3870" s="5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41865.326446759253</v>
      </c>
      <c r="T3870" s="13">
        <f t="shared" si="365"/>
        <v>41890.326446759253</v>
      </c>
    </row>
    <row r="3871" spans="1:20" x14ac:dyDescent="0.25">
      <c r="A3871">
        <v>3869</v>
      </c>
      <c r="B3871" s="3" t="s">
        <v>3866</v>
      </c>
      <c r="C3871" s="5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42047.391111111108</v>
      </c>
      <c r="T3871" s="13">
        <f t="shared" si="365"/>
        <v>42076.799305555549</v>
      </c>
    </row>
    <row r="3872" spans="1:20" ht="30" x14ac:dyDescent="0.25">
      <c r="A3872">
        <v>3870</v>
      </c>
      <c r="B3872" s="3" t="s">
        <v>3867</v>
      </c>
      <c r="C3872" s="5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41792.838865740734</v>
      </c>
      <c r="T3872" s="13">
        <f t="shared" si="365"/>
        <v>41822.838865740734</v>
      </c>
    </row>
    <row r="3873" spans="1:20" ht="30" x14ac:dyDescent="0.25">
      <c r="A3873">
        <v>3871</v>
      </c>
      <c r="B3873" s="3" t="s">
        <v>3868</v>
      </c>
      <c r="C3873" s="5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42763.447337962956</v>
      </c>
      <c r="T3873" s="13">
        <f t="shared" si="365"/>
        <v>42823.405671296299</v>
      </c>
    </row>
    <row r="3874" spans="1:20" x14ac:dyDescent="0.25">
      <c r="A3874">
        <v>3872</v>
      </c>
      <c r="B3874" s="3" t="s">
        <v>3869</v>
      </c>
      <c r="C3874" s="5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42179.8124537037</v>
      </c>
      <c r="T3874" s="13">
        <f t="shared" si="365"/>
        <v>42229.8124537037</v>
      </c>
    </row>
    <row r="3875" spans="1:20" ht="30" x14ac:dyDescent="0.25">
      <c r="A3875">
        <v>3873</v>
      </c>
      <c r="B3875" s="3" t="s">
        <v>3870</v>
      </c>
      <c r="C3875" s="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42255.362673611111</v>
      </c>
      <c r="T3875" s="13">
        <f t="shared" si="365"/>
        <v>42285.362673611111</v>
      </c>
    </row>
    <row r="3876" spans="1:20" ht="30" x14ac:dyDescent="0.25">
      <c r="A3876">
        <v>3874</v>
      </c>
      <c r="B3876" s="3" t="s">
        <v>3871</v>
      </c>
      <c r="C3876" s="5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42006.683124999996</v>
      </c>
      <c r="T3876" s="13">
        <f t="shared" si="365"/>
        <v>42027.708333333336</v>
      </c>
    </row>
    <row r="3877" spans="1:20" ht="30" x14ac:dyDescent="0.25">
      <c r="A3877">
        <v>3875</v>
      </c>
      <c r="B3877" s="3" t="s">
        <v>3872</v>
      </c>
      <c r="C3877" s="5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42615.013483796291</v>
      </c>
      <c r="T3877" s="13">
        <f t="shared" si="365"/>
        <v>42616.083333333336</v>
      </c>
    </row>
    <row r="3878" spans="1:20" ht="30" x14ac:dyDescent="0.25">
      <c r="A3878">
        <v>3876</v>
      </c>
      <c r="B3878" s="3" t="s">
        <v>3873</v>
      </c>
      <c r="C3878" s="5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42372.290833333333</v>
      </c>
      <c r="T3878" s="13">
        <f t="shared" si="365"/>
        <v>42402.290833333333</v>
      </c>
    </row>
    <row r="3879" spans="1:20" ht="30" x14ac:dyDescent="0.25">
      <c r="A3879">
        <v>3877</v>
      </c>
      <c r="B3879" s="3" t="s">
        <v>3874</v>
      </c>
      <c r="C3879" s="5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42682.344351851854</v>
      </c>
      <c r="T3879" s="13">
        <f t="shared" si="365"/>
        <v>42712.344351851854</v>
      </c>
    </row>
    <row r="3880" spans="1:20" ht="30" x14ac:dyDescent="0.25">
      <c r="A3880">
        <v>3878</v>
      </c>
      <c r="B3880" s="3" t="s">
        <v>3875</v>
      </c>
      <c r="C3880" s="5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42154.485486111109</v>
      </c>
      <c r="T3880" s="13">
        <f t="shared" si="365"/>
        <v>42184.832638888889</v>
      </c>
    </row>
    <row r="3881" spans="1:20" x14ac:dyDescent="0.25">
      <c r="A3881">
        <v>3879</v>
      </c>
      <c r="B3881" s="3" t="s">
        <v>3876</v>
      </c>
      <c r="C3881" s="5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41999.527731481481</v>
      </c>
      <c r="T3881" s="13">
        <f t="shared" si="365"/>
        <v>42029.527731481481</v>
      </c>
    </row>
    <row r="3882" spans="1:20" x14ac:dyDescent="0.25">
      <c r="A3882">
        <v>3880</v>
      </c>
      <c r="B3882" s="3" t="s">
        <v>3877</v>
      </c>
      <c r="C3882" s="5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41815.481712962959</v>
      </c>
      <c r="T3882" s="13">
        <f t="shared" si="365"/>
        <v>41850.625</v>
      </c>
    </row>
    <row r="3883" spans="1:20" x14ac:dyDescent="0.25">
      <c r="A3883">
        <v>3881</v>
      </c>
      <c r="B3883" s="3" t="s">
        <v>3878</v>
      </c>
      <c r="C3883" s="5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42755.685173611106</v>
      </c>
      <c r="T3883" s="13">
        <f t="shared" si="365"/>
        <v>42785.685173611106</v>
      </c>
    </row>
    <row r="3884" spans="1:20" ht="30" x14ac:dyDescent="0.25">
      <c r="A3884">
        <v>3882</v>
      </c>
      <c r="B3884" s="3" t="s">
        <v>3879</v>
      </c>
      <c r="C3884" s="5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42373.65011574074</v>
      </c>
      <c r="T3884" s="13">
        <f t="shared" si="365"/>
        <v>42400.627083333333</v>
      </c>
    </row>
    <row r="3885" spans="1:20" x14ac:dyDescent="0.25">
      <c r="A3885">
        <v>3883</v>
      </c>
      <c r="B3885" s="3" t="s">
        <v>3880</v>
      </c>
      <c r="C3885" s="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41854.269317129627</v>
      </c>
      <c r="T3885" s="13">
        <f t="shared" si="365"/>
        <v>41884.269317129627</v>
      </c>
    </row>
    <row r="3886" spans="1:20" ht="30" x14ac:dyDescent="0.25">
      <c r="A3886">
        <v>3884</v>
      </c>
      <c r="B3886" s="3" t="s">
        <v>3881</v>
      </c>
      <c r="C3886" s="5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42065.458240740736</v>
      </c>
      <c r="T3886" s="13">
        <f t="shared" si="365"/>
        <v>42090.416574074072</v>
      </c>
    </row>
    <row r="3887" spans="1:20" ht="30" x14ac:dyDescent="0.25">
      <c r="A3887">
        <v>3885</v>
      </c>
      <c r="B3887" s="3" t="s">
        <v>3882</v>
      </c>
      <c r="C3887" s="5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42469.617951388886</v>
      </c>
      <c r="T3887" s="13">
        <f t="shared" si="365"/>
        <v>42499.617951388886</v>
      </c>
    </row>
    <row r="3888" spans="1:20" x14ac:dyDescent="0.25">
      <c r="A3888">
        <v>3886</v>
      </c>
      <c r="B3888" s="3" t="s">
        <v>3883</v>
      </c>
      <c r="C3888" s="5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41953.894699074073</v>
      </c>
      <c r="T3888" s="13">
        <f t="shared" si="365"/>
        <v>41983.894699074073</v>
      </c>
    </row>
    <row r="3889" spans="1:20" ht="30" x14ac:dyDescent="0.25">
      <c r="A3889">
        <v>3887</v>
      </c>
      <c r="B3889" s="3" t="s">
        <v>3884</v>
      </c>
      <c r="C3889" s="5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42079.524641203701</v>
      </c>
      <c r="T3889" s="13">
        <f t="shared" si="365"/>
        <v>42125.583333333336</v>
      </c>
    </row>
    <row r="3890" spans="1:20" x14ac:dyDescent="0.25">
      <c r="A3890">
        <v>3888</v>
      </c>
      <c r="B3890" s="3" t="s">
        <v>3885</v>
      </c>
      <c r="C3890" s="5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42762.212476851848</v>
      </c>
      <c r="T3890" s="13">
        <f t="shared" si="365"/>
        <v>42792.212476851848</v>
      </c>
    </row>
    <row r="3891" spans="1:20" ht="30" x14ac:dyDescent="0.25">
      <c r="A3891">
        <v>3889</v>
      </c>
      <c r="B3891" s="3" t="s">
        <v>3886</v>
      </c>
      <c r="C3891" s="5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41976.671643518515</v>
      </c>
      <c r="T3891" s="13">
        <f t="shared" si="365"/>
        <v>42008.643055555549</v>
      </c>
    </row>
    <row r="3892" spans="1:20" x14ac:dyDescent="0.25">
      <c r="A3892">
        <v>3890</v>
      </c>
      <c r="B3892" s="3" t="s">
        <v>3887</v>
      </c>
      <c r="C3892" s="5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42171.42527777778</v>
      </c>
      <c r="T3892" s="13">
        <f t="shared" si="365"/>
        <v>42231.42527777778</v>
      </c>
    </row>
    <row r="3893" spans="1:20" x14ac:dyDescent="0.25">
      <c r="A3893">
        <v>3891</v>
      </c>
      <c r="B3893" s="3" t="s">
        <v>3888</v>
      </c>
      <c r="C3893" s="5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42055.799120370364</v>
      </c>
      <c r="T3893" s="13">
        <f t="shared" si="365"/>
        <v>42085.874305555553</v>
      </c>
    </row>
    <row r="3894" spans="1:20" ht="30" x14ac:dyDescent="0.25">
      <c r="A3894">
        <v>3892</v>
      </c>
      <c r="B3894" s="3" t="s">
        <v>3889</v>
      </c>
      <c r="C3894" s="5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41867.31894675926</v>
      </c>
      <c r="T3894" s="13">
        <f t="shared" si="365"/>
        <v>41874.958333333328</v>
      </c>
    </row>
    <row r="3895" spans="1:20" x14ac:dyDescent="0.25">
      <c r="A3895">
        <v>3893</v>
      </c>
      <c r="B3895" s="3" t="s">
        <v>3890</v>
      </c>
      <c r="C3895" s="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41779.324537037035</v>
      </c>
      <c r="T3895" s="13">
        <f t="shared" si="365"/>
        <v>41820.916666666664</v>
      </c>
    </row>
    <row r="3896" spans="1:20" x14ac:dyDescent="0.25">
      <c r="A3896">
        <v>3894</v>
      </c>
      <c r="B3896" s="3" t="s">
        <v>3891</v>
      </c>
      <c r="C3896" s="5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42679.625138888885</v>
      </c>
      <c r="T3896" s="13">
        <f t="shared" si="365"/>
        <v>42709.874305555553</v>
      </c>
    </row>
    <row r="3897" spans="1:20" x14ac:dyDescent="0.25">
      <c r="A3897">
        <v>3895</v>
      </c>
      <c r="B3897" s="3" t="s">
        <v>3892</v>
      </c>
      <c r="C3897" s="5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42031.916875000003</v>
      </c>
      <c r="T3897" s="13">
        <f t="shared" si="365"/>
        <v>42062.916875000003</v>
      </c>
    </row>
    <row r="3898" spans="1:20" x14ac:dyDescent="0.25">
      <c r="A3898">
        <v>3896</v>
      </c>
      <c r="B3898" s="3" t="s">
        <v>3893</v>
      </c>
      <c r="C3898" s="5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41792.858541666668</v>
      </c>
      <c r="T3898" s="13">
        <f t="shared" si="365"/>
        <v>41806.858541666668</v>
      </c>
    </row>
    <row r="3899" spans="1:20" ht="30" x14ac:dyDescent="0.25">
      <c r="A3899">
        <v>3897</v>
      </c>
      <c r="B3899" s="3" t="s">
        <v>3894</v>
      </c>
      <c r="C3899" s="5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41982.540312499994</v>
      </c>
      <c r="T3899" s="13">
        <f t="shared" si="365"/>
        <v>42012.540312499994</v>
      </c>
    </row>
    <row r="3900" spans="1:20" ht="30" x14ac:dyDescent="0.25">
      <c r="A3900">
        <v>3898</v>
      </c>
      <c r="B3900" s="3" t="s">
        <v>3895</v>
      </c>
      <c r="C3900" s="5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42193.148958333331</v>
      </c>
      <c r="T3900" s="13">
        <f t="shared" si="365"/>
        <v>42233.333333333336</v>
      </c>
    </row>
    <row r="3901" spans="1:20" ht="30" x14ac:dyDescent="0.25">
      <c r="A3901">
        <v>3899</v>
      </c>
      <c r="B3901" s="3" t="s">
        <v>3896</v>
      </c>
      <c r="C3901" s="5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41843.441678240735</v>
      </c>
      <c r="T3901" s="13">
        <f t="shared" si="365"/>
        <v>41863.441678240735</v>
      </c>
    </row>
    <row r="3902" spans="1:20" ht="30" x14ac:dyDescent="0.25">
      <c r="A3902">
        <v>3900</v>
      </c>
      <c r="B3902" s="3" t="s">
        <v>3897</v>
      </c>
      <c r="C3902" s="5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42135.759155092594</v>
      </c>
      <c r="T3902" s="13">
        <f t="shared" si="365"/>
        <v>42165.759155092594</v>
      </c>
    </row>
    <row r="3903" spans="1:20" ht="30" x14ac:dyDescent="0.25">
      <c r="A3903">
        <v>3901</v>
      </c>
      <c r="B3903" s="3" t="s">
        <v>3898</v>
      </c>
      <c r="C3903" s="5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42317.493043981485</v>
      </c>
      <c r="T3903" s="13">
        <f t="shared" si="365"/>
        <v>42357.493043981485</v>
      </c>
    </row>
    <row r="3904" spans="1:20" ht="30" x14ac:dyDescent="0.25">
      <c r="A3904">
        <v>3902</v>
      </c>
      <c r="B3904" s="3" t="s">
        <v>3899</v>
      </c>
      <c r="C3904" s="5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42663.134745370371</v>
      </c>
      <c r="T3904" s="13">
        <f t="shared" si="365"/>
        <v>42688.176412037035</v>
      </c>
    </row>
    <row r="3905" spans="1:20" x14ac:dyDescent="0.25">
      <c r="A3905">
        <v>3903</v>
      </c>
      <c r="B3905" s="3" t="s">
        <v>3900</v>
      </c>
      <c r="C3905" s="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42185.677835648145</v>
      </c>
      <c r="T3905" s="13">
        <f t="shared" si="365"/>
        <v>42230.484722222223</v>
      </c>
    </row>
    <row r="3906" spans="1:20" x14ac:dyDescent="0.25">
      <c r="A3906">
        <v>3904</v>
      </c>
      <c r="B3906" s="3" t="s">
        <v>3901</v>
      </c>
      <c r="C3906" s="5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42094.895833333336</v>
      </c>
      <c r="T3906" s="13">
        <f t="shared" si="365"/>
        <v>42108.87777777778</v>
      </c>
    </row>
    <row r="3907" spans="1:20" x14ac:dyDescent="0.25">
      <c r="A3907">
        <v>3905</v>
      </c>
      <c r="B3907" s="3" t="s">
        <v>3902</v>
      </c>
      <c r="C3907" s="5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LEFT(N3907,(SEARCH("/",N3907)-1))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(((J3907/60)/60)/24)+DATE(1970,1,1)+(-8/24)</f>
        <v>42124.290543981479</v>
      </c>
      <c r="T3907" s="13">
        <f t="shared" ref="T3907:T3970" si="371">(((I3907/60)/60)/24)+DATE(1970,1,1)+(-8/24)</f>
        <v>42166.624999999993</v>
      </c>
    </row>
    <row r="3908" spans="1:20" x14ac:dyDescent="0.25">
      <c r="A3908">
        <v>3906</v>
      </c>
      <c r="B3908" s="3" t="s">
        <v>3903</v>
      </c>
      <c r="C3908" s="5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42143.584409722222</v>
      </c>
      <c r="T3908" s="13">
        <f t="shared" si="371"/>
        <v>42181.225694444445</v>
      </c>
    </row>
    <row r="3909" spans="1:20" ht="30" x14ac:dyDescent="0.25">
      <c r="A3909">
        <v>3907</v>
      </c>
      <c r="B3909" s="3" t="s">
        <v>3904</v>
      </c>
      <c r="C3909" s="5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41906.486180555556</v>
      </c>
      <c r="T3909" s="13">
        <f t="shared" si="371"/>
        <v>41938.505555555552</v>
      </c>
    </row>
    <row r="3910" spans="1:20" x14ac:dyDescent="0.25">
      <c r="A3910">
        <v>3908</v>
      </c>
      <c r="B3910" s="3" t="s">
        <v>3905</v>
      </c>
      <c r="C3910" s="5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41833.802037037036</v>
      </c>
      <c r="T3910" s="13">
        <f t="shared" si="371"/>
        <v>41848.802037037036</v>
      </c>
    </row>
    <row r="3911" spans="1:20" x14ac:dyDescent="0.25">
      <c r="A3911">
        <v>3909</v>
      </c>
      <c r="B3911" s="3" t="s">
        <v>3906</v>
      </c>
      <c r="C3911" s="5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41863.025949074072</v>
      </c>
      <c r="T3911" s="13">
        <f t="shared" si="371"/>
        <v>41893.025949074072</v>
      </c>
    </row>
    <row r="3912" spans="1:20" ht="30" x14ac:dyDescent="0.25">
      <c r="A3912">
        <v>3910</v>
      </c>
      <c r="B3912" s="3" t="s">
        <v>3907</v>
      </c>
      <c r="C3912" s="5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42224.423576388886</v>
      </c>
      <c r="T3912" s="13">
        <f t="shared" si="371"/>
        <v>42254.423576388886</v>
      </c>
    </row>
    <row r="3913" spans="1:20" x14ac:dyDescent="0.25">
      <c r="A3913">
        <v>3911</v>
      </c>
      <c r="B3913" s="3" t="s">
        <v>3908</v>
      </c>
      <c r="C3913" s="5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41939.478900462964</v>
      </c>
      <c r="T3913" s="13">
        <f t="shared" si="371"/>
        <v>41969.520567129628</v>
      </c>
    </row>
    <row r="3914" spans="1:20" x14ac:dyDescent="0.25">
      <c r="A3914">
        <v>3912</v>
      </c>
      <c r="B3914" s="3" t="s">
        <v>3909</v>
      </c>
      <c r="C3914" s="5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42058.936689814807</v>
      </c>
      <c r="T3914" s="13">
        <f t="shared" si="371"/>
        <v>42118.857638888883</v>
      </c>
    </row>
    <row r="3915" spans="1:20" ht="30" x14ac:dyDescent="0.25">
      <c r="A3915">
        <v>3913</v>
      </c>
      <c r="B3915" s="3" t="s">
        <v>3910</v>
      </c>
      <c r="C3915" s="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42307.877881944441</v>
      </c>
      <c r="T3915" s="13">
        <f t="shared" si="371"/>
        <v>42337.919548611106</v>
      </c>
    </row>
    <row r="3916" spans="1:20" ht="30" x14ac:dyDescent="0.25">
      <c r="A3916">
        <v>3914</v>
      </c>
      <c r="B3916" s="3" t="s">
        <v>3911</v>
      </c>
      <c r="C3916" s="5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42114.485601851848</v>
      </c>
      <c r="T3916" s="13">
        <f t="shared" si="371"/>
        <v>42134.624305555553</v>
      </c>
    </row>
    <row r="3917" spans="1:20" x14ac:dyDescent="0.25">
      <c r="A3917">
        <v>3915</v>
      </c>
      <c r="B3917" s="3" t="s">
        <v>3912</v>
      </c>
      <c r="C3917" s="5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42492.651724537034</v>
      </c>
      <c r="T3917" s="13">
        <f t="shared" si="371"/>
        <v>42522.651724537034</v>
      </c>
    </row>
    <row r="3918" spans="1:20" x14ac:dyDescent="0.25">
      <c r="A3918">
        <v>3916</v>
      </c>
      <c r="B3918" s="3" t="s">
        <v>3913</v>
      </c>
      <c r="C3918" s="5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42494.138333333329</v>
      </c>
      <c r="T3918" s="13">
        <f t="shared" si="371"/>
        <v>42524.138333333329</v>
      </c>
    </row>
    <row r="3919" spans="1:20" x14ac:dyDescent="0.25">
      <c r="A3919">
        <v>3917</v>
      </c>
      <c r="B3919" s="3" t="s">
        <v>3914</v>
      </c>
      <c r="C3919" s="5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41863.193993055553</v>
      </c>
      <c r="T3919" s="13">
        <f t="shared" si="371"/>
        <v>41893.193993055553</v>
      </c>
    </row>
    <row r="3920" spans="1:20" x14ac:dyDescent="0.25">
      <c r="A3920">
        <v>3918</v>
      </c>
      <c r="B3920" s="3" t="s">
        <v>3915</v>
      </c>
      <c r="C3920" s="5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41843.331284722219</v>
      </c>
      <c r="T3920" s="13">
        <f t="shared" si="371"/>
        <v>41855.333333333328</v>
      </c>
    </row>
    <row r="3921" spans="1:20" x14ac:dyDescent="0.25">
      <c r="A3921">
        <v>3919</v>
      </c>
      <c r="B3921" s="3" t="s">
        <v>3916</v>
      </c>
      <c r="C3921" s="5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42358.351539351854</v>
      </c>
      <c r="T3921" s="13">
        <f t="shared" si="371"/>
        <v>42386.666666666664</v>
      </c>
    </row>
    <row r="3922" spans="1:20" x14ac:dyDescent="0.25">
      <c r="A3922">
        <v>3920</v>
      </c>
      <c r="B3922" s="3" t="s">
        <v>3917</v>
      </c>
      <c r="C3922" s="5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42657.053935185184</v>
      </c>
      <c r="T3922" s="13">
        <f t="shared" si="371"/>
        <v>42687.095601851855</v>
      </c>
    </row>
    <row r="3923" spans="1:20" ht="30" x14ac:dyDescent="0.25">
      <c r="A3923">
        <v>3921</v>
      </c>
      <c r="B3923" s="3" t="s">
        <v>3918</v>
      </c>
      <c r="C3923" s="5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41926.208969907406</v>
      </c>
      <c r="T3923" s="13">
        <f t="shared" si="371"/>
        <v>41938.416666666664</v>
      </c>
    </row>
    <row r="3924" spans="1:20" ht="30" x14ac:dyDescent="0.25">
      <c r="A3924">
        <v>3922</v>
      </c>
      <c r="B3924" s="3" t="s">
        <v>3919</v>
      </c>
      <c r="C3924" s="5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42020.435300925928</v>
      </c>
      <c r="T3924" s="13">
        <f t="shared" si="371"/>
        <v>42065.624999999993</v>
      </c>
    </row>
    <row r="3925" spans="1:20" x14ac:dyDescent="0.25">
      <c r="A3925">
        <v>3923</v>
      </c>
      <c r="B3925" s="3" t="s">
        <v>3920</v>
      </c>
      <c r="C3925" s="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42075.646655092591</v>
      </c>
      <c r="T3925" s="13">
        <f t="shared" si="371"/>
        <v>42103.646655092591</v>
      </c>
    </row>
    <row r="3926" spans="1:20" ht="30" x14ac:dyDescent="0.25">
      <c r="A3926">
        <v>3924</v>
      </c>
      <c r="B3926" s="3" t="s">
        <v>3921</v>
      </c>
      <c r="C3926" s="5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41786.626412037032</v>
      </c>
      <c r="T3926" s="13">
        <f t="shared" si="371"/>
        <v>41816.626412037032</v>
      </c>
    </row>
    <row r="3927" spans="1:20" x14ac:dyDescent="0.25">
      <c r="A3927">
        <v>3925</v>
      </c>
      <c r="B3927" s="3" t="s">
        <v>3922</v>
      </c>
      <c r="C3927" s="5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41820.537488425922</v>
      </c>
      <c r="T3927" s="13">
        <f t="shared" si="371"/>
        <v>41850.537488425922</v>
      </c>
    </row>
    <row r="3928" spans="1:20" ht="30" x14ac:dyDescent="0.25">
      <c r="A3928">
        <v>3926</v>
      </c>
      <c r="B3928" s="3" t="s">
        <v>3923</v>
      </c>
      <c r="C3928" s="5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41969.751712962963</v>
      </c>
      <c r="T3928" s="13">
        <f t="shared" si="371"/>
        <v>41999.751712962963</v>
      </c>
    </row>
    <row r="3929" spans="1:20" ht="30" x14ac:dyDescent="0.25">
      <c r="A3929">
        <v>3927</v>
      </c>
      <c r="B3929" s="3" t="s">
        <v>3924</v>
      </c>
      <c r="C3929" s="5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41829.934074074074</v>
      </c>
      <c r="T3929" s="13">
        <f t="shared" si="371"/>
        <v>41859.934074074074</v>
      </c>
    </row>
    <row r="3930" spans="1:20" x14ac:dyDescent="0.25">
      <c r="A3930">
        <v>3928</v>
      </c>
      <c r="B3930" s="3" t="s">
        <v>3925</v>
      </c>
      <c r="C3930" s="5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42265.349849537037</v>
      </c>
      <c r="T3930" s="13">
        <f t="shared" si="371"/>
        <v>42292.874305555553</v>
      </c>
    </row>
    <row r="3931" spans="1:20" ht="30" x14ac:dyDescent="0.25">
      <c r="A3931">
        <v>3929</v>
      </c>
      <c r="B3931" s="3" t="s">
        <v>3926</v>
      </c>
      <c r="C3931" s="5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42601.493807870364</v>
      </c>
      <c r="T3931" s="13">
        <f t="shared" si="371"/>
        <v>42631.493807870364</v>
      </c>
    </row>
    <row r="3932" spans="1:20" x14ac:dyDescent="0.25">
      <c r="A3932">
        <v>3930</v>
      </c>
      <c r="B3932" s="3" t="s">
        <v>3927</v>
      </c>
      <c r="C3932" s="5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42433.00541666666</v>
      </c>
      <c r="T3932" s="13">
        <f t="shared" si="371"/>
        <v>42460.916666666664</v>
      </c>
    </row>
    <row r="3933" spans="1:20" x14ac:dyDescent="0.25">
      <c r="A3933">
        <v>3931</v>
      </c>
      <c r="B3933" s="3" t="s">
        <v>3928</v>
      </c>
      <c r="C3933" s="5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42227.818368055552</v>
      </c>
      <c r="T3933" s="13">
        <f t="shared" si="371"/>
        <v>42252.818368055552</v>
      </c>
    </row>
    <row r="3934" spans="1:20" ht="30" x14ac:dyDescent="0.25">
      <c r="A3934">
        <v>3932</v>
      </c>
      <c r="B3934" s="3" t="s">
        <v>3929</v>
      </c>
      <c r="C3934" s="5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42414.835231481477</v>
      </c>
      <c r="T3934" s="13">
        <f t="shared" si="371"/>
        <v>42444.793564814812</v>
      </c>
    </row>
    <row r="3935" spans="1:20" x14ac:dyDescent="0.25">
      <c r="A3935">
        <v>3933</v>
      </c>
      <c r="B3935" s="3" t="s">
        <v>3930</v>
      </c>
      <c r="C3935" s="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42538.634976851848</v>
      </c>
      <c r="T3935" s="13">
        <f t="shared" si="371"/>
        <v>42567.696527777771</v>
      </c>
    </row>
    <row r="3936" spans="1:20" x14ac:dyDescent="0.25">
      <c r="A3936">
        <v>3934</v>
      </c>
      <c r="B3936" s="3" t="s">
        <v>3931</v>
      </c>
      <c r="C3936" s="5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42233.338414351849</v>
      </c>
      <c r="T3936" s="13">
        <f t="shared" si="371"/>
        <v>42278.208333333336</v>
      </c>
    </row>
    <row r="3937" spans="1:20" ht="30" x14ac:dyDescent="0.25">
      <c r="A3937">
        <v>3935</v>
      </c>
      <c r="B3937" s="3" t="s">
        <v>3932</v>
      </c>
      <c r="C3937" s="5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42221.323449074065</v>
      </c>
      <c r="T3937" s="13">
        <f t="shared" si="371"/>
        <v>42281.323449074065</v>
      </c>
    </row>
    <row r="3938" spans="1:20" x14ac:dyDescent="0.25">
      <c r="A3938">
        <v>3936</v>
      </c>
      <c r="B3938" s="3" t="s">
        <v>3933</v>
      </c>
      <c r="C3938" s="5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42674.929629629631</v>
      </c>
      <c r="T3938" s="13">
        <f t="shared" si="371"/>
        <v>42704.971296296295</v>
      </c>
    </row>
    <row r="3939" spans="1:20" x14ac:dyDescent="0.25">
      <c r="A3939">
        <v>3937</v>
      </c>
      <c r="B3939" s="3" t="s">
        <v>3934</v>
      </c>
      <c r="C3939" s="5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42534.298148148147</v>
      </c>
      <c r="T3939" s="13">
        <f t="shared" si="371"/>
        <v>42562.298148148147</v>
      </c>
    </row>
    <row r="3940" spans="1:20" x14ac:dyDescent="0.25">
      <c r="A3940">
        <v>3938</v>
      </c>
      <c r="B3940" s="3" t="s">
        <v>3935</v>
      </c>
      <c r="C3940" s="5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42151.572384259263</v>
      </c>
      <c r="T3940" s="13">
        <f t="shared" si="371"/>
        <v>42182.572384259263</v>
      </c>
    </row>
    <row r="3941" spans="1:20" x14ac:dyDescent="0.25">
      <c r="A3941">
        <v>3939</v>
      </c>
      <c r="B3941" s="3" t="s">
        <v>3936</v>
      </c>
      <c r="C3941" s="5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41915.066886574074</v>
      </c>
      <c r="T3941" s="13">
        <f t="shared" si="371"/>
        <v>41918.854166666664</v>
      </c>
    </row>
    <row r="3942" spans="1:20" x14ac:dyDescent="0.25">
      <c r="A3942">
        <v>3940</v>
      </c>
      <c r="B3942" s="3" t="s">
        <v>3937</v>
      </c>
      <c r="C3942" s="5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41961.159155092588</v>
      </c>
      <c r="T3942" s="13">
        <f t="shared" si="371"/>
        <v>42006.159155092588</v>
      </c>
    </row>
    <row r="3943" spans="1:20" x14ac:dyDescent="0.25">
      <c r="A3943">
        <v>3941</v>
      </c>
      <c r="B3943" s="3" t="s">
        <v>3938</v>
      </c>
      <c r="C3943" s="5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41940.253900462958</v>
      </c>
      <c r="T3943" s="13">
        <f t="shared" si="371"/>
        <v>41967.708333333336</v>
      </c>
    </row>
    <row r="3944" spans="1:20" x14ac:dyDescent="0.25">
      <c r="A3944">
        <v>3942</v>
      </c>
      <c r="B3944" s="3" t="s">
        <v>3939</v>
      </c>
      <c r="C3944" s="5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42111.570763888885</v>
      </c>
      <c r="T3944" s="13">
        <f t="shared" si="371"/>
        <v>42171.570763888885</v>
      </c>
    </row>
    <row r="3945" spans="1:20" ht="30" x14ac:dyDescent="0.25">
      <c r="A3945">
        <v>3943</v>
      </c>
      <c r="B3945" s="3" t="s">
        <v>3940</v>
      </c>
      <c r="C3945" s="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42279.445231481477</v>
      </c>
      <c r="T3945" s="13">
        <f t="shared" si="371"/>
        <v>42310.368055555555</v>
      </c>
    </row>
    <row r="3946" spans="1:20" x14ac:dyDescent="0.25">
      <c r="A3946">
        <v>3944</v>
      </c>
      <c r="B3946" s="3" t="s">
        <v>3941</v>
      </c>
      <c r="C3946" s="5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42213.329571759255</v>
      </c>
      <c r="T3946" s="13">
        <f t="shared" si="371"/>
        <v>42243.329571759255</v>
      </c>
    </row>
    <row r="3947" spans="1:20" x14ac:dyDescent="0.25">
      <c r="A3947">
        <v>3945</v>
      </c>
      <c r="B3947" s="3" t="s">
        <v>3942</v>
      </c>
      <c r="C3947" s="5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42109.468379629623</v>
      </c>
      <c r="T3947" s="13">
        <f t="shared" si="371"/>
        <v>42139.468379629623</v>
      </c>
    </row>
    <row r="3948" spans="1:20" ht="30" x14ac:dyDescent="0.25">
      <c r="A3948">
        <v>3946</v>
      </c>
      <c r="B3948" s="3" t="s">
        <v>3943</v>
      </c>
      <c r="C3948" s="5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42031.500254629624</v>
      </c>
      <c r="T3948" s="13">
        <f t="shared" si="371"/>
        <v>42062.999999999993</v>
      </c>
    </row>
    <row r="3949" spans="1:20" x14ac:dyDescent="0.25">
      <c r="A3949">
        <v>3947</v>
      </c>
      <c r="B3949" s="3" t="s">
        <v>3944</v>
      </c>
      <c r="C3949" s="5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42614.809537037036</v>
      </c>
      <c r="T3949" s="13">
        <f t="shared" si="371"/>
        <v>42644.809537037036</v>
      </c>
    </row>
    <row r="3950" spans="1:20" x14ac:dyDescent="0.25">
      <c r="A3950">
        <v>3948</v>
      </c>
      <c r="B3950" s="3" t="s">
        <v>3945</v>
      </c>
      <c r="C3950" s="5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41828.992164351846</v>
      </c>
      <c r="T3950" s="13">
        <f t="shared" si="371"/>
        <v>41888.992164351846</v>
      </c>
    </row>
    <row r="3951" spans="1:20" ht="30" x14ac:dyDescent="0.25">
      <c r="A3951">
        <v>3949</v>
      </c>
      <c r="B3951" s="3" t="s">
        <v>3946</v>
      </c>
      <c r="C3951" s="5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42015.787280092591</v>
      </c>
      <c r="T3951" s="13">
        <f t="shared" si="371"/>
        <v>42045.787280092591</v>
      </c>
    </row>
    <row r="3952" spans="1:20" x14ac:dyDescent="0.25">
      <c r="A3952">
        <v>3950</v>
      </c>
      <c r="B3952" s="3" t="s">
        <v>3947</v>
      </c>
      <c r="C3952" s="5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42439.368981481479</v>
      </c>
      <c r="T3952" s="13">
        <f t="shared" si="371"/>
        <v>42468.440972222219</v>
      </c>
    </row>
    <row r="3953" spans="1:20" ht="30" x14ac:dyDescent="0.25">
      <c r="A3953">
        <v>3951</v>
      </c>
      <c r="B3953" s="3" t="s">
        <v>3948</v>
      </c>
      <c r="C3953" s="5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42433.492384259262</v>
      </c>
      <c r="T3953" s="13">
        <f t="shared" si="371"/>
        <v>42493.45071759259</v>
      </c>
    </row>
    <row r="3954" spans="1:20" ht="30" x14ac:dyDescent="0.25">
      <c r="A3954">
        <v>3952</v>
      </c>
      <c r="B3954" s="3" t="s">
        <v>3949</v>
      </c>
      <c r="C3954" s="5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42243.457060185181</v>
      </c>
      <c r="T3954" s="13">
        <f t="shared" si="371"/>
        <v>42303.457060185181</v>
      </c>
    </row>
    <row r="3955" spans="1:20" x14ac:dyDescent="0.25">
      <c r="A3955">
        <v>3953</v>
      </c>
      <c r="B3955" s="3" t="s">
        <v>3950</v>
      </c>
      <c r="C3955" s="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42549.715115740742</v>
      </c>
      <c r="T3955" s="13">
        <f t="shared" si="371"/>
        <v>42580.645138888889</v>
      </c>
    </row>
    <row r="3956" spans="1:20" x14ac:dyDescent="0.25">
      <c r="A3956">
        <v>3954</v>
      </c>
      <c r="B3956" s="3" t="s">
        <v>3951</v>
      </c>
      <c r="C3956" s="5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41774.317870370367</v>
      </c>
      <c r="T3956" s="13">
        <f t="shared" si="371"/>
        <v>41834.317870370367</v>
      </c>
    </row>
    <row r="3957" spans="1:20" ht="30" x14ac:dyDescent="0.25">
      <c r="A3957">
        <v>3955</v>
      </c>
      <c r="B3957" s="3" t="s">
        <v>3952</v>
      </c>
      <c r="C3957" s="5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42306.515520833331</v>
      </c>
      <c r="T3957" s="13">
        <f t="shared" si="371"/>
        <v>42336.557187499995</v>
      </c>
    </row>
    <row r="3958" spans="1:20" x14ac:dyDescent="0.25">
      <c r="A3958">
        <v>3956</v>
      </c>
      <c r="B3958" s="3" t="s">
        <v>3953</v>
      </c>
      <c r="C3958" s="5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42457.598692129628</v>
      </c>
      <c r="T3958" s="13">
        <f t="shared" si="371"/>
        <v>42484.680555555555</v>
      </c>
    </row>
    <row r="3959" spans="1:20" ht="30" x14ac:dyDescent="0.25">
      <c r="A3959">
        <v>3957</v>
      </c>
      <c r="B3959" s="3" t="s">
        <v>3954</v>
      </c>
      <c r="C3959" s="5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42513.642986111103</v>
      </c>
      <c r="T3959" s="13">
        <f t="shared" si="371"/>
        <v>42559.642986111103</v>
      </c>
    </row>
    <row r="3960" spans="1:20" x14ac:dyDescent="0.25">
      <c r="A3960">
        <v>3958</v>
      </c>
      <c r="B3960" s="3" t="s">
        <v>3955</v>
      </c>
      <c r="C3960" s="5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41816.617037037038</v>
      </c>
      <c r="T3960" s="13">
        <f t="shared" si="371"/>
        <v>41853.25</v>
      </c>
    </row>
    <row r="3961" spans="1:20" ht="30" x14ac:dyDescent="0.25">
      <c r="A3961">
        <v>3959</v>
      </c>
      <c r="B3961" s="3" t="s">
        <v>3956</v>
      </c>
      <c r="C3961" s="5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41880.455509259256</v>
      </c>
      <c r="T3961" s="13">
        <f t="shared" si="371"/>
        <v>41910.455509259256</v>
      </c>
    </row>
    <row r="3962" spans="1:20" x14ac:dyDescent="0.25">
      <c r="A3962">
        <v>3960</v>
      </c>
      <c r="B3962" s="3" t="s">
        <v>3957</v>
      </c>
      <c r="C3962" s="5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42342.51222222222</v>
      </c>
      <c r="T3962" s="13">
        <f t="shared" si="371"/>
        <v>42372.51222222222</v>
      </c>
    </row>
    <row r="3963" spans="1:20" x14ac:dyDescent="0.25">
      <c r="A3963">
        <v>3961</v>
      </c>
      <c r="B3963" s="3" t="s">
        <v>3958</v>
      </c>
      <c r="C3963" s="5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41745.557986111111</v>
      </c>
      <c r="T3963" s="13">
        <f t="shared" si="371"/>
        <v>41767.557986111111</v>
      </c>
    </row>
    <row r="3964" spans="1:20" ht="30" x14ac:dyDescent="0.25">
      <c r="A3964">
        <v>3962</v>
      </c>
      <c r="B3964" s="3" t="s">
        <v>3959</v>
      </c>
      <c r="C3964" s="5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42311.288124999999</v>
      </c>
      <c r="T3964" s="13">
        <f t="shared" si="371"/>
        <v>42336.288124999999</v>
      </c>
    </row>
    <row r="3965" spans="1:20" x14ac:dyDescent="0.25">
      <c r="A3965">
        <v>3963</v>
      </c>
      <c r="B3965" s="3" t="s">
        <v>3960</v>
      </c>
      <c r="C3965" s="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42295.820798611108</v>
      </c>
      <c r="T3965" s="13">
        <f t="shared" si="371"/>
        <v>42325.862465277773</v>
      </c>
    </row>
    <row r="3966" spans="1:20" x14ac:dyDescent="0.25">
      <c r="A3966">
        <v>3964</v>
      </c>
      <c r="B3966" s="3" t="s">
        <v>3961</v>
      </c>
      <c r="C3966" s="5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42053.388726851852</v>
      </c>
      <c r="T3966" s="13">
        <f t="shared" si="371"/>
        <v>42113.34706018518</v>
      </c>
    </row>
    <row r="3967" spans="1:20" ht="30" x14ac:dyDescent="0.25">
      <c r="A3967">
        <v>3965</v>
      </c>
      <c r="B3967" s="3" t="s">
        <v>3962</v>
      </c>
      <c r="C3967" s="5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42413.902546296296</v>
      </c>
      <c r="T3967" s="13">
        <f t="shared" si="371"/>
        <v>42473.860879629625</v>
      </c>
    </row>
    <row r="3968" spans="1:20" x14ac:dyDescent="0.25">
      <c r="A3968">
        <v>3966</v>
      </c>
      <c r="B3968" s="3" t="s">
        <v>3963</v>
      </c>
      <c r="C3968" s="5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41801.378217592588</v>
      </c>
      <c r="T3968" s="13">
        <f t="shared" si="371"/>
        <v>41843.790972222218</v>
      </c>
    </row>
    <row r="3969" spans="1:20" ht="30" x14ac:dyDescent="0.25">
      <c r="A3969">
        <v>3967</v>
      </c>
      <c r="B3969" s="3" t="s">
        <v>3964</v>
      </c>
      <c r="C3969" s="5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42769.957256944443</v>
      </c>
      <c r="T3969" s="13">
        <f t="shared" si="371"/>
        <v>42799.957256944443</v>
      </c>
    </row>
    <row r="3970" spans="1:20" x14ac:dyDescent="0.25">
      <c r="A3970">
        <v>3968</v>
      </c>
      <c r="B3970" s="3" t="s">
        <v>3965</v>
      </c>
      <c r="C3970" s="5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42452.48232638889</v>
      </c>
      <c r="T3970" s="13">
        <f t="shared" si="371"/>
        <v>42512.48232638889</v>
      </c>
    </row>
    <row r="3971" spans="1:20" ht="30" x14ac:dyDescent="0.25">
      <c r="A3971">
        <v>3969</v>
      </c>
      <c r="B3971" s="3" t="s">
        <v>3966</v>
      </c>
      <c r="C3971" s="5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LEFT(N3971,(SEARCH("/",N3971)-1))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(((J3971/60)/60)/24)+DATE(1970,1,1)+(-8/24)</f>
        <v>42601.521365740737</v>
      </c>
      <c r="T3971" s="13">
        <f t="shared" ref="T3971:T4034" si="377">(((I3971/60)/60)/24)+DATE(1970,1,1)+(-8/24)</f>
        <v>42610.829861111109</v>
      </c>
    </row>
    <row r="3972" spans="1:20" x14ac:dyDescent="0.25">
      <c r="A3972">
        <v>3970</v>
      </c>
      <c r="B3972" s="3" t="s">
        <v>3967</v>
      </c>
      <c r="C3972" s="5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42447.530219907399</v>
      </c>
      <c r="T3972" s="13">
        <f t="shared" si="377"/>
        <v>42477.530219907399</v>
      </c>
    </row>
    <row r="3973" spans="1:20" x14ac:dyDescent="0.25">
      <c r="A3973">
        <v>3971</v>
      </c>
      <c r="B3973" s="3" t="s">
        <v>3968</v>
      </c>
      <c r="C3973" s="5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41811.202847222223</v>
      </c>
      <c r="T3973" s="13">
        <f t="shared" si="377"/>
        <v>41841.202847222223</v>
      </c>
    </row>
    <row r="3974" spans="1:20" x14ac:dyDescent="0.25">
      <c r="A3974">
        <v>3972</v>
      </c>
      <c r="B3974" s="3" t="s">
        <v>3969</v>
      </c>
      <c r="C3974" s="5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41980.734189814808</v>
      </c>
      <c r="T3974" s="13">
        <f t="shared" si="377"/>
        <v>42040.734189814808</v>
      </c>
    </row>
    <row r="3975" spans="1:20" ht="30" x14ac:dyDescent="0.25">
      <c r="A3975">
        <v>3973</v>
      </c>
      <c r="B3975" s="3" t="s">
        <v>3970</v>
      </c>
      <c r="C3975" s="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42469.350810185184</v>
      </c>
      <c r="T3975" s="13">
        <f t="shared" si="377"/>
        <v>42498.833333333336</v>
      </c>
    </row>
    <row r="3976" spans="1:20" x14ac:dyDescent="0.25">
      <c r="A3976">
        <v>3974</v>
      </c>
      <c r="B3976" s="3" t="s">
        <v>3971</v>
      </c>
      <c r="C3976" s="5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42493.213518518511</v>
      </c>
      <c r="T3976" s="13">
        <f t="shared" si="377"/>
        <v>42523.213518518511</v>
      </c>
    </row>
    <row r="3977" spans="1:20" x14ac:dyDescent="0.25">
      <c r="A3977">
        <v>3975</v>
      </c>
      <c r="B3977" s="3" t="s">
        <v>3972</v>
      </c>
      <c r="C3977" s="5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42534.533541666664</v>
      </c>
      <c r="T3977" s="13">
        <f t="shared" si="377"/>
        <v>42564.533541666664</v>
      </c>
    </row>
    <row r="3978" spans="1:20" x14ac:dyDescent="0.25">
      <c r="A3978">
        <v>3976</v>
      </c>
      <c r="B3978" s="3" t="s">
        <v>3973</v>
      </c>
      <c r="C3978" s="5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41830.525011574071</v>
      </c>
      <c r="T3978" s="13">
        <f t="shared" si="377"/>
        <v>41851.958333333328</v>
      </c>
    </row>
    <row r="3979" spans="1:20" x14ac:dyDescent="0.25">
      <c r="A3979">
        <v>3977</v>
      </c>
      <c r="B3979" s="3" t="s">
        <v>3974</v>
      </c>
      <c r="C3979" s="5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42543.455231481479</v>
      </c>
      <c r="T3979" s="13">
        <f t="shared" si="377"/>
        <v>42573.455231481479</v>
      </c>
    </row>
    <row r="3980" spans="1:20" x14ac:dyDescent="0.25">
      <c r="A3980">
        <v>3978</v>
      </c>
      <c r="B3980" s="3" t="s">
        <v>3975</v>
      </c>
      <c r="C3980" s="5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41975.309641203705</v>
      </c>
      <c r="T3980" s="13">
        <f t="shared" si="377"/>
        <v>42035.309641203705</v>
      </c>
    </row>
    <row r="3981" spans="1:20" x14ac:dyDescent="0.25">
      <c r="A3981">
        <v>3979</v>
      </c>
      <c r="B3981" s="3" t="s">
        <v>3976</v>
      </c>
      <c r="C3981" s="5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42069.570104166669</v>
      </c>
      <c r="T3981" s="13">
        <f t="shared" si="377"/>
        <v>42092.499999999993</v>
      </c>
    </row>
    <row r="3982" spans="1:20" ht="30" x14ac:dyDescent="0.25">
      <c r="A3982">
        <v>3980</v>
      </c>
      <c r="B3982" s="3" t="s">
        <v>3977</v>
      </c>
      <c r="C3982" s="5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41795.265590277777</v>
      </c>
      <c r="T3982" s="13">
        <f t="shared" si="377"/>
        <v>41825.265590277777</v>
      </c>
    </row>
    <row r="3983" spans="1:20" x14ac:dyDescent="0.25">
      <c r="A3983">
        <v>3981</v>
      </c>
      <c r="B3983" s="3" t="s">
        <v>3358</v>
      </c>
      <c r="C3983" s="5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42507.846631944441</v>
      </c>
      <c r="T3983" s="13">
        <f t="shared" si="377"/>
        <v>42567.846631944441</v>
      </c>
    </row>
    <row r="3984" spans="1:20" ht="30" x14ac:dyDescent="0.25">
      <c r="A3984">
        <v>3982</v>
      </c>
      <c r="B3984" s="3" t="s">
        <v>3978</v>
      </c>
      <c r="C3984" s="5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42132.476620370369</v>
      </c>
      <c r="T3984" s="13">
        <f t="shared" si="377"/>
        <v>42192.476620370369</v>
      </c>
    </row>
    <row r="3985" spans="1:20" x14ac:dyDescent="0.25">
      <c r="A3985">
        <v>3983</v>
      </c>
      <c r="B3985" s="3" t="s">
        <v>3979</v>
      </c>
      <c r="C3985" s="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41747.536527777775</v>
      </c>
      <c r="T3985" s="13">
        <f t="shared" si="377"/>
        <v>41778.957638888889</v>
      </c>
    </row>
    <row r="3986" spans="1:20" x14ac:dyDescent="0.25">
      <c r="A3986">
        <v>3984</v>
      </c>
      <c r="B3986" s="3" t="s">
        <v>3980</v>
      </c>
      <c r="C3986" s="5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41920.630138888882</v>
      </c>
      <c r="T3986" s="13">
        <f t="shared" si="377"/>
        <v>41950.666666666664</v>
      </c>
    </row>
    <row r="3987" spans="1:20" ht="30" x14ac:dyDescent="0.25">
      <c r="A3987">
        <v>3985</v>
      </c>
      <c r="B3987" s="3" t="s">
        <v>3981</v>
      </c>
      <c r="C3987" s="5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42399.374074074069</v>
      </c>
      <c r="T3987" s="13">
        <f t="shared" si="377"/>
        <v>42420.545138888883</v>
      </c>
    </row>
    <row r="3988" spans="1:20" x14ac:dyDescent="0.25">
      <c r="A3988">
        <v>3986</v>
      </c>
      <c r="B3988" s="3" t="s">
        <v>3982</v>
      </c>
      <c r="C3988" s="5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42467.215208333328</v>
      </c>
      <c r="T3988" s="13">
        <f t="shared" si="377"/>
        <v>42496.211111111108</v>
      </c>
    </row>
    <row r="3989" spans="1:20" x14ac:dyDescent="0.25">
      <c r="A3989">
        <v>3987</v>
      </c>
      <c r="B3989" s="3" t="s">
        <v>3983</v>
      </c>
      <c r="C3989" s="5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41765.591319444444</v>
      </c>
      <c r="T3989" s="13">
        <f t="shared" si="377"/>
        <v>41775.591319444444</v>
      </c>
    </row>
    <row r="3990" spans="1:20" ht="30" x14ac:dyDescent="0.25">
      <c r="A3990">
        <v>3988</v>
      </c>
      <c r="B3990" s="3" t="s">
        <v>3984</v>
      </c>
      <c r="C3990" s="5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42229.747835648144</v>
      </c>
      <c r="T3990" s="13">
        <f t="shared" si="377"/>
        <v>42244.747835648144</v>
      </c>
    </row>
    <row r="3991" spans="1:20" x14ac:dyDescent="0.25">
      <c r="A3991">
        <v>3989</v>
      </c>
      <c r="B3991" s="3" t="s">
        <v>3985</v>
      </c>
      <c r="C3991" s="5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42286.416446759256</v>
      </c>
      <c r="T3991" s="13">
        <f t="shared" si="377"/>
        <v>42316.458113425928</v>
      </c>
    </row>
    <row r="3992" spans="1:20" ht="30" x14ac:dyDescent="0.25">
      <c r="A3992">
        <v>3990</v>
      </c>
      <c r="B3992" s="3" t="s">
        <v>3986</v>
      </c>
      <c r="C3992" s="5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42401.339039351849</v>
      </c>
      <c r="T3992" s="13">
        <f t="shared" si="377"/>
        <v>42431.339039351849</v>
      </c>
    </row>
    <row r="3993" spans="1:20" ht="30" x14ac:dyDescent="0.25">
      <c r="A3993">
        <v>3991</v>
      </c>
      <c r="B3993" s="3" t="s">
        <v>3987</v>
      </c>
      <c r="C3993" s="5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42125.311134259253</v>
      </c>
      <c r="T3993" s="13">
        <f t="shared" si="377"/>
        <v>42155.311134259253</v>
      </c>
    </row>
    <row r="3994" spans="1:20" ht="30" x14ac:dyDescent="0.25">
      <c r="A3994">
        <v>3992</v>
      </c>
      <c r="B3994" s="3" t="s">
        <v>3988</v>
      </c>
      <c r="C3994" s="5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42289.607164351844</v>
      </c>
      <c r="T3994" s="13">
        <f t="shared" si="377"/>
        <v>42349.648831018516</v>
      </c>
    </row>
    <row r="3995" spans="1:20" x14ac:dyDescent="0.25">
      <c r="A3995">
        <v>3993</v>
      </c>
      <c r="B3995" s="3" t="s">
        <v>3989</v>
      </c>
      <c r="C3995" s="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42107.531388888885</v>
      </c>
      <c r="T3995" s="13">
        <f t="shared" si="377"/>
        <v>42137.531388888885</v>
      </c>
    </row>
    <row r="3996" spans="1:20" x14ac:dyDescent="0.25">
      <c r="A3996">
        <v>3994</v>
      </c>
      <c r="B3996" s="3" t="s">
        <v>3990</v>
      </c>
      <c r="C3996" s="5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41809.056597222218</v>
      </c>
      <c r="T3996" s="13">
        <f t="shared" si="377"/>
        <v>41839.056597222218</v>
      </c>
    </row>
    <row r="3997" spans="1:20" ht="30" x14ac:dyDescent="0.25">
      <c r="A3997">
        <v>3995</v>
      </c>
      <c r="B3997" s="3" t="s">
        <v>3991</v>
      </c>
      <c r="C3997" s="5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42019.350428240738</v>
      </c>
      <c r="T3997" s="13">
        <f t="shared" si="377"/>
        <v>42049.143749999996</v>
      </c>
    </row>
    <row r="3998" spans="1:20" x14ac:dyDescent="0.25">
      <c r="A3998">
        <v>3996</v>
      </c>
      <c r="B3998" s="3" t="s">
        <v>3992</v>
      </c>
      <c r="C3998" s="5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41949.933611111104</v>
      </c>
      <c r="T3998" s="13">
        <f t="shared" si="377"/>
        <v>41963.336111111108</v>
      </c>
    </row>
    <row r="3999" spans="1:20" x14ac:dyDescent="0.25">
      <c r="A3999">
        <v>3997</v>
      </c>
      <c r="B3999" s="3" t="s">
        <v>3993</v>
      </c>
      <c r="C3999" s="5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42069.058113425919</v>
      </c>
      <c r="T3999" s="13">
        <f t="shared" si="377"/>
        <v>42099.016446759262</v>
      </c>
    </row>
    <row r="4000" spans="1:20" x14ac:dyDescent="0.25">
      <c r="A4000">
        <v>3998</v>
      </c>
      <c r="B4000" s="3" t="s">
        <v>3994</v>
      </c>
      <c r="C4000" s="5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42061.629930555551</v>
      </c>
      <c r="T4000" s="13">
        <f t="shared" si="377"/>
        <v>42091.588263888887</v>
      </c>
    </row>
    <row r="4001" spans="1:20" ht="30" x14ac:dyDescent="0.25">
      <c r="A4001">
        <v>3999</v>
      </c>
      <c r="B4001" s="3" t="s">
        <v>3995</v>
      </c>
      <c r="C4001" s="5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41842.495347222219</v>
      </c>
      <c r="T4001" s="13">
        <f t="shared" si="377"/>
        <v>41882.494317129625</v>
      </c>
    </row>
    <row r="4002" spans="1:20" x14ac:dyDescent="0.25">
      <c r="A4002">
        <v>4000</v>
      </c>
      <c r="B4002" s="3" t="s">
        <v>3996</v>
      </c>
      <c r="C4002" s="5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42437.312013888884</v>
      </c>
      <c r="T4002" s="13">
        <f t="shared" si="377"/>
        <v>42497.27034722222</v>
      </c>
    </row>
    <row r="4003" spans="1:20" ht="30" x14ac:dyDescent="0.25">
      <c r="A4003">
        <v>4001</v>
      </c>
      <c r="B4003" s="3" t="s">
        <v>3997</v>
      </c>
      <c r="C4003" s="5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42775.630879629629</v>
      </c>
      <c r="T4003" s="13">
        <f t="shared" si="377"/>
        <v>42795.458333333336</v>
      </c>
    </row>
    <row r="4004" spans="1:20" x14ac:dyDescent="0.25">
      <c r="A4004">
        <v>4002</v>
      </c>
      <c r="B4004" s="3" t="s">
        <v>3998</v>
      </c>
      <c r="C4004" s="5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41878.710196759253</v>
      </c>
      <c r="T4004" s="13">
        <f t="shared" si="377"/>
        <v>41908.710196759253</v>
      </c>
    </row>
    <row r="4005" spans="1:20" x14ac:dyDescent="0.25">
      <c r="A4005">
        <v>4003</v>
      </c>
      <c r="B4005" s="3" t="s">
        <v>3999</v>
      </c>
      <c r="C4005" s="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42020.254016203697</v>
      </c>
      <c r="T4005" s="13">
        <f t="shared" si="377"/>
        <v>42050.254016203697</v>
      </c>
    </row>
    <row r="4006" spans="1:20" x14ac:dyDescent="0.25">
      <c r="A4006">
        <v>4004</v>
      </c>
      <c r="B4006" s="3" t="s">
        <v>4000</v>
      </c>
      <c r="C4006" s="5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41889.829363425924</v>
      </c>
      <c r="T4006" s="13">
        <f t="shared" si="377"/>
        <v>41919.829363425924</v>
      </c>
    </row>
    <row r="4007" spans="1:20" x14ac:dyDescent="0.25">
      <c r="A4007">
        <v>4005</v>
      </c>
      <c r="B4007" s="3" t="s">
        <v>4001</v>
      </c>
      <c r="C4007" s="5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41872.474363425921</v>
      </c>
      <c r="T4007" s="13">
        <f t="shared" si="377"/>
        <v>41932.474363425921</v>
      </c>
    </row>
    <row r="4008" spans="1:20" x14ac:dyDescent="0.25">
      <c r="A4008">
        <v>4006</v>
      </c>
      <c r="B4008" s="3" t="s">
        <v>4002</v>
      </c>
      <c r="C4008" s="5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42391.439664351848</v>
      </c>
      <c r="T4008" s="13">
        <f t="shared" si="377"/>
        <v>42416.439664351848</v>
      </c>
    </row>
    <row r="4009" spans="1:20" x14ac:dyDescent="0.25">
      <c r="A4009">
        <v>4007</v>
      </c>
      <c r="B4009" s="3" t="s">
        <v>4003</v>
      </c>
      <c r="C4009" s="5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41848.439594907402</v>
      </c>
      <c r="T4009" s="13">
        <f t="shared" si="377"/>
        <v>41877.352777777778</v>
      </c>
    </row>
    <row r="4010" spans="1:20" ht="30" x14ac:dyDescent="0.25">
      <c r="A4010">
        <v>4008</v>
      </c>
      <c r="B4010" s="3" t="s">
        <v>4004</v>
      </c>
      <c r="C4010" s="5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42177.630868055552</v>
      </c>
      <c r="T4010" s="13">
        <f t="shared" si="377"/>
        <v>42207.630868055552</v>
      </c>
    </row>
    <row r="4011" spans="1:20" ht="30" x14ac:dyDescent="0.25">
      <c r="A4011">
        <v>4009</v>
      </c>
      <c r="B4011" s="3" t="s">
        <v>4005</v>
      </c>
      <c r="C4011" s="5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41851.367592592593</v>
      </c>
      <c r="T4011" s="13">
        <f t="shared" si="377"/>
        <v>41891.367592592593</v>
      </c>
    </row>
    <row r="4012" spans="1:20" x14ac:dyDescent="0.25">
      <c r="A4012">
        <v>4010</v>
      </c>
      <c r="B4012" s="3" t="s">
        <v>4006</v>
      </c>
      <c r="C4012" s="5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41921.437106481477</v>
      </c>
      <c r="T4012" s="13">
        <f t="shared" si="377"/>
        <v>41938.437106481477</v>
      </c>
    </row>
    <row r="4013" spans="1:20" x14ac:dyDescent="0.25">
      <c r="A4013">
        <v>4011</v>
      </c>
      <c r="B4013" s="3" t="s">
        <v>4007</v>
      </c>
      <c r="C4013" s="5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42002.211550925924</v>
      </c>
      <c r="T4013" s="13">
        <f t="shared" si="377"/>
        <v>42032.211550925924</v>
      </c>
    </row>
    <row r="4014" spans="1:20" x14ac:dyDescent="0.25">
      <c r="A4014">
        <v>4012</v>
      </c>
      <c r="B4014" s="3" t="s">
        <v>4008</v>
      </c>
      <c r="C4014" s="5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42096.211215277777</v>
      </c>
      <c r="T4014" s="13">
        <f t="shared" si="377"/>
        <v>42126.211215277777</v>
      </c>
    </row>
    <row r="4015" spans="1:20" x14ac:dyDescent="0.25">
      <c r="A4015">
        <v>4013</v>
      </c>
      <c r="B4015" s="3" t="s">
        <v>4009</v>
      </c>
      <c r="C4015" s="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42020.967858796292</v>
      </c>
      <c r="T4015" s="13">
        <f t="shared" si="377"/>
        <v>42050.967858796292</v>
      </c>
    </row>
    <row r="4016" spans="1:20" x14ac:dyDescent="0.25">
      <c r="A4016">
        <v>4014</v>
      </c>
      <c r="B4016" s="3" t="s">
        <v>4010</v>
      </c>
      <c r="C4016" s="5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42418.912835648145</v>
      </c>
      <c r="T4016" s="13">
        <f t="shared" si="377"/>
        <v>42433.912835648145</v>
      </c>
    </row>
    <row r="4017" spans="1:20" x14ac:dyDescent="0.25">
      <c r="A4017">
        <v>4015</v>
      </c>
      <c r="B4017" s="3" t="s">
        <v>4011</v>
      </c>
      <c r="C4017" s="5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42174.447488425918</v>
      </c>
      <c r="T4017" s="13">
        <f t="shared" si="377"/>
        <v>42204.447488425918</v>
      </c>
    </row>
    <row r="4018" spans="1:20" x14ac:dyDescent="0.25">
      <c r="A4018">
        <v>4016</v>
      </c>
      <c r="B4018" s="3" t="s">
        <v>4012</v>
      </c>
      <c r="C4018" s="5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41869.539351851847</v>
      </c>
      <c r="T4018" s="13">
        <f t="shared" si="377"/>
        <v>41899.539351851847</v>
      </c>
    </row>
    <row r="4019" spans="1:20" ht="30" x14ac:dyDescent="0.25">
      <c r="A4019">
        <v>4017</v>
      </c>
      <c r="B4019" s="3" t="s">
        <v>4013</v>
      </c>
      <c r="C4019" s="5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41856.338819444441</v>
      </c>
      <c r="T4019" s="13">
        <f t="shared" si="377"/>
        <v>41886.338819444441</v>
      </c>
    </row>
    <row r="4020" spans="1:20" x14ac:dyDescent="0.25">
      <c r="A4020">
        <v>4018</v>
      </c>
      <c r="B4020" s="3" t="s">
        <v>4014</v>
      </c>
      <c r="C4020" s="5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42620.577638888884</v>
      </c>
      <c r="T4020" s="13">
        <f t="shared" si="377"/>
        <v>42650.577638888884</v>
      </c>
    </row>
    <row r="4021" spans="1:20" x14ac:dyDescent="0.25">
      <c r="A4021">
        <v>4019</v>
      </c>
      <c r="B4021" s="3" t="s">
        <v>4015</v>
      </c>
      <c r="C4021" s="5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42417.342546296299</v>
      </c>
      <c r="T4021" s="13">
        <f t="shared" si="377"/>
        <v>42475.352777777771</v>
      </c>
    </row>
    <row r="4022" spans="1:20" x14ac:dyDescent="0.25">
      <c r="A4022">
        <v>4020</v>
      </c>
      <c r="B4022" s="3" t="s">
        <v>4016</v>
      </c>
      <c r="C4022" s="5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42056.857627314814</v>
      </c>
      <c r="T4022" s="13">
        <f t="shared" si="377"/>
        <v>42086.815960648142</v>
      </c>
    </row>
    <row r="4023" spans="1:20" x14ac:dyDescent="0.25">
      <c r="A4023">
        <v>4021</v>
      </c>
      <c r="B4023" s="3" t="s">
        <v>4017</v>
      </c>
      <c r="C4023" s="5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41878.578217592592</v>
      </c>
      <c r="T4023" s="13">
        <f t="shared" si="377"/>
        <v>41938.578217592592</v>
      </c>
    </row>
    <row r="4024" spans="1:20" ht="30" x14ac:dyDescent="0.25">
      <c r="A4024">
        <v>4022</v>
      </c>
      <c r="B4024" s="3" t="s">
        <v>4018</v>
      </c>
      <c r="C4024" s="5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41990.250775462955</v>
      </c>
      <c r="T4024" s="13">
        <f t="shared" si="377"/>
        <v>42035.787499999999</v>
      </c>
    </row>
    <row r="4025" spans="1:20" x14ac:dyDescent="0.25">
      <c r="A4025">
        <v>4023</v>
      </c>
      <c r="B4025" s="3" t="s">
        <v>4019</v>
      </c>
      <c r="C4025" s="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42408.666238425918</v>
      </c>
      <c r="T4025" s="13">
        <f t="shared" si="377"/>
        <v>42453.624571759261</v>
      </c>
    </row>
    <row r="4026" spans="1:20" ht="30" x14ac:dyDescent="0.25">
      <c r="A4026">
        <v>4024</v>
      </c>
      <c r="B4026" s="3" t="s">
        <v>4020</v>
      </c>
      <c r="C4026" s="5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42217.336770833332</v>
      </c>
      <c r="T4026" s="13">
        <f t="shared" si="377"/>
        <v>42247.336770833332</v>
      </c>
    </row>
    <row r="4027" spans="1:20" x14ac:dyDescent="0.25">
      <c r="A4027">
        <v>4025</v>
      </c>
      <c r="B4027" s="3" t="s">
        <v>4021</v>
      </c>
      <c r="C4027" s="5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42150.904351851852</v>
      </c>
      <c r="T4027" s="13">
        <f t="shared" si="377"/>
        <v>42210.904351851852</v>
      </c>
    </row>
    <row r="4028" spans="1:20" x14ac:dyDescent="0.25">
      <c r="A4028">
        <v>4026</v>
      </c>
      <c r="B4028" s="3" t="s">
        <v>4022</v>
      </c>
      <c r="C4028" s="5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42282.322210648148</v>
      </c>
      <c r="T4028" s="13">
        <f t="shared" si="377"/>
        <v>42342.363877314812</v>
      </c>
    </row>
    <row r="4029" spans="1:20" ht="30" x14ac:dyDescent="0.25">
      <c r="A4029">
        <v>4027</v>
      </c>
      <c r="B4029" s="3" t="s">
        <v>4023</v>
      </c>
      <c r="C4029" s="5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42768.637511574074</v>
      </c>
      <c r="T4029" s="13">
        <f t="shared" si="377"/>
        <v>42788.708333333336</v>
      </c>
    </row>
    <row r="4030" spans="1:20" ht="30" x14ac:dyDescent="0.25">
      <c r="A4030">
        <v>4028</v>
      </c>
      <c r="B4030" s="3" t="s">
        <v>4024</v>
      </c>
      <c r="C4030" s="5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41765.605324074073</v>
      </c>
      <c r="T4030" s="13">
        <f t="shared" si="377"/>
        <v>41795.605324074073</v>
      </c>
    </row>
    <row r="4031" spans="1:20" x14ac:dyDescent="0.25">
      <c r="A4031">
        <v>4029</v>
      </c>
      <c r="B4031" s="3" t="s">
        <v>4025</v>
      </c>
      <c r="C4031" s="5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42321.691782407412</v>
      </c>
      <c r="T4031" s="13">
        <f t="shared" si="377"/>
        <v>42351.691782407412</v>
      </c>
    </row>
    <row r="4032" spans="1:20" x14ac:dyDescent="0.25">
      <c r="A4032">
        <v>4030</v>
      </c>
      <c r="B4032" s="3" t="s">
        <v>4026</v>
      </c>
      <c r="C4032" s="5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42374.321747685179</v>
      </c>
      <c r="T4032" s="13">
        <f t="shared" si="377"/>
        <v>42403.450694444437</v>
      </c>
    </row>
    <row r="4033" spans="1:20" ht="30" x14ac:dyDescent="0.25">
      <c r="A4033">
        <v>4031</v>
      </c>
      <c r="B4033" s="3" t="s">
        <v>4027</v>
      </c>
      <c r="C4033" s="5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41941.251898148148</v>
      </c>
      <c r="T4033" s="13">
        <f t="shared" si="377"/>
        <v>41991.293564814812</v>
      </c>
    </row>
    <row r="4034" spans="1:20" ht="30" x14ac:dyDescent="0.25">
      <c r="A4034">
        <v>4032</v>
      </c>
      <c r="B4034" s="3" t="s">
        <v>4028</v>
      </c>
      <c r="C4034" s="5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42293.47587962963</v>
      </c>
      <c r="T4034" s="13">
        <f t="shared" si="377"/>
        <v>42353.517546296294</v>
      </c>
    </row>
    <row r="4035" spans="1:20" ht="30" x14ac:dyDescent="0.25">
      <c r="A4035">
        <v>4033</v>
      </c>
      <c r="B4035" s="3" t="s">
        <v>4029</v>
      </c>
      <c r="C4035" s="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LEFT(N4035,(SEARCH("/",N4035)-1))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(((J4035/60)/60)/24)+DATE(1970,1,1)+(-8/24)</f>
        <v>42613.93546296296</v>
      </c>
      <c r="T4035" s="13">
        <f t="shared" ref="T4035:T4098" si="383">(((I4035/60)/60)/24)+DATE(1970,1,1)+(-8/24)</f>
        <v>42645.041666666664</v>
      </c>
    </row>
    <row r="4036" spans="1:20" ht="30" x14ac:dyDescent="0.25">
      <c r="A4036">
        <v>4034</v>
      </c>
      <c r="B4036" s="3" t="s">
        <v>4030</v>
      </c>
      <c r="C4036" s="5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42067.614004629628</v>
      </c>
      <c r="T4036" s="13">
        <f t="shared" si="383"/>
        <v>42097.572337962956</v>
      </c>
    </row>
    <row r="4037" spans="1:20" x14ac:dyDescent="0.25">
      <c r="A4037">
        <v>4035</v>
      </c>
      <c r="B4037" s="3" t="s">
        <v>4031</v>
      </c>
      <c r="C4037" s="5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41903.549618055549</v>
      </c>
      <c r="T4037" s="13">
        <f t="shared" si="383"/>
        <v>41933.549618055549</v>
      </c>
    </row>
    <row r="4038" spans="1:20" x14ac:dyDescent="0.25">
      <c r="A4038">
        <v>4036</v>
      </c>
      <c r="B4038" s="3" t="s">
        <v>4032</v>
      </c>
      <c r="C4038" s="5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41804.603749999995</v>
      </c>
      <c r="T4038" s="13">
        <f t="shared" si="383"/>
        <v>41821.604166666664</v>
      </c>
    </row>
    <row r="4039" spans="1:20" x14ac:dyDescent="0.25">
      <c r="A4039">
        <v>4037</v>
      </c>
      <c r="B4039" s="3" t="s">
        <v>4033</v>
      </c>
      <c r="C4039" s="5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42496.737442129634</v>
      </c>
      <c r="T4039" s="13">
        <f t="shared" si="383"/>
        <v>42514.267361111109</v>
      </c>
    </row>
    <row r="4040" spans="1:20" ht="30" x14ac:dyDescent="0.25">
      <c r="A4040">
        <v>4038</v>
      </c>
      <c r="B4040" s="3" t="s">
        <v>4034</v>
      </c>
      <c r="C4040" s="5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41869.46539351852</v>
      </c>
      <c r="T4040" s="13">
        <f t="shared" si="383"/>
        <v>41929.46539351852</v>
      </c>
    </row>
    <row r="4041" spans="1:20" ht="30" x14ac:dyDescent="0.25">
      <c r="A4041">
        <v>4039</v>
      </c>
      <c r="B4041" s="3" t="s">
        <v>4035</v>
      </c>
      <c r="C4041" s="5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42305.337581018517</v>
      </c>
      <c r="T4041" s="13">
        <f t="shared" si="383"/>
        <v>42338.915972222218</v>
      </c>
    </row>
    <row r="4042" spans="1:20" x14ac:dyDescent="0.25">
      <c r="A4042">
        <v>4040</v>
      </c>
      <c r="B4042" s="3" t="s">
        <v>4036</v>
      </c>
      <c r="C4042" s="5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42143.898194444446</v>
      </c>
      <c r="T4042" s="13">
        <f t="shared" si="383"/>
        <v>42202.791666666664</v>
      </c>
    </row>
    <row r="4043" spans="1:20" x14ac:dyDescent="0.25">
      <c r="A4043">
        <v>4041</v>
      </c>
      <c r="B4043" s="3" t="s">
        <v>4037</v>
      </c>
      <c r="C4043" s="5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42559.140671296293</v>
      </c>
      <c r="T4043" s="13">
        <f t="shared" si="383"/>
        <v>42619.140671296293</v>
      </c>
    </row>
    <row r="4044" spans="1:20" x14ac:dyDescent="0.25">
      <c r="A4044">
        <v>4042</v>
      </c>
      <c r="B4044" s="3" t="s">
        <v>4038</v>
      </c>
      <c r="C4044" s="5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41994.750740740739</v>
      </c>
      <c r="T4044" s="13">
        <f t="shared" si="383"/>
        <v>42024.469444444439</v>
      </c>
    </row>
    <row r="4045" spans="1:20" x14ac:dyDescent="0.25">
      <c r="A4045">
        <v>4043</v>
      </c>
      <c r="B4045" s="3" t="s">
        <v>4039</v>
      </c>
      <c r="C4045" s="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41948.624131944445</v>
      </c>
      <c r="T4045" s="13">
        <f t="shared" si="383"/>
        <v>41963.624131944445</v>
      </c>
    </row>
    <row r="4046" spans="1:20" x14ac:dyDescent="0.25">
      <c r="A4046">
        <v>4044</v>
      </c>
      <c r="B4046" s="3" t="s">
        <v>4040</v>
      </c>
      <c r="C4046" s="5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42073.886365740742</v>
      </c>
      <c r="T4046" s="13">
        <f t="shared" si="383"/>
        <v>42103.874999999993</v>
      </c>
    </row>
    <row r="4047" spans="1:20" x14ac:dyDescent="0.25">
      <c r="A4047">
        <v>4045</v>
      </c>
      <c r="B4047" s="3" t="s">
        <v>4041</v>
      </c>
      <c r="C4047" s="5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41841.867928240739</v>
      </c>
      <c r="T4047" s="13">
        <f t="shared" si="383"/>
        <v>41871.867928240739</v>
      </c>
    </row>
    <row r="4048" spans="1:20" ht="30" x14ac:dyDescent="0.25">
      <c r="A4048">
        <v>4046</v>
      </c>
      <c r="B4048" s="3" t="s">
        <v>4042</v>
      </c>
      <c r="C4048" s="5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41904.317245370366</v>
      </c>
      <c r="T4048" s="13">
        <f t="shared" si="383"/>
        <v>41934.317245370366</v>
      </c>
    </row>
    <row r="4049" spans="1:20" ht="30" x14ac:dyDescent="0.25">
      <c r="A4049">
        <v>4047</v>
      </c>
      <c r="B4049" s="3" t="s">
        <v>4043</v>
      </c>
      <c r="C4049" s="5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41990.689155092587</v>
      </c>
      <c r="T4049" s="13">
        <f t="shared" si="383"/>
        <v>42014.708333333336</v>
      </c>
    </row>
    <row r="4050" spans="1:20" x14ac:dyDescent="0.25">
      <c r="A4050">
        <v>4048</v>
      </c>
      <c r="B4050" s="3" t="s">
        <v>4044</v>
      </c>
      <c r="C4050" s="5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42436.175775462958</v>
      </c>
      <c r="T4050" s="13">
        <f t="shared" si="383"/>
        <v>42471.134108796294</v>
      </c>
    </row>
    <row r="4051" spans="1:20" ht="30" x14ac:dyDescent="0.25">
      <c r="A4051">
        <v>4049</v>
      </c>
      <c r="B4051" s="3" t="s">
        <v>4045</v>
      </c>
      <c r="C4051" s="5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42169.625173611108</v>
      </c>
      <c r="T4051" s="13">
        <f t="shared" si="383"/>
        <v>42199.625173611108</v>
      </c>
    </row>
    <row r="4052" spans="1:20" x14ac:dyDescent="0.25">
      <c r="A4052">
        <v>4050</v>
      </c>
      <c r="B4052" s="3" t="s">
        <v>4046</v>
      </c>
      <c r="C4052" s="5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41905.303136574068</v>
      </c>
      <c r="T4052" s="13">
        <f t="shared" si="383"/>
        <v>41935.303136574068</v>
      </c>
    </row>
    <row r="4053" spans="1:20" x14ac:dyDescent="0.25">
      <c r="A4053">
        <v>4051</v>
      </c>
      <c r="B4053" s="3" t="s">
        <v>4047</v>
      </c>
      <c r="C4053" s="5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41761.476817129631</v>
      </c>
      <c r="T4053" s="13">
        <f t="shared" si="383"/>
        <v>41767.953472222223</v>
      </c>
    </row>
    <row r="4054" spans="1:20" x14ac:dyDescent="0.25">
      <c r="A4054">
        <v>4052</v>
      </c>
      <c r="B4054" s="3" t="s">
        <v>4048</v>
      </c>
      <c r="C4054" s="5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41865.545324074068</v>
      </c>
      <c r="T4054" s="13">
        <f t="shared" si="383"/>
        <v>41925.545324074068</v>
      </c>
    </row>
    <row r="4055" spans="1:20" ht="30" x14ac:dyDescent="0.25">
      <c r="A4055">
        <v>4053</v>
      </c>
      <c r="B4055" s="3" t="s">
        <v>4049</v>
      </c>
      <c r="C4055" s="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41928.356805555552</v>
      </c>
      <c r="T4055" s="13">
        <f t="shared" si="383"/>
        <v>41958.499999999993</v>
      </c>
    </row>
    <row r="4056" spans="1:20" ht="30" x14ac:dyDescent="0.25">
      <c r="A4056">
        <v>4054</v>
      </c>
      <c r="B4056" s="3" t="s">
        <v>4050</v>
      </c>
      <c r="C4056" s="5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42613.507928240739</v>
      </c>
      <c r="T4056" s="13">
        <f t="shared" si="383"/>
        <v>42643.833333333336</v>
      </c>
    </row>
    <row r="4057" spans="1:20" ht="30" x14ac:dyDescent="0.25">
      <c r="A4057">
        <v>4055</v>
      </c>
      <c r="B4057" s="3" t="s">
        <v>4051</v>
      </c>
      <c r="C4057" s="5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41779.31517361111</v>
      </c>
      <c r="T4057" s="13">
        <f t="shared" si="383"/>
        <v>41809.31517361111</v>
      </c>
    </row>
    <row r="4058" spans="1:20" x14ac:dyDescent="0.25">
      <c r="A4058">
        <v>4056</v>
      </c>
      <c r="B4058" s="3" t="s">
        <v>4052</v>
      </c>
      <c r="C4058" s="5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42534.599988425929</v>
      </c>
      <c r="T4058" s="13">
        <f t="shared" si="383"/>
        <v>42554.499305555553</v>
      </c>
    </row>
    <row r="4059" spans="1:20" ht="30" x14ac:dyDescent="0.25">
      <c r="A4059">
        <v>4057</v>
      </c>
      <c r="B4059" s="3" t="s">
        <v>4053</v>
      </c>
      <c r="C4059" s="5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42310.635185185187</v>
      </c>
      <c r="T4059" s="13">
        <f t="shared" si="383"/>
        <v>42333.624999999993</v>
      </c>
    </row>
    <row r="4060" spans="1:20" x14ac:dyDescent="0.25">
      <c r="A4060">
        <v>4058</v>
      </c>
      <c r="B4060" s="3" t="s">
        <v>4054</v>
      </c>
      <c r="C4060" s="5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42445.727361111109</v>
      </c>
      <c r="T4060" s="13">
        <f t="shared" si="383"/>
        <v>42460.832638888889</v>
      </c>
    </row>
    <row r="4061" spans="1:20" x14ac:dyDescent="0.25">
      <c r="A4061">
        <v>4059</v>
      </c>
      <c r="B4061" s="3" t="s">
        <v>4055</v>
      </c>
      <c r="C4061" s="5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41866.307314814811</v>
      </c>
      <c r="T4061" s="13">
        <f t="shared" si="383"/>
        <v>41897.791666666664</v>
      </c>
    </row>
    <row r="4062" spans="1:20" x14ac:dyDescent="0.25">
      <c r="A4062">
        <v>4060</v>
      </c>
      <c r="B4062" s="3" t="s">
        <v>4056</v>
      </c>
      <c r="C4062" s="5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41779.361759259256</v>
      </c>
      <c r="T4062" s="13">
        <f t="shared" si="383"/>
        <v>41813.333333333328</v>
      </c>
    </row>
    <row r="4063" spans="1:20" ht="30" x14ac:dyDescent="0.25">
      <c r="A4063">
        <v>4061</v>
      </c>
      <c r="B4063" s="3" t="s">
        <v>4057</v>
      </c>
      <c r="C4063" s="5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42420.808136574073</v>
      </c>
      <c r="T4063" s="13">
        <f t="shared" si="383"/>
        <v>42480.766469907401</v>
      </c>
    </row>
    <row r="4064" spans="1:20" ht="30" x14ac:dyDescent="0.25">
      <c r="A4064">
        <v>4062</v>
      </c>
      <c r="B4064" s="3" t="s">
        <v>4058</v>
      </c>
      <c r="C4064" s="5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42523.405879629623</v>
      </c>
      <c r="T4064" s="13">
        <f t="shared" si="383"/>
        <v>42553.405879629623</v>
      </c>
    </row>
    <row r="4065" spans="1:20" x14ac:dyDescent="0.25">
      <c r="A4065">
        <v>4063</v>
      </c>
      <c r="B4065" s="3" t="s">
        <v>4059</v>
      </c>
      <c r="C4065" s="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41787.348194444443</v>
      </c>
      <c r="T4065" s="13">
        <f t="shared" si="383"/>
        <v>41817.348194444443</v>
      </c>
    </row>
    <row r="4066" spans="1:20" ht="30" x14ac:dyDescent="0.25">
      <c r="A4066">
        <v>4064</v>
      </c>
      <c r="B4066" s="3" t="s">
        <v>4060</v>
      </c>
      <c r="C4066" s="5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42093.254930555551</v>
      </c>
      <c r="T4066" s="13">
        <f t="shared" si="383"/>
        <v>42123.254930555551</v>
      </c>
    </row>
    <row r="4067" spans="1:20" x14ac:dyDescent="0.25">
      <c r="A4067">
        <v>4065</v>
      </c>
      <c r="B4067" s="3" t="s">
        <v>4061</v>
      </c>
      <c r="C4067" s="5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41833.61818287037</v>
      </c>
      <c r="T4067" s="13">
        <f t="shared" si="383"/>
        <v>41863.61818287037</v>
      </c>
    </row>
    <row r="4068" spans="1:20" ht="30" x14ac:dyDescent="0.25">
      <c r="A4068">
        <v>4066</v>
      </c>
      <c r="B4068" s="3" t="s">
        <v>4062</v>
      </c>
      <c r="C4068" s="5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42478.705879629626</v>
      </c>
      <c r="T4068" s="13">
        <f t="shared" si="383"/>
        <v>42508.705879629626</v>
      </c>
    </row>
    <row r="4069" spans="1:20" ht="30" x14ac:dyDescent="0.25">
      <c r="A4069">
        <v>4067</v>
      </c>
      <c r="B4069" s="3" t="s">
        <v>4063</v>
      </c>
      <c r="C4069" s="5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42234.784143518518</v>
      </c>
      <c r="T4069" s="13">
        <f t="shared" si="383"/>
        <v>42274.784143518518</v>
      </c>
    </row>
    <row r="4070" spans="1:20" ht="30" x14ac:dyDescent="0.25">
      <c r="A4070">
        <v>4068</v>
      </c>
      <c r="B4070" s="3" t="s">
        <v>4064</v>
      </c>
      <c r="C4070" s="5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42718.630266203698</v>
      </c>
      <c r="T4070" s="13">
        <f t="shared" si="383"/>
        <v>42748.628472222219</v>
      </c>
    </row>
    <row r="4071" spans="1:20" x14ac:dyDescent="0.25">
      <c r="A4071">
        <v>4069</v>
      </c>
      <c r="B4071" s="3" t="s">
        <v>4065</v>
      </c>
      <c r="C4071" s="5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42022.328194444439</v>
      </c>
      <c r="T4071" s="13">
        <f t="shared" si="383"/>
        <v>42063.166666666664</v>
      </c>
    </row>
    <row r="4072" spans="1:20" x14ac:dyDescent="0.25">
      <c r="A4072">
        <v>4070</v>
      </c>
      <c r="B4072" s="3" t="s">
        <v>4066</v>
      </c>
      <c r="C4072" s="5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42031.333564814813</v>
      </c>
      <c r="T4072" s="13">
        <f t="shared" si="383"/>
        <v>42063.791666666664</v>
      </c>
    </row>
    <row r="4073" spans="1:20" x14ac:dyDescent="0.25">
      <c r="A4073">
        <v>4071</v>
      </c>
      <c r="B4073" s="3" t="s">
        <v>4067</v>
      </c>
      <c r="C4073" s="5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42700.47142361111</v>
      </c>
      <c r="T4073" s="13">
        <f t="shared" si="383"/>
        <v>42730.47142361111</v>
      </c>
    </row>
    <row r="4074" spans="1:20" ht="30" x14ac:dyDescent="0.25">
      <c r="A4074">
        <v>4072</v>
      </c>
      <c r="B4074" s="3" t="s">
        <v>4068</v>
      </c>
      <c r="C4074" s="5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41812.441099537034</v>
      </c>
      <c r="T4074" s="13">
        <f t="shared" si="383"/>
        <v>41872.441099537034</v>
      </c>
    </row>
    <row r="4075" spans="1:20" ht="30" x14ac:dyDescent="0.25">
      <c r="A4075">
        <v>4073</v>
      </c>
      <c r="B4075" s="3" t="s">
        <v>4069</v>
      </c>
      <c r="C4075" s="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42078.011875000004</v>
      </c>
      <c r="T4075" s="13">
        <f t="shared" si="383"/>
        <v>42132.833333333336</v>
      </c>
    </row>
    <row r="4076" spans="1:20" x14ac:dyDescent="0.25">
      <c r="A4076">
        <v>4074</v>
      </c>
      <c r="B4076" s="3" t="s">
        <v>4070</v>
      </c>
      <c r="C4076" s="5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42283.219618055555</v>
      </c>
      <c r="T4076" s="13">
        <f t="shared" si="383"/>
        <v>42313.261284722219</v>
      </c>
    </row>
    <row r="4077" spans="1:20" ht="30" x14ac:dyDescent="0.25">
      <c r="A4077">
        <v>4075</v>
      </c>
      <c r="B4077" s="3" t="s">
        <v>4071</v>
      </c>
      <c r="C4077" s="5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41778.712604166663</v>
      </c>
      <c r="T4077" s="13">
        <f t="shared" si="383"/>
        <v>41820.394444444442</v>
      </c>
    </row>
    <row r="4078" spans="1:20" ht="30" x14ac:dyDescent="0.25">
      <c r="A4078">
        <v>4076</v>
      </c>
      <c r="B4078" s="3" t="s">
        <v>4072</v>
      </c>
      <c r="C4078" s="5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41905.462372685186</v>
      </c>
      <c r="T4078" s="13">
        <f t="shared" si="383"/>
        <v>41933.493749999994</v>
      </c>
    </row>
    <row r="4079" spans="1:20" x14ac:dyDescent="0.25">
      <c r="A4079">
        <v>4077</v>
      </c>
      <c r="B4079" s="3" t="s">
        <v>4073</v>
      </c>
      <c r="C4079" s="5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42695.377245370364</v>
      </c>
      <c r="T4079" s="13">
        <f t="shared" si="383"/>
        <v>42725.377245370364</v>
      </c>
    </row>
    <row r="4080" spans="1:20" x14ac:dyDescent="0.25">
      <c r="A4080">
        <v>4078</v>
      </c>
      <c r="B4080" s="3" t="s">
        <v>4074</v>
      </c>
      <c r="C4080" s="5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42732.454189814809</v>
      </c>
      <c r="T4080" s="13">
        <f t="shared" si="383"/>
        <v>42762.454189814809</v>
      </c>
    </row>
    <row r="4081" spans="1:20" ht="30" x14ac:dyDescent="0.25">
      <c r="A4081">
        <v>4079</v>
      </c>
      <c r="B4081" s="3" t="s">
        <v>4075</v>
      </c>
      <c r="C4081" s="5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42510.605567129627</v>
      </c>
      <c r="T4081" s="13">
        <f t="shared" si="383"/>
        <v>42540.605567129627</v>
      </c>
    </row>
    <row r="4082" spans="1:20" x14ac:dyDescent="0.25">
      <c r="A4082">
        <v>4080</v>
      </c>
      <c r="B4082" s="3" t="s">
        <v>4076</v>
      </c>
      <c r="C4082" s="5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42511.364768518521</v>
      </c>
      <c r="T4082" s="13">
        <f t="shared" si="383"/>
        <v>42535.45416666667</v>
      </c>
    </row>
    <row r="4083" spans="1:20" ht="30" x14ac:dyDescent="0.25">
      <c r="A4083">
        <v>4081</v>
      </c>
      <c r="B4083" s="3" t="s">
        <v>4077</v>
      </c>
      <c r="C4083" s="5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42041.247974537029</v>
      </c>
      <c r="T4083" s="13">
        <f t="shared" si="383"/>
        <v>42071.206307870372</v>
      </c>
    </row>
    <row r="4084" spans="1:20" x14ac:dyDescent="0.25">
      <c r="A4084">
        <v>4082</v>
      </c>
      <c r="B4084" s="3" t="s">
        <v>4078</v>
      </c>
      <c r="C4084" s="5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42306.855937499997</v>
      </c>
      <c r="T4084" s="13">
        <f t="shared" si="383"/>
        <v>42322.624999999993</v>
      </c>
    </row>
    <row r="4085" spans="1:20" x14ac:dyDescent="0.25">
      <c r="A4085">
        <v>4083</v>
      </c>
      <c r="B4085" s="3" t="s">
        <v>4079</v>
      </c>
      <c r="C4085" s="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42353.428425925922</v>
      </c>
      <c r="T4085" s="13">
        <f t="shared" si="383"/>
        <v>42383.428425925922</v>
      </c>
    </row>
    <row r="4086" spans="1:20" x14ac:dyDescent="0.25">
      <c r="A4086">
        <v>4084</v>
      </c>
      <c r="B4086" s="3" t="s">
        <v>4080</v>
      </c>
      <c r="C4086" s="5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42622.103078703702</v>
      </c>
      <c r="T4086" s="13">
        <f t="shared" si="383"/>
        <v>42652.103078703702</v>
      </c>
    </row>
    <row r="4087" spans="1:20" x14ac:dyDescent="0.25">
      <c r="A4087">
        <v>4085</v>
      </c>
      <c r="B4087" s="3" t="s">
        <v>4081</v>
      </c>
      <c r="C4087" s="5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42058.270543981482</v>
      </c>
      <c r="T4087" s="13">
        <f t="shared" si="383"/>
        <v>42086.832638888889</v>
      </c>
    </row>
    <row r="4088" spans="1:20" x14ac:dyDescent="0.25">
      <c r="A4088">
        <v>4086</v>
      </c>
      <c r="B4088" s="3" t="s">
        <v>4082</v>
      </c>
      <c r="C4088" s="5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42304.607627314814</v>
      </c>
      <c r="T4088" s="13">
        <f t="shared" si="383"/>
        <v>42328.833333333336</v>
      </c>
    </row>
    <row r="4089" spans="1:20" x14ac:dyDescent="0.25">
      <c r="A4089">
        <v>4087</v>
      </c>
      <c r="B4089" s="3" t="s">
        <v>4083</v>
      </c>
      <c r="C4089" s="5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42538.40956018518</v>
      </c>
      <c r="T4089" s="13">
        <f t="shared" si="383"/>
        <v>42568.40956018518</v>
      </c>
    </row>
    <row r="4090" spans="1:20" ht="30" x14ac:dyDescent="0.25">
      <c r="A4090">
        <v>4088</v>
      </c>
      <c r="B4090" s="3" t="s">
        <v>4084</v>
      </c>
      <c r="C4090" s="5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41990.27921296296</v>
      </c>
      <c r="T4090" s="13">
        <f t="shared" si="383"/>
        <v>42020.101388888892</v>
      </c>
    </row>
    <row r="4091" spans="1:20" ht="30" x14ac:dyDescent="0.25">
      <c r="A4091">
        <v>4089</v>
      </c>
      <c r="B4091" s="3" t="s">
        <v>4085</v>
      </c>
      <c r="C4091" s="5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42122.399166666662</v>
      </c>
      <c r="T4091" s="13">
        <f t="shared" si="383"/>
        <v>42155.399305555555</v>
      </c>
    </row>
    <row r="4092" spans="1:20" x14ac:dyDescent="0.25">
      <c r="A4092">
        <v>4090</v>
      </c>
      <c r="B4092" s="3" t="s">
        <v>4086</v>
      </c>
      <c r="C4092" s="5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42209.339548611104</v>
      </c>
      <c r="T4092" s="13">
        <f t="shared" si="383"/>
        <v>42223.291666666664</v>
      </c>
    </row>
    <row r="4093" spans="1:20" x14ac:dyDescent="0.25">
      <c r="A4093">
        <v>4091</v>
      </c>
      <c r="B4093" s="3" t="s">
        <v>4087</v>
      </c>
      <c r="C4093" s="5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41990.173043981478</v>
      </c>
      <c r="T4093" s="13">
        <f t="shared" si="383"/>
        <v>42020.173043981478</v>
      </c>
    </row>
    <row r="4094" spans="1:20" x14ac:dyDescent="0.25">
      <c r="A4094">
        <v>4092</v>
      </c>
      <c r="B4094" s="3" t="s">
        <v>4088</v>
      </c>
      <c r="C4094" s="5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42038.861655092587</v>
      </c>
      <c r="T4094" s="13">
        <f t="shared" si="383"/>
        <v>42098.81998842593</v>
      </c>
    </row>
    <row r="4095" spans="1:20" x14ac:dyDescent="0.25">
      <c r="A4095">
        <v>4093</v>
      </c>
      <c r="B4095" s="3" t="s">
        <v>4089</v>
      </c>
      <c r="C4095" s="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42178.482557870368</v>
      </c>
      <c r="T4095" s="13">
        <f t="shared" si="383"/>
        <v>42238.482557870368</v>
      </c>
    </row>
    <row r="4096" spans="1:20" ht="30" x14ac:dyDescent="0.25">
      <c r="A4096">
        <v>4094</v>
      </c>
      <c r="B4096" s="3" t="s">
        <v>4090</v>
      </c>
      <c r="C4096" s="5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41889.753472222219</v>
      </c>
      <c r="T4096" s="13">
        <f t="shared" si="383"/>
        <v>41933.874305555553</v>
      </c>
    </row>
    <row r="4097" spans="1:20" x14ac:dyDescent="0.25">
      <c r="A4097">
        <v>4095</v>
      </c>
      <c r="B4097" s="3" t="s">
        <v>4091</v>
      </c>
      <c r="C4097" s="5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42692.698495370372</v>
      </c>
      <c r="T4097" s="13">
        <f t="shared" si="383"/>
        <v>42722.698495370372</v>
      </c>
    </row>
    <row r="4098" spans="1:20" ht="30" x14ac:dyDescent="0.25">
      <c r="A4098">
        <v>4096</v>
      </c>
      <c r="B4098" s="3" t="s">
        <v>4092</v>
      </c>
      <c r="C4098" s="5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42750.196979166663</v>
      </c>
      <c r="T4098" s="13">
        <f t="shared" si="383"/>
        <v>42794.035416666658</v>
      </c>
    </row>
    <row r="4099" spans="1:20" ht="30" x14ac:dyDescent="0.25">
      <c r="A4099">
        <v>4097</v>
      </c>
      <c r="B4099" s="3" t="s">
        <v>4093</v>
      </c>
      <c r="C4099" s="5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LEFT(N4099,(SEARCH("/",N4099)-1))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(((J4099/60)/60)/24)+DATE(1970,1,1)+(-8/24)</f>
        <v>42344.491168981483</v>
      </c>
      <c r="T4099" s="13">
        <f t="shared" ref="T4099:T4115" si="389">(((I4099/60)/60)/24)+DATE(1970,1,1)+(-8/24)</f>
        <v>42400.663194444445</v>
      </c>
    </row>
    <row r="4100" spans="1:20" x14ac:dyDescent="0.25">
      <c r="A4100">
        <v>4098</v>
      </c>
      <c r="B4100" s="3" t="s">
        <v>4094</v>
      </c>
      <c r="C4100" s="5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42495.38885416666</v>
      </c>
      <c r="T4100" s="13">
        <f t="shared" si="389"/>
        <v>42525.38885416666</v>
      </c>
    </row>
    <row r="4101" spans="1:20" ht="30" x14ac:dyDescent="0.25">
      <c r="A4101">
        <v>4099</v>
      </c>
      <c r="B4101" s="3" t="s">
        <v>4095</v>
      </c>
      <c r="C4101" s="5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42570.517048611109</v>
      </c>
      <c r="T4101" s="13">
        <f t="shared" si="389"/>
        <v>42615.517048611109</v>
      </c>
    </row>
    <row r="4102" spans="1:20" ht="30" x14ac:dyDescent="0.25">
      <c r="A4102">
        <v>4100</v>
      </c>
      <c r="B4102" s="3" t="s">
        <v>4096</v>
      </c>
      <c r="C4102" s="5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41926.791550925926</v>
      </c>
      <c r="T4102" s="13">
        <f t="shared" si="389"/>
        <v>41936.791550925926</v>
      </c>
    </row>
    <row r="4103" spans="1:20" ht="30" x14ac:dyDescent="0.25">
      <c r="A4103">
        <v>4101</v>
      </c>
      <c r="B4103" s="3" t="s">
        <v>4097</v>
      </c>
      <c r="C4103" s="5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42730.570393518516</v>
      </c>
      <c r="T4103" s="13">
        <f t="shared" si="389"/>
        <v>42760.570393518516</v>
      </c>
    </row>
    <row r="4104" spans="1:20" x14ac:dyDescent="0.25">
      <c r="A4104">
        <v>4102</v>
      </c>
      <c r="B4104" s="3" t="s">
        <v>4098</v>
      </c>
      <c r="C4104" s="5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42475.514733796292</v>
      </c>
      <c r="T4104" s="13">
        <f t="shared" si="389"/>
        <v>42505.514733796292</v>
      </c>
    </row>
    <row r="4105" spans="1:20" x14ac:dyDescent="0.25">
      <c r="A4105">
        <v>4103</v>
      </c>
      <c r="B4105" s="3" t="s">
        <v>4099</v>
      </c>
      <c r="C4105" s="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42188.499606481484</v>
      </c>
      <c r="T4105" s="13">
        <f t="shared" si="389"/>
        <v>42242.438888888886</v>
      </c>
    </row>
    <row r="4106" spans="1:20" x14ac:dyDescent="0.25">
      <c r="A4106">
        <v>4104</v>
      </c>
      <c r="B4106" s="3" t="s">
        <v>4100</v>
      </c>
      <c r="C4106" s="5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42639.944837962961</v>
      </c>
      <c r="T4106" s="13">
        <f t="shared" si="389"/>
        <v>42669.944837962961</v>
      </c>
    </row>
    <row r="4107" spans="1:20" x14ac:dyDescent="0.25">
      <c r="A4107">
        <v>4105</v>
      </c>
      <c r="B4107" s="3" t="s">
        <v>4101</v>
      </c>
      <c r="C4107" s="5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42696.677187499998</v>
      </c>
      <c r="T4107" s="13">
        <f t="shared" si="389"/>
        <v>42729.677187499998</v>
      </c>
    </row>
    <row r="4108" spans="1:20" x14ac:dyDescent="0.25">
      <c r="A4108">
        <v>4106</v>
      </c>
      <c r="B4108" s="3" t="s">
        <v>4102</v>
      </c>
      <c r="C4108" s="5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42052.716041666667</v>
      </c>
      <c r="T4108" s="13">
        <f t="shared" si="389"/>
        <v>42095.708333333336</v>
      </c>
    </row>
    <row r="4109" spans="1:20" x14ac:dyDescent="0.25">
      <c r="A4109">
        <v>4107</v>
      </c>
      <c r="B4109" s="3" t="s">
        <v>4103</v>
      </c>
      <c r="C4109" s="5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41883.583344907405</v>
      </c>
      <c r="T4109" s="13">
        <f t="shared" si="389"/>
        <v>41906.583344907405</v>
      </c>
    </row>
    <row r="4110" spans="1:20" x14ac:dyDescent="0.25">
      <c r="A4110">
        <v>4108</v>
      </c>
      <c r="B4110" s="3" t="s">
        <v>4104</v>
      </c>
      <c r="C4110" s="5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42766.698344907411</v>
      </c>
      <c r="T4110" s="13">
        <f t="shared" si="389"/>
        <v>42796.874999999993</v>
      </c>
    </row>
    <row r="4111" spans="1:20" x14ac:dyDescent="0.25">
      <c r="A4111">
        <v>4109</v>
      </c>
      <c r="B4111" s="3" t="s">
        <v>4105</v>
      </c>
      <c r="C4111" s="5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42307.206064814811</v>
      </c>
      <c r="T4111" s="13">
        <f t="shared" si="389"/>
        <v>42337.247731481482</v>
      </c>
    </row>
    <row r="4112" spans="1:20" ht="30" x14ac:dyDescent="0.25">
      <c r="A4112">
        <v>4110</v>
      </c>
      <c r="B4112" s="3" t="s">
        <v>4106</v>
      </c>
      <c r="C4112" s="5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42512.293414351843</v>
      </c>
      <c r="T4112" s="13">
        <f t="shared" si="389"/>
        <v>42572.293414351843</v>
      </c>
    </row>
    <row r="4113" spans="1:20" x14ac:dyDescent="0.25">
      <c r="A4113">
        <v>4111</v>
      </c>
      <c r="B4113" s="3" t="s">
        <v>4107</v>
      </c>
      <c r="C4113" s="5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42028.802546296291</v>
      </c>
      <c r="T4113" s="13">
        <f t="shared" si="389"/>
        <v>42058.802546296291</v>
      </c>
    </row>
    <row r="4114" spans="1:20" ht="30" x14ac:dyDescent="0.25">
      <c r="A4114">
        <v>4112</v>
      </c>
      <c r="B4114" s="3" t="s">
        <v>4108</v>
      </c>
      <c r="C4114" s="5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42400.613263888888</v>
      </c>
      <c r="T4114" s="13">
        <f t="shared" si="389"/>
        <v>42427.666666666664</v>
      </c>
    </row>
    <row r="4115" spans="1:20" x14ac:dyDescent="0.25">
      <c r="A4115">
        <v>4113</v>
      </c>
      <c r="B4115" s="3" t="s">
        <v>4109</v>
      </c>
      <c r="C4115" s="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42358.239849537036</v>
      </c>
      <c r="T4115" s="13">
        <f t="shared" si="389"/>
        <v>42376.94027777778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 x14ac:dyDescent="0.25"/>
  <cols>
    <col min="1" max="1" width="13.1406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8323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6.8554687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2" spans="1:6" x14ac:dyDescent="0.25">
      <c r="A2" s="10" t="s">
        <v>8308</v>
      </c>
      <c r="B2" t="s">
        <v>8322</v>
      </c>
    </row>
    <row r="4" spans="1:6" x14ac:dyDescent="0.25">
      <c r="A4" s="10" t="s">
        <v>8323</v>
      </c>
      <c r="B4" s="10" t="s">
        <v>8321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0" t="s">
        <v>8308</v>
      </c>
      <c r="B1" t="s">
        <v>8322</v>
      </c>
    </row>
    <row r="2" spans="1:5" x14ac:dyDescent="0.25">
      <c r="A2" s="10" t="s">
        <v>8400</v>
      </c>
      <c r="B2" t="s">
        <v>8322</v>
      </c>
    </row>
    <row r="4" spans="1:5" x14ac:dyDescent="0.25">
      <c r="A4" s="10" t="s">
        <v>8387</v>
      </c>
      <c r="B4" s="10" t="s">
        <v>8321</v>
      </c>
    </row>
    <row r="5" spans="1:5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4" t="s">
        <v>8388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25">
      <c r="A7" s="14" t="s">
        <v>8389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4" t="s">
        <v>8390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4" t="s">
        <v>8391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5">
      <c r="A10" s="14" t="s">
        <v>8392</v>
      </c>
      <c r="B10" s="12">
        <v>232</v>
      </c>
      <c r="C10" s="12">
        <v>125</v>
      </c>
      <c r="D10" s="12">
        <v>27</v>
      </c>
      <c r="E10" s="12">
        <v>384</v>
      </c>
    </row>
    <row r="11" spans="1:5" x14ac:dyDescent="0.25">
      <c r="A11" s="14" t="s">
        <v>8393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5">
      <c r="A12" s="14" t="s">
        <v>8394</v>
      </c>
      <c r="B12" s="12">
        <v>191</v>
      </c>
      <c r="C12" s="12">
        <v>148</v>
      </c>
      <c r="D12" s="12">
        <v>43</v>
      </c>
      <c r="E12" s="12">
        <v>382</v>
      </c>
    </row>
    <row r="13" spans="1:5" x14ac:dyDescent="0.25">
      <c r="A13" s="14" t="s">
        <v>8395</v>
      </c>
      <c r="B13" s="12">
        <v>167</v>
      </c>
      <c r="C13" s="12">
        <v>135</v>
      </c>
      <c r="D13" s="12">
        <v>32</v>
      </c>
      <c r="E13" s="12">
        <v>334</v>
      </c>
    </row>
    <row r="14" spans="1:5" x14ac:dyDescent="0.25">
      <c r="A14" s="14" t="s">
        <v>8396</v>
      </c>
      <c r="B14" s="12">
        <v>149</v>
      </c>
      <c r="C14" s="12">
        <v>126</v>
      </c>
      <c r="D14" s="12">
        <v>24</v>
      </c>
      <c r="E14" s="12">
        <v>299</v>
      </c>
    </row>
    <row r="15" spans="1:5" x14ac:dyDescent="0.25">
      <c r="A15" s="14" t="s">
        <v>8397</v>
      </c>
      <c r="B15" s="12">
        <v>183</v>
      </c>
      <c r="C15" s="12">
        <v>151</v>
      </c>
      <c r="D15" s="12">
        <v>20</v>
      </c>
      <c r="E15" s="12">
        <v>354</v>
      </c>
    </row>
    <row r="16" spans="1:5" x14ac:dyDescent="0.25">
      <c r="A16" s="14" t="s">
        <v>8398</v>
      </c>
      <c r="B16" s="12">
        <v>181</v>
      </c>
      <c r="C16" s="12">
        <v>113</v>
      </c>
      <c r="D16" s="12">
        <v>37</v>
      </c>
      <c r="E16" s="12">
        <v>331</v>
      </c>
    </row>
    <row r="17" spans="1:5" x14ac:dyDescent="0.25">
      <c r="A17" s="14" t="s">
        <v>8399</v>
      </c>
      <c r="B17" s="12">
        <v>110</v>
      </c>
      <c r="C17" s="12">
        <v>119</v>
      </c>
      <c r="D17" s="12">
        <v>23</v>
      </c>
      <c r="E17" s="12">
        <v>252</v>
      </c>
    </row>
    <row r="18" spans="1:5" x14ac:dyDescent="0.25">
      <c r="A18" s="14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2.1406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 s="15">
        <f>COUNTIFS(Data!$D:$D,"&lt;1000",Data!$F:$F,"successful")</f>
        <v>322</v>
      </c>
      <c r="C2" s="15">
        <f>COUNTIFS(Data!$D:$D,"&lt;1000",Data!$F:$F,"failed")</f>
        <v>113</v>
      </c>
      <c r="D2" s="15">
        <f>COUNTIFS(Data!$D:$D,"&lt;1000",Data!$F:$F,"canceled")</f>
        <v>18</v>
      </c>
      <c r="E2" s="15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5">
      <c r="A3" t="s">
        <v>8374</v>
      </c>
      <c r="B3" s="15">
        <f>COUNTIFS(Data!$D:$D,"&gt;=1000",Data!$D:$D,"&lt;=4999",Data!$F:$F,"successful")</f>
        <v>932</v>
      </c>
      <c r="C3" s="15">
        <f>COUNTIFS(Data!$D:$D,"&gt;=1000",Data!$D:$D,"&lt;=4999",Data!$F:$F,"failed")</f>
        <v>420</v>
      </c>
      <c r="D3" s="15">
        <f>COUNTIFS(Data!$D:$D,"&gt;=1000",Data!$D:$D,"&lt;=4999",Data!$F:$F,"canceled")</f>
        <v>60</v>
      </c>
      <c r="E3" s="15">
        <f t="shared" ref="E3:E13" si="0">SUM(B3:D3)</f>
        <v>1412</v>
      </c>
      <c r="F3" s="16">
        <f t="shared" ref="F3:F13" si="1">B3/$E3</f>
        <v>0.66005665722379603</v>
      </c>
      <c r="G3" s="16">
        <f t="shared" ref="G3:G13" si="2">C3/$E3</f>
        <v>0.29745042492917845</v>
      </c>
      <c r="H3" s="16">
        <f t="shared" ref="H3:H13" si="3">D3/$E3</f>
        <v>4.2492917847025496E-2</v>
      </c>
    </row>
    <row r="4" spans="1:8" x14ac:dyDescent="0.25">
      <c r="A4" t="s">
        <v>8375</v>
      </c>
      <c r="B4" s="15">
        <f>COUNTIFS(Data!$D:$D,"&gt;=5000",Data!$D:$D,"&lt;=9999",Data!$F:$F,"successful")</f>
        <v>381</v>
      </c>
      <c r="C4" s="15">
        <f>COUNTIFS(Data!$D:$D,"&gt;=5000",Data!$D:$D,"&lt;=9999",Data!$F:$F,"failed")</f>
        <v>283</v>
      </c>
      <c r="D4" s="15">
        <f>COUNTIFS(Data!$D:$D,"&gt;=5000",Data!$D:$D,"&lt;=9999",Data!$F:$F,"canceled")</f>
        <v>52</v>
      </c>
      <c r="E4" s="15">
        <f t="shared" ref="E4:E13" si="4">SUM(B4:D4)</f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8376</v>
      </c>
      <c r="B5" s="15">
        <f>COUNTIFS(Data!$D:$D,"&gt;=10000",Data!$D:$D,"&lt;=14999",Data!$F:$F,"successful")</f>
        <v>168</v>
      </c>
      <c r="C5" s="15">
        <f>COUNTIFS(Data!$D:$D,"&gt;=10000",Data!$D:$D,"&lt;=14999",Data!$F:$F,"failed")</f>
        <v>144</v>
      </c>
      <c r="D5" s="15">
        <f>COUNTIFS(Data!$D:$D,"&gt;=10000",Data!$D:$D,"&lt;=14999",Data!$F:$F,"canceled")</f>
        <v>40</v>
      </c>
      <c r="E5" s="15">
        <f t="shared" si="4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8377</v>
      </c>
      <c r="B6" s="15">
        <f>COUNTIFS(Data!$D:$D,"&gt;=15000",Data!$D:$D,"&lt;=19999",Data!$F:$F,"successful")</f>
        <v>94</v>
      </c>
      <c r="C6" s="15">
        <f>COUNTIFS(Data!$D:$D,"&gt;=15000",Data!$D:$D,"&lt;=19999",Data!$F:$F,"failed")</f>
        <v>90</v>
      </c>
      <c r="D6" s="15">
        <f>COUNTIFS(Data!$D:$D,"&gt;=15000",Data!$D:$D,"&lt;=19999",Data!$F:$F,"canceled")</f>
        <v>17</v>
      </c>
      <c r="E6" s="15">
        <f t="shared" si="4"/>
        <v>201</v>
      </c>
      <c r="F6" s="16">
        <f>B6/$E6</f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8378</v>
      </c>
      <c r="B7" s="15">
        <f>COUNTIFS(Data!$D:$D,"&gt;=20000",Data!$D:$D,"&lt;=24999",Data!$F:$F,"successful")</f>
        <v>62</v>
      </c>
      <c r="C7" s="15">
        <f>COUNTIFS(Data!$D:$D,"&gt;=20000",Data!$D:$D,"&lt;=24999",Data!$F:$F,"failed")</f>
        <v>72</v>
      </c>
      <c r="D7" s="15">
        <f>COUNTIFS(Data!$D:$D,"&gt;=20000",Data!$D:$D,"&lt;=24999",Data!$F:$F,"canceled")</f>
        <v>14</v>
      </c>
      <c r="E7" s="15">
        <f t="shared" si="4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8379</v>
      </c>
      <c r="B8" s="15">
        <f>COUNTIFS(Data!$D:$D,"&gt;=25000",Data!$D:$D,"&lt;=29999",Data!$F:$F,"successful")</f>
        <v>55</v>
      </c>
      <c r="C8" s="15">
        <f>COUNTIFS(Data!$D:$D,"&gt;=25000",Data!$D:$D,"&lt;=29999",Data!$F:$F,"failed")</f>
        <v>64</v>
      </c>
      <c r="D8" s="15">
        <f>COUNTIFS(Data!$D:$D,"&gt;=25000",Data!$D:$D,"&lt;=29999",Data!$F:$F,"canceled")</f>
        <v>18</v>
      </c>
      <c r="E8" s="15">
        <f t="shared" si="4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8380</v>
      </c>
      <c r="B9" s="15">
        <f>COUNTIFS(Data!$D:$D,"&gt;=30000",Data!$D:$D,"&lt;=34999",Data!$F:$F,"successful")</f>
        <v>32</v>
      </c>
      <c r="C9" s="15">
        <f>COUNTIFS(Data!$D:$D,"&gt;=30000",Data!$D:$D,"&lt;=34999",Data!$F:$F,"failed")</f>
        <v>37</v>
      </c>
      <c r="D9" s="15">
        <f>COUNTIFS(Data!$D:$D,"&gt;=30000",Data!$D:$D,"&lt;=34999",Data!$F:$F,"canceled")</f>
        <v>13</v>
      </c>
      <c r="E9" s="15">
        <f t="shared" si="4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8381</v>
      </c>
      <c r="B10" s="15">
        <f>COUNTIFS(Data!$D:$D,"&gt;=35000",Data!$D:$D,"&lt;=39999",Data!$F:$F,"successful")</f>
        <v>26</v>
      </c>
      <c r="C10" s="15">
        <f>COUNTIFS(Data!$D:$D,"&gt;=35000",Data!$D:$D,"&lt;=39999",Data!$F:$F,"failed")</f>
        <v>22</v>
      </c>
      <c r="D10" s="15">
        <f>COUNTIFS(Data!$D:$D,"&gt;=35000",Data!$D:$D,"&lt;=39999",Data!$F:$F,"canceled")</f>
        <v>7</v>
      </c>
      <c r="E10" s="15">
        <f t="shared" si="4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8382</v>
      </c>
      <c r="B11" s="15">
        <f>COUNTIFS(Data!$D:$D,"&gt;=40000",Data!$D:$D,"&lt;=44999",Data!$F:$F,"successful")</f>
        <v>21</v>
      </c>
      <c r="C11" s="15">
        <f>COUNTIFS(Data!$D:$D,"&gt;=40000",Data!$D:$D,"&lt;=44999",Data!$F:$F,"failed")</f>
        <v>16</v>
      </c>
      <c r="D11" s="15">
        <f>COUNTIFS(Data!$D:$D,"&gt;=40000",Data!$D:$D,"&lt;=44999",Data!$F:$F,"canceled")</f>
        <v>6</v>
      </c>
      <c r="E11" s="15">
        <f t="shared" si="4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8383</v>
      </c>
      <c r="B12" s="15">
        <f>COUNTIFS(Data!$D:$D,"&gt;=45000",Data!$D:$D,"&lt;=49999",Data!$F:$F,"successful")</f>
        <v>6</v>
      </c>
      <c r="C12" s="15">
        <f>COUNTIFS(Data!$D:$D,"&gt;=45000",Data!$D:$D,"&lt;=49999",Data!$F:$F,"failed")</f>
        <v>11</v>
      </c>
      <c r="D12" s="15">
        <f>COUNTIFS(Data!$D:$D,"&gt;=45000",Data!$D:$D,"&lt;=49999",Data!$F:$F,"canceled")</f>
        <v>4</v>
      </c>
      <c r="E12" s="15">
        <f t="shared" si="4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8384</v>
      </c>
      <c r="B13" s="15">
        <f>COUNTIFS(Data!$D:$D,"&gt;=50000",Data!$F:$F,"successful")</f>
        <v>86</v>
      </c>
      <c r="C13" s="15">
        <f>COUNTIFS(Data!$D:$D,"&gt;=50000",Data!$F:$F,"failed")</f>
        <v>258</v>
      </c>
      <c r="D13" s="15">
        <f>COUNTIFS(Data!$D:$D,"&gt;=50000",Data!$F:$F,"canceled")</f>
        <v>100</v>
      </c>
      <c r="E13" s="15">
        <f>SUM(B13:D13)</f>
        <v>444</v>
      </c>
      <c r="F13" s="16">
        <f>B13/$E13</f>
        <v>0.19369369369369369</v>
      </c>
      <c r="G13" s="16">
        <f>C13/$E13</f>
        <v>0.58108108108108103</v>
      </c>
      <c r="H13" s="16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PivotChart Category</vt:lpstr>
      <vt:lpstr>PivotChart SubCategory</vt:lpstr>
      <vt:lpstr>PivotChart Time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2018-06-15T22:17:59Z</dcterms:modified>
</cp:coreProperties>
</file>