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oja\Videos\Data\MyData\InterfaceData\Annotations\"/>
    </mc:Choice>
  </mc:AlternateContent>
  <bookViews>
    <workbookView xWindow="0" yWindow="0" windowWidth="20490" windowHeight="6330" firstSheet="1" activeTab="4"/>
  </bookViews>
  <sheets>
    <sheet name="Oral" sheetId="1" r:id="rId1"/>
    <sheet name="Written" sheetId="2" r:id="rId2"/>
    <sheet name="Essay" sheetId="3" r:id="rId3"/>
    <sheet name="Avg Ratings" sheetId="15" r:id="rId4"/>
    <sheet name="Sheet6" sheetId="24" r:id="rId5"/>
    <sheet name="WrittenCombPrev" sheetId="16" r:id="rId6"/>
    <sheet name="WrittenCombPrev4-5" sheetId="19" r:id="rId7"/>
    <sheet name="EssayCombPrev" sheetId="22" r:id="rId8"/>
    <sheet name="Avg Analysis" sheetId="13" r:id="rId9"/>
    <sheet name="Oral Analysis" sheetId="8" r:id="rId10"/>
    <sheet name="Written Analysis" sheetId="12" r:id="rId11"/>
    <sheet name="Sheet1" sheetId="9" r:id="rId12"/>
  </sheets>
  <definedNames>
    <definedName name="_xlnm._FilterDatabase" localSheetId="2" hidden="1">Essay!$J$2:$S$102</definedName>
  </definedNames>
  <calcPr calcId="171027"/>
  <pivotCaches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8" r:id="rId20"/>
    <pivotCache cacheId="9" r:id="rId21"/>
    <pivotCache cacheId="10" r:id="rId22"/>
    <pivotCache cacheId="11" r:id="rId23"/>
    <pivotCache cacheId="12" r:id="rId24"/>
    <pivotCache cacheId="13" r:id="rId25"/>
    <pivotCache cacheId="14" r:id="rId26"/>
    <pivotCache cacheId="15" r:id="rId27"/>
    <pivotCache cacheId="16" r:id="rId28"/>
    <pivotCache cacheId="17" r:id="rId29"/>
    <pivotCache cacheId="21" r:id="rId30"/>
    <pivotCache cacheId="27" r:id="rId3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5" i="15" l="1"/>
  <c r="V95" i="15"/>
  <c r="W95" i="15"/>
  <c r="X95" i="15"/>
  <c r="Y95" i="15"/>
  <c r="Z95" i="15"/>
  <c r="AA95" i="15"/>
  <c r="AB95" i="15"/>
  <c r="U60" i="15"/>
  <c r="V60" i="15"/>
  <c r="W60" i="15"/>
  <c r="X60" i="15"/>
  <c r="Y60" i="15"/>
  <c r="Z60" i="15"/>
  <c r="AA60" i="15"/>
  <c r="AB60" i="15"/>
  <c r="U63" i="15"/>
  <c r="V63" i="15"/>
  <c r="W63" i="15"/>
  <c r="X63" i="15"/>
  <c r="Y63" i="15"/>
  <c r="Z63" i="15"/>
  <c r="AA63" i="15"/>
  <c r="AB63" i="15"/>
  <c r="Q29" i="19" l="1"/>
  <c r="Q23" i="19"/>
  <c r="E111" i="22" l="1"/>
  <c r="C111" i="22"/>
  <c r="E110" i="22"/>
  <c r="C110" i="22"/>
  <c r="E109" i="22"/>
  <c r="C109" i="22"/>
  <c r="E108" i="22"/>
  <c r="C108" i="22"/>
  <c r="E107" i="22"/>
  <c r="C107" i="22"/>
  <c r="E106" i="22"/>
  <c r="C106" i="22"/>
  <c r="E105" i="22"/>
  <c r="C105" i="22"/>
  <c r="E104" i="22"/>
  <c r="C104" i="22"/>
  <c r="E103" i="22"/>
  <c r="C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M24" i="13" l="1"/>
  <c r="M23" i="13"/>
  <c r="M18" i="13"/>
  <c r="M17" i="13"/>
  <c r="M16" i="1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1" i="3"/>
  <c r="V62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6" i="3"/>
  <c r="V97" i="3"/>
  <c r="V98" i="3"/>
  <c r="V99" i="3"/>
  <c r="V100" i="3"/>
  <c r="V101" i="3"/>
  <c r="V102" i="3"/>
  <c r="V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1" i="3"/>
  <c r="U62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6" i="3"/>
  <c r="U97" i="3"/>
  <c r="U98" i="3"/>
  <c r="U99" i="3"/>
  <c r="U100" i="3"/>
  <c r="U101" i="3"/>
  <c r="U102" i="3"/>
  <c r="U3" i="3"/>
  <c r="Z3" i="2"/>
  <c r="U4" i="15"/>
  <c r="V4" i="15"/>
  <c r="W4" i="15"/>
  <c r="X4" i="15"/>
  <c r="Y4" i="15"/>
  <c r="Z4" i="15"/>
  <c r="AA4" i="15"/>
  <c r="AB4" i="15"/>
  <c r="U5" i="15"/>
  <c r="V5" i="15"/>
  <c r="W5" i="15"/>
  <c r="X5" i="15"/>
  <c r="Y5" i="15"/>
  <c r="Z5" i="15"/>
  <c r="AA5" i="15"/>
  <c r="AB5" i="15"/>
  <c r="U6" i="15"/>
  <c r="V6" i="15"/>
  <c r="W6" i="15"/>
  <c r="X6" i="15"/>
  <c r="Y6" i="15"/>
  <c r="Z6" i="15"/>
  <c r="AA6" i="15"/>
  <c r="AB6" i="15"/>
  <c r="U7" i="15"/>
  <c r="V7" i="15"/>
  <c r="W7" i="15"/>
  <c r="X7" i="15"/>
  <c r="Y7" i="15"/>
  <c r="Z7" i="15"/>
  <c r="AA7" i="15"/>
  <c r="AB7" i="15"/>
  <c r="U8" i="15"/>
  <c r="V8" i="15"/>
  <c r="W8" i="15"/>
  <c r="X8" i="15"/>
  <c r="Y8" i="15"/>
  <c r="Z8" i="15"/>
  <c r="AA8" i="15"/>
  <c r="AB8" i="15"/>
  <c r="U9" i="15"/>
  <c r="V9" i="15"/>
  <c r="W9" i="15"/>
  <c r="X9" i="15"/>
  <c r="Y9" i="15"/>
  <c r="Z9" i="15"/>
  <c r="AA9" i="15"/>
  <c r="AB9" i="15"/>
  <c r="U10" i="15"/>
  <c r="V10" i="15"/>
  <c r="W10" i="15"/>
  <c r="X10" i="15"/>
  <c r="Y10" i="15"/>
  <c r="Z10" i="15"/>
  <c r="AA10" i="15"/>
  <c r="AB10" i="15"/>
  <c r="U11" i="15"/>
  <c r="V11" i="15"/>
  <c r="W11" i="15"/>
  <c r="X11" i="15"/>
  <c r="Y11" i="15"/>
  <c r="Z11" i="15"/>
  <c r="AA11" i="15"/>
  <c r="AB11" i="15"/>
  <c r="U12" i="15"/>
  <c r="V12" i="15"/>
  <c r="W12" i="15"/>
  <c r="X12" i="15"/>
  <c r="Y12" i="15"/>
  <c r="Z12" i="15"/>
  <c r="AA12" i="15"/>
  <c r="AB12" i="15"/>
  <c r="U13" i="15"/>
  <c r="V13" i="15"/>
  <c r="W13" i="15"/>
  <c r="X13" i="15"/>
  <c r="Y13" i="15"/>
  <c r="Z13" i="15"/>
  <c r="AA13" i="15"/>
  <c r="AB13" i="15"/>
  <c r="U14" i="15"/>
  <c r="V14" i="15"/>
  <c r="W14" i="15"/>
  <c r="X14" i="15"/>
  <c r="Y14" i="15"/>
  <c r="Z14" i="15"/>
  <c r="AA14" i="15"/>
  <c r="AB14" i="15"/>
  <c r="U15" i="15"/>
  <c r="V15" i="15"/>
  <c r="W15" i="15"/>
  <c r="X15" i="15"/>
  <c r="Y15" i="15"/>
  <c r="Z15" i="15"/>
  <c r="AA15" i="15"/>
  <c r="AB15" i="15"/>
  <c r="U16" i="15"/>
  <c r="V16" i="15"/>
  <c r="W16" i="15"/>
  <c r="X16" i="15"/>
  <c r="Y16" i="15"/>
  <c r="Z16" i="15"/>
  <c r="AA16" i="15"/>
  <c r="AB16" i="15"/>
  <c r="U17" i="15"/>
  <c r="V17" i="15"/>
  <c r="W17" i="15"/>
  <c r="X17" i="15"/>
  <c r="Y17" i="15"/>
  <c r="Z17" i="15"/>
  <c r="AA17" i="15"/>
  <c r="AB17" i="15"/>
  <c r="U18" i="15"/>
  <c r="V18" i="15"/>
  <c r="W18" i="15"/>
  <c r="X18" i="15"/>
  <c r="Y18" i="15"/>
  <c r="Z18" i="15"/>
  <c r="AA18" i="15"/>
  <c r="AB18" i="15"/>
  <c r="U19" i="15"/>
  <c r="V19" i="15"/>
  <c r="W19" i="15"/>
  <c r="X19" i="15"/>
  <c r="Y19" i="15"/>
  <c r="Z19" i="15"/>
  <c r="AA19" i="15"/>
  <c r="AB19" i="15"/>
  <c r="U20" i="15"/>
  <c r="V20" i="15"/>
  <c r="W20" i="15"/>
  <c r="X20" i="15"/>
  <c r="Y20" i="15"/>
  <c r="Z20" i="15"/>
  <c r="AA20" i="15"/>
  <c r="AB20" i="15"/>
  <c r="U21" i="15"/>
  <c r="V21" i="15"/>
  <c r="W21" i="15"/>
  <c r="X21" i="15"/>
  <c r="Y21" i="15"/>
  <c r="Z21" i="15"/>
  <c r="AA21" i="15"/>
  <c r="AB21" i="15"/>
  <c r="U22" i="15"/>
  <c r="V22" i="15"/>
  <c r="W22" i="15"/>
  <c r="X22" i="15"/>
  <c r="Y22" i="15"/>
  <c r="Z22" i="15"/>
  <c r="AA22" i="15"/>
  <c r="AB22" i="15"/>
  <c r="U23" i="15"/>
  <c r="V23" i="15"/>
  <c r="W23" i="15"/>
  <c r="X23" i="15"/>
  <c r="Y23" i="15"/>
  <c r="Z23" i="15"/>
  <c r="AA23" i="15"/>
  <c r="AB23" i="15"/>
  <c r="U24" i="15"/>
  <c r="V24" i="15"/>
  <c r="W24" i="15"/>
  <c r="X24" i="15"/>
  <c r="Y24" i="15"/>
  <c r="Z24" i="15"/>
  <c r="AA24" i="15"/>
  <c r="AB24" i="15"/>
  <c r="U25" i="15"/>
  <c r="V25" i="15"/>
  <c r="W25" i="15"/>
  <c r="X25" i="15"/>
  <c r="Y25" i="15"/>
  <c r="Z25" i="15"/>
  <c r="AA25" i="15"/>
  <c r="AB25" i="15"/>
  <c r="U26" i="15"/>
  <c r="V26" i="15"/>
  <c r="W26" i="15"/>
  <c r="X26" i="15"/>
  <c r="Y26" i="15"/>
  <c r="Z26" i="15"/>
  <c r="AA26" i="15"/>
  <c r="AB26" i="15"/>
  <c r="U27" i="15"/>
  <c r="V27" i="15"/>
  <c r="W27" i="15"/>
  <c r="X27" i="15"/>
  <c r="Y27" i="15"/>
  <c r="Z27" i="15"/>
  <c r="AA27" i="15"/>
  <c r="AB27" i="15"/>
  <c r="U28" i="15"/>
  <c r="V28" i="15"/>
  <c r="W28" i="15"/>
  <c r="X28" i="15"/>
  <c r="Y28" i="15"/>
  <c r="Z28" i="15"/>
  <c r="AA28" i="15"/>
  <c r="AB28" i="15"/>
  <c r="U29" i="15"/>
  <c r="V29" i="15"/>
  <c r="W29" i="15"/>
  <c r="X29" i="15"/>
  <c r="Y29" i="15"/>
  <c r="Z29" i="15"/>
  <c r="AA29" i="15"/>
  <c r="AB29" i="15"/>
  <c r="U30" i="15"/>
  <c r="V30" i="15"/>
  <c r="W30" i="15"/>
  <c r="X30" i="15"/>
  <c r="Y30" i="15"/>
  <c r="Z30" i="15"/>
  <c r="AA30" i="15"/>
  <c r="AB30" i="15"/>
  <c r="U31" i="15"/>
  <c r="V31" i="15"/>
  <c r="W31" i="15"/>
  <c r="X31" i="15"/>
  <c r="Y31" i="15"/>
  <c r="Z31" i="15"/>
  <c r="AA31" i="15"/>
  <c r="AB31" i="15"/>
  <c r="U32" i="15"/>
  <c r="V32" i="15"/>
  <c r="W32" i="15"/>
  <c r="X32" i="15"/>
  <c r="Y32" i="15"/>
  <c r="Z32" i="15"/>
  <c r="AA32" i="15"/>
  <c r="AB32" i="15"/>
  <c r="U33" i="15"/>
  <c r="V33" i="15"/>
  <c r="W33" i="15"/>
  <c r="X33" i="15"/>
  <c r="Y33" i="15"/>
  <c r="Z33" i="15"/>
  <c r="AA33" i="15"/>
  <c r="AB33" i="15"/>
  <c r="U34" i="15"/>
  <c r="V34" i="15"/>
  <c r="W34" i="15"/>
  <c r="X34" i="15"/>
  <c r="Y34" i="15"/>
  <c r="Z34" i="15"/>
  <c r="AA34" i="15"/>
  <c r="AB34" i="15"/>
  <c r="U35" i="15"/>
  <c r="V35" i="15"/>
  <c r="W35" i="15"/>
  <c r="X35" i="15"/>
  <c r="Y35" i="15"/>
  <c r="Z35" i="15"/>
  <c r="AA35" i="15"/>
  <c r="AB35" i="15"/>
  <c r="U36" i="15"/>
  <c r="V36" i="15"/>
  <c r="W36" i="15"/>
  <c r="X36" i="15"/>
  <c r="Y36" i="15"/>
  <c r="Z36" i="15"/>
  <c r="AA36" i="15"/>
  <c r="AB36" i="15"/>
  <c r="U37" i="15"/>
  <c r="V37" i="15"/>
  <c r="W37" i="15"/>
  <c r="X37" i="15"/>
  <c r="Y37" i="15"/>
  <c r="Z37" i="15"/>
  <c r="AA37" i="15"/>
  <c r="AB37" i="15"/>
  <c r="U38" i="15"/>
  <c r="V38" i="15"/>
  <c r="W38" i="15"/>
  <c r="X38" i="15"/>
  <c r="Y38" i="15"/>
  <c r="Z38" i="15"/>
  <c r="AA38" i="15"/>
  <c r="AB38" i="15"/>
  <c r="U39" i="15"/>
  <c r="V39" i="15"/>
  <c r="W39" i="15"/>
  <c r="X39" i="15"/>
  <c r="Y39" i="15"/>
  <c r="Z39" i="15"/>
  <c r="AA39" i="15"/>
  <c r="AB39" i="15"/>
  <c r="U40" i="15"/>
  <c r="V40" i="15"/>
  <c r="W40" i="15"/>
  <c r="X40" i="15"/>
  <c r="Y40" i="15"/>
  <c r="Z40" i="15"/>
  <c r="AA40" i="15"/>
  <c r="AB40" i="15"/>
  <c r="U41" i="15"/>
  <c r="V41" i="15"/>
  <c r="W41" i="15"/>
  <c r="X41" i="15"/>
  <c r="Y41" i="15"/>
  <c r="Z41" i="15"/>
  <c r="AA41" i="15"/>
  <c r="AB41" i="15"/>
  <c r="U42" i="15"/>
  <c r="V42" i="15"/>
  <c r="W42" i="15"/>
  <c r="X42" i="15"/>
  <c r="Y42" i="15"/>
  <c r="Z42" i="15"/>
  <c r="AA42" i="15"/>
  <c r="AB42" i="15"/>
  <c r="U43" i="15"/>
  <c r="V43" i="15"/>
  <c r="W43" i="15"/>
  <c r="X43" i="15"/>
  <c r="Y43" i="15"/>
  <c r="Z43" i="15"/>
  <c r="AA43" i="15"/>
  <c r="AB43" i="15"/>
  <c r="U44" i="15"/>
  <c r="V44" i="15"/>
  <c r="W44" i="15"/>
  <c r="X44" i="15"/>
  <c r="Y44" i="15"/>
  <c r="Z44" i="15"/>
  <c r="AA44" i="15"/>
  <c r="AB44" i="15"/>
  <c r="U45" i="15"/>
  <c r="V45" i="15"/>
  <c r="W45" i="15"/>
  <c r="X45" i="15"/>
  <c r="Y45" i="15"/>
  <c r="Z45" i="15"/>
  <c r="AA45" i="15"/>
  <c r="AB45" i="15"/>
  <c r="U46" i="15"/>
  <c r="V46" i="15"/>
  <c r="W46" i="15"/>
  <c r="X46" i="15"/>
  <c r="Y46" i="15"/>
  <c r="Z46" i="15"/>
  <c r="AA46" i="15"/>
  <c r="AB46" i="15"/>
  <c r="U47" i="15"/>
  <c r="V47" i="15"/>
  <c r="W47" i="15"/>
  <c r="X47" i="15"/>
  <c r="Y47" i="15"/>
  <c r="Z47" i="15"/>
  <c r="AA47" i="15"/>
  <c r="AB47" i="15"/>
  <c r="U48" i="15"/>
  <c r="V48" i="15"/>
  <c r="W48" i="15"/>
  <c r="X48" i="15"/>
  <c r="Y48" i="15"/>
  <c r="Z48" i="15"/>
  <c r="AA48" i="15"/>
  <c r="AB48" i="15"/>
  <c r="U49" i="15"/>
  <c r="V49" i="15"/>
  <c r="W49" i="15"/>
  <c r="X49" i="15"/>
  <c r="Y49" i="15"/>
  <c r="Z49" i="15"/>
  <c r="AA49" i="15"/>
  <c r="AB49" i="15"/>
  <c r="U50" i="15"/>
  <c r="V50" i="15"/>
  <c r="W50" i="15"/>
  <c r="X50" i="15"/>
  <c r="Y50" i="15"/>
  <c r="Z50" i="15"/>
  <c r="AA50" i="15"/>
  <c r="AB50" i="15"/>
  <c r="U51" i="15"/>
  <c r="V51" i="15"/>
  <c r="W51" i="15"/>
  <c r="X51" i="15"/>
  <c r="Y51" i="15"/>
  <c r="Z51" i="15"/>
  <c r="AA51" i="15"/>
  <c r="AB51" i="15"/>
  <c r="U52" i="15"/>
  <c r="V52" i="15"/>
  <c r="W52" i="15"/>
  <c r="X52" i="15"/>
  <c r="Y52" i="15"/>
  <c r="Z52" i="15"/>
  <c r="AA52" i="15"/>
  <c r="AB52" i="15"/>
  <c r="U53" i="15"/>
  <c r="V53" i="15"/>
  <c r="W53" i="15"/>
  <c r="X53" i="15"/>
  <c r="Y53" i="15"/>
  <c r="Z53" i="15"/>
  <c r="AA53" i="15"/>
  <c r="AB53" i="15"/>
  <c r="U54" i="15"/>
  <c r="V54" i="15"/>
  <c r="W54" i="15"/>
  <c r="X54" i="15"/>
  <c r="Y54" i="15"/>
  <c r="Z54" i="15"/>
  <c r="AA54" i="15"/>
  <c r="AB54" i="15"/>
  <c r="U55" i="15"/>
  <c r="V55" i="15"/>
  <c r="W55" i="15"/>
  <c r="X55" i="15"/>
  <c r="Y55" i="15"/>
  <c r="Z55" i="15"/>
  <c r="AA55" i="15"/>
  <c r="AB55" i="15"/>
  <c r="U56" i="15"/>
  <c r="V56" i="15"/>
  <c r="W56" i="15"/>
  <c r="X56" i="15"/>
  <c r="Y56" i="15"/>
  <c r="Z56" i="15"/>
  <c r="AA56" i="15"/>
  <c r="AB56" i="15"/>
  <c r="U57" i="15"/>
  <c r="V57" i="15"/>
  <c r="W57" i="15"/>
  <c r="X57" i="15"/>
  <c r="Y57" i="15"/>
  <c r="Z57" i="15"/>
  <c r="AA57" i="15"/>
  <c r="AB57" i="15"/>
  <c r="U58" i="15"/>
  <c r="V58" i="15"/>
  <c r="W58" i="15"/>
  <c r="X58" i="15"/>
  <c r="Y58" i="15"/>
  <c r="Z58" i="15"/>
  <c r="AA58" i="15"/>
  <c r="AB58" i="15"/>
  <c r="U59" i="15"/>
  <c r="V59" i="15"/>
  <c r="W59" i="15"/>
  <c r="X59" i="15"/>
  <c r="Y59" i="15"/>
  <c r="Z59" i="15"/>
  <c r="AA59" i="15"/>
  <c r="AB59" i="15"/>
  <c r="U61" i="15"/>
  <c r="V61" i="15"/>
  <c r="W61" i="15"/>
  <c r="X61" i="15"/>
  <c r="Y61" i="15"/>
  <c r="Z61" i="15"/>
  <c r="AA61" i="15"/>
  <c r="AB61" i="15"/>
  <c r="U62" i="15"/>
  <c r="V62" i="15"/>
  <c r="W62" i="15"/>
  <c r="X62" i="15"/>
  <c r="Y62" i="15"/>
  <c r="Z62" i="15"/>
  <c r="AA62" i="15"/>
  <c r="AB62" i="15"/>
  <c r="U64" i="15"/>
  <c r="V64" i="15"/>
  <c r="W64" i="15"/>
  <c r="X64" i="15"/>
  <c r="Y64" i="15"/>
  <c r="Z64" i="15"/>
  <c r="AA64" i="15"/>
  <c r="AB64" i="15"/>
  <c r="U65" i="15"/>
  <c r="V65" i="15"/>
  <c r="W65" i="15"/>
  <c r="X65" i="15"/>
  <c r="Y65" i="15"/>
  <c r="Z65" i="15"/>
  <c r="AA65" i="15"/>
  <c r="AB65" i="15"/>
  <c r="U66" i="15"/>
  <c r="V66" i="15"/>
  <c r="W66" i="15"/>
  <c r="X66" i="15"/>
  <c r="Y66" i="15"/>
  <c r="Z66" i="15"/>
  <c r="AA66" i="15"/>
  <c r="AB66" i="15"/>
  <c r="U67" i="15"/>
  <c r="V67" i="15"/>
  <c r="W67" i="15"/>
  <c r="X67" i="15"/>
  <c r="Y67" i="15"/>
  <c r="Z67" i="15"/>
  <c r="AA67" i="15"/>
  <c r="AB67" i="15"/>
  <c r="U68" i="15"/>
  <c r="V68" i="15"/>
  <c r="W68" i="15"/>
  <c r="X68" i="15"/>
  <c r="Y68" i="15"/>
  <c r="Z68" i="15"/>
  <c r="AA68" i="15"/>
  <c r="AB68" i="15"/>
  <c r="U69" i="15"/>
  <c r="V69" i="15"/>
  <c r="W69" i="15"/>
  <c r="X69" i="15"/>
  <c r="Y69" i="15"/>
  <c r="Z69" i="15"/>
  <c r="AA69" i="15"/>
  <c r="AB69" i="15"/>
  <c r="U70" i="15"/>
  <c r="V70" i="15"/>
  <c r="W70" i="15"/>
  <c r="X70" i="15"/>
  <c r="Y70" i="15"/>
  <c r="Z70" i="15"/>
  <c r="AA70" i="15"/>
  <c r="AB70" i="15"/>
  <c r="U71" i="15"/>
  <c r="V71" i="15"/>
  <c r="W71" i="15"/>
  <c r="X71" i="15"/>
  <c r="Y71" i="15"/>
  <c r="Z71" i="15"/>
  <c r="AA71" i="15"/>
  <c r="AB71" i="15"/>
  <c r="U72" i="15"/>
  <c r="V72" i="15"/>
  <c r="W72" i="15"/>
  <c r="X72" i="15"/>
  <c r="Y72" i="15"/>
  <c r="Z72" i="15"/>
  <c r="AA72" i="15"/>
  <c r="AB72" i="15"/>
  <c r="U73" i="15"/>
  <c r="V73" i="15"/>
  <c r="W73" i="15"/>
  <c r="X73" i="15"/>
  <c r="Y73" i="15"/>
  <c r="Z73" i="15"/>
  <c r="AA73" i="15"/>
  <c r="AB73" i="15"/>
  <c r="U74" i="15"/>
  <c r="V74" i="15"/>
  <c r="W74" i="15"/>
  <c r="X74" i="15"/>
  <c r="Y74" i="15"/>
  <c r="Z74" i="15"/>
  <c r="AA74" i="15"/>
  <c r="AB74" i="15"/>
  <c r="U75" i="15"/>
  <c r="V75" i="15"/>
  <c r="W75" i="15"/>
  <c r="X75" i="15"/>
  <c r="Y75" i="15"/>
  <c r="Z75" i="15"/>
  <c r="AA75" i="15"/>
  <c r="AB75" i="15"/>
  <c r="U76" i="15"/>
  <c r="V76" i="15"/>
  <c r="W76" i="15"/>
  <c r="X76" i="15"/>
  <c r="Y76" i="15"/>
  <c r="Z76" i="15"/>
  <c r="AA76" i="15"/>
  <c r="AB76" i="15"/>
  <c r="U77" i="15"/>
  <c r="V77" i="15"/>
  <c r="W77" i="15"/>
  <c r="X77" i="15"/>
  <c r="Y77" i="15"/>
  <c r="Z77" i="15"/>
  <c r="AA77" i="15"/>
  <c r="AB77" i="15"/>
  <c r="U78" i="15"/>
  <c r="V78" i="15"/>
  <c r="W78" i="15"/>
  <c r="X78" i="15"/>
  <c r="Y78" i="15"/>
  <c r="Z78" i="15"/>
  <c r="AA78" i="15"/>
  <c r="AB78" i="15"/>
  <c r="U79" i="15"/>
  <c r="V79" i="15"/>
  <c r="W79" i="15"/>
  <c r="X79" i="15"/>
  <c r="Y79" i="15"/>
  <c r="Z79" i="15"/>
  <c r="AA79" i="15"/>
  <c r="AB79" i="15"/>
  <c r="U80" i="15"/>
  <c r="V80" i="15"/>
  <c r="W80" i="15"/>
  <c r="X80" i="15"/>
  <c r="Y80" i="15"/>
  <c r="Z80" i="15"/>
  <c r="AA80" i="15"/>
  <c r="AB80" i="15"/>
  <c r="U81" i="15"/>
  <c r="V81" i="15"/>
  <c r="W81" i="15"/>
  <c r="X81" i="15"/>
  <c r="Y81" i="15"/>
  <c r="Z81" i="15"/>
  <c r="AA81" i="15"/>
  <c r="AB81" i="15"/>
  <c r="U82" i="15"/>
  <c r="V82" i="15"/>
  <c r="W82" i="15"/>
  <c r="X82" i="15"/>
  <c r="Y82" i="15"/>
  <c r="Z82" i="15"/>
  <c r="AA82" i="15"/>
  <c r="AB82" i="15"/>
  <c r="U83" i="15"/>
  <c r="V83" i="15"/>
  <c r="W83" i="15"/>
  <c r="X83" i="15"/>
  <c r="Y83" i="15"/>
  <c r="Z83" i="15"/>
  <c r="AA83" i="15"/>
  <c r="AB83" i="15"/>
  <c r="U84" i="15"/>
  <c r="V84" i="15"/>
  <c r="W84" i="15"/>
  <c r="X84" i="15"/>
  <c r="Y84" i="15"/>
  <c r="Z84" i="15"/>
  <c r="AA84" i="15"/>
  <c r="AB84" i="15"/>
  <c r="U85" i="15"/>
  <c r="V85" i="15"/>
  <c r="W85" i="15"/>
  <c r="X85" i="15"/>
  <c r="Y85" i="15"/>
  <c r="Z85" i="15"/>
  <c r="AA85" i="15"/>
  <c r="AB85" i="15"/>
  <c r="U86" i="15"/>
  <c r="V86" i="15"/>
  <c r="W86" i="15"/>
  <c r="X86" i="15"/>
  <c r="Y86" i="15"/>
  <c r="Z86" i="15"/>
  <c r="AA86" i="15"/>
  <c r="AB86" i="15"/>
  <c r="U87" i="15"/>
  <c r="V87" i="15"/>
  <c r="W87" i="15"/>
  <c r="X87" i="15"/>
  <c r="Y87" i="15"/>
  <c r="Z87" i="15"/>
  <c r="AA87" i="15"/>
  <c r="AB87" i="15"/>
  <c r="U88" i="15"/>
  <c r="V88" i="15"/>
  <c r="W88" i="15"/>
  <c r="X88" i="15"/>
  <c r="Y88" i="15"/>
  <c r="Z88" i="15"/>
  <c r="AA88" i="15"/>
  <c r="AB88" i="15"/>
  <c r="U89" i="15"/>
  <c r="V89" i="15"/>
  <c r="W89" i="15"/>
  <c r="X89" i="15"/>
  <c r="Y89" i="15"/>
  <c r="Z89" i="15"/>
  <c r="AA89" i="15"/>
  <c r="AB89" i="15"/>
  <c r="U90" i="15"/>
  <c r="V90" i="15"/>
  <c r="W90" i="15"/>
  <c r="X90" i="15"/>
  <c r="Y90" i="15"/>
  <c r="Z90" i="15"/>
  <c r="AA90" i="15"/>
  <c r="AB90" i="15"/>
  <c r="U91" i="15"/>
  <c r="V91" i="15"/>
  <c r="W91" i="15"/>
  <c r="X91" i="15"/>
  <c r="Y91" i="15"/>
  <c r="Z91" i="15"/>
  <c r="AA91" i="15"/>
  <c r="AB91" i="15"/>
  <c r="U92" i="15"/>
  <c r="V92" i="15"/>
  <c r="W92" i="15"/>
  <c r="X92" i="15"/>
  <c r="Y92" i="15"/>
  <c r="Z92" i="15"/>
  <c r="AA92" i="15"/>
  <c r="AB92" i="15"/>
  <c r="U93" i="15"/>
  <c r="V93" i="15"/>
  <c r="W93" i="15"/>
  <c r="X93" i="15"/>
  <c r="Y93" i="15"/>
  <c r="Z93" i="15"/>
  <c r="AA93" i="15"/>
  <c r="AB93" i="15"/>
  <c r="U94" i="15"/>
  <c r="V94" i="15"/>
  <c r="W94" i="15"/>
  <c r="X94" i="15"/>
  <c r="Y94" i="15"/>
  <c r="Z94" i="15"/>
  <c r="AA94" i="15"/>
  <c r="AB94" i="15"/>
  <c r="U96" i="15"/>
  <c r="V96" i="15"/>
  <c r="W96" i="15"/>
  <c r="X96" i="15"/>
  <c r="Y96" i="15"/>
  <c r="Z96" i="15"/>
  <c r="AA96" i="15"/>
  <c r="AB96" i="15"/>
  <c r="U97" i="15"/>
  <c r="V97" i="15"/>
  <c r="W97" i="15"/>
  <c r="X97" i="15"/>
  <c r="Y97" i="15"/>
  <c r="Z97" i="15"/>
  <c r="AA97" i="15"/>
  <c r="AB97" i="15"/>
  <c r="U98" i="15"/>
  <c r="V98" i="15"/>
  <c r="W98" i="15"/>
  <c r="X98" i="15"/>
  <c r="Y98" i="15"/>
  <c r="Z98" i="15"/>
  <c r="AA98" i="15"/>
  <c r="AB98" i="15"/>
  <c r="U99" i="15"/>
  <c r="V99" i="15"/>
  <c r="W99" i="15"/>
  <c r="X99" i="15"/>
  <c r="Y99" i="15"/>
  <c r="Z99" i="15"/>
  <c r="AA99" i="15"/>
  <c r="AB99" i="15"/>
  <c r="U100" i="15"/>
  <c r="V100" i="15"/>
  <c r="W100" i="15"/>
  <c r="X100" i="15"/>
  <c r="Y100" i="15"/>
  <c r="Z100" i="15"/>
  <c r="AA100" i="15"/>
  <c r="AB100" i="15"/>
  <c r="U101" i="15"/>
  <c r="V101" i="15"/>
  <c r="W101" i="15"/>
  <c r="X101" i="15"/>
  <c r="Y101" i="15"/>
  <c r="Z101" i="15"/>
  <c r="AA101" i="15"/>
  <c r="AB101" i="15"/>
  <c r="U102" i="15"/>
  <c r="V102" i="15"/>
  <c r="W102" i="15"/>
  <c r="X102" i="15"/>
  <c r="Y102" i="15"/>
  <c r="Z102" i="15"/>
  <c r="AA102" i="15"/>
  <c r="AB102" i="15"/>
  <c r="V3" i="15" l="1"/>
  <c r="W3" i="15"/>
  <c r="X3" i="15"/>
  <c r="Y3" i="15"/>
  <c r="Z3" i="15"/>
  <c r="AA3" i="15"/>
  <c r="AB3" i="15"/>
  <c r="U3" i="15"/>
  <c r="Z18" i="1" l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3" i="1"/>
  <c r="C120" i="19" l="1"/>
  <c r="C119" i="19"/>
  <c r="C118" i="19"/>
  <c r="C117" i="19"/>
  <c r="C116" i="19"/>
  <c r="C115" i="19"/>
  <c r="C114" i="19"/>
  <c r="C113" i="19"/>
  <c r="C112" i="19"/>
  <c r="C111" i="19"/>
  <c r="C110" i="19"/>
  <c r="C109" i="19"/>
  <c r="C108" i="19"/>
  <c r="C107" i="19"/>
  <c r="C106" i="19"/>
  <c r="C105" i="19"/>
  <c r="C104" i="19"/>
  <c r="C103" i="19"/>
  <c r="AA4" i="2" l="1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3" i="2"/>
  <c r="C103" i="16" l="1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02" i="16"/>
  <c r="L4" i="15" l="1"/>
  <c r="M4" i="15"/>
  <c r="N4" i="15"/>
  <c r="O4" i="15"/>
  <c r="P4" i="15"/>
  <c r="Q4" i="15"/>
  <c r="R4" i="15"/>
  <c r="S4" i="15"/>
  <c r="L5" i="15"/>
  <c r="M5" i="15"/>
  <c r="N5" i="15"/>
  <c r="O5" i="15"/>
  <c r="P5" i="15"/>
  <c r="Q5" i="15"/>
  <c r="R5" i="15"/>
  <c r="S5" i="15"/>
  <c r="L6" i="15"/>
  <c r="M6" i="15"/>
  <c r="N6" i="15"/>
  <c r="O6" i="15"/>
  <c r="P6" i="15"/>
  <c r="Q6" i="15"/>
  <c r="R6" i="15"/>
  <c r="S6" i="15"/>
  <c r="L7" i="15"/>
  <c r="M7" i="15"/>
  <c r="N7" i="15"/>
  <c r="O7" i="15"/>
  <c r="P7" i="15"/>
  <c r="Q7" i="15"/>
  <c r="R7" i="15"/>
  <c r="S7" i="15"/>
  <c r="L8" i="15"/>
  <c r="M8" i="15"/>
  <c r="N8" i="15"/>
  <c r="O8" i="15"/>
  <c r="P8" i="15"/>
  <c r="Q8" i="15"/>
  <c r="R8" i="15"/>
  <c r="S8" i="15"/>
  <c r="L9" i="15"/>
  <c r="M9" i="15"/>
  <c r="N9" i="15"/>
  <c r="O9" i="15"/>
  <c r="P9" i="15"/>
  <c r="Q9" i="15"/>
  <c r="R9" i="15"/>
  <c r="S9" i="15"/>
  <c r="L10" i="15"/>
  <c r="M10" i="15"/>
  <c r="N10" i="15"/>
  <c r="O10" i="15"/>
  <c r="P10" i="15"/>
  <c r="Q10" i="15"/>
  <c r="R10" i="15"/>
  <c r="S10" i="15"/>
  <c r="L11" i="15"/>
  <c r="M11" i="15"/>
  <c r="N11" i="15"/>
  <c r="O11" i="15"/>
  <c r="P11" i="15"/>
  <c r="Q11" i="15"/>
  <c r="R11" i="15"/>
  <c r="S11" i="15"/>
  <c r="L12" i="15"/>
  <c r="M12" i="15"/>
  <c r="N12" i="15"/>
  <c r="O12" i="15"/>
  <c r="P12" i="15"/>
  <c r="Q12" i="15"/>
  <c r="R12" i="15"/>
  <c r="S12" i="15"/>
  <c r="L13" i="15"/>
  <c r="M13" i="15"/>
  <c r="N13" i="15"/>
  <c r="O13" i="15"/>
  <c r="P13" i="15"/>
  <c r="Q13" i="15"/>
  <c r="R13" i="15"/>
  <c r="S13" i="15"/>
  <c r="L14" i="15"/>
  <c r="M14" i="15"/>
  <c r="N14" i="15"/>
  <c r="O14" i="15"/>
  <c r="P14" i="15"/>
  <c r="Q14" i="15"/>
  <c r="R14" i="15"/>
  <c r="S14" i="15"/>
  <c r="L15" i="15"/>
  <c r="M15" i="15"/>
  <c r="N15" i="15"/>
  <c r="O15" i="15"/>
  <c r="P15" i="15"/>
  <c r="Q15" i="15"/>
  <c r="R15" i="15"/>
  <c r="S15" i="15"/>
  <c r="L16" i="15"/>
  <c r="M16" i="15"/>
  <c r="N16" i="15"/>
  <c r="O16" i="15"/>
  <c r="P16" i="15"/>
  <c r="Q16" i="15"/>
  <c r="R16" i="15"/>
  <c r="S16" i="15"/>
  <c r="L17" i="15"/>
  <c r="M17" i="15"/>
  <c r="N17" i="15"/>
  <c r="O17" i="15"/>
  <c r="P17" i="15"/>
  <c r="Q17" i="15"/>
  <c r="R17" i="15"/>
  <c r="S17" i="15"/>
  <c r="L18" i="15"/>
  <c r="M18" i="15"/>
  <c r="N18" i="15"/>
  <c r="O18" i="15"/>
  <c r="P18" i="15"/>
  <c r="Q18" i="15"/>
  <c r="R18" i="15"/>
  <c r="S18" i="15"/>
  <c r="L19" i="15"/>
  <c r="M19" i="15"/>
  <c r="N19" i="15"/>
  <c r="O19" i="15"/>
  <c r="P19" i="15"/>
  <c r="Q19" i="15"/>
  <c r="R19" i="15"/>
  <c r="S19" i="15"/>
  <c r="L20" i="15"/>
  <c r="M20" i="15"/>
  <c r="N20" i="15"/>
  <c r="O20" i="15"/>
  <c r="P20" i="15"/>
  <c r="Q20" i="15"/>
  <c r="R20" i="15"/>
  <c r="S20" i="15"/>
  <c r="L21" i="15"/>
  <c r="M21" i="15"/>
  <c r="N21" i="15"/>
  <c r="O21" i="15"/>
  <c r="P21" i="15"/>
  <c r="Q21" i="15"/>
  <c r="R21" i="15"/>
  <c r="S21" i="15"/>
  <c r="L22" i="15"/>
  <c r="M22" i="15"/>
  <c r="N22" i="15"/>
  <c r="O22" i="15"/>
  <c r="P22" i="15"/>
  <c r="Q22" i="15"/>
  <c r="R22" i="15"/>
  <c r="S22" i="15"/>
  <c r="L23" i="15"/>
  <c r="M23" i="15"/>
  <c r="N23" i="15"/>
  <c r="O23" i="15"/>
  <c r="P23" i="15"/>
  <c r="Q23" i="15"/>
  <c r="R23" i="15"/>
  <c r="S23" i="15"/>
  <c r="L24" i="15"/>
  <c r="M24" i="15"/>
  <c r="N24" i="15"/>
  <c r="O24" i="15"/>
  <c r="P24" i="15"/>
  <c r="Q24" i="15"/>
  <c r="R24" i="15"/>
  <c r="S24" i="15"/>
  <c r="L25" i="15"/>
  <c r="M25" i="15"/>
  <c r="N25" i="15"/>
  <c r="O25" i="15"/>
  <c r="P25" i="15"/>
  <c r="Q25" i="15"/>
  <c r="R25" i="15"/>
  <c r="S25" i="15"/>
  <c r="L26" i="15"/>
  <c r="M26" i="15"/>
  <c r="N26" i="15"/>
  <c r="O26" i="15"/>
  <c r="P26" i="15"/>
  <c r="Q26" i="15"/>
  <c r="R26" i="15"/>
  <c r="S26" i="15"/>
  <c r="L27" i="15"/>
  <c r="M27" i="15"/>
  <c r="N27" i="15"/>
  <c r="O27" i="15"/>
  <c r="P27" i="15"/>
  <c r="Q27" i="15"/>
  <c r="R27" i="15"/>
  <c r="S27" i="15"/>
  <c r="L28" i="15"/>
  <c r="M28" i="15"/>
  <c r="N28" i="15"/>
  <c r="O28" i="15"/>
  <c r="P28" i="15"/>
  <c r="Q28" i="15"/>
  <c r="R28" i="15"/>
  <c r="S28" i="15"/>
  <c r="L29" i="15"/>
  <c r="M29" i="15"/>
  <c r="N29" i="15"/>
  <c r="O29" i="15"/>
  <c r="P29" i="15"/>
  <c r="Q29" i="15"/>
  <c r="R29" i="15"/>
  <c r="S29" i="15"/>
  <c r="L30" i="15"/>
  <c r="M30" i="15"/>
  <c r="N30" i="15"/>
  <c r="O30" i="15"/>
  <c r="P30" i="15"/>
  <c r="Q30" i="15"/>
  <c r="R30" i="15"/>
  <c r="S30" i="15"/>
  <c r="L31" i="15"/>
  <c r="M31" i="15"/>
  <c r="N31" i="15"/>
  <c r="O31" i="15"/>
  <c r="P31" i="15"/>
  <c r="Q31" i="15"/>
  <c r="R31" i="15"/>
  <c r="S31" i="15"/>
  <c r="L32" i="15"/>
  <c r="M32" i="15"/>
  <c r="N32" i="15"/>
  <c r="O32" i="15"/>
  <c r="P32" i="15"/>
  <c r="Q32" i="15"/>
  <c r="R32" i="15"/>
  <c r="S32" i="15"/>
  <c r="L33" i="15"/>
  <c r="M33" i="15"/>
  <c r="N33" i="15"/>
  <c r="O33" i="15"/>
  <c r="P33" i="15"/>
  <c r="Q33" i="15"/>
  <c r="R33" i="15"/>
  <c r="S33" i="15"/>
  <c r="L34" i="15"/>
  <c r="M34" i="15"/>
  <c r="N34" i="15"/>
  <c r="O34" i="15"/>
  <c r="P34" i="15"/>
  <c r="Q34" i="15"/>
  <c r="R34" i="15"/>
  <c r="S34" i="15"/>
  <c r="L35" i="15"/>
  <c r="M35" i="15"/>
  <c r="N35" i="15"/>
  <c r="O35" i="15"/>
  <c r="P35" i="15"/>
  <c r="Q35" i="15"/>
  <c r="R35" i="15"/>
  <c r="S35" i="15"/>
  <c r="L36" i="15"/>
  <c r="M36" i="15"/>
  <c r="N36" i="15"/>
  <c r="O36" i="15"/>
  <c r="P36" i="15"/>
  <c r="Q36" i="15"/>
  <c r="R36" i="15"/>
  <c r="S36" i="15"/>
  <c r="L37" i="15"/>
  <c r="M37" i="15"/>
  <c r="N37" i="15"/>
  <c r="O37" i="15"/>
  <c r="P37" i="15"/>
  <c r="Q37" i="15"/>
  <c r="R37" i="15"/>
  <c r="S37" i="15"/>
  <c r="L38" i="15"/>
  <c r="M38" i="15"/>
  <c r="N38" i="15"/>
  <c r="O38" i="15"/>
  <c r="P38" i="15"/>
  <c r="Q38" i="15"/>
  <c r="R38" i="15"/>
  <c r="S38" i="15"/>
  <c r="L39" i="15"/>
  <c r="M39" i="15"/>
  <c r="N39" i="15"/>
  <c r="O39" i="15"/>
  <c r="P39" i="15"/>
  <c r="Q39" i="15"/>
  <c r="R39" i="15"/>
  <c r="S39" i="15"/>
  <c r="L40" i="15"/>
  <c r="M40" i="15"/>
  <c r="N40" i="15"/>
  <c r="O40" i="15"/>
  <c r="P40" i="15"/>
  <c r="Q40" i="15"/>
  <c r="R40" i="15"/>
  <c r="S40" i="15"/>
  <c r="L41" i="15"/>
  <c r="M41" i="15"/>
  <c r="N41" i="15"/>
  <c r="O41" i="15"/>
  <c r="P41" i="15"/>
  <c r="Q41" i="15"/>
  <c r="R41" i="15"/>
  <c r="S41" i="15"/>
  <c r="L42" i="15"/>
  <c r="M42" i="15"/>
  <c r="N42" i="15"/>
  <c r="O42" i="15"/>
  <c r="P42" i="15"/>
  <c r="Q42" i="15"/>
  <c r="R42" i="15"/>
  <c r="S42" i="15"/>
  <c r="L43" i="15"/>
  <c r="M43" i="15"/>
  <c r="N43" i="15"/>
  <c r="O43" i="15"/>
  <c r="P43" i="15"/>
  <c r="Q43" i="15"/>
  <c r="R43" i="15"/>
  <c r="S43" i="15"/>
  <c r="L44" i="15"/>
  <c r="M44" i="15"/>
  <c r="N44" i="15"/>
  <c r="O44" i="15"/>
  <c r="P44" i="15"/>
  <c r="Q44" i="15"/>
  <c r="R44" i="15"/>
  <c r="S44" i="15"/>
  <c r="L45" i="15"/>
  <c r="M45" i="15"/>
  <c r="N45" i="15"/>
  <c r="O45" i="15"/>
  <c r="P45" i="15"/>
  <c r="Q45" i="15"/>
  <c r="R45" i="15"/>
  <c r="S45" i="15"/>
  <c r="L46" i="15"/>
  <c r="M46" i="15"/>
  <c r="N46" i="15"/>
  <c r="O46" i="15"/>
  <c r="P46" i="15"/>
  <c r="Q46" i="15"/>
  <c r="R46" i="15"/>
  <c r="S46" i="15"/>
  <c r="L47" i="15"/>
  <c r="M47" i="15"/>
  <c r="N47" i="15"/>
  <c r="O47" i="15"/>
  <c r="P47" i="15"/>
  <c r="Q47" i="15"/>
  <c r="R47" i="15"/>
  <c r="S47" i="15"/>
  <c r="L48" i="15"/>
  <c r="M48" i="15"/>
  <c r="N48" i="15"/>
  <c r="O48" i="15"/>
  <c r="P48" i="15"/>
  <c r="Q48" i="15"/>
  <c r="R48" i="15"/>
  <c r="S48" i="15"/>
  <c r="L49" i="15"/>
  <c r="M49" i="15"/>
  <c r="N49" i="15"/>
  <c r="O49" i="15"/>
  <c r="P49" i="15"/>
  <c r="Q49" i="15"/>
  <c r="R49" i="15"/>
  <c r="S49" i="15"/>
  <c r="L50" i="15"/>
  <c r="M50" i="15"/>
  <c r="N50" i="15"/>
  <c r="O50" i="15"/>
  <c r="P50" i="15"/>
  <c r="Q50" i="15"/>
  <c r="R50" i="15"/>
  <c r="S50" i="15"/>
  <c r="L51" i="15"/>
  <c r="M51" i="15"/>
  <c r="N51" i="15"/>
  <c r="O51" i="15"/>
  <c r="P51" i="15"/>
  <c r="Q51" i="15"/>
  <c r="R51" i="15"/>
  <c r="S51" i="15"/>
  <c r="L52" i="15"/>
  <c r="M52" i="15"/>
  <c r="N52" i="15"/>
  <c r="O52" i="15"/>
  <c r="P52" i="15"/>
  <c r="Q52" i="15"/>
  <c r="R52" i="15"/>
  <c r="S52" i="15"/>
  <c r="L53" i="15"/>
  <c r="M53" i="15"/>
  <c r="N53" i="15"/>
  <c r="O53" i="15"/>
  <c r="P53" i="15"/>
  <c r="Q53" i="15"/>
  <c r="R53" i="15"/>
  <c r="S53" i="15"/>
  <c r="L54" i="15"/>
  <c r="M54" i="15"/>
  <c r="N54" i="15"/>
  <c r="O54" i="15"/>
  <c r="P54" i="15"/>
  <c r="Q54" i="15"/>
  <c r="R54" i="15"/>
  <c r="S54" i="15"/>
  <c r="L55" i="15"/>
  <c r="M55" i="15"/>
  <c r="N55" i="15"/>
  <c r="O55" i="15"/>
  <c r="P55" i="15"/>
  <c r="Q55" i="15"/>
  <c r="R55" i="15"/>
  <c r="S55" i="15"/>
  <c r="L56" i="15"/>
  <c r="M56" i="15"/>
  <c r="N56" i="15"/>
  <c r="O56" i="15"/>
  <c r="P56" i="15"/>
  <c r="Q56" i="15"/>
  <c r="R56" i="15"/>
  <c r="S56" i="15"/>
  <c r="L57" i="15"/>
  <c r="M57" i="15"/>
  <c r="N57" i="15"/>
  <c r="O57" i="15"/>
  <c r="P57" i="15"/>
  <c r="Q57" i="15"/>
  <c r="R57" i="15"/>
  <c r="S57" i="15"/>
  <c r="L58" i="15"/>
  <c r="M58" i="15"/>
  <c r="N58" i="15"/>
  <c r="O58" i="15"/>
  <c r="P58" i="15"/>
  <c r="Q58" i="15"/>
  <c r="R58" i="15"/>
  <c r="S58" i="15"/>
  <c r="L59" i="15"/>
  <c r="M59" i="15"/>
  <c r="N59" i="15"/>
  <c r="O59" i="15"/>
  <c r="P59" i="15"/>
  <c r="Q59" i="15"/>
  <c r="R59" i="15"/>
  <c r="S59" i="15"/>
  <c r="L60" i="15"/>
  <c r="M60" i="15"/>
  <c r="N60" i="15"/>
  <c r="O60" i="15"/>
  <c r="P60" i="15"/>
  <c r="Q60" i="15"/>
  <c r="R60" i="15"/>
  <c r="S60" i="15"/>
  <c r="L61" i="15"/>
  <c r="M61" i="15"/>
  <c r="N61" i="15"/>
  <c r="O61" i="15"/>
  <c r="P61" i="15"/>
  <c r="Q61" i="15"/>
  <c r="R61" i="15"/>
  <c r="S61" i="15"/>
  <c r="L62" i="15"/>
  <c r="M62" i="15"/>
  <c r="N62" i="15"/>
  <c r="O62" i="15"/>
  <c r="P62" i="15"/>
  <c r="Q62" i="15"/>
  <c r="R62" i="15"/>
  <c r="S62" i="15"/>
  <c r="L63" i="15"/>
  <c r="M63" i="15"/>
  <c r="N63" i="15"/>
  <c r="O63" i="15"/>
  <c r="P63" i="15"/>
  <c r="Q63" i="15"/>
  <c r="R63" i="15"/>
  <c r="S63" i="15"/>
  <c r="L64" i="15"/>
  <c r="M64" i="15"/>
  <c r="N64" i="15"/>
  <c r="O64" i="15"/>
  <c r="P64" i="15"/>
  <c r="Q64" i="15"/>
  <c r="R64" i="15"/>
  <c r="S64" i="15"/>
  <c r="L65" i="15"/>
  <c r="M65" i="15"/>
  <c r="N65" i="15"/>
  <c r="O65" i="15"/>
  <c r="P65" i="15"/>
  <c r="Q65" i="15"/>
  <c r="R65" i="15"/>
  <c r="S65" i="15"/>
  <c r="L66" i="15"/>
  <c r="M66" i="15"/>
  <c r="N66" i="15"/>
  <c r="O66" i="15"/>
  <c r="P66" i="15"/>
  <c r="Q66" i="15"/>
  <c r="R66" i="15"/>
  <c r="S66" i="15"/>
  <c r="L67" i="15"/>
  <c r="M67" i="15"/>
  <c r="N67" i="15"/>
  <c r="O67" i="15"/>
  <c r="P67" i="15"/>
  <c r="Q67" i="15"/>
  <c r="R67" i="15"/>
  <c r="S67" i="15"/>
  <c r="L68" i="15"/>
  <c r="M68" i="15"/>
  <c r="N68" i="15"/>
  <c r="O68" i="15"/>
  <c r="P68" i="15"/>
  <c r="Q68" i="15"/>
  <c r="R68" i="15"/>
  <c r="S68" i="15"/>
  <c r="L69" i="15"/>
  <c r="M69" i="15"/>
  <c r="N69" i="15"/>
  <c r="O69" i="15"/>
  <c r="P69" i="15"/>
  <c r="Q69" i="15"/>
  <c r="R69" i="15"/>
  <c r="S69" i="15"/>
  <c r="L70" i="15"/>
  <c r="M70" i="15"/>
  <c r="N70" i="15"/>
  <c r="O70" i="15"/>
  <c r="P70" i="15"/>
  <c r="Q70" i="15"/>
  <c r="R70" i="15"/>
  <c r="S70" i="15"/>
  <c r="L71" i="15"/>
  <c r="M71" i="15"/>
  <c r="N71" i="15"/>
  <c r="O71" i="15"/>
  <c r="P71" i="15"/>
  <c r="Q71" i="15"/>
  <c r="R71" i="15"/>
  <c r="S71" i="15"/>
  <c r="L72" i="15"/>
  <c r="M72" i="15"/>
  <c r="N72" i="15"/>
  <c r="O72" i="15"/>
  <c r="P72" i="15"/>
  <c r="Q72" i="15"/>
  <c r="R72" i="15"/>
  <c r="S72" i="15"/>
  <c r="L73" i="15"/>
  <c r="M73" i="15"/>
  <c r="N73" i="15"/>
  <c r="O73" i="15"/>
  <c r="P73" i="15"/>
  <c r="Q73" i="15"/>
  <c r="R73" i="15"/>
  <c r="S73" i="15"/>
  <c r="L74" i="15"/>
  <c r="M74" i="15"/>
  <c r="N74" i="15"/>
  <c r="O74" i="15"/>
  <c r="P74" i="15"/>
  <c r="Q74" i="15"/>
  <c r="R74" i="15"/>
  <c r="S74" i="15"/>
  <c r="L75" i="15"/>
  <c r="M75" i="15"/>
  <c r="N75" i="15"/>
  <c r="O75" i="15"/>
  <c r="P75" i="15"/>
  <c r="Q75" i="15"/>
  <c r="R75" i="15"/>
  <c r="S75" i="15"/>
  <c r="L76" i="15"/>
  <c r="M76" i="15"/>
  <c r="N76" i="15"/>
  <c r="O76" i="15"/>
  <c r="P76" i="15"/>
  <c r="Q76" i="15"/>
  <c r="R76" i="15"/>
  <c r="S76" i="15"/>
  <c r="L77" i="15"/>
  <c r="M77" i="15"/>
  <c r="N77" i="15"/>
  <c r="O77" i="15"/>
  <c r="P77" i="15"/>
  <c r="Q77" i="15"/>
  <c r="R77" i="15"/>
  <c r="S77" i="15"/>
  <c r="L78" i="15"/>
  <c r="M78" i="15"/>
  <c r="N78" i="15"/>
  <c r="O78" i="15"/>
  <c r="P78" i="15"/>
  <c r="Q78" i="15"/>
  <c r="R78" i="15"/>
  <c r="S78" i="15"/>
  <c r="L79" i="15"/>
  <c r="M79" i="15"/>
  <c r="N79" i="15"/>
  <c r="O79" i="15"/>
  <c r="P79" i="15"/>
  <c r="Q79" i="15"/>
  <c r="R79" i="15"/>
  <c r="S79" i="15"/>
  <c r="L80" i="15"/>
  <c r="M80" i="15"/>
  <c r="N80" i="15"/>
  <c r="O80" i="15"/>
  <c r="P80" i="15"/>
  <c r="Q80" i="15"/>
  <c r="R80" i="15"/>
  <c r="S80" i="15"/>
  <c r="L81" i="15"/>
  <c r="M81" i="15"/>
  <c r="N81" i="15"/>
  <c r="O81" i="15"/>
  <c r="P81" i="15"/>
  <c r="Q81" i="15"/>
  <c r="R81" i="15"/>
  <c r="S81" i="15"/>
  <c r="L82" i="15"/>
  <c r="M82" i="15"/>
  <c r="N82" i="15"/>
  <c r="O82" i="15"/>
  <c r="P82" i="15"/>
  <c r="Q82" i="15"/>
  <c r="R82" i="15"/>
  <c r="S82" i="15"/>
  <c r="L83" i="15"/>
  <c r="M83" i="15"/>
  <c r="N83" i="15"/>
  <c r="O83" i="15"/>
  <c r="P83" i="15"/>
  <c r="Q83" i="15"/>
  <c r="R83" i="15"/>
  <c r="S83" i="15"/>
  <c r="L84" i="15"/>
  <c r="M84" i="15"/>
  <c r="N84" i="15"/>
  <c r="O84" i="15"/>
  <c r="P84" i="15"/>
  <c r="Q84" i="15"/>
  <c r="R84" i="15"/>
  <c r="S84" i="15"/>
  <c r="L85" i="15"/>
  <c r="M85" i="15"/>
  <c r="N85" i="15"/>
  <c r="O85" i="15"/>
  <c r="P85" i="15"/>
  <c r="Q85" i="15"/>
  <c r="R85" i="15"/>
  <c r="S85" i="15"/>
  <c r="L86" i="15"/>
  <c r="M86" i="15"/>
  <c r="N86" i="15"/>
  <c r="O86" i="15"/>
  <c r="P86" i="15"/>
  <c r="Q86" i="15"/>
  <c r="R86" i="15"/>
  <c r="S86" i="15"/>
  <c r="L87" i="15"/>
  <c r="M87" i="15"/>
  <c r="N87" i="15"/>
  <c r="O87" i="15"/>
  <c r="P87" i="15"/>
  <c r="Q87" i="15"/>
  <c r="R87" i="15"/>
  <c r="S87" i="15"/>
  <c r="L88" i="15"/>
  <c r="M88" i="15"/>
  <c r="N88" i="15"/>
  <c r="O88" i="15"/>
  <c r="P88" i="15"/>
  <c r="Q88" i="15"/>
  <c r="R88" i="15"/>
  <c r="S88" i="15"/>
  <c r="L89" i="15"/>
  <c r="M89" i="15"/>
  <c r="N89" i="15"/>
  <c r="O89" i="15"/>
  <c r="P89" i="15"/>
  <c r="Q89" i="15"/>
  <c r="R89" i="15"/>
  <c r="S89" i="15"/>
  <c r="L90" i="15"/>
  <c r="M90" i="15"/>
  <c r="N90" i="15"/>
  <c r="O90" i="15"/>
  <c r="P90" i="15"/>
  <c r="Q90" i="15"/>
  <c r="R90" i="15"/>
  <c r="S90" i="15"/>
  <c r="L91" i="15"/>
  <c r="M91" i="15"/>
  <c r="N91" i="15"/>
  <c r="O91" i="15"/>
  <c r="P91" i="15"/>
  <c r="Q91" i="15"/>
  <c r="R91" i="15"/>
  <c r="S91" i="15"/>
  <c r="L92" i="15"/>
  <c r="M92" i="15"/>
  <c r="N92" i="15"/>
  <c r="O92" i="15"/>
  <c r="P92" i="15"/>
  <c r="Q92" i="15"/>
  <c r="R92" i="15"/>
  <c r="S92" i="15"/>
  <c r="L93" i="15"/>
  <c r="M93" i="15"/>
  <c r="N93" i="15"/>
  <c r="O93" i="15"/>
  <c r="P93" i="15"/>
  <c r="Q93" i="15"/>
  <c r="R93" i="15"/>
  <c r="S93" i="15"/>
  <c r="L94" i="15"/>
  <c r="M94" i="15"/>
  <c r="N94" i="15"/>
  <c r="O94" i="15"/>
  <c r="P94" i="15"/>
  <c r="Q94" i="15"/>
  <c r="R94" i="15"/>
  <c r="S94" i="15"/>
  <c r="L95" i="15"/>
  <c r="M95" i="15"/>
  <c r="N95" i="15"/>
  <c r="O95" i="15"/>
  <c r="P95" i="15"/>
  <c r="Q95" i="15"/>
  <c r="R95" i="15"/>
  <c r="S95" i="15"/>
  <c r="L96" i="15"/>
  <c r="M96" i="15"/>
  <c r="N96" i="15"/>
  <c r="O96" i="15"/>
  <c r="P96" i="15"/>
  <c r="Q96" i="15"/>
  <c r="R96" i="15"/>
  <c r="S96" i="15"/>
  <c r="L97" i="15"/>
  <c r="M97" i="15"/>
  <c r="N97" i="15"/>
  <c r="O97" i="15"/>
  <c r="P97" i="15"/>
  <c r="Q97" i="15"/>
  <c r="R97" i="15"/>
  <c r="S97" i="15"/>
  <c r="L98" i="15"/>
  <c r="M98" i="15"/>
  <c r="N98" i="15"/>
  <c r="O98" i="15"/>
  <c r="P98" i="15"/>
  <c r="Q98" i="15"/>
  <c r="R98" i="15"/>
  <c r="S98" i="15"/>
  <c r="L99" i="15"/>
  <c r="M99" i="15"/>
  <c r="N99" i="15"/>
  <c r="O99" i="15"/>
  <c r="P99" i="15"/>
  <c r="Q99" i="15"/>
  <c r="R99" i="15"/>
  <c r="S99" i="15"/>
  <c r="L100" i="15"/>
  <c r="M100" i="15"/>
  <c r="N100" i="15"/>
  <c r="O100" i="15"/>
  <c r="P100" i="15"/>
  <c r="Q100" i="15"/>
  <c r="R100" i="15"/>
  <c r="S100" i="15"/>
  <c r="L101" i="15"/>
  <c r="M101" i="15"/>
  <c r="N101" i="15"/>
  <c r="O101" i="15"/>
  <c r="P101" i="15"/>
  <c r="Q101" i="15"/>
  <c r="R101" i="15"/>
  <c r="S101" i="15"/>
  <c r="L102" i="15"/>
  <c r="M102" i="15"/>
  <c r="N102" i="15"/>
  <c r="O102" i="15"/>
  <c r="P102" i="15"/>
  <c r="Q102" i="15"/>
  <c r="R102" i="15"/>
  <c r="S102" i="15"/>
  <c r="M3" i="15"/>
  <c r="N3" i="15"/>
  <c r="O3" i="15"/>
  <c r="P3" i="15"/>
  <c r="Q3" i="15"/>
  <c r="R3" i="15"/>
  <c r="S3" i="15"/>
  <c r="L3" i="15"/>
  <c r="E4" i="15"/>
  <c r="F4" i="15"/>
  <c r="G4" i="15"/>
  <c r="H4" i="15"/>
  <c r="I4" i="15"/>
  <c r="J4" i="15"/>
  <c r="E5" i="15"/>
  <c r="F5" i="15"/>
  <c r="G5" i="15"/>
  <c r="H5" i="15"/>
  <c r="I5" i="15"/>
  <c r="J5" i="15"/>
  <c r="E6" i="15"/>
  <c r="F6" i="15"/>
  <c r="G6" i="15"/>
  <c r="H6" i="15"/>
  <c r="I6" i="15"/>
  <c r="J6" i="15"/>
  <c r="E7" i="15"/>
  <c r="F7" i="15"/>
  <c r="G7" i="15"/>
  <c r="H7" i="15"/>
  <c r="I7" i="15"/>
  <c r="J7" i="15"/>
  <c r="E8" i="15"/>
  <c r="F8" i="15"/>
  <c r="G8" i="15"/>
  <c r="H8" i="15"/>
  <c r="I8" i="15"/>
  <c r="J8" i="15"/>
  <c r="E9" i="15"/>
  <c r="F9" i="15"/>
  <c r="G9" i="15"/>
  <c r="H9" i="15"/>
  <c r="I9" i="15"/>
  <c r="J9" i="15"/>
  <c r="E10" i="15"/>
  <c r="F10" i="15"/>
  <c r="G10" i="15"/>
  <c r="H10" i="15"/>
  <c r="I10" i="15"/>
  <c r="J10" i="15"/>
  <c r="E11" i="15"/>
  <c r="F11" i="15"/>
  <c r="G11" i="15"/>
  <c r="H11" i="15"/>
  <c r="I11" i="15"/>
  <c r="J11" i="15"/>
  <c r="E12" i="15"/>
  <c r="F12" i="15"/>
  <c r="G12" i="15"/>
  <c r="H12" i="15"/>
  <c r="I12" i="15"/>
  <c r="J12" i="15"/>
  <c r="E13" i="15"/>
  <c r="F13" i="15"/>
  <c r="G13" i="15"/>
  <c r="H13" i="15"/>
  <c r="I13" i="15"/>
  <c r="J13" i="15"/>
  <c r="E14" i="15"/>
  <c r="F14" i="15"/>
  <c r="G14" i="15"/>
  <c r="H14" i="15"/>
  <c r="I14" i="15"/>
  <c r="J14" i="15"/>
  <c r="E15" i="15"/>
  <c r="F15" i="15"/>
  <c r="G15" i="15"/>
  <c r="H15" i="15"/>
  <c r="I15" i="15"/>
  <c r="J15" i="15"/>
  <c r="E16" i="15"/>
  <c r="F16" i="15"/>
  <c r="G16" i="15"/>
  <c r="H16" i="15"/>
  <c r="I16" i="15"/>
  <c r="J16" i="15"/>
  <c r="E17" i="15"/>
  <c r="F17" i="15"/>
  <c r="G17" i="15"/>
  <c r="H17" i="15"/>
  <c r="I17" i="15"/>
  <c r="J17" i="15"/>
  <c r="E18" i="15"/>
  <c r="F18" i="15"/>
  <c r="G18" i="15"/>
  <c r="H18" i="15"/>
  <c r="I18" i="15"/>
  <c r="J18" i="15"/>
  <c r="E19" i="15"/>
  <c r="F19" i="15"/>
  <c r="G19" i="15"/>
  <c r="H19" i="15"/>
  <c r="I19" i="15"/>
  <c r="J19" i="15"/>
  <c r="E20" i="15"/>
  <c r="F20" i="15"/>
  <c r="G20" i="15"/>
  <c r="H20" i="15"/>
  <c r="I20" i="15"/>
  <c r="J20" i="15"/>
  <c r="E21" i="15"/>
  <c r="F21" i="15"/>
  <c r="G21" i="15"/>
  <c r="H21" i="15"/>
  <c r="I21" i="15"/>
  <c r="J21" i="15"/>
  <c r="E22" i="15"/>
  <c r="F22" i="15"/>
  <c r="G22" i="15"/>
  <c r="H22" i="15"/>
  <c r="I22" i="15"/>
  <c r="J22" i="15"/>
  <c r="E23" i="15"/>
  <c r="F23" i="15"/>
  <c r="G23" i="15"/>
  <c r="H23" i="15"/>
  <c r="I23" i="15"/>
  <c r="J23" i="15"/>
  <c r="E24" i="15"/>
  <c r="F24" i="15"/>
  <c r="G24" i="15"/>
  <c r="H24" i="15"/>
  <c r="I24" i="15"/>
  <c r="J24" i="15"/>
  <c r="E25" i="15"/>
  <c r="F25" i="15"/>
  <c r="G25" i="15"/>
  <c r="H25" i="15"/>
  <c r="I25" i="15"/>
  <c r="J25" i="15"/>
  <c r="E26" i="15"/>
  <c r="F26" i="15"/>
  <c r="G26" i="15"/>
  <c r="H26" i="15"/>
  <c r="I26" i="15"/>
  <c r="J26" i="15"/>
  <c r="E27" i="15"/>
  <c r="F27" i="15"/>
  <c r="G27" i="15"/>
  <c r="H27" i="15"/>
  <c r="I27" i="15"/>
  <c r="J27" i="15"/>
  <c r="E28" i="15"/>
  <c r="F28" i="15"/>
  <c r="G28" i="15"/>
  <c r="H28" i="15"/>
  <c r="I28" i="15"/>
  <c r="J28" i="15"/>
  <c r="E29" i="15"/>
  <c r="F29" i="15"/>
  <c r="G29" i="15"/>
  <c r="H29" i="15"/>
  <c r="I29" i="15"/>
  <c r="J29" i="15"/>
  <c r="E30" i="15"/>
  <c r="F30" i="15"/>
  <c r="G30" i="15"/>
  <c r="H30" i="15"/>
  <c r="I30" i="15"/>
  <c r="J30" i="15"/>
  <c r="E31" i="15"/>
  <c r="F31" i="15"/>
  <c r="G31" i="15"/>
  <c r="H31" i="15"/>
  <c r="I31" i="15"/>
  <c r="J31" i="15"/>
  <c r="E32" i="15"/>
  <c r="F32" i="15"/>
  <c r="G32" i="15"/>
  <c r="H32" i="15"/>
  <c r="I32" i="15"/>
  <c r="J32" i="15"/>
  <c r="E33" i="15"/>
  <c r="F33" i="15"/>
  <c r="G33" i="15"/>
  <c r="H33" i="15"/>
  <c r="I33" i="15"/>
  <c r="J33" i="15"/>
  <c r="E34" i="15"/>
  <c r="F34" i="15"/>
  <c r="G34" i="15"/>
  <c r="H34" i="15"/>
  <c r="I34" i="15"/>
  <c r="J34" i="15"/>
  <c r="E35" i="15"/>
  <c r="F35" i="15"/>
  <c r="G35" i="15"/>
  <c r="H35" i="15"/>
  <c r="I35" i="15"/>
  <c r="J35" i="15"/>
  <c r="E36" i="15"/>
  <c r="F36" i="15"/>
  <c r="G36" i="15"/>
  <c r="H36" i="15"/>
  <c r="I36" i="15"/>
  <c r="J36" i="15"/>
  <c r="E37" i="15"/>
  <c r="F37" i="15"/>
  <c r="G37" i="15"/>
  <c r="H37" i="15"/>
  <c r="I37" i="15"/>
  <c r="J37" i="15"/>
  <c r="E38" i="15"/>
  <c r="F38" i="15"/>
  <c r="G38" i="15"/>
  <c r="H38" i="15"/>
  <c r="I38" i="15"/>
  <c r="J38" i="15"/>
  <c r="E39" i="15"/>
  <c r="F39" i="15"/>
  <c r="G39" i="15"/>
  <c r="H39" i="15"/>
  <c r="I39" i="15"/>
  <c r="J39" i="15"/>
  <c r="E40" i="15"/>
  <c r="F40" i="15"/>
  <c r="G40" i="15"/>
  <c r="H40" i="15"/>
  <c r="I40" i="15"/>
  <c r="J40" i="15"/>
  <c r="E41" i="15"/>
  <c r="F41" i="15"/>
  <c r="G41" i="15"/>
  <c r="H41" i="15"/>
  <c r="I41" i="15"/>
  <c r="J41" i="15"/>
  <c r="E42" i="15"/>
  <c r="F42" i="15"/>
  <c r="G42" i="15"/>
  <c r="H42" i="15"/>
  <c r="I42" i="15"/>
  <c r="J42" i="15"/>
  <c r="E43" i="15"/>
  <c r="F43" i="15"/>
  <c r="G43" i="15"/>
  <c r="H43" i="15"/>
  <c r="I43" i="15"/>
  <c r="J43" i="15"/>
  <c r="E44" i="15"/>
  <c r="F44" i="15"/>
  <c r="G44" i="15"/>
  <c r="H44" i="15"/>
  <c r="I44" i="15"/>
  <c r="J44" i="15"/>
  <c r="E45" i="15"/>
  <c r="F45" i="15"/>
  <c r="G45" i="15"/>
  <c r="H45" i="15"/>
  <c r="I45" i="15"/>
  <c r="J45" i="15"/>
  <c r="E46" i="15"/>
  <c r="F46" i="15"/>
  <c r="G46" i="15"/>
  <c r="H46" i="15"/>
  <c r="I46" i="15"/>
  <c r="J46" i="15"/>
  <c r="E47" i="15"/>
  <c r="F47" i="15"/>
  <c r="G47" i="15"/>
  <c r="H47" i="15"/>
  <c r="I47" i="15"/>
  <c r="J47" i="15"/>
  <c r="E48" i="15"/>
  <c r="F48" i="15"/>
  <c r="G48" i="15"/>
  <c r="H48" i="15"/>
  <c r="I48" i="15"/>
  <c r="J48" i="15"/>
  <c r="E49" i="15"/>
  <c r="F49" i="15"/>
  <c r="G49" i="15"/>
  <c r="H49" i="15"/>
  <c r="I49" i="15"/>
  <c r="J49" i="15"/>
  <c r="E50" i="15"/>
  <c r="F50" i="15"/>
  <c r="G50" i="15"/>
  <c r="H50" i="15"/>
  <c r="I50" i="15"/>
  <c r="J50" i="15"/>
  <c r="E51" i="15"/>
  <c r="F51" i="15"/>
  <c r="G51" i="15"/>
  <c r="H51" i="15"/>
  <c r="I51" i="15"/>
  <c r="J51" i="15"/>
  <c r="E52" i="15"/>
  <c r="F52" i="15"/>
  <c r="G52" i="15"/>
  <c r="H52" i="15"/>
  <c r="I52" i="15"/>
  <c r="J52" i="15"/>
  <c r="E53" i="15"/>
  <c r="F53" i="15"/>
  <c r="G53" i="15"/>
  <c r="H53" i="15"/>
  <c r="I53" i="15"/>
  <c r="J53" i="15"/>
  <c r="E54" i="15"/>
  <c r="F54" i="15"/>
  <c r="G54" i="15"/>
  <c r="H54" i="15"/>
  <c r="I54" i="15"/>
  <c r="J54" i="15"/>
  <c r="E55" i="15"/>
  <c r="F55" i="15"/>
  <c r="G55" i="15"/>
  <c r="H55" i="15"/>
  <c r="I55" i="15"/>
  <c r="J55" i="15"/>
  <c r="E56" i="15"/>
  <c r="F56" i="15"/>
  <c r="G56" i="15"/>
  <c r="H56" i="15"/>
  <c r="I56" i="15"/>
  <c r="J56" i="15"/>
  <c r="E57" i="15"/>
  <c r="F57" i="15"/>
  <c r="G57" i="15"/>
  <c r="H57" i="15"/>
  <c r="I57" i="15"/>
  <c r="J57" i="15"/>
  <c r="E58" i="15"/>
  <c r="F58" i="15"/>
  <c r="G58" i="15"/>
  <c r="H58" i="15"/>
  <c r="I58" i="15"/>
  <c r="J58" i="15"/>
  <c r="E59" i="15"/>
  <c r="F59" i="15"/>
  <c r="G59" i="15"/>
  <c r="H59" i="15"/>
  <c r="I59" i="15"/>
  <c r="J59" i="15"/>
  <c r="E60" i="15"/>
  <c r="F60" i="15"/>
  <c r="G60" i="15"/>
  <c r="H60" i="15"/>
  <c r="I60" i="15"/>
  <c r="J60" i="15"/>
  <c r="E61" i="15"/>
  <c r="F61" i="15"/>
  <c r="G61" i="15"/>
  <c r="H61" i="15"/>
  <c r="I61" i="15"/>
  <c r="J61" i="15"/>
  <c r="E62" i="15"/>
  <c r="F62" i="15"/>
  <c r="G62" i="15"/>
  <c r="H62" i="15"/>
  <c r="I62" i="15"/>
  <c r="J62" i="15"/>
  <c r="E63" i="15"/>
  <c r="F63" i="15"/>
  <c r="G63" i="15"/>
  <c r="H63" i="15"/>
  <c r="I63" i="15"/>
  <c r="J63" i="15"/>
  <c r="E64" i="15"/>
  <c r="F64" i="15"/>
  <c r="G64" i="15"/>
  <c r="H64" i="15"/>
  <c r="I64" i="15"/>
  <c r="J64" i="15"/>
  <c r="E65" i="15"/>
  <c r="F65" i="15"/>
  <c r="G65" i="15"/>
  <c r="H65" i="15"/>
  <c r="I65" i="15"/>
  <c r="J65" i="15"/>
  <c r="E66" i="15"/>
  <c r="F66" i="15"/>
  <c r="G66" i="15"/>
  <c r="H66" i="15"/>
  <c r="I66" i="15"/>
  <c r="J66" i="15"/>
  <c r="E67" i="15"/>
  <c r="F67" i="15"/>
  <c r="G67" i="15"/>
  <c r="H67" i="15"/>
  <c r="I67" i="15"/>
  <c r="J67" i="15"/>
  <c r="E68" i="15"/>
  <c r="F68" i="15"/>
  <c r="G68" i="15"/>
  <c r="H68" i="15"/>
  <c r="I68" i="15"/>
  <c r="J68" i="15"/>
  <c r="E69" i="15"/>
  <c r="F69" i="15"/>
  <c r="G69" i="15"/>
  <c r="H69" i="15"/>
  <c r="I69" i="15"/>
  <c r="J69" i="15"/>
  <c r="E70" i="15"/>
  <c r="F70" i="15"/>
  <c r="G70" i="15"/>
  <c r="H70" i="15"/>
  <c r="I70" i="15"/>
  <c r="J70" i="15"/>
  <c r="E71" i="15"/>
  <c r="F71" i="15"/>
  <c r="G71" i="15"/>
  <c r="H71" i="15"/>
  <c r="I71" i="15"/>
  <c r="J71" i="15"/>
  <c r="E72" i="15"/>
  <c r="F72" i="15"/>
  <c r="G72" i="15"/>
  <c r="H72" i="15"/>
  <c r="I72" i="15"/>
  <c r="J72" i="15"/>
  <c r="E73" i="15"/>
  <c r="F73" i="15"/>
  <c r="G73" i="15"/>
  <c r="H73" i="15"/>
  <c r="I73" i="15"/>
  <c r="J73" i="15"/>
  <c r="E74" i="15"/>
  <c r="F74" i="15"/>
  <c r="G74" i="15"/>
  <c r="H74" i="15"/>
  <c r="I74" i="15"/>
  <c r="J74" i="15"/>
  <c r="E75" i="15"/>
  <c r="F75" i="15"/>
  <c r="G75" i="15"/>
  <c r="H75" i="15"/>
  <c r="I75" i="15"/>
  <c r="J75" i="15"/>
  <c r="E76" i="15"/>
  <c r="F76" i="15"/>
  <c r="G76" i="15"/>
  <c r="H76" i="15"/>
  <c r="I76" i="15"/>
  <c r="J76" i="15"/>
  <c r="E77" i="15"/>
  <c r="F77" i="15"/>
  <c r="G77" i="15"/>
  <c r="H77" i="15"/>
  <c r="I77" i="15"/>
  <c r="J77" i="15"/>
  <c r="E78" i="15"/>
  <c r="F78" i="15"/>
  <c r="G78" i="15"/>
  <c r="H78" i="15"/>
  <c r="I78" i="15"/>
  <c r="J78" i="15"/>
  <c r="E79" i="15"/>
  <c r="F79" i="15"/>
  <c r="G79" i="15"/>
  <c r="H79" i="15"/>
  <c r="I79" i="15"/>
  <c r="J79" i="15"/>
  <c r="E80" i="15"/>
  <c r="F80" i="15"/>
  <c r="G80" i="15"/>
  <c r="H80" i="15"/>
  <c r="I80" i="15"/>
  <c r="J80" i="15"/>
  <c r="E81" i="15"/>
  <c r="F81" i="15"/>
  <c r="G81" i="15"/>
  <c r="H81" i="15"/>
  <c r="I81" i="15"/>
  <c r="J81" i="15"/>
  <c r="E82" i="15"/>
  <c r="F82" i="15"/>
  <c r="G82" i="15"/>
  <c r="H82" i="15"/>
  <c r="I82" i="15"/>
  <c r="J82" i="15"/>
  <c r="E83" i="15"/>
  <c r="F83" i="15"/>
  <c r="G83" i="15"/>
  <c r="H83" i="15"/>
  <c r="I83" i="15"/>
  <c r="J83" i="15"/>
  <c r="E84" i="15"/>
  <c r="F84" i="15"/>
  <c r="G84" i="15"/>
  <c r="H84" i="15"/>
  <c r="I84" i="15"/>
  <c r="J84" i="15"/>
  <c r="E85" i="15"/>
  <c r="F85" i="15"/>
  <c r="G85" i="15"/>
  <c r="H85" i="15"/>
  <c r="I85" i="15"/>
  <c r="J85" i="15"/>
  <c r="E86" i="15"/>
  <c r="F86" i="15"/>
  <c r="G86" i="15"/>
  <c r="H86" i="15"/>
  <c r="I86" i="15"/>
  <c r="J86" i="15"/>
  <c r="E87" i="15"/>
  <c r="F87" i="15"/>
  <c r="G87" i="15"/>
  <c r="H87" i="15"/>
  <c r="I87" i="15"/>
  <c r="J87" i="15"/>
  <c r="E88" i="15"/>
  <c r="F88" i="15"/>
  <c r="G88" i="15"/>
  <c r="H88" i="15"/>
  <c r="I88" i="15"/>
  <c r="J88" i="15"/>
  <c r="E89" i="15"/>
  <c r="F89" i="15"/>
  <c r="G89" i="15"/>
  <c r="H89" i="15"/>
  <c r="I89" i="15"/>
  <c r="J89" i="15"/>
  <c r="E90" i="15"/>
  <c r="F90" i="15"/>
  <c r="G90" i="15"/>
  <c r="H90" i="15"/>
  <c r="I90" i="15"/>
  <c r="J90" i="15"/>
  <c r="E91" i="15"/>
  <c r="F91" i="15"/>
  <c r="G91" i="15"/>
  <c r="H91" i="15"/>
  <c r="I91" i="15"/>
  <c r="J91" i="15"/>
  <c r="E92" i="15"/>
  <c r="F92" i="15"/>
  <c r="G92" i="15"/>
  <c r="H92" i="15"/>
  <c r="I92" i="15"/>
  <c r="J92" i="15"/>
  <c r="E93" i="15"/>
  <c r="F93" i="15"/>
  <c r="G93" i="15"/>
  <c r="H93" i="15"/>
  <c r="I93" i="15"/>
  <c r="J93" i="15"/>
  <c r="E94" i="15"/>
  <c r="F94" i="15"/>
  <c r="G94" i="15"/>
  <c r="H94" i="15"/>
  <c r="I94" i="15"/>
  <c r="J94" i="15"/>
  <c r="E95" i="15"/>
  <c r="F95" i="15"/>
  <c r="G95" i="15"/>
  <c r="H95" i="15"/>
  <c r="I95" i="15"/>
  <c r="J95" i="15"/>
  <c r="E96" i="15"/>
  <c r="F96" i="15"/>
  <c r="G96" i="15"/>
  <c r="H96" i="15"/>
  <c r="I96" i="15"/>
  <c r="J96" i="15"/>
  <c r="E97" i="15"/>
  <c r="F97" i="15"/>
  <c r="G97" i="15"/>
  <c r="H97" i="15"/>
  <c r="I97" i="15"/>
  <c r="J97" i="15"/>
  <c r="E98" i="15"/>
  <c r="F98" i="15"/>
  <c r="G98" i="15"/>
  <c r="H98" i="15"/>
  <c r="I98" i="15"/>
  <c r="J98" i="15"/>
  <c r="E99" i="15"/>
  <c r="F99" i="15"/>
  <c r="G99" i="15"/>
  <c r="H99" i="15"/>
  <c r="I99" i="15"/>
  <c r="J99" i="15"/>
  <c r="E100" i="15"/>
  <c r="F100" i="15"/>
  <c r="G100" i="15"/>
  <c r="H100" i="15"/>
  <c r="I100" i="15"/>
  <c r="J100" i="15"/>
  <c r="E101" i="15"/>
  <c r="F101" i="15"/>
  <c r="G101" i="15"/>
  <c r="H101" i="15"/>
  <c r="I101" i="15"/>
  <c r="J101" i="15"/>
  <c r="E102" i="15"/>
  <c r="F102" i="15"/>
  <c r="G102" i="15"/>
  <c r="H102" i="15"/>
  <c r="I102" i="15"/>
  <c r="J102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3" i="15"/>
  <c r="E3" i="15"/>
  <c r="F3" i="15"/>
  <c r="G3" i="15"/>
  <c r="H3" i="15"/>
  <c r="I3" i="15"/>
  <c r="J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3" i="15"/>
  <c r="Z102" i="2" l="1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P4" i="9" l="1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3" i="9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4" i="1"/>
  <c r="Y5" i="1"/>
  <c r="Y6" i="1"/>
  <c r="Y7" i="1"/>
  <c r="Y8" i="1"/>
  <c r="Y3" i="1"/>
  <c r="X4" i="2"/>
  <c r="Y4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3" i="2"/>
  <c r="Y3" i="2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4" i="1"/>
  <c r="X5" i="1"/>
  <c r="X3" i="1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2" i="2"/>
  <c r="W62" i="2"/>
  <c r="V63" i="2"/>
  <c r="W63" i="2"/>
  <c r="V64" i="2"/>
  <c r="W64" i="2"/>
  <c r="V65" i="2"/>
  <c r="W65" i="2"/>
  <c r="V66" i="2"/>
  <c r="W66" i="2"/>
  <c r="V67" i="2"/>
  <c r="W67" i="2"/>
  <c r="V68" i="2"/>
  <c r="W68" i="2"/>
  <c r="V69" i="2"/>
  <c r="W69" i="2"/>
  <c r="V70" i="2"/>
  <c r="W70" i="2"/>
  <c r="V71" i="2"/>
  <c r="W71" i="2"/>
  <c r="V72" i="2"/>
  <c r="W72" i="2"/>
  <c r="V73" i="2"/>
  <c r="W73" i="2"/>
  <c r="V74" i="2"/>
  <c r="W74" i="2"/>
  <c r="V75" i="2"/>
  <c r="W75" i="2"/>
  <c r="V76" i="2"/>
  <c r="W76" i="2"/>
  <c r="V77" i="2"/>
  <c r="W77" i="2"/>
  <c r="V78" i="2"/>
  <c r="W78" i="2"/>
  <c r="V79" i="2"/>
  <c r="W79" i="2"/>
  <c r="V80" i="2"/>
  <c r="W80" i="2"/>
  <c r="V81" i="2"/>
  <c r="W81" i="2"/>
  <c r="V82" i="2"/>
  <c r="W82" i="2"/>
  <c r="V83" i="2"/>
  <c r="W83" i="2"/>
  <c r="V84" i="2"/>
  <c r="W84" i="2"/>
  <c r="V85" i="2"/>
  <c r="W85" i="2"/>
  <c r="V86" i="2"/>
  <c r="W86" i="2"/>
  <c r="V87" i="2"/>
  <c r="W87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4" i="2"/>
  <c r="W4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3" i="2"/>
  <c r="W3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4" i="2"/>
  <c r="U3" i="2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W7" i="1"/>
  <c r="W11" i="1"/>
  <c r="W15" i="1"/>
  <c r="W19" i="1"/>
  <c r="W23" i="1"/>
  <c r="W27" i="1"/>
  <c r="W31" i="1"/>
  <c r="W35" i="1"/>
  <c r="W39" i="1"/>
  <c r="W43" i="1"/>
  <c r="W47" i="1"/>
  <c r="W51" i="1"/>
  <c r="W55" i="1"/>
  <c r="W59" i="1"/>
  <c r="W63" i="1"/>
  <c r="W67" i="1"/>
  <c r="W71" i="1"/>
  <c r="W75" i="1"/>
  <c r="W79" i="1"/>
  <c r="W83" i="1"/>
  <c r="W87" i="1"/>
  <c r="W91" i="1"/>
  <c r="W95" i="1"/>
  <c r="W99" i="1"/>
  <c r="V6" i="1"/>
  <c r="W6" i="1"/>
  <c r="V7" i="1"/>
  <c r="V8" i="1"/>
  <c r="W8" i="1"/>
  <c r="V9" i="1"/>
  <c r="W9" i="1"/>
  <c r="V10" i="1"/>
  <c r="W10" i="1"/>
  <c r="V11" i="1"/>
  <c r="V12" i="1"/>
  <c r="W12" i="1"/>
  <c r="V13" i="1"/>
  <c r="W13" i="1"/>
  <c r="V14" i="1"/>
  <c r="W14" i="1"/>
  <c r="V15" i="1"/>
  <c r="V16" i="1"/>
  <c r="W16" i="1"/>
  <c r="V17" i="1"/>
  <c r="W17" i="1"/>
  <c r="V18" i="1"/>
  <c r="W18" i="1"/>
  <c r="V19" i="1"/>
  <c r="V20" i="1"/>
  <c r="W20" i="1"/>
  <c r="V21" i="1"/>
  <c r="W21" i="1"/>
  <c r="V22" i="1"/>
  <c r="W22" i="1"/>
  <c r="V23" i="1"/>
  <c r="V24" i="1"/>
  <c r="W24" i="1"/>
  <c r="V25" i="1"/>
  <c r="W25" i="1"/>
  <c r="V26" i="1"/>
  <c r="W26" i="1"/>
  <c r="V27" i="1"/>
  <c r="V28" i="1"/>
  <c r="W28" i="1"/>
  <c r="V29" i="1"/>
  <c r="W29" i="1"/>
  <c r="V30" i="1"/>
  <c r="W30" i="1"/>
  <c r="V31" i="1"/>
  <c r="V32" i="1"/>
  <c r="W32" i="1"/>
  <c r="V33" i="1"/>
  <c r="W33" i="1"/>
  <c r="V34" i="1"/>
  <c r="W34" i="1"/>
  <c r="V35" i="1"/>
  <c r="V36" i="1"/>
  <c r="W36" i="1"/>
  <c r="V37" i="1"/>
  <c r="W37" i="1"/>
  <c r="V38" i="1"/>
  <c r="W38" i="1"/>
  <c r="V39" i="1"/>
  <c r="V40" i="1"/>
  <c r="W40" i="1"/>
  <c r="V41" i="1"/>
  <c r="W41" i="1"/>
  <c r="V42" i="1"/>
  <c r="W42" i="1"/>
  <c r="V43" i="1"/>
  <c r="V44" i="1"/>
  <c r="W44" i="1"/>
  <c r="V45" i="1"/>
  <c r="W45" i="1"/>
  <c r="V46" i="1"/>
  <c r="W46" i="1"/>
  <c r="V47" i="1"/>
  <c r="V48" i="1"/>
  <c r="W48" i="1"/>
  <c r="V49" i="1"/>
  <c r="W49" i="1"/>
  <c r="V50" i="1"/>
  <c r="W50" i="1"/>
  <c r="V51" i="1"/>
  <c r="V52" i="1"/>
  <c r="W52" i="1"/>
  <c r="V53" i="1"/>
  <c r="W53" i="1"/>
  <c r="V54" i="1"/>
  <c r="W54" i="1"/>
  <c r="V55" i="1"/>
  <c r="V56" i="1"/>
  <c r="W56" i="1"/>
  <c r="V57" i="1"/>
  <c r="W57" i="1"/>
  <c r="V58" i="1"/>
  <c r="W58" i="1"/>
  <c r="V59" i="1"/>
  <c r="V60" i="1"/>
  <c r="W60" i="1"/>
  <c r="V61" i="1"/>
  <c r="W61" i="1"/>
  <c r="V62" i="1"/>
  <c r="W62" i="1"/>
  <c r="V63" i="1"/>
  <c r="V64" i="1"/>
  <c r="W64" i="1"/>
  <c r="V65" i="1"/>
  <c r="W65" i="1"/>
  <c r="V66" i="1"/>
  <c r="W66" i="1"/>
  <c r="V67" i="1"/>
  <c r="V68" i="1"/>
  <c r="W68" i="1"/>
  <c r="V69" i="1"/>
  <c r="W69" i="1"/>
  <c r="V70" i="1"/>
  <c r="W70" i="1"/>
  <c r="V71" i="1"/>
  <c r="V72" i="1"/>
  <c r="W72" i="1"/>
  <c r="V73" i="1"/>
  <c r="W73" i="1"/>
  <c r="V74" i="1"/>
  <c r="W74" i="1"/>
  <c r="V75" i="1"/>
  <c r="V76" i="1"/>
  <c r="W76" i="1"/>
  <c r="V77" i="1"/>
  <c r="W77" i="1"/>
  <c r="V78" i="1"/>
  <c r="W78" i="1"/>
  <c r="V79" i="1"/>
  <c r="V80" i="1"/>
  <c r="W80" i="1"/>
  <c r="V81" i="1"/>
  <c r="W81" i="1"/>
  <c r="V82" i="1"/>
  <c r="W82" i="1"/>
  <c r="V83" i="1"/>
  <c r="V84" i="1"/>
  <c r="W84" i="1"/>
  <c r="V85" i="1"/>
  <c r="W85" i="1"/>
  <c r="V86" i="1"/>
  <c r="W86" i="1"/>
  <c r="V87" i="1"/>
  <c r="V88" i="1"/>
  <c r="W88" i="1"/>
  <c r="V89" i="1"/>
  <c r="W89" i="1"/>
  <c r="V90" i="1"/>
  <c r="W90" i="1"/>
  <c r="V91" i="1"/>
  <c r="V92" i="1"/>
  <c r="W92" i="1"/>
  <c r="V93" i="1"/>
  <c r="W93" i="1"/>
  <c r="V94" i="1"/>
  <c r="W94" i="1"/>
  <c r="V95" i="1"/>
  <c r="V96" i="1"/>
  <c r="W96" i="1"/>
  <c r="V97" i="1"/>
  <c r="W97" i="1"/>
  <c r="V98" i="1"/>
  <c r="W98" i="1"/>
  <c r="V99" i="1"/>
  <c r="V100" i="1"/>
  <c r="W100" i="1"/>
  <c r="V101" i="1"/>
  <c r="W101" i="1"/>
  <c r="V102" i="1"/>
  <c r="W102" i="1"/>
  <c r="V5" i="1"/>
  <c r="W5" i="1"/>
  <c r="V4" i="1"/>
  <c r="W4" i="1"/>
  <c r="V3" i="1"/>
  <c r="W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4" i="1"/>
  <c r="U3" i="1"/>
</calcChain>
</file>

<file path=xl/sharedStrings.xml><?xml version="1.0" encoding="utf-8"?>
<sst xmlns="http://schemas.openxmlformats.org/spreadsheetml/2006/main" count="327" uniqueCount="135">
  <si>
    <t>Speaking fluency (usage of pauses, silences)</t>
  </si>
  <si>
    <t>Use of eye contact</t>
  </si>
  <si>
    <t>Facial expressiveness</t>
  </si>
  <si>
    <t>Convincing</t>
  </si>
  <si>
    <t>Confidence</t>
  </si>
  <si>
    <t>Word usage/Vocabulary</t>
  </si>
  <si>
    <t>Content relevance</t>
  </si>
  <si>
    <t>Overall spoken communication skill rating</t>
  </si>
  <si>
    <t>ID (Filename)</t>
  </si>
  <si>
    <t>Ratings Samarth</t>
  </si>
  <si>
    <t>Ratings Rasmita</t>
  </si>
  <si>
    <t>Grammar</t>
  </si>
  <si>
    <t>Writing Fluency</t>
  </si>
  <si>
    <t>Standard conventions &amp; mechanics</t>
  </si>
  <si>
    <t>Ideas &amp; Content</t>
  </si>
  <si>
    <t>Organisation</t>
  </si>
  <si>
    <t>Word Usage/Vocabulary</t>
  </si>
  <si>
    <t>Effective Communication</t>
  </si>
  <si>
    <t>Overall Rating</t>
  </si>
  <si>
    <t xml:space="preserve">Standard Conventions &amp; Mechanics </t>
  </si>
  <si>
    <t xml:space="preserve">Articulation </t>
  </si>
  <si>
    <t>Row Labels</t>
  </si>
  <si>
    <t>Grand Total</t>
  </si>
  <si>
    <t>Overall written communication skill rating</t>
  </si>
  <si>
    <t>Samarth</t>
  </si>
  <si>
    <t>Rasmita</t>
  </si>
  <si>
    <t>Standard Conventions &amp; Mechanics</t>
  </si>
  <si>
    <t>Overall Spoken Rating</t>
  </si>
  <si>
    <t>Speaking fluency</t>
  </si>
  <si>
    <t>Parameters</t>
  </si>
  <si>
    <t>Inter-rater agreement (kappa)</t>
  </si>
  <si>
    <t>Diff: Sam - Ras</t>
  </si>
  <si>
    <t>Count of Diff: Sam - Ras</t>
  </si>
  <si>
    <t>Modified Ras CS</t>
  </si>
  <si>
    <t>New Diff: Sam -Ras</t>
  </si>
  <si>
    <t>Count of New Diff: Sam -Ras</t>
  </si>
  <si>
    <t>Modified Rasmita CS: (adding 1 to score 1 and score 2)</t>
  </si>
  <si>
    <t>Modifies Rasmita CS: (adding 1 to scores 1, 2 and 3)</t>
  </si>
  <si>
    <t>Overall Written Rating</t>
  </si>
  <si>
    <t>Writing fluency</t>
  </si>
  <si>
    <t>Avg Oral Comm skill</t>
  </si>
  <si>
    <t>Avg Written Comm Skill</t>
  </si>
  <si>
    <t>Average Ratings</t>
  </si>
  <si>
    <t>Count of Avg Oral Comm skill</t>
  </si>
  <si>
    <t>Count of Avg Written Comm Skill</t>
  </si>
  <si>
    <t>3 class classification</t>
  </si>
  <si>
    <t>3-class classification</t>
  </si>
  <si>
    <t>ORAL</t>
  </si>
  <si>
    <t>WRITTEN</t>
  </si>
  <si>
    <t>Count of 3 class classification</t>
  </si>
  <si>
    <t>Count of 3-class classification</t>
  </si>
  <si>
    <t>Oral</t>
  </si>
  <si>
    <t>Written</t>
  </si>
  <si>
    <t>Diff</t>
  </si>
  <si>
    <t>Count of Diff : Oral -Written</t>
  </si>
  <si>
    <t>Count of Diff: Oral - Written</t>
  </si>
  <si>
    <t>ID</t>
  </si>
  <si>
    <t>Count of Overall written communication skill rating</t>
  </si>
  <si>
    <t>Only Rasmita</t>
  </si>
  <si>
    <t>3-class Rasmita</t>
  </si>
  <si>
    <t>user10</t>
  </si>
  <si>
    <t>user11</t>
  </si>
  <si>
    <t>user19</t>
  </si>
  <si>
    <t>user20</t>
  </si>
  <si>
    <t>user23</t>
  </si>
  <si>
    <t>user26</t>
  </si>
  <si>
    <t>user29</t>
  </si>
  <si>
    <t>user30</t>
  </si>
  <si>
    <t>user31</t>
  </si>
  <si>
    <t>user38</t>
  </si>
  <si>
    <t>user39</t>
  </si>
  <si>
    <t>user48</t>
  </si>
  <si>
    <t>user52</t>
  </si>
  <si>
    <t>user55</t>
  </si>
  <si>
    <t>user61</t>
  </si>
  <si>
    <t>user69</t>
  </si>
  <si>
    <t>user88</t>
  </si>
  <si>
    <t>user95</t>
  </si>
  <si>
    <t>user104</t>
  </si>
  <si>
    <t>user106</t>
  </si>
  <si>
    <t>user109</t>
  </si>
  <si>
    <t>user114</t>
  </si>
  <si>
    <t>user117</t>
  </si>
  <si>
    <t>2-class classification</t>
  </si>
  <si>
    <t>Count of 2-class classification</t>
  </si>
  <si>
    <t>user49</t>
  </si>
  <si>
    <t>user62</t>
  </si>
  <si>
    <t>user65</t>
  </si>
  <si>
    <t>user67</t>
  </si>
  <si>
    <t>user77</t>
  </si>
  <si>
    <t>user78</t>
  </si>
  <si>
    <t>user86</t>
  </si>
  <si>
    <t>user94</t>
  </si>
  <si>
    <t>user108</t>
  </si>
  <si>
    <t>user13</t>
  </si>
  <si>
    <t>user45</t>
  </si>
  <si>
    <t>user63</t>
  </si>
  <si>
    <t>user97</t>
  </si>
  <si>
    <t>user112</t>
  </si>
  <si>
    <t>user115</t>
  </si>
  <si>
    <t>user75</t>
  </si>
  <si>
    <t>user96</t>
  </si>
  <si>
    <t>user113</t>
  </si>
  <si>
    <t>Essay ID</t>
  </si>
  <si>
    <t>ESSAY</t>
  </si>
  <si>
    <t>(1.5,2,2.5)  3  (3.5,4,4.5)</t>
  </si>
  <si>
    <t>Avg Overall Rating</t>
  </si>
  <si>
    <t>Count of Avg Overall Rating</t>
  </si>
  <si>
    <t>Count of 3-classclassification</t>
  </si>
  <si>
    <t>Essay</t>
  </si>
  <si>
    <t>Average Rating Scale</t>
  </si>
  <si>
    <t>Video Interview</t>
  </si>
  <si>
    <t>Written Interview</t>
  </si>
  <si>
    <t>Short Essay</t>
  </si>
  <si>
    <t>Total</t>
  </si>
  <si>
    <t>Class 1</t>
  </si>
  <si>
    <t>Class 2</t>
  </si>
  <si>
    <t>Avg Essay Overall Rating</t>
  </si>
  <si>
    <t>essay75</t>
  </si>
  <si>
    <t>essay59</t>
  </si>
  <si>
    <t>essay60</t>
  </si>
  <si>
    <t>essay58</t>
  </si>
  <si>
    <t>essay62</t>
  </si>
  <si>
    <t>essay67</t>
  </si>
  <si>
    <t>essay86</t>
  </si>
  <si>
    <t>essay80</t>
  </si>
  <si>
    <t>essay112</t>
  </si>
  <si>
    <t>2-class classification Overall</t>
  </si>
  <si>
    <t>2-classClassification Eff Comm</t>
  </si>
  <si>
    <t>Count of 2-class classification Overall</t>
  </si>
  <si>
    <t>Count of 2-classClassification Eff Comm</t>
  </si>
  <si>
    <t>ID Essay</t>
  </si>
  <si>
    <t>Count of Avg Essay Overall Rating</t>
  </si>
  <si>
    <t>Count of Effective Communication</t>
  </si>
  <si>
    <t>Binary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</si>
</sst>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i/>
      <sz val="10"/>
      <name val="Arial"/>
      <family val="2"/>
      <charset val="1"/>
    </font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0" xfId="0" applyBorder="1"/>
    <xf numFmtId="0" fontId="1" fillId="0" borderId="3" xfId="0" applyFont="1" applyBorder="1" applyAlignment="1">
      <alignment wrapText="1"/>
    </xf>
    <xf numFmtId="0" fontId="0" fillId="0" borderId="0" xfId="0" applyNumberFormat="1"/>
    <xf numFmtId="0" fontId="1" fillId="0" borderId="4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/>
    <xf numFmtId="0" fontId="2" fillId="3" borderId="0" xfId="1" applyFont="1" applyFill="1"/>
    <xf numFmtId="0" fontId="0" fillId="4" borderId="0" xfId="0" applyFont="1" applyFill="1"/>
    <xf numFmtId="0" fontId="2" fillId="4" borderId="0" xfId="1" applyFont="1" applyFill="1"/>
    <xf numFmtId="0" fontId="2" fillId="5" borderId="0" xfId="1" applyFont="1" applyFill="1"/>
    <xf numFmtId="0" fontId="0" fillId="0" borderId="0" xfId="0" applyFill="1"/>
    <xf numFmtId="0" fontId="0" fillId="2" borderId="0" xfId="0" applyFont="1" applyFill="1"/>
    <xf numFmtId="0" fontId="0" fillId="6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Fill="1" applyBorder="1" applyAlignment="1">
      <alignment wrapText="1"/>
    </xf>
    <xf numFmtId="0" fontId="3" fillId="7" borderId="0" xfId="0" applyFont="1" applyFill="1"/>
    <xf numFmtId="0" fontId="3" fillId="8" borderId="0" xfId="0" applyFont="1" applyFill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0" fillId="9" borderId="0" xfId="0" applyFill="1"/>
    <xf numFmtId="0" fontId="0" fillId="0" borderId="13" xfId="0" applyBorder="1"/>
    <xf numFmtId="0" fontId="0" fillId="0" borderId="14" xfId="0" applyBorder="1"/>
    <xf numFmtId="0" fontId="3" fillId="0" borderId="0" xfId="0" applyFont="1" applyAlignment="1"/>
    <xf numFmtId="0" fontId="3" fillId="10" borderId="15" xfId="0" applyFont="1" applyFill="1" applyBorder="1" applyAlignment="1">
      <alignment horizontal="left"/>
    </xf>
    <xf numFmtId="0" fontId="3" fillId="10" borderId="15" xfId="0" applyNumberFormat="1" applyFont="1" applyFill="1" applyBorder="1"/>
    <xf numFmtId="0" fontId="3" fillId="10" borderId="16" xfId="0" applyFont="1" applyFill="1" applyBorder="1"/>
    <xf numFmtId="0" fontId="0" fillId="0" borderId="22" xfId="0" applyNumberFormat="1" applyBorder="1"/>
    <xf numFmtId="0" fontId="0" fillId="0" borderId="12" xfId="0" applyNumberFormat="1" applyBorder="1"/>
    <xf numFmtId="0" fontId="0" fillId="0" borderId="23" xfId="0" applyNumberFormat="1" applyBorder="1"/>
    <xf numFmtId="0" fontId="0" fillId="0" borderId="1" xfId="0" applyBorder="1" applyAlignment="1">
      <alignment horizontal="left"/>
    </xf>
    <xf numFmtId="0" fontId="3" fillId="11" borderId="1" xfId="0" applyFont="1" applyFill="1" applyBorder="1"/>
    <xf numFmtId="0" fontId="3" fillId="11" borderId="17" xfId="0" applyFont="1" applyFill="1" applyBorder="1"/>
    <xf numFmtId="0" fontId="3" fillId="11" borderId="18" xfId="0" applyFont="1" applyFill="1" applyBorder="1"/>
    <xf numFmtId="0" fontId="3" fillId="11" borderId="1" xfId="0" applyFont="1" applyFill="1" applyBorder="1" applyAlignment="1">
      <alignment horizontal="left"/>
    </xf>
    <xf numFmtId="0" fontId="3" fillId="11" borderId="19" xfId="0" applyNumberFormat="1" applyFont="1" applyFill="1" applyBorder="1"/>
    <xf numFmtId="0" fontId="3" fillId="11" borderId="20" xfId="0" applyNumberFormat="1" applyFont="1" applyFill="1" applyBorder="1"/>
    <xf numFmtId="0" fontId="3" fillId="11" borderId="21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24" xfId="0" applyBorder="1"/>
    <xf numFmtId="0" fontId="0" fillId="0" borderId="0" xfId="0" applyNumberFormat="1" applyBorder="1"/>
    <xf numFmtId="0" fontId="0" fillId="0" borderId="25" xfId="0" applyNumberFormat="1" applyBorder="1"/>
    <xf numFmtId="0" fontId="0" fillId="0" borderId="22" xfId="0" applyBorder="1"/>
    <xf numFmtId="0" fontId="3" fillId="10" borderId="26" xfId="0" applyNumberFormat="1" applyFont="1" applyFill="1" applyBorder="1"/>
    <xf numFmtId="0" fontId="3" fillId="10" borderId="27" xfId="0" applyNumberFormat="1" applyFont="1" applyFill="1" applyBorder="1"/>
    <xf numFmtId="0" fontId="0" fillId="0" borderId="1" xfId="0" applyBorder="1"/>
    <xf numFmtId="0" fontId="0" fillId="0" borderId="4" xfId="0" applyBorder="1"/>
    <xf numFmtId="0" fontId="3" fillId="11" borderId="28" xfId="0" applyNumberFormat="1" applyFont="1" applyFill="1" applyBorder="1"/>
    <xf numFmtId="0" fontId="3" fillId="11" borderId="18" xfId="0" applyNumberFormat="1" applyFont="1" applyFill="1" applyBorder="1"/>
  </cellXfs>
  <cellStyles count="2">
    <cellStyle name="Normal" xfId="0" builtinId="0"/>
    <cellStyle name="Normal 2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pivotCacheDefinition" Target="pivotCache/pivotCacheDefinition1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pivotCacheDefinition" Target="pivotCache/pivotCacheDefinition13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29" Type="http://schemas.openxmlformats.org/officeDocument/2006/relationships/pivotCacheDefinition" Target="pivotCache/pivotCacheDefinition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2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28" Type="http://schemas.openxmlformats.org/officeDocument/2006/relationships/pivotCacheDefinition" Target="pivotCache/pivotCacheDefinition16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31" Type="http://schemas.openxmlformats.org/officeDocument/2006/relationships/pivotCacheDefinition" Target="pivotCache/pivotCacheDefinition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pivotCacheDefinition" Target="pivotCache/pivotCacheDefinition15.xml"/><Relationship Id="rId30" Type="http://schemas.openxmlformats.org/officeDocument/2006/relationships/pivotCacheDefinition" Target="pivotCache/pivotCacheDefinition18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[RatingsComb100.xlsx]Avg Analysis!PivotTable1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Analysis'!$B$2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Analysis'!$A$3:$A$11</c:f>
              <c:strCache>
                <c:ptCount val="8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</c:strCache>
            </c:strRef>
          </c:cat>
          <c:val>
            <c:numRef>
              <c:f>'Avg Analysis'!$B$3:$B$11</c:f>
              <c:numCache>
                <c:formatCode>General</c:formatCode>
                <c:ptCount val="8"/>
                <c:pt idx="0">
                  <c:v>2</c:v>
                </c:pt>
                <c:pt idx="1">
                  <c:v>17</c:v>
                </c:pt>
                <c:pt idx="2">
                  <c:v>14</c:v>
                </c:pt>
                <c:pt idx="3">
                  <c:v>26</c:v>
                </c:pt>
                <c:pt idx="4">
                  <c:v>19</c:v>
                </c:pt>
                <c:pt idx="5">
                  <c:v>17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C-4FEA-93CE-04EFE88E4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036304"/>
        <c:axId val="391040896"/>
      </c:barChart>
      <c:catAx>
        <c:axId val="39103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40896"/>
        <c:crosses val="autoZero"/>
        <c:auto val="1"/>
        <c:lblAlgn val="ctr"/>
        <c:lblOffset val="100"/>
        <c:noMultiLvlLbl val="0"/>
      </c:catAx>
      <c:valAx>
        <c:axId val="3910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3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[RatingsComb100.xlsx]Avg 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Analysis'!$H$2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Analysis'!$G$3:$G$10</c:f>
              <c:strCache>
                <c:ptCount val="7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</c:strCache>
            </c:strRef>
          </c:cat>
          <c:val>
            <c:numRef>
              <c:f>'Avg Analysis'!$H$3:$H$10</c:f>
              <c:numCache>
                <c:formatCode>General</c:formatCode>
                <c:ptCount val="7"/>
                <c:pt idx="0">
                  <c:v>2</c:v>
                </c:pt>
                <c:pt idx="1">
                  <c:v>9</c:v>
                </c:pt>
                <c:pt idx="2">
                  <c:v>17</c:v>
                </c:pt>
                <c:pt idx="3">
                  <c:v>31</c:v>
                </c:pt>
                <c:pt idx="4">
                  <c:v>23</c:v>
                </c:pt>
                <c:pt idx="5">
                  <c:v>11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E-4F4D-B847-62B00CAB9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039912"/>
        <c:axId val="391035320"/>
      </c:barChart>
      <c:catAx>
        <c:axId val="39103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35320"/>
        <c:crosses val="autoZero"/>
        <c:auto val="1"/>
        <c:lblAlgn val="ctr"/>
        <c:lblOffset val="100"/>
        <c:noMultiLvlLbl val="0"/>
      </c:catAx>
      <c:valAx>
        <c:axId val="39103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3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Oral</a:t>
            </a:r>
            <a:r>
              <a:rPr lang="en-US" baseline="0"/>
              <a:t> vs Written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Avg Oral Comm skill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2.5</c:v>
                </c:pt>
                <c:pt idx="4">
                  <c:v>3.5</c:v>
                </c:pt>
                <c:pt idx="5">
                  <c:v>3.5</c:v>
                </c:pt>
                <c:pt idx="6">
                  <c:v>4</c:v>
                </c:pt>
                <c:pt idx="7">
                  <c:v>3</c:v>
                </c:pt>
                <c:pt idx="8">
                  <c:v>3.5</c:v>
                </c:pt>
                <c:pt idx="9">
                  <c:v>2</c:v>
                </c:pt>
                <c:pt idx="10">
                  <c:v>1.5</c:v>
                </c:pt>
                <c:pt idx="11">
                  <c:v>3</c:v>
                </c:pt>
                <c:pt idx="12">
                  <c:v>2.5</c:v>
                </c:pt>
                <c:pt idx="13">
                  <c:v>2.5</c:v>
                </c:pt>
                <c:pt idx="14">
                  <c:v>3</c:v>
                </c:pt>
                <c:pt idx="15">
                  <c:v>3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2.5</c:v>
                </c:pt>
                <c:pt idx="21">
                  <c:v>4</c:v>
                </c:pt>
                <c:pt idx="22">
                  <c:v>2.5</c:v>
                </c:pt>
                <c:pt idx="23">
                  <c:v>2</c:v>
                </c:pt>
                <c:pt idx="24">
                  <c:v>1.5</c:v>
                </c:pt>
                <c:pt idx="25">
                  <c:v>3.5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3.5</c:v>
                </c:pt>
                <c:pt idx="33">
                  <c:v>4</c:v>
                </c:pt>
                <c:pt idx="34">
                  <c:v>3.5</c:v>
                </c:pt>
                <c:pt idx="35">
                  <c:v>3.5</c:v>
                </c:pt>
                <c:pt idx="36">
                  <c:v>3</c:v>
                </c:pt>
                <c:pt idx="37">
                  <c:v>4.5</c:v>
                </c:pt>
                <c:pt idx="38">
                  <c:v>3.5</c:v>
                </c:pt>
                <c:pt idx="39">
                  <c:v>4.5</c:v>
                </c:pt>
                <c:pt idx="40">
                  <c:v>2.5</c:v>
                </c:pt>
                <c:pt idx="41">
                  <c:v>2.5</c:v>
                </c:pt>
                <c:pt idx="42">
                  <c:v>3</c:v>
                </c:pt>
                <c:pt idx="43">
                  <c:v>4.5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3.5</c:v>
                </c:pt>
                <c:pt idx="49">
                  <c:v>2.5</c:v>
                </c:pt>
                <c:pt idx="50">
                  <c:v>2</c:v>
                </c:pt>
                <c:pt idx="51">
                  <c:v>2.5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3.5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2.5</c:v>
                </c:pt>
                <c:pt idx="64">
                  <c:v>4</c:v>
                </c:pt>
                <c:pt idx="65">
                  <c:v>3.5</c:v>
                </c:pt>
                <c:pt idx="66">
                  <c:v>4</c:v>
                </c:pt>
                <c:pt idx="67">
                  <c:v>4</c:v>
                </c:pt>
                <c:pt idx="68">
                  <c:v>2.5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3.5</c:v>
                </c:pt>
                <c:pt idx="79">
                  <c:v>3</c:v>
                </c:pt>
                <c:pt idx="80">
                  <c:v>3</c:v>
                </c:pt>
                <c:pt idx="81">
                  <c:v>3.5</c:v>
                </c:pt>
                <c:pt idx="82">
                  <c:v>3.5</c:v>
                </c:pt>
                <c:pt idx="83">
                  <c:v>2</c:v>
                </c:pt>
                <c:pt idx="84">
                  <c:v>3</c:v>
                </c:pt>
                <c:pt idx="85">
                  <c:v>3.5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2.5</c:v>
                </c:pt>
                <c:pt idx="90">
                  <c:v>3.5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3.5</c:v>
                </c:pt>
                <c:pt idx="95">
                  <c:v>4.5</c:v>
                </c:pt>
                <c:pt idx="96">
                  <c:v>3</c:v>
                </c:pt>
                <c:pt idx="97">
                  <c:v>3.5</c:v>
                </c:pt>
                <c:pt idx="98">
                  <c:v>4</c:v>
                </c:pt>
                <c:pt idx="9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E-42E0-B536-477E86B821A9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Avg Written Comm Skill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3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3.5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2.5</c:v>
                </c:pt>
                <c:pt idx="14">
                  <c:v>2.5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3.5</c:v>
                </c:pt>
                <c:pt idx="23">
                  <c:v>4</c:v>
                </c:pt>
                <c:pt idx="24">
                  <c:v>3.5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3.5</c:v>
                </c:pt>
                <c:pt idx="29">
                  <c:v>2.5</c:v>
                </c:pt>
                <c:pt idx="30">
                  <c:v>3</c:v>
                </c:pt>
                <c:pt idx="31">
                  <c:v>3.5</c:v>
                </c:pt>
                <c:pt idx="32">
                  <c:v>3</c:v>
                </c:pt>
                <c:pt idx="33">
                  <c:v>2.5</c:v>
                </c:pt>
                <c:pt idx="34">
                  <c:v>3</c:v>
                </c:pt>
                <c:pt idx="35">
                  <c:v>3.5</c:v>
                </c:pt>
                <c:pt idx="36">
                  <c:v>3</c:v>
                </c:pt>
                <c:pt idx="37">
                  <c:v>1.5</c:v>
                </c:pt>
                <c:pt idx="38">
                  <c:v>4.5</c:v>
                </c:pt>
                <c:pt idx="39">
                  <c:v>3</c:v>
                </c:pt>
                <c:pt idx="40">
                  <c:v>2.5</c:v>
                </c:pt>
                <c:pt idx="41">
                  <c:v>3</c:v>
                </c:pt>
                <c:pt idx="42">
                  <c:v>3</c:v>
                </c:pt>
                <c:pt idx="43">
                  <c:v>3.5</c:v>
                </c:pt>
                <c:pt idx="44">
                  <c:v>3</c:v>
                </c:pt>
                <c:pt idx="45">
                  <c:v>3.5</c:v>
                </c:pt>
                <c:pt idx="46">
                  <c:v>3</c:v>
                </c:pt>
                <c:pt idx="47">
                  <c:v>4.5</c:v>
                </c:pt>
                <c:pt idx="48">
                  <c:v>4.5</c:v>
                </c:pt>
                <c:pt idx="49">
                  <c:v>3.5</c:v>
                </c:pt>
                <c:pt idx="50">
                  <c:v>4</c:v>
                </c:pt>
                <c:pt idx="51">
                  <c:v>4.5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2.5</c:v>
                </c:pt>
                <c:pt idx="58">
                  <c:v>2.5</c:v>
                </c:pt>
                <c:pt idx="59">
                  <c:v>3.5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3.5</c:v>
                </c:pt>
                <c:pt idx="70">
                  <c:v>2</c:v>
                </c:pt>
                <c:pt idx="71">
                  <c:v>1.5</c:v>
                </c:pt>
                <c:pt idx="72">
                  <c:v>3</c:v>
                </c:pt>
                <c:pt idx="73">
                  <c:v>3.5</c:v>
                </c:pt>
                <c:pt idx="74">
                  <c:v>2.5</c:v>
                </c:pt>
                <c:pt idx="75">
                  <c:v>2</c:v>
                </c:pt>
                <c:pt idx="76">
                  <c:v>3</c:v>
                </c:pt>
                <c:pt idx="77">
                  <c:v>2.5</c:v>
                </c:pt>
                <c:pt idx="78">
                  <c:v>2</c:v>
                </c:pt>
                <c:pt idx="79">
                  <c:v>2.5</c:v>
                </c:pt>
                <c:pt idx="80">
                  <c:v>2</c:v>
                </c:pt>
                <c:pt idx="81">
                  <c:v>4.5</c:v>
                </c:pt>
                <c:pt idx="82">
                  <c:v>3.5</c:v>
                </c:pt>
                <c:pt idx="83">
                  <c:v>2</c:v>
                </c:pt>
                <c:pt idx="84">
                  <c:v>2.5</c:v>
                </c:pt>
                <c:pt idx="85">
                  <c:v>4</c:v>
                </c:pt>
                <c:pt idx="86">
                  <c:v>3.5</c:v>
                </c:pt>
                <c:pt idx="87">
                  <c:v>2.5</c:v>
                </c:pt>
                <c:pt idx="88">
                  <c:v>2.5</c:v>
                </c:pt>
                <c:pt idx="89">
                  <c:v>3</c:v>
                </c:pt>
                <c:pt idx="90">
                  <c:v>2.5</c:v>
                </c:pt>
                <c:pt idx="91">
                  <c:v>3</c:v>
                </c:pt>
                <c:pt idx="92">
                  <c:v>2.5</c:v>
                </c:pt>
                <c:pt idx="93">
                  <c:v>2.5</c:v>
                </c:pt>
                <c:pt idx="94">
                  <c:v>3</c:v>
                </c:pt>
                <c:pt idx="95">
                  <c:v>4.5</c:v>
                </c:pt>
                <c:pt idx="96">
                  <c:v>4</c:v>
                </c:pt>
                <c:pt idx="97">
                  <c:v>3.5</c:v>
                </c:pt>
                <c:pt idx="98">
                  <c:v>4</c:v>
                </c:pt>
                <c:pt idx="99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E-42E0-B536-477E86B8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297760"/>
        <c:axId val="396301040"/>
      </c:lineChart>
      <c:catAx>
        <c:axId val="39629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01040"/>
        <c:crosses val="autoZero"/>
        <c:auto val="1"/>
        <c:lblAlgn val="ctr"/>
        <c:lblOffset val="100"/>
        <c:noMultiLvlLbl val="0"/>
      </c:catAx>
      <c:valAx>
        <c:axId val="3963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Oral vs Written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Sheet1!$N$1:$N$2</c:f>
              <c:strCache>
                <c:ptCount val="2"/>
                <c:pt idx="0">
                  <c:v>3 class classification</c:v>
                </c:pt>
                <c:pt idx="1">
                  <c:v>Oral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Sheet1!$N$3:$N$102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B-47DE-A0D2-D86208131B5A}"/>
            </c:ext>
          </c:extLst>
        </c:ser>
        <c:ser>
          <c:idx val="1"/>
          <c:order val="1"/>
          <c:tx>
            <c:strRef>
              <c:f>Sheet1!$O$1:$O$2</c:f>
              <c:strCache>
                <c:ptCount val="2"/>
                <c:pt idx="0">
                  <c:v>3 class classification</c:v>
                </c:pt>
                <c:pt idx="1">
                  <c:v>Written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Sheet1!$O$3:$O$102</c:f>
              <c:numCache>
                <c:formatCode>General</c:formatCode>
                <c:ptCount val="10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B-47DE-A0D2-D86208131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066248"/>
        <c:axId val="397066576"/>
      </c:lineChart>
      <c:catAx>
        <c:axId val="39706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66576"/>
        <c:crosses val="autoZero"/>
        <c:auto val="1"/>
        <c:lblAlgn val="ctr"/>
        <c:lblOffset val="100"/>
        <c:noMultiLvlLbl val="0"/>
      </c:catAx>
      <c:valAx>
        <c:axId val="3970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6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Spoken Comm Skill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Samarth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Sheet1!$A$3:$A$102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2-4BFF-A2E8-EF489FF82D9D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Rasmita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5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5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2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1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2-4BFF-A2E8-EF489FF82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37448"/>
        <c:axId val="434644992"/>
      </c:lineChart>
      <c:catAx>
        <c:axId val="43463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44992"/>
        <c:crosses val="autoZero"/>
        <c:auto val="1"/>
        <c:lblAlgn val="ctr"/>
        <c:lblOffset val="100"/>
        <c:noMultiLvlLbl val="0"/>
      </c:catAx>
      <c:valAx>
        <c:axId val="4346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3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</a:t>
            </a:r>
            <a:r>
              <a:rPr lang="en-US" baseline="0"/>
              <a:t> Spoken Comm Skill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Samarth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Sheet1!$A$3:$A$102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A-4EB5-8064-B1F72D5FB526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Modified Ras CS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Sheet1!$C$3:$C$102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A-4EB5-8064-B1F72D5FB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947208"/>
        <c:axId val="4259442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Rasmita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Sheet1!$B$3:$B$102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5</c:v>
                      </c:pt>
                      <c:pt idx="38">
                        <c:v>3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5</c:v>
                      </c:pt>
                      <c:pt idx="44">
                        <c:v>2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3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3</c:v>
                      </c:pt>
                      <c:pt idx="55">
                        <c:v>5</c:v>
                      </c:pt>
                      <c:pt idx="56">
                        <c:v>1</c:v>
                      </c:pt>
                      <c:pt idx="57">
                        <c:v>3</c:v>
                      </c:pt>
                      <c:pt idx="58">
                        <c:v>1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4</c:v>
                      </c:pt>
                      <c:pt idx="63">
                        <c:v>2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2</c:v>
                      </c:pt>
                      <c:pt idx="69">
                        <c:v>4</c:v>
                      </c:pt>
                      <c:pt idx="70">
                        <c:v>3</c:v>
                      </c:pt>
                      <c:pt idx="71">
                        <c:v>5</c:v>
                      </c:pt>
                      <c:pt idx="72">
                        <c:v>3</c:v>
                      </c:pt>
                      <c:pt idx="73">
                        <c:v>4</c:v>
                      </c:pt>
                      <c:pt idx="74">
                        <c:v>3</c:v>
                      </c:pt>
                      <c:pt idx="75">
                        <c:v>4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4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1</c:v>
                      </c:pt>
                      <c:pt idx="84">
                        <c:v>3</c:v>
                      </c:pt>
                      <c:pt idx="85">
                        <c:v>4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4</c:v>
                      </c:pt>
                      <c:pt idx="95">
                        <c:v>5</c:v>
                      </c:pt>
                      <c:pt idx="96">
                        <c:v>3</c:v>
                      </c:pt>
                      <c:pt idx="97">
                        <c:v>4</c:v>
                      </c:pt>
                      <c:pt idx="98">
                        <c:v>5</c:v>
                      </c:pt>
                      <c:pt idx="99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91A-4EB5-8064-B1F72D5FB526}"/>
                  </c:ext>
                </c:extLst>
              </c15:ser>
            </c15:filteredLineSeries>
          </c:ext>
        </c:extLst>
      </c:lineChart>
      <c:catAx>
        <c:axId val="425947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44256"/>
        <c:crosses val="autoZero"/>
        <c:auto val="1"/>
        <c:lblAlgn val="ctr"/>
        <c:lblOffset val="100"/>
        <c:noMultiLvlLbl val="0"/>
      </c:catAx>
      <c:valAx>
        <c:axId val="4259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4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Written Comm Skill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Samarth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5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F-4078-9808-6C9040AE9453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Rasmita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Sheet1!$F$3:$F$102</c:f>
              <c:numCache>
                <c:formatCode>General</c:formatCode>
                <c:ptCount val="10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5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5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F-4078-9808-6C9040AE9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95312"/>
        <c:axId val="558898920"/>
      </c:lineChart>
      <c:catAx>
        <c:axId val="55889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98920"/>
        <c:crosses val="autoZero"/>
        <c:auto val="1"/>
        <c:lblAlgn val="ctr"/>
        <c:lblOffset val="100"/>
        <c:noMultiLvlLbl val="0"/>
      </c:catAx>
      <c:valAx>
        <c:axId val="55889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</a:t>
            </a:r>
            <a:r>
              <a:rPr lang="en-US" baseline="0"/>
              <a:t> Written Comm Skill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Samarth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5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C-4DD7-82B8-258163031D53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Modified Ras CS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Sheet1!$G$3:$G$102</c:f>
              <c:numCache>
                <c:formatCode>General</c:formatCode>
                <c:ptCount val="10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5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C-4DD7-82B8-258163031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570608"/>
        <c:axId val="4055781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Rasmita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Sheet1!$F$3:$F$102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3</c:v>
                      </c:pt>
                      <c:pt idx="50">
                        <c:v>4</c:v>
                      </c:pt>
                      <c:pt idx="51">
                        <c:v>5</c:v>
                      </c:pt>
                      <c:pt idx="52">
                        <c:v>2</c:v>
                      </c:pt>
                      <c:pt idx="53">
                        <c:v>3</c:v>
                      </c:pt>
                      <c:pt idx="54">
                        <c:v>4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1</c:v>
                      </c:pt>
                      <c:pt idx="61">
                        <c:v>5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2</c:v>
                      </c:pt>
                      <c:pt idx="67">
                        <c:v>3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4</c:v>
                      </c:pt>
                      <c:pt idx="74">
                        <c:v>2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1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1</c:v>
                      </c:pt>
                      <c:pt idx="84">
                        <c:v>2</c:v>
                      </c:pt>
                      <c:pt idx="85">
                        <c:v>5</c:v>
                      </c:pt>
                      <c:pt idx="86">
                        <c:v>4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3</c:v>
                      </c:pt>
                      <c:pt idx="90">
                        <c:v>2</c:v>
                      </c:pt>
                      <c:pt idx="91">
                        <c:v>3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3</c:v>
                      </c:pt>
                      <c:pt idx="95">
                        <c:v>5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10C-4DD7-82B8-258163031D53}"/>
                  </c:ext>
                </c:extLst>
              </c15:ser>
            </c15:filteredLineSeries>
          </c:ext>
        </c:extLst>
      </c:lineChart>
      <c:catAx>
        <c:axId val="40557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78152"/>
        <c:crosses val="autoZero"/>
        <c:auto val="1"/>
        <c:lblAlgn val="ctr"/>
        <c:lblOffset val="100"/>
        <c:noMultiLvlLbl val="0"/>
      </c:catAx>
      <c:valAx>
        <c:axId val="40557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7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19051</xdr:rowOff>
    </xdr:from>
    <xdr:to>
      <xdr:col>3</xdr:col>
      <xdr:colOff>657224</xdr:colOff>
      <xdr:row>25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81C2C-7D88-4D6D-A27A-01E1F43DF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11</xdr:row>
      <xdr:rowOff>152400</xdr:rowOff>
    </xdr:from>
    <xdr:to>
      <xdr:col>8</xdr:col>
      <xdr:colOff>123825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43DB9-C219-4FE3-8534-C8058CC83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34</xdr:row>
      <xdr:rowOff>152400</xdr:rowOff>
    </xdr:from>
    <xdr:to>
      <xdr:col>5</xdr:col>
      <xdr:colOff>276225</xdr:colOff>
      <xdr:row>49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41C17-F706-4719-A7A2-DD81B647A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12</xdr:col>
      <xdr:colOff>495300</xdr:colOff>
      <xdr:row>49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878BD4-26F0-484B-AC39-E96F7973F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142875</xdr:rowOff>
    </xdr:from>
    <xdr:to>
      <xdr:col>5</xdr:col>
      <xdr:colOff>676275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7D170-C17F-4AAD-B7D1-143C40528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17</xdr:row>
      <xdr:rowOff>0</xdr:rowOff>
    </xdr:from>
    <xdr:to>
      <xdr:col>5</xdr:col>
      <xdr:colOff>685800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454A5-29AB-42DE-ACA8-E9A8B53D3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7</xdr:col>
      <xdr:colOff>466725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BB970-7895-4930-8D09-776835149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16</xdr:row>
      <xdr:rowOff>161925</xdr:rowOff>
    </xdr:from>
    <xdr:to>
      <xdr:col>7</xdr:col>
      <xdr:colOff>476250</xdr:colOff>
      <xdr:row>30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3C1824-2970-4CF0-8CBE-5F84672C4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ooja Rao" refreshedDate="42843.637087268522" createdVersion="6" refreshedVersion="6" minRefreshableVersion="3" recordCount="100">
  <cacheSource type="worksheet">
    <worksheetSource ref="U2:U102" sheet="Oral"/>
  </cacheSource>
  <cacheFields count="1">
    <cacheField name="Diff: Sam - Ras" numFmtId="0">
      <sharedItems containsSemiMixedTypes="0" containsString="0" containsNumber="1" containsInteger="1" minValue="-2" maxValue="3" count="6">
        <n v="0"/>
        <n v="2"/>
        <n v="1"/>
        <n v="-1"/>
        <n v="3"/>
        <n v="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Pooja Rao" refreshedDate="42846.511815625003" createdVersion="6" refreshedVersion="6" minRefreshableVersion="3" recordCount="100">
  <cacheSource type="worksheet">
    <worksheetSource ref="P2:P102" sheet="Sheet1"/>
  </cacheSource>
  <cacheFields count="1">
    <cacheField name="Diff" numFmtId="0">
      <sharedItems containsSemiMixedTypes="0" containsString="0" containsNumber="1" containsInteger="1" minValue="-2" maxValue="2" count="5">
        <n v="-2"/>
        <n v="-1"/>
        <n v="0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Pooja Rao" refreshedDate="42853.726873263891" createdVersion="6" refreshedVersion="6" minRefreshableVersion="3" recordCount="101">
  <cacheSource type="worksheet">
    <worksheetSource ref="T2:T1048576" sheet="Written"/>
  </cacheSource>
  <cacheFields count="1">
    <cacheField name="Overall written communication skill rating" numFmtId="0">
      <sharedItems containsString="0" containsBlank="1" containsNumber="1" containsInteger="1" minValue="1" maxValue="5" count="6">
        <n v="4"/>
        <n v="3"/>
        <n v="1"/>
        <n v="2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Pooja Rao" refreshedDate="42862.704142592593" createdVersion="6" refreshedVersion="6" minRefreshableVersion="3" recordCount="123">
  <cacheSource type="worksheet">
    <worksheetSource ref="B1:B124" sheet="WrittenCombPrev"/>
  </cacheSource>
  <cacheFields count="1">
    <cacheField name="Avg Written Comm Skill" numFmtId="0">
      <sharedItems containsSemiMixedTypes="0" containsString="0" containsNumber="1" minValue="1" maxValue="4.5" count="8">
        <n v="4"/>
        <n v="3"/>
        <n v="3.5"/>
        <n v="4.5"/>
        <n v="2"/>
        <n v="2.5"/>
        <n v="1.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Pooja Rao" refreshedDate="42863.355349884259" createdVersion="6" refreshedVersion="6" minRefreshableVersion="3" recordCount="100">
  <cacheSource type="worksheet">
    <worksheetSource ref="AA2:AA102" sheet="Written"/>
  </cacheSource>
  <cacheFields count="1">
    <cacheField name="2-class classification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Pooja Rao" refreshedDate="42863.598913657406" createdVersion="6" refreshedVersion="6" minRefreshableVersion="3" recordCount="118">
  <cacheSource type="worksheet">
    <worksheetSource ref="C2:C120" sheet="WrittenCombPrev4-5"/>
  </cacheSource>
  <cacheFields count="1">
    <cacheField name="2-class classification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Pooja Rao" refreshedDate="42864.324613310186" createdVersion="6" refreshedVersion="6" minRefreshableVersion="3" recordCount="100">
  <cacheSource type="worksheet">
    <worksheetSource ref="Z2:Z102" sheet="Oral"/>
  </cacheSource>
  <cacheFields count="1">
    <cacheField name="2-class classification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refreshedBy="Pooja Rao" refreshedDate="42865.58494803241" createdVersion="6" refreshedVersion="6" minRefreshableVersion="3" recordCount="100">
  <cacheSource type="worksheet">
    <worksheetSource ref="T2:V102" sheet="Essay"/>
  </cacheSource>
  <cacheFields count="3">
    <cacheField name="Avg Overall Rating" numFmtId="0">
      <sharedItems containsSemiMixedTypes="0" containsString="0" containsNumber="1" minValue="0" maxValue="5" count="9">
        <n v="3.5"/>
        <n v="3"/>
        <n v="4"/>
        <n v="4.5"/>
        <n v="2.5"/>
        <n v="2"/>
        <n v="5"/>
        <n v="0"/>
        <n v="1.5"/>
      </sharedItems>
    </cacheField>
    <cacheField name="3-classclassification" numFmtId="0">
      <sharedItems containsSemiMixedTypes="0" containsString="0" containsNumber="1" containsInteger="1" minValue="0" maxValue="3" count="4">
        <n v="3"/>
        <n v="2"/>
        <n v="1"/>
        <n v="0"/>
      </sharedItems>
    </cacheField>
    <cacheField name="2-class classification" numFmtId="0">
      <sharedItems containsSemiMixedTypes="0" containsString="0" containsNumber="1" containsInteger="1" minValue="0" maxValue="2" count="3">
        <n v="2"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refreshedBy="Pooja Rao" refreshedDate="42870.633235300927" createdVersion="6" refreshedVersion="6" minRefreshableVersion="3" recordCount="118">
  <cacheSource type="worksheet">
    <worksheetSource ref="B2:B120" sheet="WrittenCombPrev4-5"/>
  </cacheSource>
  <cacheFields count="1">
    <cacheField name="Avg Written Comm Skill" numFmtId="0">
      <sharedItems containsSemiMixedTypes="0" containsString="0" containsNumber="1" minValue="1.5" maxValue="5" count="8">
        <n v="4"/>
        <n v="3"/>
        <n v="3.5"/>
        <n v="4.5"/>
        <n v="2"/>
        <n v="2.5"/>
        <n v="1.5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refreshedBy="Pooja Rao" refreshedDate="42871.314883101855" createdVersion="6" refreshedVersion="6" minRefreshableVersion="3" recordCount="109">
  <cacheSource type="worksheet">
    <worksheetSource ref="A2:A111" sheet="WrittenCombPrev4-5"/>
  </cacheSource>
  <cacheFields count="3">
    <cacheField name="2-class classification Overall" numFmtId="0">
      <sharedItems containsSemiMixedTypes="0" containsString="0" containsNumber="1" containsInteger="1" minValue="0" maxValue="2" count="3">
        <n v="2"/>
        <n v="1"/>
        <n v="0"/>
      </sharedItems>
    </cacheField>
    <cacheField name="Effective Communication" numFmtId="0">
      <sharedItems containsSemiMixedTypes="0" containsString="0" containsNumber="1" minValue="0" maxValue="5"/>
    </cacheField>
    <cacheField name="2-classClassification Eff Comm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r:id="rId1" refreshedBy="Pooja Rao" refreshedDate="42871.366118402781" createdVersion="6" refreshedVersion="6" minRefreshableVersion="3" recordCount="109">
  <cacheSource type="worksheet">
    <worksheetSource ref="B2:D111" sheet="EssayCombPrev"/>
  </cacheSource>
  <cacheFields count="3">
    <cacheField name="Avg Essay Overall Rating" numFmtId="0">
      <sharedItems containsSemiMixedTypes="0" containsString="0" containsNumber="1" minValue="0" maxValue="5" count="9">
        <n v="3.5"/>
        <n v="3"/>
        <n v="4"/>
        <n v="4.5"/>
        <n v="2.5"/>
        <n v="2"/>
        <n v="5"/>
        <n v="0"/>
        <n v="1.5"/>
      </sharedItems>
    </cacheField>
    <cacheField name="2-class classification Overall" numFmtId="0">
      <sharedItems containsSemiMixedTypes="0" containsString="0" containsNumber="1" containsInteger="1" minValue="0" maxValue="2"/>
    </cacheField>
    <cacheField name="Effective Communication" numFmtId="0">
      <sharedItems containsSemiMixedTypes="0" containsString="0" containsNumb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ooja Rao" refreshedDate="42843.640607986112" createdVersion="6" refreshedVersion="6" minRefreshableVersion="3" recordCount="100">
  <cacheSource type="worksheet">
    <worksheetSource ref="W2:W102" sheet="Oral"/>
  </cacheSource>
  <cacheFields count="1">
    <cacheField name="New Diff: Sam -Ras" numFmtId="0">
      <sharedItems containsSemiMixedTypes="0" containsString="0" containsNumber="1" containsInteger="1" minValue="-2" maxValue="2" count="5">
        <n v="-1"/>
        <n v="1"/>
        <n v="0"/>
        <n v="2"/>
        <n v="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ooja Rao" refreshedDate="42843.660653587962" createdVersion="6" refreshedVersion="6" minRefreshableVersion="3" recordCount="100">
  <cacheSource type="worksheet">
    <worksheetSource ref="U2:U102" sheet="Written"/>
  </cacheSource>
  <cacheFields count="1">
    <cacheField name="Diff: Sam - Ras" numFmtId="0">
      <sharedItems containsSemiMixedTypes="0" containsString="0" containsNumber="1" containsInteger="1" minValue="-2" maxValue="2" count="5">
        <n v="0"/>
        <n v="-1"/>
        <n v="1"/>
        <n v="2"/>
        <n v="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ooja Rao" refreshedDate="42843.664482291664" createdVersion="6" refreshedVersion="6" minRefreshableVersion="3" recordCount="100">
  <cacheSource type="worksheet">
    <worksheetSource ref="W2:W102" sheet="Written"/>
  </cacheSource>
  <cacheFields count="1">
    <cacheField name="New Diff: Sam -Ras" numFmtId="0">
      <sharedItems containsSemiMixedTypes="0" containsString="0" containsNumber="1" containsInteger="1" minValue="-2" maxValue="2" count="5">
        <n v="0"/>
        <n v="-1"/>
        <n v="1"/>
        <n v="-2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Pooja Rao" refreshedDate="42846.427317708331" createdVersion="6" refreshedVersion="6" minRefreshableVersion="3" recordCount="100">
  <cacheSource type="worksheet">
    <worksheetSource ref="J2:J102" sheet="Sheet1"/>
  </cacheSource>
  <cacheFields count="1">
    <cacheField name="Avg Oral Comm skill" numFmtId="0">
      <sharedItems containsSemiMixedTypes="0" containsString="0" containsNumber="1" minValue="1.5" maxValue="5" count="8">
        <n v="2"/>
        <n v="3"/>
        <n v="2.5"/>
        <n v="3.5"/>
        <n v="4"/>
        <n v="1.5"/>
        <n v="4.5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Pooja Rao" refreshedDate="42846.428533101855" createdVersion="6" refreshedVersion="6" minRefreshableVersion="3" recordCount="100">
  <cacheSource type="worksheet">
    <worksheetSource ref="K2:K102" sheet="Sheet1"/>
  </cacheSource>
  <cacheFields count="1">
    <cacheField name="Avg Written Comm Skill" numFmtId="0">
      <sharedItems containsSemiMixedTypes="0" containsString="0" containsNumber="1" minValue="1.5" maxValue="4.5" count="7">
        <n v="4"/>
        <n v="3"/>
        <n v="3.5"/>
        <n v="4.5"/>
        <n v="2"/>
        <n v="2.5"/>
        <n v="1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Pooja Rao" refreshedDate="42846.439717939815" createdVersion="6" refreshedVersion="6" minRefreshableVersion="3" recordCount="100">
  <cacheSource type="worksheet">
    <worksheetSource ref="Y2:Y102" sheet="Oral"/>
  </cacheSource>
  <cacheFields count="1">
    <cacheField name="3 class classification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Pooja Rao" refreshedDate="42846.440962615743" createdVersion="6" refreshedVersion="6" minRefreshableVersion="3" recordCount="100">
  <cacheSource type="worksheet">
    <worksheetSource ref="Y2:Y102" sheet="Written"/>
  </cacheSource>
  <cacheFields count="1">
    <cacheField name="3-class classification" numFmtId="0">
      <sharedItems containsSemiMixedTypes="0" containsString="0" containsNumber="1" containsInteger="1" minValue="1" maxValue="3" count="3"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Pooja Rao" refreshedDate="42846.510311805556" createdVersion="6" refreshedVersion="6" minRefreshableVersion="3" recordCount="100">
  <cacheSource type="worksheet">
    <worksheetSource ref="L2:L102" sheet="Sheet1"/>
  </cacheSource>
  <cacheFields count="1">
    <cacheField name="Diff" numFmtId="0">
      <sharedItems containsSemiMixedTypes="0" containsString="0" containsNumber="1" minValue="-2.5" maxValue="3.5" count="12">
        <n v="-2"/>
        <n v="-1"/>
        <n v="-0.5"/>
        <n v="0"/>
        <n v="-1.5"/>
        <n v="1"/>
        <n v="0.5"/>
        <n v="1.5"/>
        <n v="3"/>
        <n v="-2.5"/>
        <n v="3.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</r>
  <r>
    <x v="1"/>
  </r>
  <r>
    <x v="1"/>
  </r>
  <r>
    <x v="2"/>
  </r>
  <r>
    <x v="2"/>
  </r>
  <r>
    <x v="2"/>
  </r>
  <r>
    <x v="0"/>
  </r>
  <r>
    <x v="0"/>
  </r>
  <r>
    <x v="3"/>
  </r>
  <r>
    <x v="0"/>
  </r>
  <r>
    <x v="2"/>
  </r>
  <r>
    <x v="1"/>
  </r>
  <r>
    <x v="4"/>
  </r>
  <r>
    <x v="2"/>
  </r>
  <r>
    <x v="0"/>
  </r>
  <r>
    <x v="0"/>
  </r>
  <r>
    <x v="2"/>
  </r>
  <r>
    <x v="1"/>
  </r>
  <r>
    <x v="2"/>
  </r>
  <r>
    <x v="0"/>
  </r>
  <r>
    <x v="3"/>
  </r>
  <r>
    <x v="0"/>
  </r>
  <r>
    <x v="2"/>
  </r>
  <r>
    <x v="1"/>
  </r>
  <r>
    <x v="2"/>
  </r>
  <r>
    <x v="2"/>
  </r>
  <r>
    <x v="0"/>
  </r>
  <r>
    <x v="0"/>
  </r>
  <r>
    <x v="1"/>
  </r>
  <r>
    <x v="0"/>
  </r>
  <r>
    <x v="0"/>
  </r>
  <r>
    <x v="0"/>
  </r>
  <r>
    <x v="3"/>
  </r>
  <r>
    <x v="0"/>
  </r>
  <r>
    <x v="2"/>
  </r>
  <r>
    <x v="2"/>
  </r>
  <r>
    <x v="0"/>
  </r>
  <r>
    <x v="3"/>
  </r>
  <r>
    <x v="2"/>
  </r>
  <r>
    <x v="3"/>
  </r>
  <r>
    <x v="2"/>
  </r>
  <r>
    <x v="2"/>
  </r>
  <r>
    <x v="1"/>
  </r>
  <r>
    <x v="3"/>
  </r>
  <r>
    <x v="1"/>
  </r>
  <r>
    <x v="1"/>
  </r>
  <r>
    <x v="1"/>
  </r>
  <r>
    <x v="1"/>
  </r>
  <r>
    <x v="2"/>
  </r>
  <r>
    <x v="2"/>
  </r>
  <r>
    <x v="1"/>
  </r>
  <r>
    <x v="4"/>
  </r>
  <r>
    <x v="1"/>
  </r>
  <r>
    <x v="1"/>
  </r>
  <r>
    <x v="0"/>
  </r>
  <r>
    <x v="5"/>
  </r>
  <r>
    <x v="1"/>
  </r>
  <r>
    <x v="2"/>
  </r>
  <r>
    <x v="1"/>
  </r>
  <r>
    <x v="0"/>
  </r>
  <r>
    <x v="0"/>
  </r>
  <r>
    <x v="0"/>
  </r>
  <r>
    <x v="0"/>
  </r>
  <r>
    <x v="2"/>
  </r>
  <r>
    <x v="0"/>
  </r>
  <r>
    <x v="3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3"/>
  </r>
  <r>
    <x v="0"/>
  </r>
  <r>
    <x v="0"/>
  </r>
  <r>
    <x v="3"/>
  </r>
  <r>
    <x v="3"/>
  </r>
  <r>
    <x v="1"/>
  </r>
  <r>
    <x v="0"/>
  </r>
  <r>
    <x v="3"/>
  </r>
  <r>
    <x v="0"/>
  </r>
  <r>
    <x v="0"/>
  </r>
  <r>
    <x v="1"/>
  </r>
  <r>
    <x v="2"/>
  </r>
  <r>
    <x v="2"/>
  </r>
  <r>
    <x v="0"/>
  </r>
  <r>
    <x v="0"/>
  </r>
  <r>
    <x v="0"/>
  </r>
  <r>
    <x v="3"/>
  </r>
  <r>
    <x v="3"/>
  </r>
  <r>
    <x v="0"/>
  </r>
  <r>
    <x v="3"/>
  </r>
  <r>
    <x v="5"/>
  </r>
  <r>
    <x v="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00">
  <r>
    <x v="0"/>
  </r>
  <r>
    <x v="1"/>
  </r>
  <r>
    <x v="1"/>
  </r>
  <r>
    <x v="0"/>
  </r>
  <r>
    <x v="2"/>
  </r>
  <r>
    <x v="2"/>
  </r>
  <r>
    <x v="2"/>
  </r>
  <r>
    <x v="1"/>
  </r>
  <r>
    <x v="2"/>
  </r>
  <r>
    <x v="1"/>
  </r>
  <r>
    <x v="1"/>
  </r>
  <r>
    <x v="3"/>
  </r>
  <r>
    <x v="1"/>
  </r>
  <r>
    <x v="2"/>
  </r>
  <r>
    <x v="3"/>
  </r>
  <r>
    <x v="3"/>
  </r>
  <r>
    <x v="1"/>
  </r>
  <r>
    <x v="2"/>
  </r>
  <r>
    <x v="2"/>
  </r>
  <r>
    <x v="3"/>
  </r>
  <r>
    <x v="0"/>
  </r>
  <r>
    <x v="2"/>
  </r>
  <r>
    <x v="0"/>
  </r>
  <r>
    <x v="0"/>
  </r>
  <r>
    <x v="0"/>
  </r>
  <r>
    <x v="3"/>
  </r>
  <r>
    <x v="3"/>
  </r>
  <r>
    <x v="3"/>
  </r>
  <r>
    <x v="0"/>
  </r>
  <r>
    <x v="4"/>
  </r>
  <r>
    <x v="3"/>
  </r>
  <r>
    <x v="2"/>
  </r>
  <r>
    <x v="3"/>
  </r>
  <r>
    <x v="4"/>
  </r>
  <r>
    <x v="3"/>
  </r>
  <r>
    <x v="2"/>
  </r>
  <r>
    <x v="2"/>
  </r>
  <r>
    <x v="4"/>
  </r>
  <r>
    <x v="2"/>
  </r>
  <r>
    <x v="3"/>
  </r>
  <r>
    <x v="2"/>
  </r>
  <r>
    <x v="1"/>
  </r>
  <r>
    <x v="2"/>
  </r>
  <r>
    <x v="2"/>
  </r>
  <r>
    <x v="2"/>
  </r>
  <r>
    <x v="0"/>
  </r>
  <r>
    <x v="1"/>
  </r>
  <r>
    <x v="0"/>
  </r>
  <r>
    <x v="2"/>
  </r>
  <r>
    <x v="0"/>
  </r>
  <r>
    <x v="0"/>
  </r>
  <r>
    <x v="0"/>
  </r>
  <r>
    <x v="1"/>
  </r>
  <r>
    <x v="1"/>
  </r>
  <r>
    <x v="1"/>
  </r>
  <r>
    <x v="3"/>
  </r>
  <r>
    <x v="1"/>
  </r>
  <r>
    <x v="4"/>
  </r>
  <r>
    <x v="2"/>
  </r>
  <r>
    <x v="1"/>
  </r>
  <r>
    <x v="3"/>
  </r>
  <r>
    <x v="1"/>
  </r>
  <r>
    <x v="3"/>
  </r>
  <r>
    <x v="0"/>
  </r>
  <r>
    <x v="3"/>
  </r>
  <r>
    <x v="3"/>
  </r>
  <r>
    <x v="4"/>
  </r>
  <r>
    <x v="3"/>
  </r>
  <r>
    <x v="0"/>
  </r>
  <r>
    <x v="2"/>
  </r>
  <r>
    <x v="3"/>
  </r>
  <r>
    <x v="4"/>
  </r>
  <r>
    <x v="2"/>
  </r>
  <r>
    <x v="2"/>
  </r>
  <r>
    <x v="3"/>
  </r>
  <r>
    <x v="4"/>
  </r>
  <r>
    <x v="1"/>
  </r>
  <r>
    <x v="2"/>
  </r>
  <r>
    <x v="4"/>
  </r>
  <r>
    <x v="3"/>
  </r>
  <r>
    <x v="3"/>
  </r>
  <r>
    <x v="2"/>
  </r>
  <r>
    <x v="2"/>
  </r>
  <r>
    <x v="2"/>
  </r>
  <r>
    <x v="3"/>
  </r>
  <r>
    <x v="2"/>
  </r>
  <r>
    <x v="1"/>
  </r>
  <r>
    <x v="3"/>
  </r>
  <r>
    <x v="2"/>
  </r>
  <r>
    <x v="1"/>
  </r>
  <r>
    <x v="4"/>
  </r>
  <r>
    <x v="2"/>
  </r>
  <r>
    <x v="3"/>
  </r>
  <r>
    <x v="3"/>
  </r>
  <r>
    <x v="3"/>
  </r>
  <r>
    <x v="2"/>
  </r>
  <r>
    <x v="1"/>
  </r>
  <r>
    <x v="2"/>
  </r>
  <r>
    <x v="2"/>
  </r>
  <r>
    <x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01"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2"/>
  </r>
  <r>
    <x v="1"/>
  </r>
  <r>
    <x v="3"/>
  </r>
  <r>
    <x v="3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3"/>
  </r>
  <r>
    <x v="3"/>
  </r>
  <r>
    <x v="0"/>
  </r>
  <r>
    <x v="3"/>
  </r>
  <r>
    <x v="1"/>
  </r>
  <r>
    <x v="1"/>
  </r>
  <r>
    <x v="1"/>
  </r>
  <r>
    <x v="3"/>
  </r>
  <r>
    <x v="1"/>
  </r>
  <r>
    <x v="0"/>
  </r>
  <r>
    <x v="1"/>
  </r>
  <r>
    <x v="2"/>
  </r>
  <r>
    <x v="0"/>
  </r>
  <r>
    <x v="1"/>
  </r>
  <r>
    <x v="3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4"/>
  </r>
  <r>
    <x v="3"/>
  </r>
  <r>
    <x v="1"/>
  </r>
  <r>
    <x v="0"/>
  </r>
  <r>
    <x v="3"/>
  </r>
  <r>
    <x v="3"/>
  </r>
  <r>
    <x v="3"/>
  </r>
  <r>
    <x v="3"/>
  </r>
  <r>
    <x v="1"/>
  </r>
  <r>
    <x v="2"/>
  </r>
  <r>
    <x v="4"/>
  </r>
  <r>
    <x v="1"/>
  </r>
  <r>
    <x v="1"/>
  </r>
  <r>
    <x v="1"/>
  </r>
  <r>
    <x v="1"/>
  </r>
  <r>
    <x v="3"/>
  </r>
  <r>
    <x v="1"/>
  </r>
  <r>
    <x v="0"/>
  </r>
  <r>
    <x v="0"/>
  </r>
  <r>
    <x v="2"/>
  </r>
  <r>
    <x v="2"/>
  </r>
  <r>
    <x v="3"/>
  </r>
  <r>
    <x v="0"/>
  </r>
  <r>
    <x v="3"/>
  </r>
  <r>
    <x v="2"/>
  </r>
  <r>
    <x v="3"/>
  </r>
  <r>
    <x v="3"/>
  </r>
  <r>
    <x v="2"/>
  </r>
  <r>
    <x v="3"/>
  </r>
  <r>
    <x v="2"/>
  </r>
  <r>
    <x v="0"/>
  </r>
  <r>
    <x v="1"/>
  </r>
  <r>
    <x v="2"/>
  </r>
  <r>
    <x v="3"/>
  </r>
  <r>
    <x v="4"/>
  </r>
  <r>
    <x v="0"/>
  </r>
  <r>
    <x v="3"/>
  </r>
  <r>
    <x v="3"/>
  </r>
  <r>
    <x v="1"/>
  </r>
  <r>
    <x v="3"/>
  </r>
  <r>
    <x v="1"/>
  </r>
  <r>
    <x v="3"/>
  </r>
  <r>
    <x v="3"/>
  </r>
  <r>
    <x v="1"/>
  </r>
  <r>
    <x v="4"/>
  </r>
  <r>
    <x v="0"/>
  </r>
  <r>
    <x v="0"/>
  </r>
  <r>
    <x v="0"/>
  </r>
  <r>
    <x v="0"/>
  </r>
  <r>
    <x v="5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123">
  <r>
    <x v="0"/>
  </r>
  <r>
    <x v="1"/>
  </r>
  <r>
    <x v="2"/>
  </r>
  <r>
    <x v="2"/>
  </r>
  <r>
    <x v="2"/>
  </r>
  <r>
    <x v="2"/>
  </r>
  <r>
    <x v="0"/>
  </r>
  <r>
    <x v="3"/>
  </r>
  <r>
    <x v="2"/>
  </r>
  <r>
    <x v="1"/>
  </r>
  <r>
    <x v="1"/>
  </r>
  <r>
    <x v="4"/>
  </r>
  <r>
    <x v="1"/>
  </r>
  <r>
    <x v="5"/>
  </r>
  <r>
    <x v="5"/>
  </r>
  <r>
    <x v="4"/>
  </r>
  <r>
    <x v="1"/>
  </r>
  <r>
    <x v="1"/>
  </r>
  <r>
    <x v="2"/>
  </r>
  <r>
    <x v="1"/>
  </r>
  <r>
    <x v="2"/>
  </r>
  <r>
    <x v="0"/>
  </r>
  <r>
    <x v="2"/>
  </r>
  <r>
    <x v="0"/>
  </r>
  <r>
    <x v="2"/>
  </r>
  <r>
    <x v="1"/>
  </r>
  <r>
    <x v="4"/>
  </r>
  <r>
    <x v="1"/>
  </r>
  <r>
    <x v="2"/>
  </r>
  <r>
    <x v="5"/>
  </r>
  <r>
    <x v="1"/>
  </r>
  <r>
    <x v="2"/>
  </r>
  <r>
    <x v="1"/>
  </r>
  <r>
    <x v="5"/>
  </r>
  <r>
    <x v="1"/>
  </r>
  <r>
    <x v="2"/>
  </r>
  <r>
    <x v="1"/>
  </r>
  <r>
    <x v="6"/>
  </r>
  <r>
    <x v="3"/>
  </r>
  <r>
    <x v="1"/>
  </r>
  <r>
    <x v="5"/>
  </r>
  <r>
    <x v="1"/>
  </r>
  <r>
    <x v="1"/>
  </r>
  <r>
    <x v="2"/>
  </r>
  <r>
    <x v="1"/>
  </r>
  <r>
    <x v="2"/>
  </r>
  <r>
    <x v="1"/>
  </r>
  <r>
    <x v="3"/>
  </r>
  <r>
    <x v="3"/>
  </r>
  <r>
    <x v="2"/>
  </r>
  <r>
    <x v="0"/>
  </r>
  <r>
    <x v="3"/>
  </r>
  <r>
    <x v="1"/>
  </r>
  <r>
    <x v="1"/>
  </r>
  <r>
    <x v="0"/>
  </r>
  <r>
    <x v="1"/>
  </r>
  <r>
    <x v="1"/>
  </r>
  <r>
    <x v="5"/>
  </r>
  <r>
    <x v="5"/>
  </r>
  <r>
    <x v="2"/>
  </r>
  <r>
    <x v="4"/>
  </r>
  <r>
    <x v="0"/>
  </r>
  <r>
    <x v="1"/>
  </r>
  <r>
    <x v="0"/>
  </r>
  <r>
    <x v="1"/>
  </r>
  <r>
    <x v="1"/>
  </r>
  <r>
    <x v="5"/>
  </r>
  <r>
    <x v="1"/>
  </r>
  <r>
    <x v="2"/>
  </r>
  <r>
    <x v="2"/>
  </r>
  <r>
    <x v="4"/>
  </r>
  <r>
    <x v="6"/>
  </r>
  <r>
    <x v="1"/>
  </r>
  <r>
    <x v="2"/>
  </r>
  <r>
    <x v="5"/>
  </r>
  <r>
    <x v="4"/>
  </r>
  <r>
    <x v="1"/>
  </r>
  <r>
    <x v="5"/>
  </r>
  <r>
    <x v="4"/>
  </r>
  <r>
    <x v="5"/>
  </r>
  <r>
    <x v="4"/>
  </r>
  <r>
    <x v="3"/>
  </r>
  <r>
    <x v="2"/>
  </r>
  <r>
    <x v="4"/>
  </r>
  <r>
    <x v="5"/>
  </r>
  <r>
    <x v="0"/>
  </r>
  <r>
    <x v="2"/>
  </r>
  <r>
    <x v="5"/>
  </r>
  <r>
    <x v="5"/>
  </r>
  <r>
    <x v="1"/>
  </r>
  <r>
    <x v="5"/>
  </r>
  <r>
    <x v="1"/>
  </r>
  <r>
    <x v="5"/>
  </r>
  <r>
    <x v="5"/>
  </r>
  <r>
    <x v="1"/>
  </r>
  <r>
    <x v="3"/>
  </r>
  <r>
    <x v="0"/>
  </r>
  <r>
    <x v="2"/>
  </r>
  <r>
    <x v="0"/>
  </r>
  <r>
    <x v="2"/>
  </r>
  <r>
    <x v="1"/>
  </r>
  <r>
    <x v="1"/>
  </r>
  <r>
    <x v="4"/>
  </r>
  <r>
    <x v="1"/>
  </r>
  <r>
    <x v="4"/>
  </r>
  <r>
    <x v="1"/>
  </r>
  <r>
    <x v="1"/>
  </r>
  <r>
    <x v="1"/>
  </r>
  <r>
    <x v="1"/>
  </r>
  <r>
    <x v="1"/>
  </r>
  <r>
    <x v="1"/>
  </r>
  <r>
    <x v="4"/>
  </r>
  <r>
    <x v="1"/>
  </r>
  <r>
    <x v="6"/>
  </r>
  <r>
    <x v="4"/>
  </r>
  <r>
    <x v="4"/>
  </r>
  <r>
    <x v="4"/>
  </r>
  <r>
    <x v="4"/>
  </r>
  <r>
    <x v="7"/>
  </r>
  <r>
    <x v="7"/>
  </r>
  <r>
    <x v="4"/>
  </r>
  <r>
    <x v="7"/>
  </r>
  <r>
    <x v="6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100"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118"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100"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100">
  <r>
    <x v="0"/>
    <x v="0"/>
    <x v="0"/>
  </r>
  <r>
    <x v="1"/>
    <x v="1"/>
    <x v="1"/>
  </r>
  <r>
    <x v="1"/>
    <x v="1"/>
    <x v="1"/>
  </r>
  <r>
    <x v="0"/>
    <x v="0"/>
    <x v="0"/>
  </r>
  <r>
    <x v="0"/>
    <x v="0"/>
    <x v="0"/>
  </r>
  <r>
    <x v="2"/>
    <x v="0"/>
    <x v="0"/>
  </r>
  <r>
    <x v="2"/>
    <x v="0"/>
    <x v="0"/>
  </r>
  <r>
    <x v="3"/>
    <x v="0"/>
    <x v="0"/>
  </r>
  <r>
    <x v="2"/>
    <x v="0"/>
    <x v="0"/>
  </r>
  <r>
    <x v="1"/>
    <x v="1"/>
    <x v="1"/>
  </r>
  <r>
    <x v="1"/>
    <x v="1"/>
    <x v="1"/>
  </r>
  <r>
    <x v="4"/>
    <x v="2"/>
    <x v="1"/>
  </r>
  <r>
    <x v="1"/>
    <x v="1"/>
    <x v="1"/>
  </r>
  <r>
    <x v="1"/>
    <x v="1"/>
    <x v="1"/>
  </r>
  <r>
    <x v="5"/>
    <x v="2"/>
    <x v="1"/>
  </r>
  <r>
    <x v="5"/>
    <x v="2"/>
    <x v="1"/>
  </r>
  <r>
    <x v="0"/>
    <x v="0"/>
    <x v="0"/>
  </r>
  <r>
    <x v="0"/>
    <x v="0"/>
    <x v="0"/>
  </r>
  <r>
    <x v="1"/>
    <x v="1"/>
    <x v="1"/>
  </r>
  <r>
    <x v="4"/>
    <x v="2"/>
    <x v="1"/>
  </r>
  <r>
    <x v="1"/>
    <x v="1"/>
    <x v="1"/>
  </r>
  <r>
    <x v="2"/>
    <x v="0"/>
    <x v="0"/>
  </r>
  <r>
    <x v="0"/>
    <x v="0"/>
    <x v="0"/>
  </r>
  <r>
    <x v="0"/>
    <x v="0"/>
    <x v="0"/>
  </r>
  <r>
    <x v="0"/>
    <x v="0"/>
    <x v="0"/>
  </r>
  <r>
    <x v="1"/>
    <x v="1"/>
    <x v="1"/>
  </r>
  <r>
    <x v="4"/>
    <x v="2"/>
    <x v="1"/>
  </r>
  <r>
    <x v="0"/>
    <x v="0"/>
    <x v="0"/>
  </r>
  <r>
    <x v="1"/>
    <x v="1"/>
    <x v="1"/>
  </r>
  <r>
    <x v="4"/>
    <x v="2"/>
    <x v="1"/>
  </r>
  <r>
    <x v="1"/>
    <x v="1"/>
    <x v="1"/>
  </r>
  <r>
    <x v="0"/>
    <x v="0"/>
    <x v="0"/>
  </r>
  <r>
    <x v="0"/>
    <x v="0"/>
    <x v="0"/>
  </r>
  <r>
    <x v="0"/>
    <x v="0"/>
    <x v="0"/>
  </r>
  <r>
    <x v="1"/>
    <x v="1"/>
    <x v="1"/>
  </r>
  <r>
    <x v="0"/>
    <x v="0"/>
    <x v="0"/>
  </r>
  <r>
    <x v="1"/>
    <x v="1"/>
    <x v="1"/>
  </r>
  <r>
    <x v="5"/>
    <x v="2"/>
    <x v="1"/>
  </r>
  <r>
    <x v="2"/>
    <x v="0"/>
    <x v="0"/>
  </r>
  <r>
    <x v="1"/>
    <x v="1"/>
    <x v="1"/>
  </r>
  <r>
    <x v="5"/>
    <x v="2"/>
    <x v="1"/>
  </r>
  <r>
    <x v="4"/>
    <x v="2"/>
    <x v="1"/>
  </r>
  <r>
    <x v="4"/>
    <x v="2"/>
    <x v="1"/>
  </r>
  <r>
    <x v="2"/>
    <x v="0"/>
    <x v="0"/>
  </r>
  <r>
    <x v="1"/>
    <x v="1"/>
    <x v="1"/>
  </r>
  <r>
    <x v="2"/>
    <x v="0"/>
    <x v="0"/>
  </r>
  <r>
    <x v="1"/>
    <x v="1"/>
    <x v="1"/>
  </r>
  <r>
    <x v="3"/>
    <x v="0"/>
    <x v="0"/>
  </r>
  <r>
    <x v="6"/>
    <x v="0"/>
    <x v="0"/>
  </r>
  <r>
    <x v="2"/>
    <x v="0"/>
    <x v="0"/>
  </r>
  <r>
    <x v="0"/>
    <x v="0"/>
    <x v="0"/>
  </r>
  <r>
    <x v="2"/>
    <x v="0"/>
    <x v="0"/>
  </r>
  <r>
    <x v="0"/>
    <x v="0"/>
    <x v="0"/>
  </r>
  <r>
    <x v="4"/>
    <x v="2"/>
    <x v="1"/>
  </r>
  <r>
    <x v="2"/>
    <x v="0"/>
    <x v="0"/>
  </r>
  <r>
    <x v="1"/>
    <x v="1"/>
    <x v="1"/>
  </r>
  <r>
    <x v="0"/>
    <x v="0"/>
    <x v="0"/>
  </r>
  <r>
    <x v="7"/>
    <x v="3"/>
    <x v="2"/>
  </r>
  <r>
    <x v="4"/>
    <x v="2"/>
    <x v="1"/>
  </r>
  <r>
    <x v="0"/>
    <x v="0"/>
    <x v="0"/>
  </r>
  <r>
    <x v="7"/>
    <x v="3"/>
    <x v="2"/>
  </r>
  <r>
    <x v="0"/>
    <x v="0"/>
    <x v="0"/>
  </r>
  <r>
    <x v="0"/>
    <x v="0"/>
    <x v="0"/>
  </r>
  <r>
    <x v="3"/>
    <x v="0"/>
    <x v="0"/>
  </r>
  <r>
    <x v="1"/>
    <x v="1"/>
    <x v="1"/>
  </r>
  <r>
    <x v="1"/>
    <x v="1"/>
    <x v="1"/>
  </r>
  <r>
    <x v="4"/>
    <x v="2"/>
    <x v="1"/>
  </r>
  <r>
    <x v="4"/>
    <x v="2"/>
    <x v="1"/>
  </r>
  <r>
    <x v="2"/>
    <x v="0"/>
    <x v="0"/>
  </r>
  <r>
    <x v="1"/>
    <x v="1"/>
    <x v="1"/>
  </r>
  <r>
    <x v="4"/>
    <x v="2"/>
    <x v="1"/>
  </r>
  <r>
    <x v="8"/>
    <x v="2"/>
    <x v="1"/>
  </r>
  <r>
    <x v="0"/>
    <x v="0"/>
    <x v="0"/>
  </r>
  <r>
    <x v="1"/>
    <x v="1"/>
    <x v="1"/>
  </r>
  <r>
    <x v="4"/>
    <x v="2"/>
    <x v="1"/>
  </r>
  <r>
    <x v="5"/>
    <x v="2"/>
    <x v="1"/>
  </r>
  <r>
    <x v="4"/>
    <x v="2"/>
    <x v="1"/>
  </r>
  <r>
    <x v="4"/>
    <x v="2"/>
    <x v="1"/>
  </r>
  <r>
    <x v="4"/>
    <x v="2"/>
    <x v="1"/>
  </r>
  <r>
    <x v="1"/>
    <x v="1"/>
    <x v="1"/>
  </r>
  <r>
    <x v="5"/>
    <x v="2"/>
    <x v="1"/>
  </r>
  <r>
    <x v="6"/>
    <x v="0"/>
    <x v="0"/>
  </r>
  <r>
    <x v="2"/>
    <x v="0"/>
    <x v="0"/>
  </r>
  <r>
    <x v="5"/>
    <x v="2"/>
    <x v="1"/>
  </r>
  <r>
    <x v="5"/>
    <x v="2"/>
    <x v="1"/>
  </r>
  <r>
    <x v="2"/>
    <x v="0"/>
    <x v="0"/>
  </r>
  <r>
    <x v="0"/>
    <x v="0"/>
    <x v="0"/>
  </r>
  <r>
    <x v="1"/>
    <x v="1"/>
    <x v="1"/>
  </r>
  <r>
    <x v="1"/>
    <x v="1"/>
    <x v="1"/>
  </r>
  <r>
    <x v="1"/>
    <x v="1"/>
    <x v="1"/>
  </r>
  <r>
    <x v="4"/>
    <x v="2"/>
    <x v="1"/>
  </r>
  <r>
    <x v="4"/>
    <x v="2"/>
    <x v="1"/>
  </r>
  <r>
    <x v="7"/>
    <x v="3"/>
    <x v="2"/>
  </r>
  <r>
    <x v="4"/>
    <x v="2"/>
    <x v="1"/>
  </r>
  <r>
    <x v="1"/>
    <x v="1"/>
    <x v="1"/>
  </r>
  <r>
    <x v="3"/>
    <x v="0"/>
    <x v="0"/>
  </r>
  <r>
    <x v="2"/>
    <x v="0"/>
    <x v="0"/>
  </r>
  <r>
    <x v="0"/>
    <x v="0"/>
    <x v="0"/>
  </r>
  <r>
    <x v="2"/>
    <x v="0"/>
    <x v="0"/>
  </r>
  <r>
    <x v="2"/>
    <x v="0"/>
    <x v="0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118">
  <r>
    <x v="0"/>
  </r>
  <r>
    <x v="1"/>
  </r>
  <r>
    <x v="2"/>
  </r>
  <r>
    <x v="2"/>
  </r>
  <r>
    <x v="2"/>
  </r>
  <r>
    <x v="2"/>
  </r>
  <r>
    <x v="0"/>
  </r>
  <r>
    <x v="3"/>
  </r>
  <r>
    <x v="2"/>
  </r>
  <r>
    <x v="1"/>
  </r>
  <r>
    <x v="1"/>
  </r>
  <r>
    <x v="4"/>
  </r>
  <r>
    <x v="1"/>
  </r>
  <r>
    <x v="5"/>
  </r>
  <r>
    <x v="5"/>
  </r>
  <r>
    <x v="4"/>
  </r>
  <r>
    <x v="1"/>
  </r>
  <r>
    <x v="1"/>
  </r>
  <r>
    <x v="2"/>
  </r>
  <r>
    <x v="1"/>
  </r>
  <r>
    <x v="2"/>
  </r>
  <r>
    <x v="0"/>
  </r>
  <r>
    <x v="2"/>
  </r>
  <r>
    <x v="0"/>
  </r>
  <r>
    <x v="2"/>
  </r>
  <r>
    <x v="1"/>
  </r>
  <r>
    <x v="4"/>
  </r>
  <r>
    <x v="1"/>
  </r>
  <r>
    <x v="2"/>
  </r>
  <r>
    <x v="5"/>
  </r>
  <r>
    <x v="1"/>
  </r>
  <r>
    <x v="2"/>
  </r>
  <r>
    <x v="1"/>
  </r>
  <r>
    <x v="5"/>
  </r>
  <r>
    <x v="1"/>
  </r>
  <r>
    <x v="2"/>
  </r>
  <r>
    <x v="1"/>
  </r>
  <r>
    <x v="6"/>
  </r>
  <r>
    <x v="3"/>
  </r>
  <r>
    <x v="1"/>
  </r>
  <r>
    <x v="5"/>
  </r>
  <r>
    <x v="1"/>
  </r>
  <r>
    <x v="1"/>
  </r>
  <r>
    <x v="2"/>
  </r>
  <r>
    <x v="1"/>
  </r>
  <r>
    <x v="2"/>
  </r>
  <r>
    <x v="1"/>
  </r>
  <r>
    <x v="3"/>
  </r>
  <r>
    <x v="3"/>
  </r>
  <r>
    <x v="2"/>
  </r>
  <r>
    <x v="0"/>
  </r>
  <r>
    <x v="3"/>
  </r>
  <r>
    <x v="1"/>
  </r>
  <r>
    <x v="1"/>
  </r>
  <r>
    <x v="0"/>
  </r>
  <r>
    <x v="1"/>
  </r>
  <r>
    <x v="1"/>
  </r>
  <r>
    <x v="5"/>
  </r>
  <r>
    <x v="5"/>
  </r>
  <r>
    <x v="2"/>
  </r>
  <r>
    <x v="4"/>
  </r>
  <r>
    <x v="0"/>
  </r>
  <r>
    <x v="1"/>
  </r>
  <r>
    <x v="0"/>
  </r>
  <r>
    <x v="1"/>
  </r>
  <r>
    <x v="1"/>
  </r>
  <r>
    <x v="5"/>
  </r>
  <r>
    <x v="1"/>
  </r>
  <r>
    <x v="2"/>
  </r>
  <r>
    <x v="2"/>
  </r>
  <r>
    <x v="4"/>
  </r>
  <r>
    <x v="6"/>
  </r>
  <r>
    <x v="1"/>
  </r>
  <r>
    <x v="2"/>
  </r>
  <r>
    <x v="5"/>
  </r>
  <r>
    <x v="4"/>
  </r>
  <r>
    <x v="1"/>
  </r>
  <r>
    <x v="5"/>
  </r>
  <r>
    <x v="4"/>
  </r>
  <r>
    <x v="5"/>
  </r>
  <r>
    <x v="4"/>
  </r>
  <r>
    <x v="3"/>
  </r>
  <r>
    <x v="2"/>
  </r>
  <r>
    <x v="4"/>
  </r>
  <r>
    <x v="5"/>
  </r>
  <r>
    <x v="0"/>
  </r>
  <r>
    <x v="2"/>
  </r>
  <r>
    <x v="5"/>
  </r>
  <r>
    <x v="5"/>
  </r>
  <r>
    <x v="1"/>
  </r>
  <r>
    <x v="5"/>
  </r>
  <r>
    <x v="1"/>
  </r>
  <r>
    <x v="5"/>
  </r>
  <r>
    <x v="5"/>
  </r>
  <r>
    <x v="1"/>
  </r>
  <r>
    <x v="3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7"/>
  </r>
  <r>
    <x v="7"/>
  </r>
  <r>
    <x v="7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109">
  <r>
    <x v="0"/>
    <n v="3"/>
    <n v="1"/>
  </r>
  <r>
    <x v="1"/>
    <n v="3"/>
    <n v="1"/>
  </r>
  <r>
    <x v="1"/>
    <n v="3"/>
    <n v="1"/>
  </r>
  <r>
    <x v="0"/>
    <n v="3.5"/>
    <n v="2"/>
  </r>
  <r>
    <x v="0"/>
    <n v="3.5"/>
    <n v="2"/>
  </r>
  <r>
    <x v="0"/>
    <n v="4"/>
    <n v="2"/>
  </r>
  <r>
    <x v="0"/>
    <n v="4"/>
    <n v="2"/>
  </r>
  <r>
    <x v="0"/>
    <n v="4.5"/>
    <n v="2"/>
  </r>
  <r>
    <x v="0"/>
    <n v="4"/>
    <n v="2"/>
  </r>
  <r>
    <x v="1"/>
    <n v="4"/>
    <n v="2"/>
  </r>
  <r>
    <x v="1"/>
    <n v="3.5"/>
    <n v="2"/>
  </r>
  <r>
    <x v="1"/>
    <n v="2.5"/>
    <n v="1"/>
  </r>
  <r>
    <x v="1"/>
    <n v="2.5"/>
    <n v="1"/>
  </r>
  <r>
    <x v="1"/>
    <n v="3"/>
    <n v="1"/>
  </r>
  <r>
    <x v="1"/>
    <n v="1"/>
    <n v="1"/>
  </r>
  <r>
    <x v="1"/>
    <n v="3"/>
    <n v="1"/>
  </r>
  <r>
    <x v="0"/>
    <n v="3.5"/>
    <n v="2"/>
  </r>
  <r>
    <x v="0"/>
    <n v="4.5"/>
    <n v="2"/>
  </r>
  <r>
    <x v="1"/>
    <n v="3"/>
    <n v="1"/>
  </r>
  <r>
    <x v="1"/>
    <n v="2.5"/>
    <n v="1"/>
  </r>
  <r>
    <x v="1"/>
    <n v="3.5"/>
    <n v="2"/>
  </r>
  <r>
    <x v="0"/>
    <n v="3.5"/>
    <n v="2"/>
  </r>
  <r>
    <x v="0"/>
    <n v="4"/>
    <n v="2"/>
  </r>
  <r>
    <x v="0"/>
    <n v="3.5"/>
    <n v="2"/>
  </r>
  <r>
    <x v="0"/>
    <n v="3"/>
    <n v="1"/>
  </r>
  <r>
    <x v="1"/>
    <n v="2.5"/>
    <n v="1"/>
  </r>
  <r>
    <x v="1"/>
    <n v="2.5"/>
    <n v="1"/>
  </r>
  <r>
    <x v="0"/>
    <n v="3.5"/>
    <n v="2"/>
  </r>
  <r>
    <x v="1"/>
    <n v="2.5"/>
    <n v="1"/>
  </r>
  <r>
    <x v="1"/>
    <n v="3"/>
    <n v="1"/>
  </r>
  <r>
    <x v="1"/>
    <n v="3"/>
    <n v="1"/>
  </r>
  <r>
    <x v="0"/>
    <n v="3.5"/>
    <n v="2"/>
  </r>
  <r>
    <x v="0"/>
    <n v="3.5"/>
    <n v="2"/>
  </r>
  <r>
    <x v="0"/>
    <n v="4"/>
    <n v="2"/>
  </r>
  <r>
    <x v="1"/>
    <n v="3"/>
    <n v="1"/>
  </r>
  <r>
    <x v="0"/>
    <n v="3.5"/>
    <n v="2"/>
  </r>
  <r>
    <x v="1"/>
    <n v="3.5"/>
    <n v="2"/>
  </r>
  <r>
    <x v="1"/>
    <n v="2.5"/>
    <n v="1"/>
  </r>
  <r>
    <x v="0"/>
    <n v="3"/>
    <n v="1"/>
  </r>
  <r>
    <x v="1"/>
    <n v="2.5"/>
    <n v="1"/>
  </r>
  <r>
    <x v="1"/>
    <n v="1.5"/>
    <n v="1"/>
  </r>
  <r>
    <x v="1"/>
    <n v="2.5"/>
    <n v="1"/>
  </r>
  <r>
    <x v="1"/>
    <n v="2"/>
    <n v="1"/>
  </r>
  <r>
    <x v="0"/>
    <n v="3"/>
    <n v="1"/>
  </r>
  <r>
    <x v="1"/>
    <n v="3"/>
    <n v="1"/>
  </r>
  <r>
    <x v="0"/>
    <n v="4"/>
    <n v="2"/>
  </r>
  <r>
    <x v="1"/>
    <n v="3"/>
    <n v="1"/>
  </r>
  <r>
    <x v="0"/>
    <n v="4.5"/>
    <n v="2"/>
  </r>
  <r>
    <x v="0"/>
    <n v="4.5"/>
    <n v="2"/>
  </r>
  <r>
    <x v="0"/>
    <n v="3.5"/>
    <n v="2"/>
  </r>
  <r>
    <x v="0"/>
    <n v="3.5"/>
    <n v="2"/>
  </r>
  <r>
    <x v="0"/>
    <n v="3.5"/>
    <n v="2"/>
  </r>
  <r>
    <x v="0"/>
    <n v="3"/>
    <n v="1"/>
  </r>
  <r>
    <x v="1"/>
    <n v="3"/>
    <n v="1"/>
  </r>
  <r>
    <x v="0"/>
    <n v="3.5"/>
    <n v="2"/>
  </r>
  <r>
    <x v="1"/>
    <n v="3"/>
    <n v="1"/>
  </r>
  <r>
    <x v="0"/>
    <n v="3"/>
    <n v="1"/>
  </r>
  <r>
    <x v="2"/>
    <n v="0"/>
    <n v="1"/>
  </r>
  <r>
    <x v="1"/>
    <n v="2"/>
    <n v="1"/>
  </r>
  <r>
    <x v="0"/>
    <n v="2.5"/>
    <n v="1"/>
  </r>
  <r>
    <x v="2"/>
    <n v="0"/>
    <n v="1"/>
  </r>
  <r>
    <x v="0"/>
    <n v="4"/>
    <n v="2"/>
  </r>
  <r>
    <x v="0"/>
    <n v="3.5"/>
    <n v="2"/>
  </r>
  <r>
    <x v="0"/>
    <n v="4"/>
    <n v="2"/>
  </r>
  <r>
    <x v="1"/>
    <n v="3"/>
    <n v="1"/>
  </r>
  <r>
    <x v="1"/>
    <n v="3"/>
    <n v="1"/>
  </r>
  <r>
    <x v="1"/>
    <n v="3.5"/>
    <n v="2"/>
  </r>
  <r>
    <x v="1"/>
    <n v="2.5"/>
    <n v="1"/>
  </r>
  <r>
    <x v="0"/>
    <n v="4.5"/>
    <n v="2"/>
  </r>
  <r>
    <x v="1"/>
    <n v="3.5"/>
    <n v="2"/>
  </r>
  <r>
    <x v="1"/>
    <n v="2.5"/>
    <n v="1"/>
  </r>
  <r>
    <x v="1"/>
    <n v="1.5"/>
    <n v="1"/>
  </r>
  <r>
    <x v="0"/>
    <n v="3.5"/>
    <n v="2"/>
  </r>
  <r>
    <x v="1"/>
    <n v="3.5"/>
    <n v="2"/>
  </r>
  <r>
    <x v="1"/>
    <n v="2.5"/>
    <n v="1"/>
  </r>
  <r>
    <x v="1"/>
    <n v="2"/>
    <n v="1"/>
  </r>
  <r>
    <x v="1"/>
    <n v="2"/>
    <n v="1"/>
  </r>
  <r>
    <x v="1"/>
    <n v="3"/>
    <n v="1"/>
  </r>
  <r>
    <x v="1"/>
    <n v="3"/>
    <n v="1"/>
  </r>
  <r>
    <x v="1"/>
    <n v="3"/>
    <n v="1"/>
  </r>
  <r>
    <x v="1"/>
    <n v="1.5"/>
    <n v="1"/>
  </r>
  <r>
    <x v="0"/>
    <n v="3.5"/>
    <n v="2"/>
  </r>
  <r>
    <x v="0"/>
    <n v="4"/>
    <n v="2"/>
  </r>
  <r>
    <x v="1"/>
    <n v="1.5"/>
    <n v="1"/>
  </r>
  <r>
    <x v="1"/>
    <n v="2"/>
    <n v="1"/>
  </r>
  <r>
    <x v="0"/>
    <n v="4"/>
    <n v="2"/>
  </r>
  <r>
    <x v="0"/>
    <n v="3.5"/>
    <n v="2"/>
  </r>
  <r>
    <x v="1"/>
    <n v="3.5"/>
    <n v="2"/>
  </r>
  <r>
    <x v="1"/>
    <n v="3"/>
    <n v="1"/>
  </r>
  <r>
    <x v="1"/>
    <n v="3"/>
    <n v="1"/>
  </r>
  <r>
    <x v="1"/>
    <n v="2.5"/>
    <n v="1"/>
  </r>
  <r>
    <x v="1"/>
    <n v="2.5"/>
    <n v="1"/>
  </r>
  <r>
    <x v="2"/>
    <n v="0"/>
    <n v="1"/>
  </r>
  <r>
    <x v="1"/>
    <n v="2.5"/>
    <n v="1"/>
  </r>
  <r>
    <x v="1"/>
    <n v="3"/>
    <n v="1"/>
  </r>
  <r>
    <x v="0"/>
    <n v="5"/>
    <n v="2"/>
  </r>
  <r>
    <x v="0"/>
    <n v="4"/>
    <n v="2"/>
  </r>
  <r>
    <x v="0"/>
    <n v="4"/>
    <n v="2"/>
  </r>
  <r>
    <x v="0"/>
    <n v="4"/>
    <n v="2"/>
  </r>
  <r>
    <x v="0"/>
    <n v="4.5"/>
    <n v="2"/>
  </r>
  <r>
    <x v="0"/>
    <n v="5"/>
    <n v="2"/>
  </r>
  <r>
    <x v="0"/>
    <n v="3.5"/>
    <n v="2"/>
  </r>
  <r>
    <x v="0"/>
    <n v="3.5"/>
    <n v="2"/>
  </r>
  <r>
    <x v="0"/>
    <n v="4"/>
    <n v="2"/>
  </r>
  <r>
    <x v="0"/>
    <n v="4"/>
    <n v="2"/>
  </r>
  <r>
    <x v="0"/>
    <n v="3.5"/>
    <n v="2"/>
  </r>
  <r>
    <x v="0"/>
    <n v="4"/>
    <n v="2"/>
  </r>
  <r>
    <x v="0"/>
    <n v="4"/>
    <n v="2"/>
  </r>
  <r>
    <x v="0"/>
    <n v="4.5"/>
    <n v="2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109">
  <r>
    <x v="0"/>
    <n v="2"/>
    <n v="3"/>
  </r>
  <r>
    <x v="1"/>
    <n v="1"/>
    <n v="3"/>
  </r>
  <r>
    <x v="1"/>
    <n v="1"/>
    <n v="3"/>
  </r>
  <r>
    <x v="0"/>
    <n v="2"/>
    <n v="3.5"/>
  </r>
  <r>
    <x v="0"/>
    <n v="2"/>
    <n v="3.5"/>
  </r>
  <r>
    <x v="2"/>
    <n v="2"/>
    <n v="4"/>
  </r>
  <r>
    <x v="2"/>
    <n v="2"/>
    <n v="4"/>
  </r>
  <r>
    <x v="3"/>
    <n v="2"/>
    <n v="4.5"/>
  </r>
  <r>
    <x v="2"/>
    <n v="2"/>
    <n v="4"/>
  </r>
  <r>
    <x v="1"/>
    <n v="1"/>
    <n v="4"/>
  </r>
  <r>
    <x v="1"/>
    <n v="1"/>
    <n v="3.5"/>
  </r>
  <r>
    <x v="4"/>
    <n v="1"/>
    <n v="2.5"/>
  </r>
  <r>
    <x v="1"/>
    <n v="1"/>
    <n v="2.5"/>
  </r>
  <r>
    <x v="1"/>
    <n v="1"/>
    <n v="3"/>
  </r>
  <r>
    <x v="5"/>
    <n v="1"/>
    <n v="1"/>
  </r>
  <r>
    <x v="5"/>
    <n v="1"/>
    <n v="3"/>
  </r>
  <r>
    <x v="0"/>
    <n v="2"/>
    <n v="3.5"/>
  </r>
  <r>
    <x v="0"/>
    <n v="2"/>
    <n v="4.5"/>
  </r>
  <r>
    <x v="1"/>
    <n v="1"/>
    <n v="3"/>
  </r>
  <r>
    <x v="4"/>
    <n v="1"/>
    <n v="2.5"/>
  </r>
  <r>
    <x v="1"/>
    <n v="1"/>
    <n v="3.5"/>
  </r>
  <r>
    <x v="2"/>
    <n v="2"/>
    <n v="3.5"/>
  </r>
  <r>
    <x v="0"/>
    <n v="2"/>
    <n v="4"/>
  </r>
  <r>
    <x v="0"/>
    <n v="2"/>
    <n v="3.5"/>
  </r>
  <r>
    <x v="0"/>
    <n v="2"/>
    <n v="3"/>
  </r>
  <r>
    <x v="1"/>
    <n v="1"/>
    <n v="2.5"/>
  </r>
  <r>
    <x v="4"/>
    <n v="1"/>
    <n v="2.5"/>
  </r>
  <r>
    <x v="0"/>
    <n v="2"/>
    <n v="3.5"/>
  </r>
  <r>
    <x v="1"/>
    <n v="1"/>
    <n v="2.5"/>
  </r>
  <r>
    <x v="4"/>
    <n v="1"/>
    <n v="3"/>
  </r>
  <r>
    <x v="1"/>
    <n v="1"/>
    <n v="3"/>
  </r>
  <r>
    <x v="0"/>
    <n v="2"/>
    <n v="3.5"/>
  </r>
  <r>
    <x v="0"/>
    <n v="2"/>
    <n v="3.5"/>
  </r>
  <r>
    <x v="0"/>
    <n v="2"/>
    <n v="4"/>
  </r>
  <r>
    <x v="1"/>
    <n v="1"/>
    <n v="3"/>
  </r>
  <r>
    <x v="0"/>
    <n v="2"/>
    <n v="3.5"/>
  </r>
  <r>
    <x v="1"/>
    <n v="1"/>
    <n v="3.5"/>
  </r>
  <r>
    <x v="5"/>
    <n v="1"/>
    <n v="2.5"/>
  </r>
  <r>
    <x v="2"/>
    <n v="2"/>
    <n v="3"/>
  </r>
  <r>
    <x v="1"/>
    <n v="1"/>
    <n v="2.5"/>
  </r>
  <r>
    <x v="5"/>
    <n v="1"/>
    <n v="1.5"/>
  </r>
  <r>
    <x v="4"/>
    <n v="1"/>
    <n v="2.5"/>
  </r>
  <r>
    <x v="4"/>
    <n v="1"/>
    <n v="2"/>
  </r>
  <r>
    <x v="2"/>
    <n v="2"/>
    <n v="3"/>
  </r>
  <r>
    <x v="1"/>
    <n v="1"/>
    <n v="3"/>
  </r>
  <r>
    <x v="2"/>
    <n v="2"/>
    <n v="4"/>
  </r>
  <r>
    <x v="1"/>
    <n v="1"/>
    <n v="3"/>
  </r>
  <r>
    <x v="3"/>
    <n v="2"/>
    <n v="4.5"/>
  </r>
  <r>
    <x v="6"/>
    <n v="2"/>
    <n v="4.5"/>
  </r>
  <r>
    <x v="2"/>
    <n v="2"/>
    <n v="3.5"/>
  </r>
  <r>
    <x v="0"/>
    <n v="2"/>
    <n v="3.5"/>
  </r>
  <r>
    <x v="2"/>
    <n v="2"/>
    <n v="3.5"/>
  </r>
  <r>
    <x v="0"/>
    <n v="2"/>
    <n v="3"/>
  </r>
  <r>
    <x v="4"/>
    <n v="1"/>
    <n v="3"/>
  </r>
  <r>
    <x v="2"/>
    <n v="2"/>
    <n v="3.5"/>
  </r>
  <r>
    <x v="1"/>
    <n v="1"/>
    <n v="3"/>
  </r>
  <r>
    <x v="0"/>
    <n v="2"/>
    <n v="3"/>
  </r>
  <r>
    <x v="7"/>
    <n v="0"/>
    <n v="0"/>
  </r>
  <r>
    <x v="4"/>
    <n v="1"/>
    <n v="2"/>
  </r>
  <r>
    <x v="0"/>
    <n v="2"/>
    <n v="2.5"/>
  </r>
  <r>
    <x v="7"/>
    <n v="0"/>
    <n v="0"/>
  </r>
  <r>
    <x v="0"/>
    <n v="2"/>
    <n v="4"/>
  </r>
  <r>
    <x v="0"/>
    <n v="2"/>
    <n v="3.5"/>
  </r>
  <r>
    <x v="3"/>
    <n v="2"/>
    <n v="4"/>
  </r>
  <r>
    <x v="1"/>
    <n v="1"/>
    <n v="3"/>
  </r>
  <r>
    <x v="1"/>
    <n v="1"/>
    <n v="3"/>
  </r>
  <r>
    <x v="4"/>
    <n v="1"/>
    <n v="3.5"/>
  </r>
  <r>
    <x v="4"/>
    <n v="1"/>
    <n v="2.5"/>
  </r>
  <r>
    <x v="2"/>
    <n v="2"/>
    <n v="4.5"/>
  </r>
  <r>
    <x v="1"/>
    <n v="1"/>
    <n v="3.5"/>
  </r>
  <r>
    <x v="4"/>
    <n v="1"/>
    <n v="2.5"/>
  </r>
  <r>
    <x v="8"/>
    <n v="1"/>
    <n v="1.5"/>
  </r>
  <r>
    <x v="0"/>
    <n v="2"/>
    <n v="3.5"/>
  </r>
  <r>
    <x v="1"/>
    <n v="1"/>
    <n v="3.5"/>
  </r>
  <r>
    <x v="4"/>
    <n v="1"/>
    <n v="2.5"/>
  </r>
  <r>
    <x v="5"/>
    <n v="1"/>
    <n v="2"/>
  </r>
  <r>
    <x v="4"/>
    <n v="1"/>
    <n v="2"/>
  </r>
  <r>
    <x v="4"/>
    <n v="1"/>
    <n v="3"/>
  </r>
  <r>
    <x v="4"/>
    <n v="1"/>
    <n v="3"/>
  </r>
  <r>
    <x v="1"/>
    <n v="1"/>
    <n v="3"/>
  </r>
  <r>
    <x v="5"/>
    <n v="1"/>
    <n v="1.5"/>
  </r>
  <r>
    <x v="6"/>
    <n v="2"/>
    <n v="3.5"/>
  </r>
  <r>
    <x v="2"/>
    <n v="2"/>
    <n v="4"/>
  </r>
  <r>
    <x v="5"/>
    <n v="1"/>
    <n v="1.5"/>
  </r>
  <r>
    <x v="5"/>
    <n v="1"/>
    <n v="2"/>
  </r>
  <r>
    <x v="2"/>
    <n v="2"/>
    <n v="4"/>
  </r>
  <r>
    <x v="0"/>
    <n v="2"/>
    <n v="3.5"/>
  </r>
  <r>
    <x v="1"/>
    <n v="1"/>
    <n v="3.5"/>
  </r>
  <r>
    <x v="1"/>
    <n v="1"/>
    <n v="3"/>
  </r>
  <r>
    <x v="1"/>
    <n v="1"/>
    <n v="3"/>
  </r>
  <r>
    <x v="4"/>
    <n v="1"/>
    <n v="2.5"/>
  </r>
  <r>
    <x v="4"/>
    <n v="1"/>
    <n v="2.5"/>
  </r>
  <r>
    <x v="7"/>
    <n v="0"/>
    <n v="0"/>
  </r>
  <r>
    <x v="4"/>
    <n v="1"/>
    <n v="2.5"/>
  </r>
  <r>
    <x v="1"/>
    <n v="1"/>
    <n v="3"/>
  </r>
  <r>
    <x v="3"/>
    <n v="2"/>
    <n v="5"/>
  </r>
  <r>
    <x v="2"/>
    <n v="2"/>
    <n v="4"/>
  </r>
  <r>
    <x v="0"/>
    <n v="2"/>
    <n v="4"/>
  </r>
  <r>
    <x v="2"/>
    <n v="2"/>
    <n v="4"/>
  </r>
  <r>
    <x v="2"/>
    <n v="2"/>
    <n v="4.5"/>
  </r>
  <r>
    <x v="6"/>
    <n v="2"/>
    <n v="5"/>
  </r>
  <r>
    <x v="0"/>
    <n v="2"/>
    <n v="3.5"/>
  </r>
  <r>
    <x v="0"/>
    <n v="2"/>
    <n v="3.5"/>
  </r>
  <r>
    <x v="3"/>
    <n v="2"/>
    <n v="4"/>
  </r>
  <r>
    <x v="2"/>
    <n v="2"/>
    <n v="4"/>
  </r>
  <r>
    <x v="0"/>
    <n v="2"/>
    <n v="3.5"/>
  </r>
  <r>
    <x v="0"/>
    <n v="2"/>
    <n v="4"/>
  </r>
  <r>
    <x v="2"/>
    <n v="2"/>
    <n v="4"/>
  </r>
  <r>
    <x v="2"/>
    <n v="2"/>
    <n v="4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0"/>
  </r>
  <r>
    <x v="1"/>
  </r>
  <r>
    <x v="1"/>
  </r>
  <r>
    <x v="2"/>
  </r>
  <r>
    <x v="1"/>
  </r>
  <r>
    <x v="1"/>
  </r>
  <r>
    <x v="2"/>
  </r>
  <r>
    <x v="2"/>
  </r>
  <r>
    <x v="0"/>
  </r>
  <r>
    <x v="0"/>
  </r>
  <r>
    <x v="2"/>
  </r>
  <r>
    <x v="1"/>
  </r>
  <r>
    <x v="3"/>
  </r>
  <r>
    <x v="2"/>
  </r>
  <r>
    <x v="2"/>
  </r>
  <r>
    <x v="2"/>
  </r>
  <r>
    <x v="2"/>
  </r>
  <r>
    <x v="1"/>
  </r>
  <r>
    <x v="1"/>
  </r>
  <r>
    <x v="2"/>
  </r>
  <r>
    <x v="0"/>
  </r>
  <r>
    <x v="2"/>
  </r>
  <r>
    <x v="2"/>
  </r>
  <r>
    <x v="1"/>
  </r>
  <r>
    <x v="2"/>
  </r>
  <r>
    <x v="1"/>
  </r>
  <r>
    <x v="2"/>
  </r>
  <r>
    <x v="2"/>
  </r>
  <r>
    <x v="1"/>
  </r>
  <r>
    <x v="2"/>
  </r>
  <r>
    <x v="2"/>
  </r>
  <r>
    <x v="2"/>
  </r>
  <r>
    <x v="0"/>
  </r>
  <r>
    <x v="2"/>
  </r>
  <r>
    <x v="1"/>
  </r>
  <r>
    <x v="1"/>
  </r>
  <r>
    <x v="2"/>
  </r>
  <r>
    <x v="0"/>
  </r>
  <r>
    <x v="1"/>
  </r>
  <r>
    <x v="0"/>
  </r>
  <r>
    <x v="2"/>
  </r>
  <r>
    <x v="2"/>
  </r>
  <r>
    <x v="1"/>
  </r>
  <r>
    <x v="0"/>
  </r>
  <r>
    <x v="1"/>
  </r>
  <r>
    <x v="1"/>
  </r>
  <r>
    <x v="1"/>
  </r>
  <r>
    <x v="1"/>
  </r>
  <r>
    <x v="1"/>
  </r>
  <r>
    <x v="2"/>
  </r>
  <r>
    <x v="1"/>
  </r>
  <r>
    <x v="3"/>
  </r>
  <r>
    <x v="1"/>
  </r>
  <r>
    <x v="1"/>
  </r>
  <r>
    <x v="2"/>
  </r>
  <r>
    <x v="4"/>
  </r>
  <r>
    <x v="1"/>
  </r>
  <r>
    <x v="1"/>
  </r>
  <r>
    <x v="1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0"/>
  </r>
  <r>
    <x v="2"/>
  </r>
  <r>
    <x v="2"/>
  </r>
  <r>
    <x v="0"/>
  </r>
  <r>
    <x v="0"/>
  </r>
  <r>
    <x v="1"/>
  </r>
  <r>
    <x v="2"/>
  </r>
  <r>
    <x v="0"/>
  </r>
  <r>
    <x v="2"/>
  </r>
  <r>
    <x v="2"/>
  </r>
  <r>
    <x v="1"/>
  </r>
  <r>
    <x v="2"/>
  </r>
  <r>
    <x v="1"/>
  </r>
  <r>
    <x v="2"/>
  </r>
  <r>
    <x v="2"/>
  </r>
  <r>
    <x v="2"/>
  </r>
  <r>
    <x v="0"/>
  </r>
  <r>
    <x v="0"/>
  </r>
  <r>
    <x v="2"/>
  </r>
  <r>
    <x v="0"/>
  </r>
  <r>
    <x v="4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">
  <r>
    <x v="0"/>
  </r>
  <r>
    <x v="0"/>
  </r>
  <r>
    <x v="1"/>
  </r>
  <r>
    <x v="1"/>
  </r>
  <r>
    <x v="1"/>
  </r>
  <r>
    <x v="2"/>
  </r>
  <r>
    <x v="0"/>
  </r>
  <r>
    <x v="2"/>
  </r>
  <r>
    <x v="2"/>
  </r>
  <r>
    <x v="0"/>
  </r>
  <r>
    <x v="0"/>
  </r>
  <r>
    <x v="3"/>
  </r>
  <r>
    <x v="0"/>
  </r>
  <r>
    <x v="2"/>
  </r>
  <r>
    <x v="2"/>
  </r>
  <r>
    <x v="4"/>
  </r>
  <r>
    <x v="0"/>
  </r>
  <r>
    <x v="0"/>
  </r>
  <r>
    <x v="1"/>
  </r>
  <r>
    <x v="0"/>
  </r>
  <r>
    <x v="1"/>
  </r>
  <r>
    <x v="0"/>
  </r>
  <r>
    <x v="1"/>
  </r>
  <r>
    <x v="0"/>
  </r>
  <r>
    <x v="2"/>
  </r>
  <r>
    <x v="0"/>
  </r>
  <r>
    <x v="0"/>
  </r>
  <r>
    <x v="3"/>
  </r>
  <r>
    <x v="1"/>
  </r>
  <r>
    <x v="2"/>
  </r>
  <r>
    <x v="0"/>
  </r>
  <r>
    <x v="2"/>
  </r>
  <r>
    <x v="0"/>
  </r>
  <r>
    <x v="2"/>
  </r>
  <r>
    <x v="0"/>
  </r>
  <r>
    <x v="1"/>
  </r>
  <r>
    <x v="0"/>
  </r>
  <r>
    <x v="2"/>
  </r>
  <r>
    <x v="2"/>
  </r>
  <r>
    <x v="0"/>
  </r>
  <r>
    <x v="2"/>
  </r>
  <r>
    <x v="0"/>
  </r>
  <r>
    <x v="0"/>
  </r>
  <r>
    <x v="2"/>
  </r>
  <r>
    <x v="0"/>
  </r>
  <r>
    <x v="2"/>
  </r>
  <r>
    <x v="0"/>
  </r>
  <r>
    <x v="2"/>
  </r>
  <r>
    <x v="2"/>
  </r>
  <r>
    <x v="2"/>
  </r>
  <r>
    <x v="0"/>
  </r>
  <r>
    <x v="1"/>
  </r>
  <r>
    <x v="3"/>
  </r>
  <r>
    <x v="0"/>
  </r>
  <r>
    <x v="0"/>
  </r>
  <r>
    <x v="3"/>
  </r>
  <r>
    <x v="3"/>
  </r>
  <r>
    <x v="2"/>
  </r>
  <r>
    <x v="2"/>
  </r>
  <r>
    <x v="2"/>
  </r>
  <r>
    <x v="3"/>
  </r>
  <r>
    <x v="4"/>
  </r>
  <r>
    <x v="0"/>
  </r>
  <r>
    <x v="3"/>
  </r>
  <r>
    <x v="0"/>
  </r>
  <r>
    <x v="0"/>
  </r>
  <r>
    <x v="2"/>
  </r>
  <r>
    <x v="0"/>
  </r>
  <r>
    <x v="1"/>
  </r>
  <r>
    <x v="1"/>
  </r>
  <r>
    <x v="3"/>
  </r>
  <r>
    <x v="2"/>
  </r>
  <r>
    <x v="3"/>
  </r>
  <r>
    <x v="1"/>
  </r>
  <r>
    <x v="2"/>
  </r>
  <r>
    <x v="3"/>
  </r>
  <r>
    <x v="3"/>
  </r>
  <r>
    <x v="2"/>
  </r>
  <r>
    <x v="3"/>
  </r>
  <r>
    <x v="2"/>
  </r>
  <r>
    <x v="3"/>
  </r>
  <r>
    <x v="2"/>
  </r>
  <r>
    <x v="2"/>
  </r>
  <r>
    <x v="3"/>
  </r>
  <r>
    <x v="2"/>
  </r>
  <r>
    <x v="4"/>
  </r>
  <r>
    <x v="1"/>
  </r>
  <r>
    <x v="2"/>
  </r>
  <r>
    <x v="2"/>
  </r>
  <r>
    <x v="0"/>
  </r>
  <r>
    <x v="2"/>
  </r>
  <r>
    <x v="0"/>
  </r>
  <r>
    <x v="2"/>
  </r>
  <r>
    <x v="2"/>
  </r>
  <r>
    <x v="0"/>
  </r>
  <r>
    <x v="1"/>
  </r>
  <r>
    <x v="0"/>
  </r>
  <r>
    <x v="1"/>
  </r>
  <r>
    <x v="0"/>
  </r>
  <r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">
  <r>
    <x v="0"/>
  </r>
  <r>
    <x v="0"/>
  </r>
  <r>
    <x v="1"/>
  </r>
  <r>
    <x v="1"/>
  </r>
  <r>
    <x v="1"/>
  </r>
  <r>
    <x v="2"/>
  </r>
  <r>
    <x v="0"/>
  </r>
  <r>
    <x v="2"/>
  </r>
  <r>
    <x v="2"/>
  </r>
  <r>
    <x v="0"/>
  </r>
  <r>
    <x v="0"/>
  </r>
  <r>
    <x v="2"/>
  </r>
  <r>
    <x v="0"/>
  </r>
  <r>
    <x v="0"/>
  </r>
  <r>
    <x v="0"/>
  </r>
  <r>
    <x v="3"/>
  </r>
  <r>
    <x v="0"/>
  </r>
  <r>
    <x v="0"/>
  </r>
  <r>
    <x v="1"/>
  </r>
  <r>
    <x v="0"/>
  </r>
  <r>
    <x v="1"/>
  </r>
  <r>
    <x v="0"/>
  </r>
  <r>
    <x v="1"/>
  </r>
  <r>
    <x v="0"/>
  </r>
  <r>
    <x v="2"/>
  </r>
  <r>
    <x v="0"/>
  </r>
  <r>
    <x v="1"/>
  </r>
  <r>
    <x v="2"/>
  </r>
  <r>
    <x v="1"/>
  </r>
  <r>
    <x v="0"/>
  </r>
  <r>
    <x v="0"/>
  </r>
  <r>
    <x v="2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2"/>
  </r>
  <r>
    <x v="0"/>
  </r>
  <r>
    <x v="2"/>
  </r>
  <r>
    <x v="0"/>
  </r>
  <r>
    <x v="2"/>
  </r>
  <r>
    <x v="2"/>
  </r>
  <r>
    <x v="2"/>
  </r>
  <r>
    <x v="0"/>
  </r>
  <r>
    <x v="1"/>
  </r>
  <r>
    <x v="2"/>
  </r>
  <r>
    <x v="0"/>
  </r>
  <r>
    <x v="0"/>
  </r>
  <r>
    <x v="2"/>
  </r>
  <r>
    <x v="2"/>
  </r>
  <r>
    <x v="0"/>
  </r>
  <r>
    <x v="0"/>
  </r>
  <r>
    <x v="2"/>
  </r>
  <r>
    <x v="2"/>
  </r>
  <r>
    <x v="3"/>
  </r>
  <r>
    <x v="0"/>
  </r>
  <r>
    <x v="4"/>
  </r>
  <r>
    <x v="0"/>
  </r>
  <r>
    <x v="0"/>
  </r>
  <r>
    <x v="0"/>
  </r>
  <r>
    <x v="0"/>
  </r>
  <r>
    <x v="1"/>
  </r>
  <r>
    <x v="1"/>
  </r>
  <r>
    <x v="2"/>
  </r>
  <r>
    <x v="0"/>
  </r>
  <r>
    <x v="2"/>
  </r>
  <r>
    <x v="1"/>
  </r>
  <r>
    <x v="0"/>
  </r>
  <r>
    <x v="2"/>
  </r>
  <r>
    <x v="2"/>
  </r>
  <r>
    <x v="0"/>
  </r>
  <r>
    <x v="2"/>
  </r>
  <r>
    <x v="0"/>
  </r>
  <r>
    <x v="2"/>
  </r>
  <r>
    <x v="2"/>
  </r>
  <r>
    <x v="2"/>
  </r>
  <r>
    <x v="2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0">
  <r>
    <x v="0"/>
  </r>
  <r>
    <x v="0"/>
  </r>
  <r>
    <x v="1"/>
  </r>
  <r>
    <x v="2"/>
  </r>
  <r>
    <x v="3"/>
  </r>
  <r>
    <x v="3"/>
  </r>
  <r>
    <x v="4"/>
  </r>
  <r>
    <x v="1"/>
  </r>
  <r>
    <x v="3"/>
  </r>
  <r>
    <x v="0"/>
  </r>
  <r>
    <x v="5"/>
  </r>
  <r>
    <x v="1"/>
  </r>
  <r>
    <x v="2"/>
  </r>
  <r>
    <x v="2"/>
  </r>
  <r>
    <x v="1"/>
  </r>
  <r>
    <x v="1"/>
  </r>
  <r>
    <x v="2"/>
  </r>
  <r>
    <x v="1"/>
  </r>
  <r>
    <x v="3"/>
  </r>
  <r>
    <x v="4"/>
  </r>
  <r>
    <x v="2"/>
  </r>
  <r>
    <x v="4"/>
  </r>
  <r>
    <x v="2"/>
  </r>
  <r>
    <x v="0"/>
  </r>
  <r>
    <x v="5"/>
  </r>
  <r>
    <x v="3"/>
  </r>
  <r>
    <x v="1"/>
  </r>
  <r>
    <x v="4"/>
  </r>
  <r>
    <x v="0"/>
  </r>
  <r>
    <x v="4"/>
  </r>
  <r>
    <x v="4"/>
  </r>
  <r>
    <x v="4"/>
  </r>
  <r>
    <x v="3"/>
  </r>
  <r>
    <x v="4"/>
  </r>
  <r>
    <x v="3"/>
  </r>
  <r>
    <x v="3"/>
  </r>
  <r>
    <x v="1"/>
  </r>
  <r>
    <x v="6"/>
  </r>
  <r>
    <x v="3"/>
  </r>
  <r>
    <x v="6"/>
  </r>
  <r>
    <x v="2"/>
  </r>
  <r>
    <x v="2"/>
  </r>
  <r>
    <x v="1"/>
  </r>
  <r>
    <x v="6"/>
  </r>
  <r>
    <x v="1"/>
  </r>
  <r>
    <x v="0"/>
  </r>
  <r>
    <x v="0"/>
  </r>
  <r>
    <x v="0"/>
  </r>
  <r>
    <x v="3"/>
  </r>
  <r>
    <x v="2"/>
  </r>
  <r>
    <x v="0"/>
  </r>
  <r>
    <x v="2"/>
  </r>
  <r>
    <x v="0"/>
  </r>
  <r>
    <x v="0"/>
  </r>
  <r>
    <x v="1"/>
  </r>
  <r>
    <x v="4"/>
  </r>
  <r>
    <x v="0"/>
  </r>
  <r>
    <x v="3"/>
  </r>
  <r>
    <x v="0"/>
  </r>
  <r>
    <x v="1"/>
  </r>
  <r>
    <x v="1"/>
  </r>
  <r>
    <x v="1"/>
  </r>
  <r>
    <x v="4"/>
  </r>
  <r>
    <x v="2"/>
  </r>
  <r>
    <x v="4"/>
  </r>
  <r>
    <x v="3"/>
  </r>
  <r>
    <x v="4"/>
  </r>
  <r>
    <x v="4"/>
  </r>
  <r>
    <x v="2"/>
  </r>
  <r>
    <x v="4"/>
  </r>
  <r>
    <x v="1"/>
  </r>
  <r>
    <x v="7"/>
  </r>
  <r>
    <x v="1"/>
  </r>
  <r>
    <x v="4"/>
  </r>
  <r>
    <x v="1"/>
  </r>
  <r>
    <x v="4"/>
  </r>
  <r>
    <x v="0"/>
  </r>
  <r>
    <x v="0"/>
  </r>
  <r>
    <x v="3"/>
  </r>
  <r>
    <x v="1"/>
  </r>
  <r>
    <x v="1"/>
  </r>
  <r>
    <x v="3"/>
  </r>
  <r>
    <x v="3"/>
  </r>
  <r>
    <x v="0"/>
  </r>
  <r>
    <x v="1"/>
  </r>
  <r>
    <x v="3"/>
  </r>
  <r>
    <x v="1"/>
  </r>
  <r>
    <x v="1"/>
  </r>
  <r>
    <x v="0"/>
  </r>
  <r>
    <x v="2"/>
  </r>
  <r>
    <x v="3"/>
  </r>
  <r>
    <x v="1"/>
  </r>
  <r>
    <x v="1"/>
  </r>
  <r>
    <x v="1"/>
  </r>
  <r>
    <x v="3"/>
  </r>
  <r>
    <x v="6"/>
  </r>
  <r>
    <x v="1"/>
  </r>
  <r>
    <x v="3"/>
  </r>
  <r>
    <x v="4"/>
  </r>
  <r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00">
  <r>
    <x v="0"/>
  </r>
  <r>
    <x v="1"/>
  </r>
  <r>
    <x v="2"/>
  </r>
  <r>
    <x v="2"/>
  </r>
  <r>
    <x v="2"/>
  </r>
  <r>
    <x v="2"/>
  </r>
  <r>
    <x v="0"/>
  </r>
  <r>
    <x v="3"/>
  </r>
  <r>
    <x v="2"/>
  </r>
  <r>
    <x v="1"/>
  </r>
  <r>
    <x v="1"/>
  </r>
  <r>
    <x v="4"/>
  </r>
  <r>
    <x v="1"/>
  </r>
  <r>
    <x v="5"/>
  </r>
  <r>
    <x v="5"/>
  </r>
  <r>
    <x v="4"/>
  </r>
  <r>
    <x v="1"/>
  </r>
  <r>
    <x v="1"/>
  </r>
  <r>
    <x v="2"/>
  </r>
  <r>
    <x v="1"/>
  </r>
  <r>
    <x v="2"/>
  </r>
  <r>
    <x v="0"/>
  </r>
  <r>
    <x v="2"/>
  </r>
  <r>
    <x v="0"/>
  </r>
  <r>
    <x v="2"/>
  </r>
  <r>
    <x v="1"/>
  </r>
  <r>
    <x v="4"/>
  </r>
  <r>
    <x v="1"/>
  </r>
  <r>
    <x v="2"/>
  </r>
  <r>
    <x v="5"/>
  </r>
  <r>
    <x v="1"/>
  </r>
  <r>
    <x v="2"/>
  </r>
  <r>
    <x v="1"/>
  </r>
  <r>
    <x v="5"/>
  </r>
  <r>
    <x v="1"/>
  </r>
  <r>
    <x v="2"/>
  </r>
  <r>
    <x v="1"/>
  </r>
  <r>
    <x v="6"/>
  </r>
  <r>
    <x v="3"/>
  </r>
  <r>
    <x v="1"/>
  </r>
  <r>
    <x v="5"/>
  </r>
  <r>
    <x v="1"/>
  </r>
  <r>
    <x v="1"/>
  </r>
  <r>
    <x v="2"/>
  </r>
  <r>
    <x v="1"/>
  </r>
  <r>
    <x v="2"/>
  </r>
  <r>
    <x v="1"/>
  </r>
  <r>
    <x v="3"/>
  </r>
  <r>
    <x v="3"/>
  </r>
  <r>
    <x v="2"/>
  </r>
  <r>
    <x v="0"/>
  </r>
  <r>
    <x v="3"/>
  </r>
  <r>
    <x v="1"/>
  </r>
  <r>
    <x v="1"/>
  </r>
  <r>
    <x v="0"/>
  </r>
  <r>
    <x v="1"/>
  </r>
  <r>
    <x v="1"/>
  </r>
  <r>
    <x v="5"/>
  </r>
  <r>
    <x v="5"/>
  </r>
  <r>
    <x v="2"/>
  </r>
  <r>
    <x v="4"/>
  </r>
  <r>
    <x v="0"/>
  </r>
  <r>
    <x v="1"/>
  </r>
  <r>
    <x v="0"/>
  </r>
  <r>
    <x v="1"/>
  </r>
  <r>
    <x v="1"/>
  </r>
  <r>
    <x v="5"/>
  </r>
  <r>
    <x v="1"/>
  </r>
  <r>
    <x v="2"/>
  </r>
  <r>
    <x v="2"/>
  </r>
  <r>
    <x v="4"/>
  </r>
  <r>
    <x v="6"/>
  </r>
  <r>
    <x v="1"/>
  </r>
  <r>
    <x v="2"/>
  </r>
  <r>
    <x v="5"/>
  </r>
  <r>
    <x v="4"/>
  </r>
  <r>
    <x v="1"/>
  </r>
  <r>
    <x v="5"/>
  </r>
  <r>
    <x v="4"/>
  </r>
  <r>
    <x v="5"/>
  </r>
  <r>
    <x v="4"/>
  </r>
  <r>
    <x v="3"/>
  </r>
  <r>
    <x v="2"/>
  </r>
  <r>
    <x v="4"/>
  </r>
  <r>
    <x v="5"/>
  </r>
  <r>
    <x v="0"/>
  </r>
  <r>
    <x v="2"/>
  </r>
  <r>
    <x v="5"/>
  </r>
  <r>
    <x v="5"/>
  </r>
  <r>
    <x v="1"/>
  </r>
  <r>
    <x v="5"/>
  </r>
  <r>
    <x v="1"/>
  </r>
  <r>
    <x v="5"/>
  </r>
  <r>
    <x v="5"/>
  </r>
  <r>
    <x v="1"/>
  </r>
  <r>
    <x v="3"/>
  </r>
  <r>
    <x v="0"/>
  </r>
  <r>
    <x v="2"/>
  </r>
  <r>
    <x v="0"/>
  </r>
  <r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00">
  <r>
    <x v="0"/>
  </r>
  <r>
    <x v="0"/>
  </r>
  <r>
    <x v="1"/>
  </r>
  <r>
    <x v="0"/>
  </r>
  <r>
    <x v="2"/>
  </r>
  <r>
    <x v="2"/>
  </r>
  <r>
    <x v="2"/>
  </r>
  <r>
    <x v="1"/>
  </r>
  <r>
    <x v="2"/>
  </r>
  <r>
    <x v="0"/>
  </r>
  <r>
    <x v="0"/>
  </r>
  <r>
    <x v="1"/>
  </r>
  <r>
    <x v="0"/>
  </r>
  <r>
    <x v="0"/>
  </r>
  <r>
    <x v="1"/>
  </r>
  <r>
    <x v="1"/>
  </r>
  <r>
    <x v="0"/>
  </r>
  <r>
    <x v="1"/>
  </r>
  <r>
    <x v="2"/>
  </r>
  <r>
    <x v="2"/>
  </r>
  <r>
    <x v="0"/>
  </r>
  <r>
    <x v="2"/>
  </r>
  <r>
    <x v="0"/>
  </r>
  <r>
    <x v="0"/>
  </r>
  <r>
    <x v="0"/>
  </r>
  <r>
    <x v="2"/>
  </r>
  <r>
    <x v="1"/>
  </r>
  <r>
    <x v="2"/>
  </r>
  <r>
    <x v="0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0"/>
  </r>
  <r>
    <x v="0"/>
  </r>
  <r>
    <x v="1"/>
  </r>
  <r>
    <x v="2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2"/>
  </r>
  <r>
    <x v="0"/>
  </r>
  <r>
    <x v="2"/>
  </r>
  <r>
    <x v="0"/>
  </r>
  <r>
    <x v="1"/>
  </r>
  <r>
    <x v="1"/>
  </r>
  <r>
    <x v="1"/>
  </r>
  <r>
    <x v="2"/>
  </r>
  <r>
    <x v="0"/>
  </r>
  <r>
    <x v="2"/>
  </r>
  <r>
    <x v="2"/>
  </r>
  <r>
    <x v="2"/>
  </r>
  <r>
    <x v="2"/>
  </r>
  <r>
    <x v="0"/>
  </r>
  <r>
    <x v="2"/>
  </r>
  <r>
    <x v="1"/>
  </r>
  <r>
    <x v="2"/>
  </r>
  <r>
    <x v="1"/>
  </r>
  <r>
    <x v="2"/>
  </r>
  <r>
    <x v="1"/>
  </r>
  <r>
    <x v="2"/>
  </r>
  <r>
    <x v="0"/>
  </r>
  <r>
    <x v="0"/>
  </r>
  <r>
    <x v="2"/>
  </r>
  <r>
    <x v="1"/>
  </r>
  <r>
    <x v="1"/>
  </r>
  <r>
    <x v="2"/>
  </r>
  <r>
    <x v="2"/>
  </r>
  <r>
    <x v="0"/>
  </r>
  <r>
    <x v="1"/>
  </r>
  <r>
    <x v="2"/>
  </r>
  <r>
    <x v="1"/>
  </r>
  <r>
    <x v="1"/>
  </r>
  <r>
    <x v="0"/>
  </r>
  <r>
    <x v="0"/>
  </r>
  <r>
    <x v="2"/>
  </r>
  <r>
    <x v="1"/>
  </r>
  <r>
    <x v="1"/>
  </r>
  <r>
    <x v="1"/>
  </r>
  <r>
    <x v="2"/>
  </r>
  <r>
    <x v="2"/>
  </r>
  <r>
    <x v="1"/>
  </r>
  <r>
    <x v="2"/>
  </r>
  <r>
    <x v="2"/>
  </r>
  <r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00"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1"/>
  </r>
  <r>
    <x v="2"/>
  </r>
  <r>
    <x v="2"/>
  </r>
  <r>
    <x v="2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2"/>
  </r>
  <r>
    <x v="1"/>
  </r>
  <r>
    <x v="0"/>
  </r>
  <r>
    <x v="2"/>
  </r>
  <r>
    <x v="1"/>
  </r>
  <r>
    <x v="0"/>
  </r>
  <r>
    <x v="1"/>
  </r>
  <r>
    <x v="2"/>
  </r>
  <r>
    <x v="1"/>
  </r>
  <r>
    <x v="0"/>
  </r>
  <r>
    <x v="1"/>
  </r>
  <r>
    <x v="2"/>
  </r>
  <r>
    <x v="0"/>
  </r>
  <r>
    <x v="1"/>
  </r>
  <r>
    <x v="2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2"/>
  </r>
  <r>
    <x v="2"/>
  </r>
  <r>
    <x v="0"/>
  </r>
  <r>
    <x v="2"/>
  </r>
  <r>
    <x v="0"/>
  </r>
  <r>
    <x v="1"/>
  </r>
  <r>
    <x v="0"/>
  </r>
  <r>
    <x v="1"/>
  </r>
  <r>
    <x v="1"/>
  </r>
  <r>
    <x v="2"/>
  </r>
  <r>
    <x v="1"/>
  </r>
  <r>
    <x v="0"/>
  </r>
  <r>
    <x v="0"/>
  </r>
  <r>
    <x v="2"/>
  </r>
  <r>
    <x v="2"/>
  </r>
  <r>
    <x v="1"/>
  </r>
  <r>
    <x v="0"/>
  </r>
  <r>
    <x v="2"/>
  </r>
  <r>
    <x v="2"/>
  </r>
  <r>
    <x v="1"/>
  </r>
  <r>
    <x v="2"/>
  </r>
  <r>
    <x v="2"/>
  </r>
  <r>
    <x v="2"/>
  </r>
  <r>
    <x v="2"/>
  </r>
  <r>
    <x v="0"/>
  </r>
  <r>
    <x v="0"/>
  </r>
  <r>
    <x v="2"/>
  </r>
  <r>
    <x v="2"/>
  </r>
  <r>
    <x v="0"/>
  </r>
  <r>
    <x v="0"/>
  </r>
  <r>
    <x v="2"/>
  </r>
  <r>
    <x v="2"/>
  </r>
  <r>
    <x v="1"/>
  </r>
  <r>
    <x v="2"/>
  </r>
  <r>
    <x v="1"/>
  </r>
  <r>
    <x v="2"/>
  </r>
  <r>
    <x v="2"/>
  </r>
  <r>
    <x v="1"/>
  </r>
  <r>
    <x v="0"/>
  </r>
  <r>
    <x v="0"/>
  </r>
  <r>
    <x v="0"/>
  </r>
  <r>
    <x v="0"/>
  </r>
  <r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00">
  <r>
    <x v="0"/>
  </r>
  <r>
    <x v="1"/>
  </r>
  <r>
    <x v="2"/>
  </r>
  <r>
    <x v="1"/>
  </r>
  <r>
    <x v="3"/>
  </r>
  <r>
    <x v="3"/>
  </r>
  <r>
    <x v="3"/>
  </r>
  <r>
    <x v="4"/>
  </r>
  <r>
    <x v="3"/>
  </r>
  <r>
    <x v="1"/>
  </r>
  <r>
    <x v="4"/>
  </r>
  <r>
    <x v="5"/>
  </r>
  <r>
    <x v="2"/>
  </r>
  <r>
    <x v="3"/>
  </r>
  <r>
    <x v="6"/>
  </r>
  <r>
    <x v="5"/>
  </r>
  <r>
    <x v="2"/>
  </r>
  <r>
    <x v="3"/>
  </r>
  <r>
    <x v="3"/>
  </r>
  <r>
    <x v="5"/>
  </r>
  <r>
    <x v="1"/>
  </r>
  <r>
    <x v="3"/>
  </r>
  <r>
    <x v="1"/>
  </r>
  <r>
    <x v="0"/>
  </r>
  <r>
    <x v="0"/>
  </r>
  <r>
    <x v="6"/>
  </r>
  <r>
    <x v="5"/>
  </r>
  <r>
    <x v="5"/>
  </r>
  <r>
    <x v="4"/>
  </r>
  <r>
    <x v="7"/>
  </r>
  <r>
    <x v="5"/>
  </r>
  <r>
    <x v="6"/>
  </r>
  <r>
    <x v="6"/>
  </r>
  <r>
    <x v="7"/>
  </r>
  <r>
    <x v="6"/>
  </r>
  <r>
    <x v="3"/>
  </r>
  <r>
    <x v="3"/>
  </r>
  <r>
    <x v="8"/>
  </r>
  <r>
    <x v="1"/>
  </r>
  <r>
    <x v="7"/>
  </r>
  <r>
    <x v="3"/>
  </r>
  <r>
    <x v="2"/>
  </r>
  <r>
    <x v="3"/>
  </r>
  <r>
    <x v="5"/>
  </r>
  <r>
    <x v="3"/>
  </r>
  <r>
    <x v="4"/>
  </r>
  <r>
    <x v="1"/>
  </r>
  <r>
    <x v="9"/>
  </r>
  <r>
    <x v="1"/>
  </r>
  <r>
    <x v="1"/>
  </r>
  <r>
    <x v="0"/>
  </r>
  <r>
    <x v="0"/>
  </r>
  <r>
    <x v="1"/>
  </r>
  <r>
    <x v="1"/>
  </r>
  <r>
    <x v="1"/>
  </r>
  <r>
    <x v="5"/>
  </r>
  <r>
    <x v="1"/>
  </r>
  <r>
    <x v="5"/>
  </r>
  <r>
    <x v="2"/>
  </r>
  <r>
    <x v="2"/>
  </r>
  <r>
    <x v="5"/>
  </r>
  <r>
    <x v="1"/>
  </r>
  <r>
    <x v="5"/>
  </r>
  <r>
    <x v="4"/>
  </r>
  <r>
    <x v="5"/>
  </r>
  <r>
    <x v="6"/>
  </r>
  <r>
    <x v="7"/>
  </r>
  <r>
    <x v="5"/>
  </r>
  <r>
    <x v="1"/>
  </r>
  <r>
    <x v="6"/>
  </r>
  <r>
    <x v="5"/>
  </r>
  <r>
    <x v="10"/>
  </r>
  <r>
    <x v="3"/>
  </r>
  <r>
    <x v="6"/>
  </r>
  <r>
    <x v="6"/>
  </r>
  <r>
    <x v="11"/>
  </r>
  <r>
    <x v="1"/>
  </r>
  <r>
    <x v="2"/>
  </r>
  <r>
    <x v="7"/>
  </r>
  <r>
    <x v="6"/>
  </r>
  <r>
    <x v="5"/>
  </r>
  <r>
    <x v="1"/>
  </r>
  <r>
    <x v="3"/>
  </r>
  <r>
    <x v="3"/>
  </r>
  <r>
    <x v="6"/>
  </r>
  <r>
    <x v="2"/>
  </r>
  <r>
    <x v="2"/>
  </r>
  <r>
    <x v="6"/>
  </r>
  <r>
    <x v="2"/>
  </r>
  <r>
    <x v="2"/>
  </r>
  <r>
    <x v="5"/>
  </r>
  <r>
    <x v="3"/>
  </r>
  <r>
    <x v="6"/>
  </r>
  <r>
    <x v="6"/>
  </r>
  <r>
    <x v="6"/>
  </r>
  <r>
    <x v="3"/>
  </r>
  <r>
    <x v="1"/>
  </r>
  <r>
    <x v="3"/>
  </r>
  <r>
    <x v="3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J11" firstHeaderRow="1" firstDataRow="1" firstDataCol="1"/>
  <pivotFields count="1">
    <pivotField axis="axisRow" dataField="1" showAll="0">
      <items count="9">
        <item x="7"/>
        <item x="6"/>
        <item x="4"/>
        <item x="5"/>
        <item x="1"/>
        <item x="2"/>
        <item x="0"/>
        <item x="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vg Written Comm Skil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8:G32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3-class classifi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2:B11" firstHeaderRow="1" firstDataRow="1" firstDataCol="1"/>
  <pivotFields count="1">
    <pivotField axis="axisRow" dataField="1" showAll="0">
      <items count="9">
        <item x="5"/>
        <item x="0"/>
        <item x="2"/>
        <item x="1"/>
        <item x="3"/>
        <item x="4"/>
        <item x="6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vg Oral Comm skill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L12" firstHeaderRow="1" firstDataRow="1" firstDataCol="1"/>
  <pivotFields count="3">
    <pivotField axis="axisRow" dataField="1" showAll="0">
      <items count="10">
        <item x="7"/>
        <item x="8"/>
        <item x="5"/>
        <item x="4"/>
        <item x="1"/>
        <item x="0"/>
        <item x="2"/>
        <item x="3"/>
        <item x="6"/>
        <item t="default"/>
      </items>
    </pivotField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Avg Overall Rat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7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8:I31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2-class classifi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2:B65" firstHeaderRow="1" firstDataRow="1" firstDataCol="1"/>
  <pivotFields count="1">
    <pivotField axis="axisRow" dataField="1" showAll="0">
      <items count="13">
        <item x="9"/>
        <item x="0"/>
        <item x="4"/>
        <item x="1"/>
        <item x="2"/>
        <item x="3"/>
        <item x="6"/>
        <item x="5"/>
        <item x="7"/>
        <item x="11"/>
        <item x="8"/>
        <item x="1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Diff : Oral -Writte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2:H58" firstHeaderRow="1" firstDataRow="1" firstDataCol="1"/>
  <pivotFields count="1"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iff: Oral - Writte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1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1:L25" firstHeaderRow="1" firstDataRow="1" firstDataCol="1"/>
  <pivotFields count="3">
    <pivotField showAll="0">
      <items count="10">
        <item x="7"/>
        <item x="8"/>
        <item x="5"/>
        <item x="4"/>
        <item x="1"/>
        <item x="0"/>
        <item x="2"/>
        <item x="3"/>
        <item x="6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dataField="1" showAll="0">
      <items count="4">
        <item x="2"/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2-class classification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3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:M9" firstHeaderRow="1" firstDataRow="1" firstDataCol="1"/>
  <pivotFields count="1">
    <pivotField axis="axisRow" dataField="1" showAll="0">
      <items count="7">
        <item x="5"/>
        <item x="3"/>
        <item x="0"/>
        <item x="2"/>
        <item x="1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iff: Sam - Ra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3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7:M23" firstHeaderRow="1" firstDataRow="1" firstDataCol="1"/>
  <pivotFields count="1">
    <pivotField axis="axisRow" dataField="1" showAll="0">
      <items count="6">
        <item x="4"/>
        <item x="0"/>
        <item x="2"/>
        <item x="1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ew Diff: Sam -Ra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2:P8" firstHeaderRow="1" firstDataRow="1" firstDataCol="1"/>
  <pivotFields count="1">
    <pivotField axis="axisRow" dataField="1" showAll="0">
      <items count="6">
        <item x="4"/>
        <item x="1"/>
        <item x="0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iff: Sam - Ra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verage Rating Scale">
  <location ref="V26:W35" firstHeaderRow="1" firstDataRow="1" firstDataCol="1"/>
  <pivotFields count="1">
    <pivotField axis="axisRow" dataField="1" showAll="0">
      <items count="9">
        <item x="6"/>
        <item x="4"/>
        <item x="5"/>
        <item x="1"/>
        <item x="2"/>
        <item x="0"/>
        <item x="3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vg Written Comm Skil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8:P24" firstHeaderRow="1" firstDataRow="1" firstDataCol="1"/>
  <pivotFields count="1">
    <pivotField axis="axisRow" dataField="1" showAll="0">
      <items count="6">
        <item x="3"/>
        <item x="1"/>
        <item x="0"/>
        <item x="2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ew Diff: Sam -Ra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4:C40" firstHeaderRow="1" firstDataRow="1" firstDataCol="1"/>
  <pivotFields count="1">
    <pivotField axis="axisRow" dataField="1" showAll="0">
      <items count="7">
        <item x="2"/>
        <item x="3"/>
        <item x="1"/>
        <item x="0"/>
        <item x="4"/>
        <item h="1" x="5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verall written communication skill rat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4:L7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2-class classifi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0:I20" firstHeaderRow="0" firstDataRow="1" firstDataCol="1"/>
  <pivotFields count="3">
    <pivotField axis="axisRow" dataField="1" showAll="0">
      <items count="10">
        <item x="7"/>
        <item x="8"/>
        <item x="5"/>
        <item x="4"/>
        <item x="1"/>
        <item x="0"/>
        <item x="2"/>
        <item x="3"/>
        <item x="6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vg Essay Overall Rating" fld="0" subtotal="count" baseField="0" baseItem="0"/>
    <dataField name="Count of Effective Communica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I7" firstHeaderRow="0" firstDataRow="1" firstDataCol="1"/>
  <pivotFields count="3">
    <pivotField axis="axisRow" dataField="1" showAll="0">
      <items count="4"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2-class classification Overall" fld="0" subtotal="count" baseField="0" baseItem="0"/>
    <dataField name="Count of 2-classClassification Eff Com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G2:H10" firstHeaderRow="1" firstDataRow="1" firstDataCol="1"/>
  <pivotFields count="1">
    <pivotField axis="axisRow" dataField="1" showAll="0">
      <items count="8">
        <item x="6"/>
        <item x="4"/>
        <item x="5"/>
        <item x="1"/>
        <item x="2"/>
        <item x="0"/>
        <item x="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Avg Written Comm Skill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4:L19" firstHeaderRow="1" firstDataRow="1" firstDataCol="1"/>
  <pivotFields count="3">
    <pivotField showAll="0">
      <items count="10">
        <item x="7"/>
        <item x="8"/>
        <item x="5"/>
        <item x="4"/>
        <item x="1"/>
        <item x="0"/>
        <item x="2"/>
        <item x="3"/>
        <item x="6"/>
        <item t="default"/>
      </items>
    </pivotField>
    <pivotField axis="axisRow" dataField="1" showAll="0">
      <items count="5">
        <item x="3"/>
        <item x="2"/>
        <item x="1"/>
        <item x="0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3-classclassification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8:B32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3 class classifi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8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28:D31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2-class classifi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3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11" Type="http://schemas.openxmlformats.org/officeDocument/2006/relationships/pivotTable" Target="../pivotTables/pivotTable16.xml"/><Relationship Id="rId5" Type="http://schemas.openxmlformats.org/officeDocument/2006/relationships/pivotTable" Target="../pivotTables/pivotTable10.xml"/><Relationship Id="rId10" Type="http://schemas.openxmlformats.org/officeDocument/2006/relationships/pivotTable" Target="../pivotTables/pivotTable15.xml"/><Relationship Id="rId4" Type="http://schemas.openxmlformats.org/officeDocument/2006/relationships/pivotTable" Target="../pivotTables/pivotTable9.xml"/><Relationship Id="rId9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workbookViewId="0">
      <selection activeCell="J2" sqref="J2"/>
    </sheetView>
  </sheetViews>
  <sheetFormatPr defaultRowHeight="15" x14ac:dyDescent="0.25"/>
  <sheetData>
    <row r="1" spans="1:26" ht="15.75" thickBot="1" x14ac:dyDescent="0.3">
      <c r="A1" s="5"/>
      <c r="B1" s="47" t="s">
        <v>9</v>
      </c>
      <c r="C1" s="48"/>
      <c r="D1" s="48"/>
      <c r="E1" s="48"/>
      <c r="F1" s="48"/>
      <c r="G1" s="48"/>
      <c r="H1" s="48"/>
      <c r="I1" s="48"/>
      <c r="J1" s="49"/>
      <c r="L1" s="47" t="s">
        <v>10</v>
      </c>
      <c r="M1" s="48"/>
      <c r="N1" s="48"/>
      <c r="O1" s="48"/>
      <c r="P1" s="48"/>
      <c r="Q1" s="48"/>
      <c r="R1" s="48"/>
      <c r="S1" s="48"/>
      <c r="T1" s="49"/>
    </row>
    <row r="2" spans="1:26" ht="78" thickBot="1" x14ac:dyDescent="0.3">
      <c r="A2" s="1" t="s">
        <v>56</v>
      </c>
      <c r="B2" s="6" t="s">
        <v>0</v>
      </c>
      <c r="C2" s="3" t="s">
        <v>20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4" t="s">
        <v>7</v>
      </c>
      <c r="L2" s="9" t="s">
        <v>0</v>
      </c>
      <c r="M2" s="3" t="s">
        <v>20</v>
      </c>
      <c r="N2" s="3" t="s">
        <v>1</v>
      </c>
      <c r="O2" s="3" t="s">
        <v>2</v>
      </c>
      <c r="P2" s="3" t="s">
        <v>3</v>
      </c>
      <c r="Q2" s="3" t="s">
        <v>4</v>
      </c>
      <c r="R2" s="3" t="s">
        <v>5</v>
      </c>
      <c r="S2" s="3" t="s">
        <v>6</v>
      </c>
      <c r="T2" s="4" t="s">
        <v>7</v>
      </c>
      <c r="U2" s="4" t="s">
        <v>31</v>
      </c>
      <c r="V2" s="3" t="s">
        <v>33</v>
      </c>
      <c r="W2" s="3" t="s">
        <v>34</v>
      </c>
      <c r="X2" s="3" t="s">
        <v>40</v>
      </c>
      <c r="Y2" s="4" t="s">
        <v>46</v>
      </c>
      <c r="Z2" s="23" t="s">
        <v>83</v>
      </c>
    </row>
    <row r="3" spans="1:26" ht="15" customHeight="1" x14ac:dyDescent="0.25">
      <c r="A3">
        <v>97</v>
      </c>
      <c r="B3">
        <v>2</v>
      </c>
      <c r="C3">
        <v>3</v>
      </c>
      <c r="D3">
        <v>3</v>
      </c>
      <c r="E3">
        <v>3</v>
      </c>
      <c r="F3">
        <v>2</v>
      </c>
      <c r="G3">
        <v>3</v>
      </c>
      <c r="H3">
        <v>2</v>
      </c>
      <c r="I3">
        <v>3</v>
      </c>
      <c r="J3">
        <v>2</v>
      </c>
      <c r="K3">
        <v>97</v>
      </c>
      <c r="L3">
        <v>1</v>
      </c>
      <c r="M3">
        <v>3</v>
      </c>
      <c r="N3">
        <v>4</v>
      </c>
      <c r="O3">
        <v>3</v>
      </c>
      <c r="P3">
        <v>1</v>
      </c>
      <c r="Q3">
        <v>3</v>
      </c>
      <c r="R3">
        <v>3</v>
      </c>
      <c r="S3">
        <v>2</v>
      </c>
      <c r="T3">
        <v>2</v>
      </c>
      <c r="U3">
        <f>J3-T3</f>
        <v>0</v>
      </c>
      <c r="V3">
        <f>IF(T3&lt;3,T3+1,T3)</f>
        <v>3</v>
      </c>
      <c r="W3">
        <f>J3-V3</f>
        <v>-1</v>
      </c>
      <c r="X3">
        <f>AVERAGE(J3,T3)</f>
        <v>2</v>
      </c>
      <c r="Y3">
        <f>IF(Oral!X3&lt;3,1,IF(Oral!X3=3,2,3))</f>
        <v>1</v>
      </c>
      <c r="Z3">
        <f>IF(X3&gt;3,2,1)</f>
        <v>1</v>
      </c>
    </row>
    <row r="4" spans="1:26" ht="15" customHeight="1" x14ac:dyDescent="0.25">
      <c r="A4">
        <v>98</v>
      </c>
      <c r="B4">
        <v>2</v>
      </c>
      <c r="C4">
        <v>2</v>
      </c>
      <c r="D4">
        <v>3</v>
      </c>
      <c r="E4">
        <v>4</v>
      </c>
      <c r="F4">
        <v>3</v>
      </c>
      <c r="G4">
        <v>4</v>
      </c>
      <c r="H4">
        <v>3</v>
      </c>
      <c r="I4">
        <v>4</v>
      </c>
      <c r="J4">
        <v>3</v>
      </c>
      <c r="K4">
        <v>98</v>
      </c>
      <c r="L4">
        <v>1</v>
      </c>
      <c r="M4">
        <v>1</v>
      </c>
      <c r="N4">
        <v>1</v>
      </c>
      <c r="O4">
        <v>1</v>
      </c>
      <c r="P4">
        <v>1</v>
      </c>
      <c r="Q4">
        <v>2</v>
      </c>
      <c r="R4">
        <v>1</v>
      </c>
      <c r="S4">
        <v>2</v>
      </c>
      <c r="T4">
        <v>1</v>
      </c>
      <c r="U4">
        <f>J4-T4</f>
        <v>2</v>
      </c>
      <c r="V4">
        <f>IF(T4&lt;3,T4+1,T4)</f>
        <v>2</v>
      </c>
      <c r="W4">
        <f t="shared" ref="W4:W67" si="0">J4-V4</f>
        <v>1</v>
      </c>
      <c r="X4">
        <f t="shared" ref="X4:X67" si="1">AVERAGE(J4,T4)</f>
        <v>2</v>
      </c>
      <c r="Y4">
        <f>IF(Oral!X4&lt;3,1,IF(Oral!X4=3,2,3))</f>
        <v>1</v>
      </c>
      <c r="Z4">
        <f t="shared" ref="Z4:Z67" si="2">IF(X4&gt;3,2,1)</f>
        <v>1</v>
      </c>
    </row>
    <row r="5" spans="1:26" ht="15" customHeight="1" x14ac:dyDescent="0.25">
      <c r="A5">
        <v>99</v>
      </c>
      <c r="B5">
        <v>4</v>
      </c>
      <c r="C5">
        <v>4</v>
      </c>
      <c r="D5">
        <v>3</v>
      </c>
      <c r="E5">
        <v>3</v>
      </c>
      <c r="F5">
        <v>4</v>
      </c>
      <c r="G5">
        <v>4</v>
      </c>
      <c r="H5">
        <v>4</v>
      </c>
      <c r="I5">
        <v>5</v>
      </c>
      <c r="J5">
        <v>4</v>
      </c>
      <c r="K5">
        <v>99</v>
      </c>
      <c r="L5">
        <v>1</v>
      </c>
      <c r="M5">
        <v>1</v>
      </c>
      <c r="N5">
        <v>4</v>
      </c>
      <c r="O5">
        <v>1</v>
      </c>
      <c r="P5">
        <v>1</v>
      </c>
      <c r="Q5">
        <v>1</v>
      </c>
      <c r="R5">
        <v>1</v>
      </c>
      <c r="S5">
        <v>3</v>
      </c>
      <c r="T5">
        <v>2</v>
      </c>
      <c r="U5">
        <f t="shared" ref="U5:U68" si="3">J5-T5</f>
        <v>2</v>
      </c>
      <c r="V5">
        <f>IF(T5&lt;3,T5+1,T5)</f>
        <v>3</v>
      </c>
      <c r="W5">
        <f t="shared" si="0"/>
        <v>1</v>
      </c>
      <c r="X5">
        <f t="shared" si="1"/>
        <v>3</v>
      </c>
      <c r="Y5">
        <f>IF(Oral!X5&lt;3,1,IF(Oral!X5=3,2,3))</f>
        <v>2</v>
      </c>
      <c r="Z5">
        <f t="shared" si="2"/>
        <v>1</v>
      </c>
    </row>
    <row r="6" spans="1:26" ht="15" customHeight="1" x14ac:dyDescent="0.25">
      <c r="A6">
        <v>111</v>
      </c>
      <c r="B6">
        <v>3</v>
      </c>
      <c r="C6">
        <v>3</v>
      </c>
      <c r="D6">
        <v>3</v>
      </c>
      <c r="E6">
        <v>3</v>
      </c>
      <c r="F6">
        <v>3</v>
      </c>
      <c r="G6">
        <v>4</v>
      </c>
      <c r="H6">
        <v>3</v>
      </c>
      <c r="I6">
        <v>3</v>
      </c>
      <c r="J6">
        <v>3</v>
      </c>
      <c r="K6">
        <v>111</v>
      </c>
      <c r="L6">
        <v>2</v>
      </c>
      <c r="M6">
        <v>2</v>
      </c>
      <c r="N6">
        <v>3</v>
      </c>
      <c r="O6">
        <v>2</v>
      </c>
      <c r="P6">
        <v>2</v>
      </c>
      <c r="Q6">
        <v>2</v>
      </c>
      <c r="R6">
        <v>2</v>
      </c>
      <c r="S6">
        <v>3</v>
      </c>
      <c r="T6">
        <v>2</v>
      </c>
      <c r="U6">
        <f t="shared" si="3"/>
        <v>1</v>
      </c>
      <c r="V6">
        <f t="shared" ref="V6:V69" si="4">IF(T6&lt;3,T6+1,T6)</f>
        <v>3</v>
      </c>
      <c r="W6">
        <f t="shared" si="0"/>
        <v>0</v>
      </c>
      <c r="X6">
        <f t="shared" si="1"/>
        <v>2.5</v>
      </c>
      <c r="Y6">
        <f>IF(Oral!X6&lt;3,1,IF(Oral!X6=3,2,3))</f>
        <v>1</v>
      </c>
      <c r="Z6">
        <f t="shared" si="2"/>
        <v>1</v>
      </c>
    </row>
    <row r="7" spans="1:26" ht="15" customHeight="1" x14ac:dyDescent="0.25">
      <c r="A7">
        <v>129</v>
      </c>
      <c r="B7">
        <v>4</v>
      </c>
      <c r="C7">
        <v>4</v>
      </c>
      <c r="D7">
        <v>3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129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f t="shared" si="3"/>
        <v>1</v>
      </c>
      <c r="V7">
        <f t="shared" si="4"/>
        <v>3</v>
      </c>
      <c r="W7">
        <f t="shared" si="0"/>
        <v>1</v>
      </c>
      <c r="X7">
        <f t="shared" si="1"/>
        <v>3.5</v>
      </c>
      <c r="Y7">
        <f>IF(Oral!X7&lt;3,1,IF(Oral!X7=3,2,3))</f>
        <v>3</v>
      </c>
      <c r="Z7">
        <f t="shared" si="2"/>
        <v>2</v>
      </c>
    </row>
    <row r="8" spans="1:26" ht="15" customHeight="1" x14ac:dyDescent="0.25">
      <c r="A8">
        <v>132</v>
      </c>
      <c r="B8">
        <v>4</v>
      </c>
      <c r="C8">
        <v>4</v>
      </c>
      <c r="D8">
        <v>2</v>
      </c>
      <c r="E8">
        <v>3</v>
      </c>
      <c r="F8">
        <v>4</v>
      </c>
      <c r="G8">
        <v>4</v>
      </c>
      <c r="H8">
        <v>3</v>
      </c>
      <c r="I8">
        <v>5</v>
      </c>
      <c r="J8">
        <v>4</v>
      </c>
      <c r="K8">
        <v>132</v>
      </c>
      <c r="L8">
        <v>4</v>
      </c>
      <c r="M8">
        <v>4</v>
      </c>
      <c r="N8">
        <v>2</v>
      </c>
      <c r="O8">
        <v>3</v>
      </c>
      <c r="P8">
        <v>4</v>
      </c>
      <c r="Q8">
        <v>3</v>
      </c>
      <c r="R8">
        <v>3</v>
      </c>
      <c r="S8">
        <v>4</v>
      </c>
      <c r="T8">
        <v>3</v>
      </c>
      <c r="U8">
        <f t="shared" si="3"/>
        <v>1</v>
      </c>
      <c r="V8">
        <f t="shared" si="4"/>
        <v>3</v>
      </c>
      <c r="W8">
        <f t="shared" si="0"/>
        <v>1</v>
      </c>
      <c r="X8">
        <f t="shared" si="1"/>
        <v>3.5</v>
      </c>
      <c r="Y8">
        <f>IF(Oral!X8&lt;3,1,IF(Oral!X8=3,2,3))</f>
        <v>3</v>
      </c>
      <c r="Z8">
        <f t="shared" si="2"/>
        <v>2</v>
      </c>
    </row>
    <row r="9" spans="1:26" ht="15" customHeight="1" x14ac:dyDescent="0.25">
      <c r="A9">
        <v>138</v>
      </c>
      <c r="B9">
        <v>4</v>
      </c>
      <c r="C9">
        <v>3</v>
      </c>
      <c r="D9">
        <v>5</v>
      </c>
      <c r="E9">
        <v>4</v>
      </c>
      <c r="F9">
        <v>4</v>
      </c>
      <c r="G9">
        <v>4</v>
      </c>
      <c r="H9">
        <v>3</v>
      </c>
      <c r="I9">
        <v>5</v>
      </c>
      <c r="J9">
        <v>4</v>
      </c>
      <c r="K9">
        <v>138</v>
      </c>
      <c r="L9">
        <v>4</v>
      </c>
      <c r="M9">
        <v>4</v>
      </c>
      <c r="N9">
        <v>4</v>
      </c>
      <c r="O9">
        <v>5</v>
      </c>
      <c r="P9">
        <v>4</v>
      </c>
      <c r="Q9">
        <v>4</v>
      </c>
      <c r="R9">
        <v>4</v>
      </c>
      <c r="S9">
        <v>4</v>
      </c>
      <c r="T9">
        <v>4</v>
      </c>
      <c r="U9">
        <f t="shared" si="3"/>
        <v>0</v>
      </c>
      <c r="V9">
        <f t="shared" si="4"/>
        <v>4</v>
      </c>
      <c r="W9">
        <f t="shared" si="0"/>
        <v>0</v>
      </c>
      <c r="X9">
        <f t="shared" si="1"/>
        <v>4</v>
      </c>
      <c r="Y9">
        <f>IF(Oral!X9&lt;3,1,IF(Oral!X9=3,2,3))</f>
        <v>3</v>
      </c>
      <c r="Z9">
        <f t="shared" si="2"/>
        <v>2</v>
      </c>
    </row>
    <row r="10" spans="1:26" ht="15" customHeight="1" x14ac:dyDescent="0.25">
      <c r="A10">
        <v>143</v>
      </c>
      <c r="B10">
        <v>4</v>
      </c>
      <c r="C10">
        <v>3</v>
      </c>
      <c r="D10">
        <v>4</v>
      </c>
      <c r="E10">
        <v>4</v>
      </c>
      <c r="F10">
        <v>4</v>
      </c>
      <c r="G10">
        <v>4</v>
      </c>
      <c r="H10">
        <v>3</v>
      </c>
      <c r="I10">
        <v>3</v>
      </c>
      <c r="J10">
        <v>3</v>
      </c>
      <c r="K10">
        <v>143</v>
      </c>
      <c r="L10">
        <v>3</v>
      </c>
      <c r="M10">
        <v>3</v>
      </c>
      <c r="N10">
        <v>4</v>
      </c>
      <c r="O10">
        <v>3</v>
      </c>
      <c r="P10">
        <v>2</v>
      </c>
      <c r="Q10">
        <v>3</v>
      </c>
      <c r="R10">
        <v>2</v>
      </c>
      <c r="S10">
        <v>2</v>
      </c>
      <c r="T10">
        <v>3</v>
      </c>
      <c r="U10">
        <f t="shared" si="3"/>
        <v>0</v>
      </c>
      <c r="V10">
        <f t="shared" si="4"/>
        <v>3</v>
      </c>
      <c r="W10">
        <f t="shared" si="0"/>
        <v>0</v>
      </c>
      <c r="X10">
        <f t="shared" si="1"/>
        <v>3</v>
      </c>
      <c r="Y10">
        <f>IF(Oral!X10&lt;3,1,IF(Oral!X10=3,2,3))</f>
        <v>2</v>
      </c>
      <c r="Z10">
        <f t="shared" si="2"/>
        <v>1</v>
      </c>
    </row>
    <row r="11" spans="1:26" ht="15" customHeight="1" x14ac:dyDescent="0.25">
      <c r="A11">
        <v>145</v>
      </c>
      <c r="B11">
        <v>3</v>
      </c>
      <c r="C11">
        <v>3</v>
      </c>
      <c r="D11">
        <v>3</v>
      </c>
      <c r="E11">
        <v>4</v>
      </c>
      <c r="F11">
        <v>3</v>
      </c>
      <c r="G11">
        <v>4</v>
      </c>
      <c r="H11">
        <v>3</v>
      </c>
      <c r="I11">
        <v>4</v>
      </c>
      <c r="J11">
        <v>3</v>
      </c>
      <c r="K11">
        <v>145</v>
      </c>
      <c r="L11">
        <v>4</v>
      </c>
      <c r="M11">
        <v>3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f t="shared" si="3"/>
        <v>-1</v>
      </c>
      <c r="V11">
        <f t="shared" si="4"/>
        <v>4</v>
      </c>
      <c r="W11">
        <f t="shared" si="0"/>
        <v>-1</v>
      </c>
      <c r="X11">
        <f t="shared" si="1"/>
        <v>3.5</v>
      </c>
      <c r="Y11">
        <f>IF(Oral!X11&lt;3,1,IF(Oral!X11=3,2,3))</f>
        <v>3</v>
      </c>
      <c r="Z11">
        <f t="shared" si="2"/>
        <v>2</v>
      </c>
    </row>
    <row r="12" spans="1:26" ht="15" customHeight="1" x14ac:dyDescent="0.25">
      <c r="A12">
        <v>146</v>
      </c>
      <c r="B12">
        <v>3</v>
      </c>
      <c r="C12">
        <v>2</v>
      </c>
      <c r="D12">
        <v>3</v>
      </c>
      <c r="E12">
        <v>2</v>
      </c>
      <c r="F12">
        <v>2</v>
      </c>
      <c r="G12">
        <v>3</v>
      </c>
      <c r="H12">
        <v>3</v>
      </c>
      <c r="I12">
        <v>3</v>
      </c>
      <c r="J12">
        <v>2</v>
      </c>
      <c r="K12">
        <v>146</v>
      </c>
      <c r="L12">
        <v>2</v>
      </c>
      <c r="M12">
        <v>2</v>
      </c>
      <c r="N12">
        <v>3</v>
      </c>
      <c r="O12">
        <v>3</v>
      </c>
      <c r="P12">
        <v>2</v>
      </c>
      <c r="Q12">
        <v>2</v>
      </c>
      <c r="R12">
        <v>2</v>
      </c>
      <c r="S12">
        <v>2</v>
      </c>
      <c r="T12">
        <v>2</v>
      </c>
      <c r="U12">
        <f t="shared" si="3"/>
        <v>0</v>
      </c>
      <c r="V12">
        <f t="shared" si="4"/>
        <v>3</v>
      </c>
      <c r="W12">
        <f t="shared" si="0"/>
        <v>-1</v>
      </c>
      <c r="X12">
        <f t="shared" si="1"/>
        <v>2</v>
      </c>
      <c r="Y12">
        <f>IF(Oral!X12&lt;3,1,IF(Oral!X12=3,2,3))</f>
        <v>1</v>
      </c>
      <c r="Z12">
        <f t="shared" si="2"/>
        <v>1</v>
      </c>
    </row>
    <row r="13" spans="1:26" ht="15" customHeight="1" x14ac:dyDescent="0.25">
      <c r="A13">
        <v>147</v>
      </c>
      <c r="B13">
        <v>2</v>
      </c>
      <c r="C13">
        <v>2</v>
      </c>
      <c r="D13">
        <v>3</v>
      </c>
      <c r="E13">
        <v>3</v>
      </c>
      <c r="F13">
        <v>2</v>
      </c>
      <c r="G13">
        <v>2</v>
      </c>
      <c r="H13">
        <v>3</v>
      </c>
      <c r="I13">
        <v>4</v>
      </c>
      <c r="J13">
        <v>2</v>
      </c>
      <c r="K13">
        <v>147</v>
      </c>
      <c r="L13">
        <v>1</v>
      </c>
      <c r="M13">
        <v>4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f t="shared" si="3"/>
        <v>1</v>
      </c>
      <c r="V13">
        <f t="shared" si="4"/>
        <v>2</v>
      </c>
      <c r="W13">
        <f t="shared" si="0"/>
        <v>0</v>
      </c>
      <c r="X13">
        <f t="shared" si="1"/>
        <v>1.5</v>
      </c>
      <c r="Y13">
        <f>IF(Oral!X13&lt;3,1,IF(Oral!X13=3,2,3))</f>
        <v>1</v>
      </c>
      <c r="Z13">
        <f t="shared" si="2"/>
        <v>1</v>
      </c>
    </row>
    <row r="14" spans="1:26" ht="15" customHeight="1" x14ac:dyDescent="0.25">
      <c r="A14">
        <v>148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3</v>
      </c>
      <c r="I14">
        <v>5</v>
      </c>
      <c r="J14">
        <v>4</v>
      </c>
      <c r="K14">
        <v>148</v>
      </c>
      <c r="L14">
        <v>2</v>
      </c>
      <c r="M14">
        <v>2</v>
      </c>
      <c r="N14">
        <v>4</v>
      </c>
      <c r="O14">
        <v>3</v>
      </c>
      <c r="P14">
        <v>2</v>
      </c>
      <c r="Q14">
        <v>1</v>
      </c>
      <c r="R14">
        <v>2</v>
      </c>
      <c r="S14">
        <v>2</v>
      </c>
      <c r="T14">
        <v>2</v>
      </c>
      <c r="U14">
        <f t="shared" si="3"/>
        <v>2</v>
      </c>
      <c r="V14">
        <f t="shared" si="4"/>
        <v>3</v>
      </c>
      <c r="W14">
        <f t="shared" si="0"/>
        <v>1</v>
      </c>
      <c r="X14">
        <f t="shared" si="1"/>
        <v>3</v>
      </c>
      <c r="Y14">
        <f>IF(Oral!X14&lt;3,1,IF(Oral!X14=3,2,3))</f>
        <v>2</v>
      </c>
      <c r="Z14">
        <f t="shared" si="2"/>
        <v>1</v>
      </c>
    </row>
    <row r="15" spans="1:26" ht="15" customHeight="1" x14ac:dyDescent="0.25">
      <c r="A15">
        <v>150</v>
      </c>
      <c r="B15">
        <v>4</v>
      </c>
      <c r="C15">
        <v>4</v>
      </c>
      <c r="D15">
        <v>4</v>
      </c>
      <c r="E15">
        <v>2</v>
      </c>
      <c r="F15">
        <v>4</v>
      </c>
      <c r="G15">
        <v>2</v>
      </c>
      <c r="H15">
        <v>4</v>
      </c>
      <c r="I15">
        <v>5</v>
      </c>
      <c r="J15">
        <v>4</v>
      </c>
      <c r="K15">
        <v>150</v>
      </c>
      <c r="L15">
        <v>1</v>
      </c>
      <c r="M15">
        <v>2</v>
      </c>
      <c r="N15">
        <v>3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f t="shared" si="3"/>
        <v>3</v>
      </c>
      <c r="V15">
        <f t="shared" si="4"/>
        <v>2</v>
      </c>
      <c r="W15">
        <f t="shared" si="0"/>
        <v>2</v>
      </c>
      <c r="X15">
        <f t="shared" si="1"/>
        <v>2.5</v>
      </c>
      <c r="Y15">
        <f>IF(Oral!X15&lt;3,1,IF(Oral!X15=3,2,3))</f>
        <v>1</v>
      </c>
      <c r="Z15">
        <f t="shared" si="2"/>
        <v>1</v>
      </c>
    </row>
    <row r="16" spans="1:26" ht="15" customHeight="1" x14ac:dyDescent="0.25">
      <c r="A16">
        <v>152</v>
      </c>
      <c r="B16">
        <v>4</v>
      </c>
      <c r="C16">
        <v>4</v>
      </c>
      <c r="D16">
        <v>4</v>
      </c>
      <c r="E16">
        <v>4</v>
      </c>
      <c r="F16">
        <v>3</v>
      </c>
      <c r="G16">
        <v>5</v>
      </c>
      <c r="H16">
        <v>3</v>
      </c>
      <c r="I16">
        <v>2</v>
      </c>
      <c r="J16">
        <v>3</v>
      </c>
      <c r="K16">
        <v>152</v>
      </c>
      <c r="L16">
        <v>1</v>
      </c>
      <c r="M16">
        <v>3</v>
      </c>
      <c r="N16">
        <v>1</v>
      </c>
      <c r="O16">
        <v>1</v>
      </c>
      <c r="P16">
        <v>2</v>
      </c>
      <c r="Q16">
        <v>2</v>
      </c>
      <c r="R16">
        <v>2</v>
      </c>
      <c r="S16">
        <v>2</v>
      </c>
      <c r="T16">
        <v>2</v>
      </c>
      <c r="U16">
        <f t="shared" si="3"/>
        <v>1</v>
      </c>
      <c r="V16">
        <f t="shared" si="4"/>
        <v>3</v>
      </c>
      <c r="W16">
        <f t="shared" si="0"/>
        <v>0</v>
      </c>
      <c r="X16">
        <f t="shared" si="1"/>
        <v>2.5</v>
      </c>
      <c r="Y16">
        <f>IF(Oral!X16&lt;3,1,IF(Oral!X16=3,2,3))</f>
        <v>1</v>
      </c>
      <c r="Z16">
        <f t="shared" si="2"/>
        <v>1</v>
      </c>
    </row>
    <row r="17" spans="1:26" ht="15" customHeight="1" x14ac:dyDescent="0.25">
      <c r="A17">
        <v>153</v>
      </c>
      <c r="B17">
        <v>3</v>
      </c>
      <c r="C17">
        <v>3</v>
      </c>
      <c r="D17">
        <v>4</v>
      </c>
      <c r="E17">
        <v>3</v>
      </c>
      <c r="F17">
        <v>3</v>
      </c>
      <c r="G17">
        <v>4</v>
      </c>
      <c r="H17">
        <v>3</v>
      </c>
      <c r="I17">
        <v>3</v>
      </c>
      <c r="J17">
        <v>3</v>
      </c>
      <c r="K17">
        <v>153</v>
      </c>
      <c r="L17">
        <v>2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f t="shared" si="3"/>
        <v>0</v>
      </c>
      <c r="V17">
        <f t="shared" si="4"/>
        <v>3</v>
      </c>
      <c r="W17">
        <f t="shared" si="0"/>
        <v>0</v>
      </c>
      <c r="X17">
        <f t="shared" si="1"/>
        <v>3</v>
      </c>
      <c r="Y17">
        <f>IF(Oral!X17&lt;3,1,IF(Oral!X17=3,2,3))</f>
        <v>2</v>
      </c>
      <c r="Z17">
        <f t="shared" si="2"/>
        <v>1</v>
      </c>
    </row>
    <row r="18" spans="1:26" ht="15" customHeight="1" x14ac:dyDescent="0.25">
      <c r="A18">
        <v>156</v>
      </c>
      <c r="B18">
        <v>2</v>
      </c>
      <c r="C18">
        <v>3</v>
      </c>
      <c r="D18">
        <v>4</v>
      </c>
      <c r="E18">
        <v>3</v>
      </c>
      <c r="F18">
        <v>3</v>
      </c>
      <c r="G18">
        <v>4</v>
      </c>
      <c r="H18">
        <v>3</v>
      </c>
      <c r="I18">
        <v>5</v>
      </c>
      <c r="J18">
        <v>3</v>
      </c>
      <c r="K18">
        <v>156</v>
      </c>
      <c r="L18">
        <v>4</v>
      </c>
      <c r="M18">
        <v>1</v>
      </c>
      <c r="N18">
        <v>4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f t="shared" si="3"/>
        <v>0</v>
      </c>
      <c r="V18">
        <f t="shared" si="4"/>
        <v>3</v>
      </c>
      <c r="W18">
        <f t="shared" si="0"/>
        <v>0</v>
      </c>
      <c r="X18">
        <f t="shared" si="1"/>
        <v>3</v>
      </c>
      <c r="Y18">
        <f>IF(Oral!X18&lt;3,1,IF(Oral!X18=3,2,3))</f>
        <v>2</v>
      </c>
      <c r="Z18">
        <f t="shared" si="2"/>
        <v>1</v>
      </c>
    </row>
    <row r="19" spans="1:26" ht="15" customHeight="1" x14ac:dyDescent="0.25">
      <c r="A19">
        <v>160</v>
      </c>
      <c r="B19">
        <v>2</v>
      </c>
      <c r="C19">
        <v>3</v>
      </c>
      <c r="D19">
        <v>4</v>
      </c>
      <c r="E19">
        <v>4</v>
      </c>
      <c r="F19">
        <v>3</v>
      </c>
      <c r="G19">
        <v>4</v>
      </c>
      <c r="H19">
        <v>3</v>
      </c>
      <c r="I19">
        <v>5</v>
      </c>
      <c r="J19">
        <v>3</v>
      </c>
      <c r="K19">
        <v>160</v>
      </c>
      <c r="L19">
        <v>2</v>
      </c>
      <c r="M19">
        <v>3</v>
      </c>
      <c r="N19">
        <v>3</v>
      </c>
      <c r="O19">
        <v>4</v>
      </c>
      <c r="P19">
        <v>2</v>
      </c>
      <c r="Q19">
        <v>2</v>
      </c>
      <c r="R19">
        <v>2</v>
      </c>
      <c r="S19">
        <v>2</v>
      </c>
      <c r="T19">
        <v>2</v>
      </c>
      <c r="U19">
        <f t="shared" si="3"/>
        <v>1</v>
      </c>
      <c r="V19">
        <f t="shared" si="4"/>
        <v>3</v>
      </c>
      <c r="W19">
        <f t="shared" si="0"/>
        <v>0</v>
      </c>
      <c r="X19">
        <f t="shared" si="1"/>
        <v>2.5</v>
      </c>
      <c r="Y19">
        <f>IF(Oral!X19&lt;3,1,IF(Oral!X19=3,2,3))</f>
        <v>1</v>
      </c>
      <c r="Z19">
        <f t="shared" si="2"/>
        <v>1</v>
      </c>
    </row>
    <row r="20" spans="1:26" ht="15" customHeight="1" x14ac:dyDescent="0.25">
      <c r="A20">
        <v>163</v>
      </c>
      <c r="B20">
        <v>4</v>
      </c>
      <c r="C20">
        <v>4</v>
      </c>
      <c r="D20">
        <v>4</v>
      </c>
      <c r="E20">
        <v>3</v>
      </c>
      <c r="F20">
        <v>3</v>
      </c>
      <c r="G20">
        <v>4</v>
      </c>
      <c r="H20">
        <v>3</v>
      </c>
      <c r="I20">
        <v>4</v>
      </c>
      <c r="J20">
        <v>4</v>
      </c>
      <c r="K20">
        <v>163</v>
      </c>
      <c r="L20">
        <v>1</v>
      </c>
      <c r="M20">
        <v>2</v>
      </c>
      <c r="N20">
        <v>3</v>
      </c>
      <c r="O20">
        <v>2</v>
      </c>
      <c r="P20">
        <v>1</v>
      </c>
      <c r="Q20">
        <v>1</v>
      </c>
      <c r="R20">
        <v>2</v>
      </c>
      <c r="S20">
        <v>2</v>
      </c>
      <c r="T20">
        <v>2</v>
      </c>
      <c r="U20">
        <f t="shared" si="3"/>
        <v>2</v>
      </c>
      <c r="V20">
        <f t="shared" si="4"/>
        <v>3</v>
      </c>
      <c r="W20">
        <f t="shared" si="0"/>
        <v>1</v>
      </c>
      <c r="X20">
        <f t="shared" si="1"/>
        <v>3</v>
      </c>
      <c r="Y20">
        <f>IF(Oral!X20&lt;3,1,IF(Oral!X20=3,2,3))</f>
        <v>2</v>
      </c>
      <c r="Z20">
        <f t="shared" si="2"/>
        <v>1</v>
      </c>
    </row>
    <row r="21" spans="1:26" ht="15" customHeight="1" x14ac:dyDescent="0.25">
      <c r="A21">
        <v>166</v>
      </c>
      <c r="B21">
        <v>3</v>
      </c>
      <c r="C21">
        <v>3</v>
      </c>
      <c r="D21">
        <v>4</v>
      </c>
      <c r="E21">
        <v>4</v>
      </c>
      <c r="F21">
        <v>3</v>
      </c>
      <c r="G21">
        <v>4</v>
      </c>
      <c r="H21">
        <v>3</v>
      </c>
      <c r="I21">
        <v>5</v>
      </c>
      <c r="J21">
        <v>4</v>
      </c>
      <c r="K21">
        <v>166</v>
      </c>
      <c r="L21">
        <v>4</v>
      </c>
      <c r="M21">
        <v>4</v>
      </c>
      <c r="N21">
        <v>4</v>
      </c>
      <c r="O21">
        <v>3</v>
      </c>
      <c r="P21">
        <v>3</v>
      </c>
      <c r="Q21">
        <v>3</v>
      </c>
      <c r="R21">
        <v>2</v>
      </c>
      <c r="S21">
        <v>3</v>
      </c>
      <c r="T21">
        <v>3</v>
      </c>
      <c r="U21">
        <f t="shared" si="3"/>
        <v>1</v>
      </c>
      <c r="V21">
        <f t="shared" si="4"/>
        <v>3</v>
      </c>
      <c r="W21">
        <f t="shared" si="0"/>
        <v>1</v>
      </c>
      <c r="X21">
        <f t="shared" si="1"/>
        <v>3.5</v>
      </c>
      <c r="Y21">
        <f>IF(Oral!X21&lt;3,1,IF(Oral!X21=3,2,3))</f>
        <v>3</v>
      </c>
      <c r="Z21">
        <f t="shared" si="2"/>
        <v>2</v>
      </c>
    </row>
    <row r="22" spans="1:26" ht="15" customHeight="1" x14ac:dyDescent="0.25">
      <c r="A22">
        <v>167</v>
      </c>
      <c r="B22">
        <v>4</v>
      </c>
      <c r="C22">
        <v>4</v>
      </c>
      <c r="D22">
        <v>4</v>
      </c>
      <c r="E22">
        <v>3</v>
      </c>
      <c r="F22">
        <v>4</v>
      </c>
      <c r="G22">
        <v>4</v>
      </c>
      <c r="H22">
        <v>4</v>
      </c>
      <c r="I22">
        <v>5</v>
      </c>
      <c r="J22">
        <v>4</v>
      </c>
      <c r="K22">
        <v>167</v>
      </c>
      <c r="L22">
        <v>3</v>
      </c>
      <c r="M22">
        <v>5</v>
      </c>
      <c r="N22">
        <v>4</v>
      </c>
      <c r="O22">
        <v>4</v>
      </c>
      <c r="P22">
        <v>3</v>
      </c>
      <c r="Q22">
        <v>4</v>
      </c>
      <c r="R22">
        <v>4</v>
      </c>
      <c r="S22">
        <v>4</v>
      </c>
      <c r="T22">
        <v>4</v>
      </c>
      <c r="U22">
        <f t="shared" si="3"/>
        <v>0</v>
      </c>
      <c r="V22">
        <f t="shared" si="4"/>
        <v>4</v>
      </c>
      <c r="W22">
        <f t="shared" si="0"/>
        <v>0</v>
      </c>
      <c r="X22">
        <f t="shared" si="1"/>
        <v>4</v>
      </c>
      <c r="Y22">
        <f>IF(Oral!X22&lt;3,1,IF(Oral!X22=3,2,3))</f>
        <v>3</v>
      </c>
      <c r="Z22">
        <f t="shared" si="2"/>
        <v>2</v>
      </c>
    </row>
    <row r="23" spans="1:26" ht="15" customHeight="1" x14ac:dyDescent="0.25">
      <c r="A23">
        <v>168</v>
      </c>
      <c r="B23">
        <v>2</v>
      </c>
      <c r="C23">
        <v>2</v>
      </c>
      <c r="D23">
        <v>2</v>
      </c>
      <c r="E23">
        <v>3</v>
      </c>
      <c r="F23">
        <v>3</v>
      </c>
      <c r="G23">
        <v>3</v>
      </c>
      <c r="H23">
        <v>3</v>
      </c>
      <c r="I23">
        <v>4</v>
      </c>
      <c r="J23">
        <v>2</v>
      </c>
      <c r="K23">
        <v>168</v>
      </c>
      <c r="L23">
        <v>3</v>
      </c>
      <c r="M23">
        <v>5</v>
      </c>
      <c r="N23">
        <v>3</v>
      </c>
      <c r="O23">
        <v>3</v>
      </c>
      <c r="P23">
        <v>3</v>
      </c>
      <c r="Q23">
        <v>3</v>
      </c>
      <c r="R23">
        <v>4</v>
      </c>
      <c r="S23">
        <v>3</v>
      </c>
      <c r="T23">
        <v>3</v>
      </c>
      <c r="U23">
        <f t="shared" si="3"/>
        <v>-1</v>
      </c>
      <c r="V23">
        <f t="shared" si="4"/>
        <v>3</v>
      </c>
      <c r="W23">
        <f t="shared" si="0"/>
        <v>-1</v>
      </c>
      <c r="X23">
        <f t="shared" si="1"/>
        <v>2.5</v>
      </c>
      <c r="Y23">
        <f>IF(Oral!X23&lt;3,1,IF(Oral!X23=3,2,3))</f>
        <v>1</v>
      </c>
      <c r="Z23">
        <f t="shared" si="2"/>
        <v>1</v>
      </c>
    </row>
    <row r="24" spans="1:26" ht="15" customHeight="1" x14ac:dyDescent="0.25">
      <c r="A24">
        <v>169</v>
      </c>
      <c r="B24">
        <v>4</v>
      </c>
      <c r="C24">
        <v>4</v>
      </c>
      <c r="D24">
        <v>3</v>
      </c>
      <c r="E24">
        <v>3</v>
      </c>
      <c r="F24">
        <v>4</v>
      </c>
      <c r="G24">
        <v>4</v>
      </c>
      <c r="H24">
        <v>3</v>
      </c>
      <c r="I24">
        <v>5</v>
      </c>
      <c r="J24">
        <v>4</v>
      </c>
      <c r="K24">
        <v>169</v>
      </c>
      <c r="L24">
        <v>4</v>
      </c>
      <c r="M24">
        <v>4</v>
      </c>
      <c r="N24">
        <v>3</v>
      </c>
      <c r="O24">
        <v>3</v>
      </c>
      <c r="P24">
        <v>3</v>
      </c>
      <c r="Q24">
        <v>4</v>
      </c>
      <c r="R24">
        <v>4</v>
      </c>
      <c r="S24">
        <v>4</v>
      </c>
      <c r="T24">
        <v>4</v>
      </c>
      <c r="U24">
        <f t="shared" si="3"/>
        <v>0</v>
      </c>
      <c r="V24">
        <f t="shared" si="4"/>
        <v>4</v>
      </c>
      <c r="W24">
        <f t="shared" si="0"/>
        <v>0</v>
      </c>
      <c r="X24">
        <f t="shared" si="1"/>
        <v>4</v>
      </c>
      <c r="Y24">
        <f>IF(Oral!X24&lt;3,1,IF(Oral!X24=3,2,3))</f>
        <v>3</v>
      </c>
      <c r="Z24">
        <f t="shared" si="2"/>
        <v>2</v>
      </c>
    </row>
    <row r="25" spans="1:26" ht="15" customHeight="1" x14ac:dyDescent="0.25">
      <c r="A25">
        <v>171</v>
      </c>
      <c r="B25">
        <v>3</v>
      </c>
      <c r="C25">
        <v>3</v>
      </c>
      <c r="D25">
        <v>3</v>
      </c>
      <c r="E25">
        <v>4</v>
      </c>
      <c r="F25">
        <v>3</v>
      </c>
      <c r="G25">
        <v>3</v>
      </c>
      <c r="H25">
        <v>4</v>
      </c>
      <c r="I25">
        <v>3</v>
      </c>
      <c r="J25">
        <v>3</v>
      </c>
      <c r="K25">
        <v>171</v>
      </c>
      <c r="L25">
        <v>2</v>
      </c>
      <c r="M25">
        <v>3</v>
      </c>
      <c r="N25">
        <v>3</v>
      </c>
      <c r="O25">
        <v>3</v>
      </c>
      <c r="P25">
        <v>2</v>
      </c>
      <c r="Q25">
        <v>3</v>
      </c>
      <c r="R25">
        <v>2</v>
      </c>
      <c r="S25">
        <v>2</v>
      </c>
      <c r="T25">
        <v>2</v>
      </c>
      <c r="U25">
        <f t="shared" si="3"/>
        <v>1</v>
      </c>
      <c r="V25">
        <f t="shared" si="4"/>
        <v>3</v>
      </c>
      <c r="W25">
        <f t="shared" si="0"/>
        <v>0</v>
      </c>
      <c r="X25">
        <f t="shared" si="1"/>
        <v>2.5</v>
      </c>
      <c r="Y25">
        <f>IF(Oral!X25&lt;3,1,IF(Oral!X25=3,2,3))</f>
        <v>1</v>
      </c>
      <c r="Z25">
        <f t="shared" si="2"/>
        <v>1</v>
      </c>
    </row>
    <row r="26" spans="1:26" ht="15" customHeight="1" x14ac:dyDescent="0.25">
      <c r="A26">
        <v>172</v>
      </c>
      <c r="B26">
        <v>3</v>
      </c>
      <c r="C26">
        <v>4</v>
      </c>
      <c r="D26">
        <v>4</v>
      </c>
      <c r="E26">
        <v>3</v>
      </c>
      <c r="F26">
        <v>3</v>
      </c>
      <c r="G26">
        <v>3</v>
      </c>
      <c r="H26">
        <v>3</v>
      </c>
      <c r="I26">
        <v>4</v>
      </c>
      <c r="J26">
        <v>3</v>
      </c>
      <c r="K26">
        <v>172</v>
      </c>
      <c r="L26">
        <v>1</v>
      </c>
      <c r="M26">
        <v>2</v>
      </c>
      <c r="N26">
        <v>2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f t="shared" si="3"/>
        <v>2</v>
      </c>
      <c r="V26">
        <f t="shared" si="4"/>
        <v>2</v>
      </c>
      <c r="W26">
        <f t="shared" si="0"/>
        <v>1</v>
      </c>
      <c r="X26">
        <f t="shared" si="1"/>
        <v>2</v>
      </c>
      <c r="Y26">
        <f>IF(Oral!X26&lt;3,1,IF(Oral!X26=3,2,3))</f>
        <v>1</v>
      </c>
      <c r="Z26">
        <f t="shared" si="2"/>
        <v>1</v>
      </c>
    </row>
    <row r="27" spans="1:26" ht="15" customHeight="1" x14ac:dyDescent="0.25">
      <c r="A27">
        <v>173</v>
      </c>
      <c r="B27">
        <v>2</v>
      </c>
      <c r="C27">
        <v>3</v>
      </c>
      <c r="D27">
        <v>2</v>
      </c>
      <c r="E27">
        <v>3</v>
      </c>
      <c r="F27">
        <v>2</v>
      </c>
      <c r="G27">
        <v>2</v>
      </c>
      <c r="H27">
        <v>3</v>
      </c>
      <c r="I27">
        <v>3</v>
      </c>
      <c r="J27">
        <v>2</v>
      </c>
      <c r="K27">
        <v>173</v>
      </c>
      <c r="L27">
        <v>1</v>
      </c>
      <c r="M27">
        <v>2</v>
      </c>
      <c r="N27">
        <v>2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f t="shared" si="3"/>
        <v>1</v>
      </c>
      <c r="V27">
        <f t="shared" si="4"/>
        <v>2</v>
      </c>
      <c r="W27">
        <f t="shared" si="0"/>
        <v>0</v>
      </c>
      <c r="X27">
        <f t="shared" si="1"/>
        <v>1.5</v>
      </c>
      <c r="Y27">
        <f>IF(Oral!X27&lt;3,1,IF(Oral!X27=3,2,3))</f>
        <v>1</v>
      </c>
      <c r="Z27">
        <f t="shared" si="2"/>
        <v>1</v>
      </c>
    </row>
    <row r="28" spans="1:26" ht="15" customHeight="1" x14ac:dyDescent="0.25">
      <c r="A28">
        <v>174</v>
      </c>
      <c r="B28">
        <v>3</v>
      </c>
      <c r="C28">
        <v>3</v>
      </c>
      <c r="D28">
        <v>5</v>
      </c>
      <c r="E28">
        <v>4</v>
      </c>
      <c r="F28">
        <v>4</v>
      </c>
      <c r="G28">
        <v>4</v>
      </c>
      <c r="H28">
        <v>3</v>
      </c>
      <c r="I28">
        <v>5</v>
      </c>
      <c r="J28">
        <v>4</v>
      </c>
      <c r="K28">
        <v>174</v>
      </c>
      <c r="L28">
        <v>4</v>
      </c>
      <c r="M28">
        <v>3</v>
      </c>
      <c r="N28">
        <v>4</v>
      </c>
      <c r="O28">
        <v>3</v>
      </c>
      <c r="P28">
        <v>3</v>
      </c>
      <c r="Q28">
        <v>3</v>
      </c>
      <c r="R28">
        <v>2</v>
      </c>
      <c r="S28">
        <v>3</v>
      </c>
      <c r="T28">
        <v>3</v>
      </c>
      <c r="U28">
        <f t="shared" si="3"/>
        <v>1</v>
      </c>
      <c r="V28">
        <f t="shared" si="4"/>
        <v>3</v>
      </c>
      <c r="W28">
        <f t="shared" si="0"/>
        <v>1</v>
      </c>
      <c r="X28">
        <f t="shared" si="1"/>
        <v>3.5</v>
      </c>
      <c r="Y28">
        <f>IF(Oral!X28&lt;3,1,IF(Oral!X28=3,2,3))</f>
        <v>3</v>
      </c>
      <c r="Z28">
        <f t="shared" si="2"/>
        <v>2</v>
      </c>
    </row>
    <row r="29" spans="1:26" ht="15" customHeight="1" x14ac:dyDescent="0.25">
      <c r="A29">
        <v>175</v>
      </c>
      <c r="B29">
        <v>3</v>
      </c>
      <c r="C29">
        <v>3</v>
      </c>
      <c r="D29">
        <v>2</v>
      </c>
      <c r="E29">
        <v>3</v>
      </c>
      <c r="F29">
        <v>3</v>
      </c>
      <c r="G29">
        <v>3</v>
      </c>
      <c r="H29">
        <v>4</v>
      </c>
      <c r="I29">
        <v>4</v>
      </c>
      <c r="J29">
        <v>3</v>
      </c>
      <c r="K29">
        <v>175</v>
      </c>
      <c r="L29">
        <v>3</v>
      </c>
      <c r="M29">
        <v>3</v>
      </c>
      <c r="N29">
        <v>2</v>
      </c>
      <c r="O29">
        <v>2</v>
      </c>
      <c r="P29">
        <v>1</v>
      </c>
      <c r="Q29">
        <v>2</v>
      </c>
      <c r="R29">
        <v>2</v>
      </c>
      <c r="S29">
        <v>3</v>
      </c>
      <c r="T29">
        <v>3</v>
      </c>
      <c r="U29">
        <f t="shared" si="3"/>
        <v>0</v>
      </c>
      <c r="V29">
        <f t="shared" si="4"/>
        <v>3</v>
      </c>
      <c r="W29">
        <f t="shared" si="0"/>
        <v>0</v>
      </c>
      <c r="X29">
        <f t="shared" si="1"/>
        <v>3</v>
      </c>
      <c r="Y29">
        <f>IF(Oral!X29&lt;3,1,IF(Oral!X29=3,2,3))</f>
        <v>2</v>
      </c>
      <c r="Z29">
        <f t="shared" si="2"/>
        <v>1</v>
      </c>
    </row>
    <row r="30" spans="1:26" ht="15" customHeight="1" x14ac:dyDescent="0.25">
      <c r="A30">
        <v>178</v>
      </c>
      <c r="B30">
        <v>4</v>
      </c>
      <c r="C30">
        <v>4</v>
      </c>
      <c r="D30">
        <v>2</v>
      </c>
      <c r="E30">
        <v>3</v>
      </c>
      <c r="F30">
        <v>4</v>
      </c>
      <c r="G30">
        <v>4</v>
      </c>
      <c r="H30">
        <v>3</v>
      </c>
      <c r="I30">
        <v>5</v>
      </c>
      <c r="J30">
        <v>4</v>
      </c>
      <c r="K30">
        <v>178</v>
      </c>
      <c r="L30">
        <v>4</v>
      </c>
      <c r="M30">
        <v>4</v>
      </c>
      <c r="N30">
        <v>2</v>
      </c>
      <c r="O30">
        <v>1</v>
      </c>
      <c r="P30">
        <v>4</v>
      </c>
      <c r="Q30">
        <v>4</v>
      </c>
      <c r="R30">
        <v>4</v>
      </c>
      <c r="S30">
        <v>4</v>
      </c>
      <c r="T30">
        <v>4</v>
      </c>
      <c r="U30">
        <f t="shared" si="3"/>
        <v>0</v>
      </c>
      <c r="V30">
        <f t="shared" si="4"/>
        <v>4</v>
      </c>
      <c r="W30">
        <f t="shared" si="0"/>
        <v>0</v>
      </c>
      <c r="X30">
        <f t="shared" si="1"/>
        <v>4</v>
      </c>
      <c r="Y30">
        <f>IF(Oral!X30&lt;3,1,IF(Oral!X30=3,2,3))</f>
        <v>3</v>
      </c>
      <c r="Z30">
        <f t="shared" si="2"/>
        <v>2</v>
      </c>
    </row>
    <row r="31" spans="1:26" ht="15" customHeight="1" x14ac:dyDescent="0.25">
      <c r="A31">
        <v>180</v>
      </c>
      <c r="B31">
        <v>3</v>
      </c>
      <c r="C31">
        <v>4</v>
      </c>
      <c r="D31">
        <v>2</v>
      </c>
      <c r="E31">
        <v>3</v>
      </c>
      <c r="F31">
        <v>3</v>
      </c>
      <c r="G31">
        <v>3</v>
      </c>
      <c r="H31">
        <v>3</v>
      </c>
      <c r="I31">
        <v>4</v>
      </c>
      <c r="J31">
        <v>3</v>
      </c>
      <c r="K31">
        <v>180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f t="shared" si="3"/>
        <v>2</v>
      </c>
      <c r="V31">
        <f t="shared" si="4"/>
        <v>2</v>
      </c>
      <c r="W31">
        <f t="shared" si="0"/>
        <v>1</v>
      </c>
      <c r="X31">
        <f t="shared" si="1"/>
        <v>2</v>
      </c>
      <c r="Y31">
        <f>IF(Oral!X31&lt;3,1,IF(Oral!X31=3,2,3))</f>
        <v>1</v>
      </c>
      <c r="Z31">
        <f t="shared" si="2"/>
        <v>1</v>
      </c>
    </row>
    <row r="32" spans="1:26" ht="15" customHeight="1" x14ac:dyDescent="0.25">
      <c r="A32">
        <v>181</v>
      </c>
      <c r="B32">
        <v>4</v>
      </c>
      <c r="C32">
        <v>4</v>
      </c>
      <c r="D32">
        <v>3</v>
      </c>
      <c r="E32">
        <v>3</v>
      </c>
      <c r="F32">
        <v>4</v>
      </c>
      <c r="G32">
        <v>4</v>
      </c>
      <c r="H32">
        <v>4</v>
      </c>
      <c r="I32">
        <v>5</v>
      </c>
      <c r="J32">
        <v>4</v>
      </c>
      <c r="K32">
        <v>181</v>
      </c>
      <c r="L32">
        <v>4</v>
      </c>
      <c r="M32">
        <v>4</v>
      </c>
      <c r="N32">
        <v>4</v>
      </c>
      <c r="O32">
        <v>3</v>
      </c>
      <c r="P32">
        <v>3</v>
      </c>
      <c r="Q32">
        <v>4</v>
      </c>
      <c r="R32">
        <v>3</v>
      </c>
      <c r="S32">
        <v>4</v>
      </c>
      <c r="T32">
        <v>4</v>
      </c>
      <c r="U32">
        <f t="shared" si="3"/>
        <v>0</v>
      </c>
      <c r="V32">
        <f t="shared" si="4"/>
        <v>4</v>
      </c>
      <c r="W32">
        <f t="shared" si="0"/>
        <v>0</v>
      </c>
      <c r="X32">
        <f t="shared" si="1"/>
        <v>4</v>
      </c>
      <c r="Y32">
        <f>IF(Oral!X32&lt;3,1,IF(Oral!X32=3,2,3))</f>
        <v>3</v>
      </c>
      <c r="Z32">
        <f t="shared" si="2"/>
        <v>2</v>
      </c>
    </row>
    <row r="33" spans="1:26" ht="15" customHeight="1" x14ac:dyDescent="0.25">
      <c r="A33" s="12">
        <v>202</v>
      </c>
      <c r="B33" s="12">
        <v>3</v>
      </c>
      <c r="C33" s="12">
        <v>3</v>
      </c>
      <c r="D33" s="12">
        <v>4</v>
      </c>
      <c r="E33" s="12">
        <v>3</v>
      </c>
      <c r="F33" s="12">
        <v>4</v>
      </c>
      <c r="G33" s="12">
        <v>4</v>
      </c>
      <c r="H33" s="12">
        <v>3</v>
      </c>
      <c r="I33" s="12">
        <v>4</v>
      </c>
      <c r="J33" s="12">
        <v>4</v>
      </c>
      <c r="K33">
        <v>202</v>
      </c>
      <c r="L33">
        <v>4</v>
      </c>
      <c r="M33">
        <v>3</v>
      </c>
      <c r="N33">
        <v>4</v>
      </c>
      <c r="O33">
        <v>4</v>
      </c>
      <c r="P33">
        <v>4</v>
      </c>
      <c r="Q33">
        <v>4</v>
      </c>
      <c r="R33">
        <v>3</v>
      </c>
      <c r="S33">
        <v>4</v>
      </c>
      <c r="T33">
        <v>4</v>
      </c>
      <c r="U33">
        <f t="shared" si="3"/>
        <v>0</v>
      </c>
      <c r="V33">
        <f t="shared" si="4"/>
        <v>4</v>
      </c>
      <c r="W33">
        <f t="shared" si="0"/>
        <v>0</v>
      </c>
      <c r="X33">
        <f t="shared" si="1"/>
        <v>4</v>
      </c>
      <c r="Y33">
        <f>IF(Oral!X33&lt;3,1,IF(Oral!X33=3,2,3))</f>
        <v>3</v>
      </c>
      <c r="Z33">
        <f t="shared" si="2"/>
        <v>2</v>
      </c>
    </row>
    <row r="34" spans="1:26" ht="15" customHeight="1" x14ac:dyDescent="0.25">
      <c r="A34" s="12">
        <v>205</v>
      </c>
      <c r="B34" s="12">
        <v>3</v>
      </c>
      <c r="C34" s="12">
        <v>3</v>
      </c>
      <c r="D34" s="12">
        <v>5</v>
      </c>
      <c r="E34" s="12">
        <v>5</v>
      </c>
      <c r="F34" s="12">
        <v>4</v>
      </c>
      <c r="G34" s="12">
        <v>4</v>
      </c>
      <c r="H34" s="12">
        <v>3</v>
      </c>
      <c r="I34" s="12">
        <v>5</v>
      </c>
      <c r="J34" s="12">
        <v>4</v>
      </c>
      <c r="K34">
        <v>205</v>
      </c>
      <c r="L34">
        <v>4</v>
      </c>
      <c r="M34">
        <v>3</v>
      </c>
      <c r="N34">
        <v>4</v>
      </c>
      <c r="O34">
        <v>5</v>
      </c>
      <c r="P34">
        <v>4</v>
      </c>
      <c r="Q34">
        <v>4</v>
      </c>
      <c r="R34">
        <v>4</v>
      </c>
      <c r="S34">
        <v>4</v>
      </c>
      <c r="T34">
        <v>4</v>
      </c>
      <c r="U34">
        <f t="shared" si="3"/>
        <v>0</v>
      </c>
      <c r="V34">
        <f t="shared" si="4"/>
        <v>4</v>
      </c>
      <c r="W34">
        <f t="shared" si="0"/>
        <v>0</v>
      </c>
      <c r="X34">
        <f t="shared" si="1"/>
        <v>4</v>
      </c>
      <c r="Y34">
        <f>IF(Oral!X34&lt;3,1,IF(Oral!X34=3,2,3))</f>
        <v>3</v>
      </c>
      <c r="Z34">
        <f t="shared" si="2"/>
        <v>2</v>
      </c>
    </row>
    <row r="35" spans="1:26" ht="15" customHeight="1" x14ac:dyDescent="0.25">
      <c r="A35" s="12">
        <v>215</v>
      </c>
      <c r="B35" s="12">
        <v>3</v>
      </c>
      <c r="C35" s="12">
        <v>3</v>
      </c>
      <c r="D35" s="12">
        <v>3</v>
      </c>
      <c r="E35" s="12">
        <v>3</v>
      </c>
      <c r="F35" s="12">
        <v>3</v>
      </c>
      <c r="G35" s="12">
        <v>4</v>
      </c>
      <c r="H35" s="12">
        <v>3</v>
      </c>
      <c r="I35" s="12">
        <v>5</v>
      </c>
      <c r="J35" s="12">
        <v>3</v>
      </c>
      <c r="K35">
        <v>215</v>
      </c>
      <c r="L35">
        <v>4</v>
      </c>
      <c r="M35">
        <v>5</v>
      </c>
      <c r="N35">
        <v>3</v>
      </c>
      <c r="O35">
        <v>3</v>
      </c>
      <c r="P35">
        <v>3</v>
      </c>
      <c r="Q35">
        <v>4</v>
      </c>
      <c r="R35">
        <v>5</v>
      </c>
      <c r="S35">
        <v>4</v>
      </c>
      <c r="T35">
        <v>4</v>
      </c>
      <c r="U35">
        <f t="shared" si="3"/>
        <v>-1</v>
      </c>
      <c r="V35">
        <f t="shared" si="4"/>
        <v>4</v>
      </c>
      <c r="W35">
        <f t="shared" si="0"/>
        <v>-1</v>
      </c>
      <c r="X35">
        <f t="shared" si="1"/>
        <v>3.5</v>
      </c>
      <c r="Y35">
        <f>IF(Oral!X35&lt;3,1,IF(Oral!X35=3,2,3))</f>
        <v>3</v>
      </c>
      <c r="Z35">
        <f t="shared" si="2"/>
        <v>2</v>
      </c>
    </row>
    <row r="36" spans="1:26" ht="15" customHeight="1" x14ac:dyDescent="0.25">
      <c r="A36" s="12">
        <v>217</v>
      </c>
      <c r="B36" s="12">
        <v>3</v>
      </c>
      <c r="C36" s="12">
        <v>4</v>
      </c>
      <c r="D36" s="12">
        <v>3</v>
      </c>
      <c r="E36" s="12">
        <v>4</v>
      </c>
      <c r="F36" s="12">
        <v>4</v>
      </c>
      <c r="G36" s="12">
        <v>4</v>
      </c>
      <c r="H36" s="12">
        <v>3</v>
      </c>
      <c r="I36" s="12">
        <v>5</v>
      </c>
      <c r="J36" s="12">
        <v>4</v>
      </c>
      <c r="K36">
        <v>217</v>
      </c>
      <c r="L36">
        <v>3</v>
      </c>
      <c r="M36">
        <v>4</v>
      </c>
      <c r="N36">
        <v>2</v>
      </c>
      <c r="O36">
        <v>1</v>
      </c>
      <c r="P36">
        <v>4</v>
      </c>
      <c r="Q36">
        <v>4</v>
      </c>
      <c r="R36">
        <v>4</v>
      </c>
      <c r="S36">
        <v>4</v>
      </c>
      <c r="T36">
        <v>4</v>
      </c>
      <c r="U36">
        <f t="shared" si="3"/>
        <v>0</v>
      </c>
      <c r="V36">
        <f t="shared" si="4"/>
        <v>4</v>
      </c>
      <c r="W36">
        <f t="shared" si="0"/>
        <v>0</v>
      </c>
      <c r="X36">
        <f t="shared" si="1"/>
        <v>4</v>
      </c>
      <c r="Y36">
        <f>IF(Oral!X36&lt;3,1,IF(Oral!X36=3,2,3))</f>
        <v>3</v>
      </c>
      <c r="Z36">
        <f t="shared" si="2"/>
        <v>2</v>
      </c>
    </row>
    <row r="37" spans="1:26" ht="15" customHeight="1" x14ac:dyDescent="0.25">
      <c r="A37" s="12">
        <v>218</v>
      </c>
      <c r="B37" s="12">
        <v>4</v>
      </c>
      <c r="C37" s="12">
        <v>4</v>
      </c>
      <c r="D37" s="12">
        <v>5</v>
      </c>
      <c r="E37" s="12">
        <v>4</v>
      </c>
      <c r="F37" s="12">
        <v>4</v>
      </c>
      <c r="G37" s="12">
        <v>4</v>
      </c>
      <c r="H37" s="12">
        <v>3</v>
      </c>
      <c r="I37" s="12">
        <v>5</v>
      </c>
      <c r="J37" s="12">
        <v>4</v>
      </c>
      <c r="K37">
        <v>218</v>
      </c>
      <c r="L37">
        <v>3</v>
      </c>
      <c r="M37">
        <v>3</v>
      </c>
      <c r="N37">
        <v>4</v>
      </c>
      <c r="O37">
        <v>3</v>
      </c>
      <c r="P37">
        <v>2</v>
      </c>
      <c r="Q37">
        <v>3</v>
      </c>
      <c r="R37">
        <v>3</v>
      </c>
      <c r="S37">
        <v>3</v>
      </c>
      <c r="T37">
        <v>3</v>
      </c>
      <c r="U37">
        <f t="shared" si="3"/>
        <v>1</v>
      </c>
      <c r="V37">
        <f t="shared" si="4"/>
        <v>3</v>
      </c>
      <c r="W37">
        <f t="shared" si="0"/>
        <v>1</v>
      </c>
      <c r="X37">
        <f t="shared" si="1"/>
        <v>3.5</v>
      </c>
      <c r="Y37">
        <f>IF(Oral!X37&lt;3,1,IF(Oral!X37=3,2,3))</f>
        <v>3</v>
      </c>
      <c r="Z37">
        <f t="shared" si="2"/>
        <v>2</v>
      </c>
    </row>
    <row r="38" spans="1:26" ht="15" customHeight="1" x14ac:dyDescent="0.25">
      <c r="A38" s="13">
        <v>219</v>
      </c>
      <c r="B38" s="12">
        <v>3</v>
      </c>
      <c r="C38" s="12">
        <v>3</v>
      </c>
      <c r="D38" s="12">
        <v>4</v>
      </c>
      <c r="E38" s="12">
        <v>4</v>
      </c>
      <c r="F38" s="12">
        <v>3</v>
      </c>
      <c r="G38" s="12">
        <v>4</v>
      </c>
      <c r="H38" s="12">
        <v>3</v>
      </c>
      <c r="I38" s="12">
        <v>4</v>
      </c>
      <c r="J38" s="12">
        <v>4</v>
      </c>
      <c r="K38">
        <v>219</v>
      </c>
      <c r="L38">
        <v>4</v>
      </c>
      <c r="M38">
        <v>4</v>
      </c>
      <c r="N38">
        <v>4</v>
      </c>
      <c r="O38">
        <v>4</v>
      </c>
      <c r="P38">
        <v>3</v>
      </c>
      <c r="Q38">
        <v>3</v>
      </c>
      <c r="R38">
        <v>3</v>
      </c>
      <c r="S38">
        <v>3</v>
      </c>
      <c r="T38">
        <v>3</v>
      </c>
      <c r="U38">
        <f t="shared" si="3"/>
        <v>1</v>
      </c>
      <c r="V38">
        <f t="shared" si="4"/>
        <v>3</v>
      </c>
      <c r="W38">
        <f t="shared" si="0"/>
        <v>1</v>
      </c>
      <c r="X38">
        <f t="shared" si="1"/>
        <v>3.5</v>
      </c>
      <c r="Y38">
        <f>IF(Oral!X38&lt;3,1,IF(Oral!X38=3,2,3))</f>
        <v>3</v>
      </c>
      <c r="Z38">
        <f t="shared" si="2"/>
        <v>2</v>
      </c>
    </row>
    <row r="39" spans="1:26" ht="15" customHeight="1" x14ac:dyDescent="0.25">
      <c r="A39" s="12">
        <v>220</v>
      </c>
      <c r="B39" s="12">
        <v>3</v>
      </c>
      <c r="C39" s="12">
        <v>3</v>
      </c>
      <c r="D39" s="12">
        <v>3</v>
      </c>
      <c r="E39" s="12">
        <v>4</v>
      </c>
      <c r="F39" s="12">
        <v>3</v>
      </c>
      <c r="G39" s="12">
        <v>3</v>
      </c>
      <c r="H39" s="12">
        <v>3</v>
      </c>
      <c r="I39" s="12">
        <v>5</v>
      </c>
      <c r="J39" s="12">
        <v>3</v>
      </c>
      <c r="K39">
        <v>220</v>
      </c>
      <c r="L39">
        <v>2</v>
      </c>
      <c r="M39">
        <v>3</v>
      </c>
      <c r="N39">
        <v>2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f t="shared" si="3"/>
        <v>0</v>
      </c>
      <c r="V39">
        <f t="shared" si="4"/>
        <v>3</v>
      </c>
      <c r="W39">
        <f t="shared" si="0"/>
        <v>0</v>
      </c>
      <c r="X39">
        <f t="shared" si="1"/>
        <v>3</v>
      </c>
      <c r="Y39">
        <f>IF(Oral!X39&lt;3,1,IF(Oral!X39=3,2,3))</f>
        <v>2</v>
      </c>
      <c r="Z39">
        <f t="shared" si="2"/>
        <v>1</v>
      </c>
    </row>
    <row r="40" spans="1:26" ht="15" customHeight="1" x14ac:dyDescent="0.25">
      <c r="A40" s="12">
        <v>221</v>
      </c>
      <c r="B40" s="12">
        <v>4</v>
      </c>
      <c r="C40" s="12">
        <v>4</v>
      </c>
      <c r="D40" s="12">
        <v>5</v>
      </c>
      <c r="E40" s="12">
        <v>5</v>
      </c>
      <c r="F40" s="12">
        <v>3</v>
      </c>
      <c r="G40" s="12">
        <v>5</v>
      </c>
      <c r="H40" s="12">
        <v>4</v>
      </c>
      <c r="I40" s="12">
        <v>4</v>
      </c>
      <c r="J40" s="12">
        <v>4</v>
      </c>
      <c r="K40">
        <v>221</v>
      </c>
      <c r="L40">
        <v>5</v>
      </c>
      <c r="M40">
        <v>5</v>
      </c>
      <c r="N40">
        <v>4</v>
      </c>
      <c r="O40">
        <v>4</v>
      </c>
      <c r="P40">
        <v>4</v>
      </c>
      <c r="Q40">
        <v>5</v>
      </c>
      <c r="R40">
        <v>4</v>
      </c>
      <c r="S40">
        <v>4</v>
      </c>
      <c r="T40">
        <v>5</v>
      </c>
      <c r="U40">
        <f t="shared" si="3"/>
        <v>-1</v>
      </c>
      <c r="V40">
        <f t="shared" si="4"/>
        <v>5</v>
      </c>
      <c r="W40">
        <f t="shared" si="0"/>
        <v>-1</v>
      </c>
      <c r="X40">
        <f t="shared" si="1"/>
        <v>4.5</v>
      </c>
      <c r="Y40">
        <f>IF(Oral!X40&lt;3,1,IF(Oral!X40=3,2,3))</f>
        <v>3</v>
      </c>
      <c r="Z40">
        <f t="shared" si="2"/>
        <v>2</v>
      </c>
    </row>
    <row r="41" spans="1:26" ht="15" customHeight="1" x14ac:dyDescent="0.25">
      <c r="A41" s="12">
        <v>222</v>
      </c>
      <c r="B41" s="12">
        <v>4</v>
      </c>
      <c r="C41" s="12">
        <v>3</v>
      </c>
      <c r="D41" s="12">
        <v>3</v>
      </c>
      <c r="E41" s="12">
        <v>4</v>
      </c>
      <c r="F41" s="12">
        <v>4</v>
      </c>
      <c r="G41" s="12">
        <v>4</v>
      </c>
      <c r="H41" s="12">
        <v>4</v>
      </c>
      <c r="I41" s="12">
        <v>5</v>
      </c>
      <c r="J41" s="12">
        <v>4</v>
      </c>
      <c r="K41">
        <v>222</v>
      </c>
      <c r="L41">
        <v>3</v>
      </c>
      <c r="M41">
        <v>2</v>
      </c>
      <c r="N41">
        <v>4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f t="shared" si="3"/>
        <v>1</v>
      </c>
      <c r="V41">
        <f t="shared" si="4"/>
        <v>3</v>
      </c>
      <c r="W41">
        <f t="shared" si="0"/>
        <v>1</v>
      </c>
      <c r="X41">
        <f t="shared" si="1"/>
        <v>3.5</v>
      </c>
      <c r="Y41">
        <f>IF(Oral!X41&lt;3,1,IF(Oral!X41=3,2,3))</f>
        <v>3</v>
      </c>
      <c r="Z41">
        <f t="shared" si="2"/>
        <v>2</v>
      </c>
    </row>
    <row r="42" spans="1:26" ht="15" customHeight="1" x14ac:dyDescent="0.25">
      <c r="A42" s="14">
        <v>223</v>
      </c>
      <c r="B42">
        <v>4</v>
      </c>
      <c r="C42">
        <v>4</v>
      </c>
      <c r="D42">
        <v>4</v>
      </c>
      <c r="E42">
        <v>3</v>
      </c>
      <c r="F42">
        <v>4</v>
      </c>
      <c r="G42">
        <v>5</v>
      </c>
      <c r="H42">
        <v>4</v>
      </c>
      <c r="I42">
        <v>3</v>
      </c>
      <c r="J42">
        <v>4</v>
      </c>
      <c r="K42">
        <v>223</v>
      </c>
      <c r="L42">
        <v>5</v>
      </c>
      <c r="M42">
        <v>4</v>
      </c>
      <c r="N42">
        <v>4</v>
      </c>
      <c r="O42">
        <v>5</v>
      </c>
      <c r="P42">
        <v>4</v>
      </c>
      <c r="Q42">
        <v>5</v>
      </c>
      <c r="R42">
        <v>5</v>
      </c>
      <c r="S42">
        <v>5</v>
      </c>
      <c r="T42">
        <v>5</v>
      </c>
      <c r="U42">
        <f t="shared" si="3"/>
        <v>-1</v>
      </c>
      <c r="V42">
        <f t="shared" si="4"/>
        <v>5</v>
      </c>
      <c r="W42">
        <f t="shared" si="0"/>
        <v>-1</v>
      </c>
      <c r="X42">
        <f t="shared" si="1"/>
        <v>4.5</v>
      </c>
      <c r="Y42">
        <f>IF(Oral!X42&lt;3,1,IF(Oral!X42=3,2,3))</f>
        <v>3</v>
      </c>
      <c r="Z42">
        <f t="shared" si="2"/>
        <v>2</v>
      </c>
    </row>
    <row r="43" spans="1:26" ht="15" customHeight="1" x14ac:dyDescent="0.25">
      <c r="A43" s="12">
        <v>224</v>
      </c>
      <c r="B43" s="12">
        <v>3</v>
      </c>
      <c r="C43" s="12">
        <v>3</v>
      </c>
      <c r="D43" s="12">
        <v>4</v>
      </c>
      <c r="E43" s="12">
        <v>4</v>
      </c>
      <c r="F43" s="12">
        <v>3</v>
      </c>
      <c r="G43" s="12">
        <v>4</v>
      </c>
      <c r="H43" s="12">
        <v>3</v>
      </c>
      <c r="I43" s="12">
        <v>5</v>
      </c>
      <c r="J43" s="12">
        <v>3</v>
      </c>
      <c r="K43">
        <v>224</v>
      </c>
      <c r="L43">
        <v>2</v>
      </c>
      <c r="M43">
        <v>3</v>
      </c>
      <c r="N43">
        <v>3</v>
      </c>
      <c r="O43">
        <v>3</v>
      </c>
      <c r="P43">
        <v>1</v>
      </c>
      <c r="Q43">
        <v>2</v>
      </c>
      <c r="R43">
        <v>2</v>
      </c>
      <c r="S43">
        <v>2</v>
      </c>
      <c r="T43">
        <v>2</v>
      </c>
      <c r="U43">
        <f t="shared" si="3"/>
        <v>1</v>
      </c>
      <c r="V43">
        <f t="shared" si="4"/>
        <v>3</v>
      </c>
      <c r="W43">
        <f t="shared" si="0"/>
        <v>0</v>
      </c>
      <c r="X43">
        <f t="shared" si="1"/>
        <v>2.5</v>
      </c>
      <c r="Y43">
        <f>IF(Oral!X43&lt;3,1,IF(Oral!X43=3,2,3))</f>
        <v>1</v>
      </c>
      <c r="Z43">
        <f t="shared" si="2"/>
        <v>1</v>
      </c>
    </row>
    <row r="44" spans="1:26" ht="15" customHeight="1" x14ac:dyDescent="0.25">
      <c r="A44" s="12">
        <v>228</v>
      </c>
      <c r="B44" s="12">
        <v>3</v>
      </c>
      <c r="C44" s="12">
        <v>3</v>
      </c>
      <c r="D44" s="12">
        <v>4</v>
      </c>
      <c r="E44" s="12">
        <v>3</v>
      </c>
      <c r="F44" s="12">
        <v>3</v>
      </c>
      <c r="G44" s="12">
        <v>4</v>
      </c>
      <c r="H44" s="12">
        <v>3</v>
      </c>
      <c r="I44" s="12">
        <v>4</v>
      </c>
      <c r="J44" s="12">
        <v>3</v>
      </c>
      <c r="K44">
        <v>228</v>
      </c>
      <c r="L44">
        <v>2</v>
      </c>
      <c r="M44">
        <v>2</v>
      </c>
      <c r="N44">
        <v>3</v>
      </c>
      <c r="O44">
        <v>2</v>
      </c>
      <c r="P44">
        <v>2</v>
      </c>
      <c r="Q44">
        <v>3</v>
      </c>
      <c r="R44">
        <v>2</v>
      </c>
      <c r="S44">
        <v>2</v>
      </c>
      <c r="T44">
        <v>2</v>
      </c>
      <c r="U44">
        <f t="shared" si="3"/>
        <v>1</v>
      </c>
      <c r="V44">
        <f t="shared" si="4"/>
        <v>3</v>
      </c>
      <c r="W44">
        <f t="shared" si="0"/>
        <v>0</v>
      </c>
      <c r="X44">
        <f t="shared" si="1"/>
        <v>2.5</v>
      </c>
      <c r="Y44">
        <f>IF(Oral!X44&lt;3,1,IF(Oral!X44=3,2,3))</f>
        <v>1</v>
      </c>
      <c r="Z44">
        <f t="shared" si="2"/>
        <v>1</v>
      </c>
    </row>
    <row r="45" spans="1:26" ht="15" customHeight="1" x14ac:dyDescent="0.25">
      <c r="A45" s="12">
        <v>231</v>
      </c>
      <c r="B45" s="12">
        <v>4</v>
      </c>
      <c r="C45" s="12">
        <v>4</v>
      </c>
      <c r="D45" s="12">
        <v>4</v>
      </c>
      <c r="E45" s="12">
        <v>3</v>
      </c>
      <c r="F45" s="12">
        <v>3</v>
      </c>
      <c r="G45" s="12">
        <v>4</v>
      </c>
      <c r="H45" s="12">
        <v>3</v>
      </c>
      <c r="I45" s="12">
        <v>4</v>
      </c>
      <c r="J45" s="12">
        <v>4</v>
      </c>
      <c r="K45">
        <v>231</v>
      </c>
      <c r="L45">
        <v>3</v>
      </c>
      <c r="M45">
        <v>3</v>
      </c>
      <c r="N45">
        <v>3</v>
      </c>
      <c r="O45">
        <v>2</v>
      </c>
      <c r="P45">
        <v>2</v>
      </c>
      <c r="Q45">
        <v>2</v>
      </c>
      <c r="R45">
        <v>3</v>
      </c>
      <c r="S45">
        <v>3</v>
      </c>
      <c r="T45">
        <v>2</v>
      </c>
      <c r="U45">
        <f t="shared" si="3"/>
        <v>2</v>
      </c>
      <c r="V45">
        <f t="shared" si="4"/>
        <v>3</v>
      </c>
      <c r="W45">
        <f t="shared" si="0"/>
        <v>1</v>
      </c>
      <c r="X45">
        <f t="shared" si="1"/>
        <v>3</v>
      </c>
      <c r="Y45">
        <f>IF(Oral!X45&lt;3,1,IF(Oral!X45=3,2,3))</f>
        <v>2</v>
      </c>
      <c r="Z45">
        <f t="shared" si="2"/>
        <v>1</v>
      </c>
    </row>
    <row r="46" spans="1:26" ht="15" customHeight="1" x14ac:dyDescent="0.25">
      <c r="A46" s="12">
        <v>235</v>
      </c>
      <c r="B46" s="12">
        <v>3</v>
      </c>
      <c r="C46" s="12">
        <v>3</v>
      </c>
      <c r="D46" s="12">
        <v>3</v>
      </c>
      <c r="E46" s="12">
        <v>4</v>
      </c>
      <c r="F46" s="12">
        <v>4</v>
      </c>
      <c r="G46" s="12">
        <v>4</v>
      </c>
      <c r="H46" s="12">
        <v>4</v>
      </c>
      <c r="I46" s="12">
        <v>5</v>
      </c>
      <c r="J46" s="12">
        <v>4</v>
      </c>
      <c r="K46">
        <v>235</v>
      </c>
      <c r="L46">
        <v>4</v>
      </c>
      <c r="M46">
        <v>4</v>
      </c>
      <c r="N46">
        <v>4</v>
      </c>
      <c r="O46">
        <v>4</v>
      </c>
      <c r="P46">
        <v>4</v>
      </c>
      <c r="Q46">
        <v>4</v>
      </c>
      <c r="R46">
        <v>4</v>
      </c>
      <c r="S46">
        <v>5</v>
      </c>
      <c r="T46">
        <v>5</v>
      </c>
      <c r="U46">
        <f t="shared" si="3"/>
        <v>-1</v>
      </c>
      <c r="V46">
        <f t="shared" si="4"/>
        <v>5</v>
      </c>
      <c r="W46">
        <f t="shared" si="0"/>
        <v>-1</v>
      </c>
      <c r="X46">
        <f t="shared" si="1"/>
        <v>4.5</v>
      </c>
      <c r="Y46">
        <f>IF(Oral!X46&lt;3,1,IF(Oral!X46=3,2,3))</f>
        <v>3</v>
      </c>
      <c r="Z46">
        <f t="shared" si="2"/>
        <v>2</v>
      </c>
    </row>
    <row r="47" spans="1:26" ht="15" customHeight="1" x14ac:dyDescent="0.25">
      <c r="A47" s="12">
        <v>236</v>
      </c>
      <c r="B47" s="12">
        <v>3</v>
      </c>
      <c r="C47" s="12">
        <v>3</v>
      </c>
      <c r="D47" s="12">
        <v>5</v>
      </c>
      <c r="E47" s="12">
        <v>4</v>
      </c>
      <c r="F47" s="12">
        <v>4</v>
      </c>
      <c r="G47" s="12">
        <v>4</v>
      </c>
      <c r="H47" s="12">
        <v>3</v>
      </c>
      <c r="I47" s="12">
        <v>4</v>
      </c>
      <c r="J47" s="12">
        <v>4</v>
      </c>
      <c r="K47">
        <v>236</v>
      </c>
      <c r="L47">
        <v>3</v>
      </c>
      <c r="M47">
        <v>2</v>
      </c>
      <c r="N47">
        <v>4</v>
      </c>
      <c r="O47">
        <v>3</v>
      </c>
      <c r="P47">
        <v>3</v>
      </c>
      <c r="Q47">
        <v>4</v>
      </c>
      <c r="R47">
        <v>2</v>
      </c>
      <c r="S47">
        <v>3</v>
      </c>
      <c r="T47">
        <v>2</v>
      </c>
      <c r="U47">
        <f t="shared" si="3"/>
        <v>2</v>
      </c>
      <c r="V47">
        <f t="shared" si="4"/>
        <v>3</v>
      </c>
      <c r="W47">
        <f t="shared" si="0"/>
        <v>1</v>
      </c>
      <c r="X47">
        <f t="shared" si="1"/>
        <v>3</v>
      </c>
      <c r="Y47">
        <f>IF(Oral!X47&lt;3,1,IF(Oral!X47=3,2,3))</f>
        <v>2</v>
      </c>
      <c r="Z47">
        <f t="shared" si="2"/>
        <v>1</v>
      </c>
    </row>
    <row r="48" spans="1:26" ht="15" customHeight="1" x14ac:dyDescent="0.25">
      <c r="A48" s="15">
        <v>237</v>
      </c>
      <c r="B48" s="12">
        <v>3</v>
      </c>
      <c r="C48" s="12">
        <v>4</v>
      </c>
      <c r="D48" s="12">
        <v>3</v>
      </c>
      <c r="E48" s="12">
        <v>4</v>
      </c>
      <c r="F48" s="12">
        <v>3</v>
      </c>
      <c r="G48" s="12">
        <v>4</v>
      </c>
      <c r="H48" s="12">
        <v>3</v>
      </c>
      <c r="I48" s="12">
        <v>5</v>
      </c>
      <c r="J48" s="12">
        <v>3</v>
      </c>
      <c r="K48">
        <v>237</v>
      </c>
      <c r="L48">
        <v>1</v>
      </c>
      <c r="M48">
        <v>1</v>
      </c>
      <c r="N48">
        <v>1</v>
      </c>
      <c r="O48">
        <v>1</v>
      </c>
      <c r="P48">
        <v>1</v>
      </c>
      <c r="Q48">
        <v>3</v>
      </c>
      <c r="R48">
        <v>1</v>
      </c>
      <c r="S48">
        <v>2</v>
      </c>
      <c r="T48">
        <v>1</v>
      </c>
      <c r="U48">
        <f t="shared" si="3"/>
        <v>2</v>
      </c>
      <c r="V48">
        <f t="shared" si="4"/>
        <v>2</v>
      </c>
      <c r="W48">
        <f t="shared" si="0"/>
        <v>1</v>
      </c>
      <c r="X48">
        <f t="shared" si="1"/>
        <v>2</v>
      </c>
      <c r="Y48">
        <f>IF(Oral!X48&lt;3,1,IF(Oral!X48=3,2,3))</f>
        <v>1</v>
      </c>
      <c r="Z48">
        <f t="shared" si="2"/>
        <v>1</v>
      </c>
    </row>
    <row r="49" spans="1:26" ht="15" customHeight="1" x14ac:dyDescent="0.25">
      <c r="A49" s="12">
        <v>238</v>
      </c>
      <c r="B49" s="12">
        <v>3</v>
      </c>
      <c r="C49" s="12">
        <v>3</v>
      </c>
      <c r="D49" s="12">
        <v>3</v>
      </c>
      <c r="E49" s="12">
        <v>3</v>
      </c>
      <c r="F49" s="12">
        <v>3</v>
      </c>
      <c r="G49" s="12">
        <v>3</v>
      </c>
      <c r="H49" s="12">
        <v>3</v>
      </c>
      <c r="I49" s="12">
        <v>4</v>
      </c>
      <c r="J49" s="12">
        <v>3</v>
      </c>
      <c r="K49">
        <v>238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f t="shared" si="3"/>
        <v>2</v>
      </c>
      <c r="V49">
        <f t="shared" si="4"/>
        <v>2</v>
      </c>
      <c r="W49">
        <f t="shared" si="0"/>
        <v>1</v>
      </c>
      <c r="X49">
        <f t="shared" si="1"/>
        <v>2</v>
      </c>
      <c r="Y49">
        <f>IF(Oral!X49&lt;3,1,IF(Oral!X49=3,2,3))</f>
        <v>1</v>
      </c>
      <c r="Z49">
        <f t="shared" si="2"/>
        <v>1</v>
      </c>
    </row>
    <row r="50" spans="1:26" ht="15" customHeight="1" x14ac:dyDescent="0.25">
      <c r="A50">
        <v>239</v>
      </c>
      <c r="B50">
        <v>3</v>
      </c>
      <c r="C50">
        <v>3</v>
      </c>
      <c r="D50">
        <v>3</v>
      </c>
      <c r="E50">
        <v>3</v>
      </c>
      <c r="F50">
        <v>3</v>
      </c>
      <c r="G50">
        <v>4</v>
      </c>
      <c r="H50">
        <v>3</v>
      </c>
      <c r="I50">
        <v>4</v>
      </c>
      <c r="J50">
        <v>3</v>
      </c>
      <c r="K50">
        <v>239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f t="shared" si="3"/>
        <v>2</v>
      </c>
      <c r="V50">
        <f t="shared" si="4"/>
        <v>2</v>
      </c>
      <c r="W50">
        <f t="shared" si="0"/>
        <v>1</v>
      </c>
      <c r="X50">
        <f t="shared" si="1"/>
        <v>2</v>
      </c>
      <c r="Y50">
        <f>IF(Oral!X50&lt;3,1,IF(Oral!X50=3,2,3))</f>
        <v>1</v>
      </c>
      <c r="Z50">
        <f t="shared" si="2"/>
        <v>1</v>
      </c>
    </row>
    <row r="51" spans="1:26" ht="15" customHeight="1" x14ac:dyDescent="0.25">
      <c r="A51" s="12">
        <v>240</v>
      </c>
      <c r="B51" s="12">
        <v>4</v>
      </c>
      <c r="C51" s="12">
        <v>4</v>
      </c>
      <c r="D51" s="12">
        <v>4</v>
      </c>
      <c r="E51" s="12">
        <v>4</v>
      </c>
      <c r="F51" s="12">
        <v>4</v>
      </c>
      <c r="G51" s="12">
        <v>4</v>
      </c>
      <c r="H51" s="12">
        <v>4</v>
      </c>
      <c r="I51" s="12">
        <v>4</v>
      </c>
      <c r="J51" s="12">
        <v>4</v>
      </c>
      <c r="K51">
        <v>240</v>
      </c>
      <c r="L51">
        <v>1</v>
      </c>
      <c r="M51">
        <v>3</v>
      </c>
      <c r="N51">
        <v>4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f t="shared" si="3"/>
        <v>1</v>
      </c>
      <c r="V51">
        <f t="shared" si="4"/>
        <v>3</v>
      </c>
      <c r="W51">
        <f t="shared" si="0"/>
        <v>1</v>
      </c>
      <c r="X51">
        <f t="shared" si="1"/>
        <v>3.5</v>
      </c>
      <c r="Y51">
        <f>IF(Oral!X51&lt;3,1,IF(Oral!X51=3,2,3))</f>
        <v>3</v>
      </c>
      <c r="Z51">
        <f t="shared" si="2"/>
        <v>2</v>
      </c>
    </row>
    <row r="52" spans="1:26" ht="15" customHeight="1" x14ac:dyDescent="0.25">
      <c r="A52" s="12">
        <v>241</v>
      </c>
      <c r="B52" s="12">
        <v>2</v>
      </c>
      <c r="C52" s="12">
        <v>3</v>
      </c>
      <c r="D52" s="12">
        <v>3</v>
      </c>
      <c r="E52" s="12">
        <v>3</v>
      </c>
      <c r="F52" s="12">
        <v>3</v>
      </c>
      <c r="G52" s="12">
        <v>3</v>
      </c>
      <c r="H52" s="12">
        <v>3</v>
      </c>
      <c r="I52" s="12">
        <v>4</v>
      </c>
      <c r="J52" s="12">
        <v>3</v>
      </c>
      <c r="K52">
        <v>241</v>
      </c>
      <c r="L52">
        <v>1</v>
      </c>
      <c r="M52">
        <v>4</v>
      </c>
      <c r="N52">
        <v>3</v>
      </c>
      <c r="O52">
        <v>2</v>
      </c>
      <c r="P52">
        <v>1</v>
      </c>
      <c r="Q52">
        <v>1</v>
      </c>
      <c r="R52">
        <v>3</v>
      </c>
      <c r="S52">
        <v>2</v>
      </c>
      <c r="T52">
        <v>2</v>
      </c>
      <c r="U52">
        <f t="shared" si="3"/>
        <v>1</v>
      </c>
      <c r="V52">
        <f t="shared" si="4"/>
        <v>3</v>
      </c>
      <c r="W52">
        <f t="shared" si="0"/>
        <v>0</v>
      </c>
      <c r="X52">
        <f t="shared" si="1"/>
        <v>2.5</v>
      </c>
      <c r="Y52">
        <f>IF(Oral!X52&lt;3,1,IF(Oral!X52=3,2,3))</f>
        <v>1</v>
      </c>
      <c r="Z52">
        <f t="shared" si="2"/>
        <v>1</v>
      </c>
    </row>
    <row r="53" spans="1:26" ht="15" customHeight="1" x14ac:dyDescent="0.25">
      <c r="A53" s="12">
        <v>242</v>
      </c>
      <c r="B53" s="12">
        <v>2</v>
      </c>
      <c r="C53" s="12">
        <v>3</v>
      </c>
      <c r="D53" s="12">
        <v>2</v>
      </c>
      <c r="E53" s="12">
        <v>3</v>
      </c>
      <c r="F53" s="12">
        <v>3</v>
      </c>
      <c r="G53" s="12">
        <v>3</v>
      </c>
      <c r="H53" s="12">
        <v>3</v>
      </c>
      <c r="I53" s="12">
        <v>4</v>
      </c>
      <c r="J53" s="12">
        <v>3</v>
      </c>
      <c r="K53">
        <v>242</v>
      </c>
      <c r="L53">
        <v>1</v>
      </c>
      <c r="M53">
        <v>1</v>
      </c>
      <c r="N53">
        <v>2</v>
      </c>
      <c r="O53">
        <v>1</v>
      </c>
      <c r="P53">
        <v>1</v>
      </c>
      <c r="Q53">
        <v>1</v>
      </c>
      <c r="R53">
        <v>1</v>
      </c>
      <c r="S53">
        <v>3</v>
      </c>
      <c r="T53">
        <v>1</v>
      </c>
      <c r="U53">
        <f t="shared" si="3"/>
        <v>2</v>
      </c>
      <c r="V53">
        <f t="shared" si="4"/>
        <v>2</v>
      </c>
      <c r="W53">
        <f t="shared" si="0"/>
        <v>1</v>
      </c>
      <c r="X53">
        <f t="shared" si="1"/>
        <v>2</v>
      </c>
      <c r="Y53">
        <f>IF(Oral!X53&lt;3,1,IF(Oral!X53=3,2,3))</f>
        <v>1</v>
      </c>
      <c r="Z53">
        <f t="shared" si="2"/>
        <v>1</v>
      </c>
    </row>
    <row r="54" spans="1:26" ht="15" customHeight="1" x14ac:dyDescent="0.25">
      <c r="A54">
        <v>243</v>
      </c>
      <c r="B54">
        <v>4</v>
      </c>
      <c r="C54">
        <v>3</v>
      </c>
      <c r="D54">
        <v>4</v>
      </c>
      <c r="E54">
        <v>4</v>
      </c>
      <c r="F54">
        <v>4</v>
      </c>
      <c r="G54">
        <v>4</v>
      </c>
      <c r="H54">
        <v>4</v>
      </c>
      <c r="I54">
        <v>4</v>
      </c>
      <c r="J54">
        <v>4</v>
      </c>
      <c r="K54">
        <v>243</v>
      </c>
      <c r="L54">
        <v>1</v>
      </c>
      <c r="M54">
        <v>2</v>
      </c>
      <c r="N54">
        <v>2</v>
      </c>
      <c r="O54">
        <v>2</v>
      </c>
      <c r="P54">
        <v>1</v>
      </c>
      <c r="Q54">
        <v>1</v>
      </c>
      <c r="R54">
        <v>1</v>
      </c>
      <c r="S54">
        <v>1</v>
      </c>
      <c r="T54">
        <v>1</v>
      </c>
      <c r="U54">
        <f t="shared" si="3"/>
        <v>3</v>
      </c>
      <c r="V54">
        <f t="shared" si="4"/>
        <v>2</v>
      </c>
      <c r="W54">
        <f t="shared" si="0"/>
        <v>2</v>
      </c>
      <c r="X54">
        <f t="shared" si="1"/>
        <v>2.5</v>
      </c>
      <c r="Y54">
        <f>IF(Oral!X54&lt;3,1,IF(Oral!X54=3,2,3))</f>
        <v>1</v>
      </c>
      <c r="Z54">
        <f t="shared" si="2"/>
        <v>1</v>
      </c>
    </row>
    <row r="55" spans="1:26" ht="15" customHeight="1" x14ac:dyDescent="0.25">
      <c r="A55" s="15">
        <v>244</v>
      </c>
      <c r="B55" s="12">
        <v>3</v>
      </c>
      <c r="C55" s="12">
        <v>2</v>
      </c>
      <c r="D55" s="12">
        <v>3</v>
      </c>
      <c r="E55" s="12">
        <v>3</v>
      </c>
      <c r="F55" s="12">
        <v>2</v>
      </c>
      <c r="G55" s="12">
        <v>3</v>
      </c>
      <c r="H55" s="12">
        <v>3</v>
      </c>
      <c r="I55" s="12">
        <v>4</v>
      </c>
      <c r="J55" s="12">
        <v>3</v>
      </c>
      <c r="K55">
        <v>244</v>
      </c>
      <c r="L55">
        <v>2</v>
      </c>
      <c r="M55">
        <v>2</v>
      </c>
      <c r="N55">
        <v>2</v>
      </c>
      <c r="O55">
        <v>1</v>
      </c>
      <c r="P55">
        <v>1</v>
      </c>
      <c r="Q55">
        <v>1</v>
      </c>
      <c r="R55">
        <v>1</v>
      </c>
      <c r="S55">
        <v>2</v>
      </c>
      <c r="T55">
        <v>1</v>
      </c>
      <c r="U55">
        <f t="shared" si="3"/>
        <v>2</v>
      </c>
      <c r="V55">
        <f t="shared" si="4"/>
        <v>2</v>
      </c>
      <c r="W55">
        <f t="shared" si="0"/>
        <v>1</v>
      </c>
      <c r="X55">
        <f t="shared" si="1"/>
        <v>2</v>
      </c>
      <c r="Y55">
        <f>IF(Oral!X55&lt;3,1,IF(Oral!X55=3,2,3))</f>
        <v>1</v>
      </c>
      <c r="Z55">
        <f t="shared" si="2"/>
        <v>1</v>
      </c>
    </row>
    <row r="56" spans="1:26" ht="15" customHeight="1" x14ac:dyDescent="0.25">
      <c r="A56">
        <v>245</v>
      </c>
      <c r="B56">
        <v>3</v>
      </c>
      <c r="C56">
        <v>3</v>
      </c>
      <c r="D56">
        <v>3</v>
      </c>
      <c r="E56">
        <v>4</v>
      </c>
      <c r="F56">
        <v>3</v>
      </c>
      <c r="G56">
        <v>3</v>
      </c>
      <c r="H56">
        <v>3</v>
      </c>
      <c r="I56">
        <v>4</v>
      </c>
      <c r="J56">
        <v>3</v>
      </c>
      <c r="K56">
        <v>245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f t="shared" si="3"/>
        <v>2</v>
      </c>
      <c r="V56">
        <f t="shared" si="4"/>
        <v>2</v>
      </c>
      <c r="W56">
        <f t="shared" si="0"/>
        <v>1</v>
      </c>
      <c r="X56">
        <f t="shared" si="1"/>
        <v>2</v>
      </c>
      <c r="Y56">
        <f>IF(Oral!X56&lt;3,1,IF(Oral!X56=3,2,3))</f>
        <v>1</v>
      </c>
      <c r="Z56">
        <f t="shared" si="2"/>
        <v>1</v>
      </c>
    </row>
    <row r="57" spans="1:26" ht="15" customHeight="1" x14ac:dyDescent="0.25">
      <c r="A57">
        <v>246</v>
      </c>
      <c r="B57">
        <v>3</v>
      </c>
      <c r="C57">
        <v>3</v>
      </c>
      <c r="D57">
        <v>4</v>
      </c>
      <c r="E57">
        <v>4</v>
      </c>
      <c r="F57">
        <v>3</v>
      </c>
      <c r="G57">
        <v>4</v>
      </c>
      <c r="H57">
        <v>3</v>
      </c>
      <c r="I57">
        <v>5</v>
      </c>
      <c r="J57">
        <v>3</v>
      </c>
      <c r="K57">
        <v>246</v>
      </c>
      <c r="L57">
        <v>2</v>
      </c>
      <c r="M57">
        <v>3</v>
      </c>
      <c r="N57">
        <v>4</v>
      </c>
      <c r="O57">
        <v>3</v>
      </c>
      <c r="P57">
        <v>3</v>
      </c>
      <c r="Q57">
        <v>4</v>
      </c>
      <c r="R57">
        <v>3</v>
      </c>
      <c r="S57">
        <v>3</v>
      </c>
      <c r="T57">
        <v>3</v>
      </c>
      <c r="U57">
        <f t="shared" si="3"/>
        <v>0</v>
      </c>
      <c r="V57">
        <f t="shared" si="4"/>
        <v>3</v>
      </c>
      <c r="W57">
        <f t="shared" si="0"/>
        <v>0</v>
      </c>
      <c r="X57">
        <f t="shared" si="1"/>
        <v>3</v>
      </c>
      <c r="Y57">
        <f>IF(Oral!X57&lt;3,1,IF(Oral!X57=3,2,3))</f>
        <v>2</v>
      </c>
      <c r="Z57">
        <f t="shared" si="2"/>
        <v>1</v>
      </c>
    </row>
    <row r="58" spans="1:26" ht="15" customHeight="1" x14ac:dyDescent="0.25">
      <c r="A58" s="12">
        <v>247</v>
      </c>
      <c r="B58" s="12">
        <v>4</v>
      </c>
      <c r="C58" s="12">
        <v>3</v>
      </c>
      <c r="D58" s="12">
        <v>2</v>
      </c>
      <c r="E58" s="12">
        <v>3</v>
      </c>
      <c r="F58" s="12">
        <v>3</v>
      </c>
      <c r="G58" s="12">
        <v>4</v>
      </c>
      <c r="H58" s="12">
        <v>3</v>
      </c>
      <c r="I58" s="12">
        <v>4</v>
      </c>
      <c r="J58" s="12">
        <v>3</v>
      </c>
      <c r="K58">
        <v>247</v>
      </c>
      <c r="L58">
        <v>5</v>
      </c>
      <c r="M58">
        <v>5</v>
      </c>
      <c r="N58">
        <v>4</v>
      </c>
      <c r="O58">
        <v>4</v>
      </c>
      <c r="P58">
        <v>5</v>
      </c>
      <c r="Q58">
        <v>5</v>
      </c>
      <c r="R58">
        <v>5</v>
      </c>
      <c r="S58">
        <v>5</v>
      </c>
      <c r="T58">
        <v>5</v>
      </c>
      <c r="U58">
        <f t="shared" si="3"/>
        <v>-2</v>
      </c>
      <c r="V58">
        <f t="shared" si="4"/>
        <v>5</v>
      </c>
      <c r="W58">
        <f t="shared" si="0"/>
        <v>-2</v>
      </c>
      <c r="X58">
        <f t="shared" si="1"/>
        <v>4</v>
      </c>
      <c r="Y58">
        <f>IF(Oral!X58&lt;3,1,IF(Oral!X58=3,2,3))</f>
        <v>3</v>
      </c>
      <c r="Z58">
        <f t="shared" si="2"/>
        <v>2</v>
      </c>
    </row>
    <row r="59" spans="1:26" ht="15" customHeight="1" x14ac:dyDescent="0.25">
      <c r="A59" s="12">
        <v>248</v>
      </c>
      <c r="B59" s="12">
        <v>2</v>
      </c>
      <c r="C59" s="12">
        <v>3</v>
      </c>
      <c r="D59" s="12">
        <v>3</v>
      </c>
      <c r="E59" s="12">
        <v>3</v>
      </c>
      <c r="F59" s="12">
        <v>3</v>
      </c>
      <c r="G59" s="12">
        <v>3</v>
      </c>
      <c r="H59" s="12">
        <v>3</v>
      </c>
      <c r="I59" s="12">
        <v>5</v>
      </c>
      <c r="J59" s="12">
        <v>3</v>
      </c>
      <c r="K59">
        <v>248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f t="shared" si="3"/>
        <v>2</v>
      </c>
      <c r="V59">
        <f t="shared" si="4"/>
        <v>2</v>
      </c>
      <c r="W59">
        <f t="shared" si="0"/>
        <v>1</v>
      </c>
      <c r="X59">
        <f t="shared" si="1"/>
        <v>2</v>
      </c>
      <c r="Y59">
        <f>IF(Oral!X59&lt;3,1,IF(Oral!X59=3,2,3))</f>
        <v>1</v>
      </c>
      <c r="Z59">
        <f t="shared" si="2"/>
        <v>1</v>
      </c>
    </row>
    <row r="60" spans="1:26" ht="15" customHeight="1" x14ac:dyDescent="0.25">
      <c r="A60">
        <v>249</v>
      </c>
      <c r="B60">
        <v>3</v>
      </c>
      <c r="C60">
        <v>4</v>
      </c>
      <c r="D60">
        <v>3</v>
      </c>
      <c r="E60">
        <v>4</v>
      </c>
      <c r="F60">
        <v>4</v>
      </c>
      <c r="G60">
        <v>4</v>
      </c>
      <c r="H60">
        <v>3</v>
      </c>
      <c r="I60">
        <v>5</v>
      </c>
      <c r="J60">
        <v>4</v>
      </c>
      <c r="K60">
        <v>249</v>
      </c>
      <c r="L60">
        <v>2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f t="shared" si="3"/>
        <v>1</v>
      </c>
      <c r="V60">
        <f t="shared" si="4"/>
        <v>3</v>
      </c>
      <c r="W60">
        <f t="shared" si="0"/>
        <v>1</v>
      </c>
      <c r="X60">
        <f t="shared" si="1"/>
        <v>3.5</v>
      </c>
      <c r="Y60">
        <f>IF(Oral!X60&lt;3,1,IF(Oral!X60=3,2,3))</f>
        <v>3</v>
      </c>
      <c r="Z60">
        <f t="shared" si="2"/>
        <v>2</v>
      </c>
    </row>
    <row r="61" spans="1:26" ht="15" customHeight="1" x14ac:dyDescent="0.25">
      <c r="A61" s="12">
        <v>250</v>
      </c>
      <c r="B61" s="12">
        <v>2</v>
      </c>
      <c r="C61" s="12">
        <v>3</v>
      </c>
      <c r="D61" s="12">
        <v>3</v>
      </c>
      <c r="E61" s="12">
        <v>4</v>
      </c>
      <c r="F61" s="12">
        <v>3</v>
      </c>
      <c r="G61" s="12">
        <v>3</v>
      </c>
      <c r="H61" s="12">
        <v>4</v>
      </c>
      <c r="I61" s="12">
        <v>3</v>
      </c>
      <c r="J61" s="12">
        <v>3</v>
      </c>
      <c r="K61">
        <v>250</v>
      </c>
      <c r="L61">
        <v>1</v>
      </c>
      <c r="M61">
        <v>3</v>
      </c>
      <c r="N61">
        <v>3</v>
      </c>
      <c r="O61">
        <v>1</v>
      </c>
      <c r="P61">
        <v>1</v>
      </c>
      <c r="Q61">
        <v>1</v>
      </c>
      <c r="R61">
        <v>2</v>
      </c>
      <c r="S61">
        <v>2</v>
      </c>
      <c r="T61">
        <v>1</v>
      </c>
      <c r="U61">
        <f t="shared" si="3"/>
        <v>2</v>
      </c>
      <c r="V61">
        <f t="shared" si="4"/>
        <v>2</v>
      </c>
      <c r="W61">
        <f t="shared" si="0"/>
        <v>1</v>
      </c>
      <c r="X61">
        <f t="shared" si="1"/>
        <v>2</v>
      </c>
      <c r="Y61">
        <f>IF(Oral!X61&lt;3,1,IF(Oral!X61=3,2,3))</f>
        <v>1</v>
      </c>
      <c r="Z61">
        <f t="shared" si="2"/>
        <v>1</v>
      </c>
    </row>
    <row r="62" spans="1:26" ht="15" customHeight="1" x14ac:dyDescent="0.25">
      <c r="A62" s="12">
        <v>251</v>
      </c>
      <c r="B62" s="12">
        <v>2</v>
      </c>
      <c r="C62" s="12">
        <v>2</v>
      </c>
      <c r="D62" s="12">
        <v>4</v>
      </c>
      <c r="E62" s="12">
        <v>3</v>
      </c>
      <c r="F62" s="12">
        <v>3</v>
      </c>
      <c r="G62" s="12">
        <v>3</v>
      </c>
      <c r="H62" s="12">
        <v>3</v>
      </c>
      <c r="I62" s="12">
        <v>5</v>
      </c>
      <c r="J62" s="12">
        <v>3</v>
      </c>
      <c r="K62">
        <v>251</v>
      </c>
      <c r="L62">
        <v>3</v>
      </c>
      <c r="M62">
        <v>3</v>
      </c>
      <c r="N62">
        <v>5</v>
      </c>
      <c r="O62">
        <v>4</v>
      </c>
      <c r="P62">
        <v>2</v>
      </c>
      <c r="Q62">
        <v>3</v>
      </c>
      <c r="R62">
        <v>3</v>
      </c>
      <c r="S62">
        <v>3</v>
      </c>
      <c r="T62">
        <v>3</v>
      </c>
      <c r="U62">
        <f t="shared" si="3"/>
        <v>0</v>
      </c>
      <c r="V62">
        <f t="shared" si="4"/>
        <v>3</v>
      </c>
      <c r="W62">
        <f t="shared" si="0"/>
        <v>0</v>
      </c>
      <c r="X62">
        <f t="shared" si="1"/>
        <v>3</v>
      </c>
      <c r="Y62">
        <f>IF(Oral!X62&lt;3,1,IF(Oral!X62=3,2,3))</f>
        <v>2</v>
      </c>
      <c r="Z62">
        <f t="shared" si="2"/>
        <v>1</v>
      </c>
    </row>
    <row r="63" spans="1:26" ht="15" customHeight="1" x14ac:dyDescent="0.25">
      <c r="A63">
        <v>252</v>
      </c>
      <c r="B63">
        <v>3</v>
      </c>
      <c r="C63">
        <v>3</v>
      </c>
      <c r="D63">
        <v>4</v>
      </c>
      <c r="E63">
        <v>3</v>
      </c>
      <c r="F63">
        <v>3</v>
      </c>
      <c r="G63">
        <v>4</v>
      </c>
      <c r="H63">
        <v>3</v>
      </c>
      <c r="I63">
        <v>3</v>
      </c>
      <c r="J63">
        <v>3</v>
      </c>
      <c r="K63">
        <v>252</v>
      </c>
      <c r="L63">
        <v>2</v>
      </c>
      <c r="M63">
        <v>2</v>
      </c>
      <c r="N63">
        <v>3</v>
      </c>
      <c r="O63">
        <v>3</v>
      </c>
      <c r="P63">
        <v>3</v>
      </c>
      <c r="Q63">
        <v>4</v>
      </c>
      <c r="R63">
        <v>3</v>
      </c>
      <c r="S63">
        <v>3</v>
      </c>
      <c r="T63">
        <v>3</v>
      </c>
      <c r="U63">
        <f t="shared" si="3"/>
        <v>0</v>
      </c>
      <c r="V63">
        <f t="shared" si="4"/>
        <v>3</v>
      </c>
      <c r="W63">
        <f t="shared" si="0"/>
        <v>0</v>
      </c>
      <c r="X63">
        <f t="shared" si="1"/>
        <v>3</v>
      </c>
      <c r="Y63">
        <f>IF(Oral!X63&lt;3,1,IF(Oral!X63=3,2,3))</f>
        <v>2</v>
      </c>
      <c r="Z63">
        <f t="shared" si="2"/>
        <v>1</v>
      </c>
    </row>
    <row r="64" spans="1:26" ht="15" customHeight="1" x14ac:dyDescent="0.25">
      <c r="A64" s="12">
        <v>253</v>
      </c>
      <c r="B64" s="12">
        <v>3</v>
      </c>
      <c r="C64" s="12">
        <v>3</v>
      </c>
      <c r="D64" s="12">
        <v>4</v>
      </c>
      <c r="E64" s="12">
        <v>4</v>
      </c>
      <c r="F64" s="12">
        <v>3</v>
      </c>
      <c r="G64" s="12">
        <v>4</v>
      </c>
      <c r="H64" s="12">
        <v>3</v>
      </c>
      <c r="I64" s="12">
        <v>4</v>
      </c>
      <c r="J64" s="12">
        <v>3</v>
      </c>
      <c r="K64">
        <v>253</v>
      </c>
      <c r="L64">
        <v>3</v>
      </c>
      <c r="M64">
        <v>4</v>
      </c>
      <c r="N64">
        <v>3</v>
      </c>
      <c r="O64">
        <v>3</v>
      </c>
      <c r="P64">
        <v>3</v>
      </c>
      <c r="Q64">
        <v>4</v>
      </c>
      <c r="R64">
        <v>3</v>
      </c>
      <c r="S64">
        <v>3</v>
      </c>
      <c r="T64">
        <v>3</v>
      </c>
      <c r="U64">
        <f t="shared" si="3"/>
        <v>0</v>
      </c>
      <c r="V64">
        <f t="shared" si="4"/>
        <v>3</v>
      </c>
      <c r="W64">
        <f t="shared" si="0"/>
        <v>0</v>
      </c>
      <c r="X64">
        <f t="shared" si="1"/>
        <v>3</v>
      </c>
      <c r="Y64">
        <f>IF(Oral!X64&lt;3,1,IF(Oral!X64=3,2,3))</f>
        <v>2</v>
      </c>
      <c r="Z64">
        <f t="shared" si="2"/>
        <v>1</v>
      </c>
    </row>
    <row r="65" spans="1:26" ht="15" customHeight="1" x14ac:dyDescent="0.25">
      <c r="A65" s="12">
        <v>254</v>
      </c>
      <c r="B65" s="12">
        <v>3</v>
      </c>
      <c r="C65" s="12">
        <v>3</v>
      </c>
      <c r="D65" s="12">
        <v>4</v>
      </c>
      <c r="E65" s="12">
        <v>3</v>
      </c>
      <c r="F65" s="12">
        <v>4</v>
      </c>
      <c r="G65" s="12">
        <v>4</v>
      </c>
      <c r="H65" s="12">
        <v>3</v>
      </c>
      <c r="I65" s="12">
        <v>4</v>
      </c>
      <c r="J65" s="12">
        <v>4</v>
      </c>
      <c r="K65">
        <v>254</v>
      </c>
      <c r="L65">
        <v>4</v>
      </c>
      <c r="M65">
        <v>5</v>
      </c>
      <c r="N65">
        <v>4</v>
      </c>
      <c r="O65">
        <v>4</v>
      </c>
      <c r="P65">
        <v>4</v>
      </c>
      <c r="Q65">
        <v>5</v>
      </c>
      <c r="R65">
        <v>5</v>
      </c>
      <c r="S65">
        <v>4</v>
      </c>
      <c r="T65">
        <v>4</v>
      </c>
      <c r="U65">
        <f t="shared" si="3"/>
        <v>0</v>
      </c>
      <c r="V65">
        <f t="shared" si="4"/>
        <v>4</v>
      </c>
      <c r="W65">
        <f t="shared" si="0"/>
        <v>0</v>
      </c>
      <c r="X65">
        <f t="shared" si="1"/>
        <v>4</v>
      </c>
      <c r="Y65">
        <f>IF(Oral!X65&lt;3,1,IF(Oral!X65=3,2,3))</f>
        <v>3</v>
      </c>
      <c r="Z65">
        <f t="shared" si="2"/>
        <v>2</v>
      </c>
    </row>
    <row r="66" spans="1:26" ht="15" customHeight="1" x14ac:dyDescent="0.25">
      <c r="A66" s="12">
        <v>255</v>
      </c>
      <c r="B66" s="12">
        <v>3</v>
      </c>
      <c r="C66" s="12">
        <v>3</v>
      </c>
      <c r="D66" s="12">
        <v>3</v>
      </c>
      <c r="E66" s="12">
        <v>4</v>
      </c>
      <c r="F66" s="12">
        <v>3</v>
      </c>
      <c r="G66" s="12">
        <v>3</v>
      </c>
      <c r="H66" s="12">
        <v>3</v>
      </c>
      <c r="I66" s="12">
        <v>4</v>
      </c>
      <c r="J66" s="12">
        <v>3</v>
      </c>
      <c r="K66">
        <v>255</v>
      </c>
      <c r="L66">
        <v>2</v>
      </c>
      <c r="M66">
        <v>3</v>
      </c>
      <c r="N66">
        <v>2</v>
      </c>
      <c r="O66">
        <v>1</v>
      </c>
      <c r="P66">
        <v>1</v>
      </c>
      <c r="Q66">
        <v>4</v>
      </c>
      <c r="R66">
        <v>2</v>
      </c>
      <c r="S66">
        <v>2</v>
      </c>
      <c r="T66">
        <v>2</v>
      </c>
      <c r="U66">
        <f t="shared" si="3"/>
        <v>1</v>
      </c>
      <c r="V66">
        <f t="shared" si="4"/>
        <v>3</v>
      </c>
      <c r="W66">
        <f t="shared" si="0"/>
        <v>0</v>
      </c>
      <c r="X66">
        <f t="shared" si="1"/>
        <v>2.5</v>
      </c>
      <c r="Y66">
        <f>IF(Oral!X66&lt;3,1,IF(Oral!X66=3,2,3))</f>
        <v>1</v>
      </c>
      <c r="Z66">
        <f t="shared" si="2"/>
        <v>1</v>
      </c>
    </row>
    <row r="67" spans="1:26" ht="15" customHeight="1" x14ac:dyDescent="0.25">
      <c r="A67" s="12">
        <v>256</v>
      </c>
      <c r="B67" s="12">
        <v>4</v>
      </c>
      <c r="C67" s="12">
        <v>4</v>
      </c>
      <c r="D67" s="12">
        <v>5</v>
      </c>
      <c r="E67" s="12">
        <v>4</v>
      </c>
      <c r="F67" s="12">
        <v>4</v>
      </c>
      <c r="G67" s="12">
        <v>5</v>
      </c>
      <c r="H67" s="12">
        <v>3</v>
      </c>
      <c r="I67" s="12">
        <v>4</v>
      </c>
      <c r="J67" s="12">
        <v>4</v>
      </c>
      <c r="K67">
        <v>256</v>
      </c>
      <c r="L67">
        <v>4</v>
      </c>
      <c r="M67">
        <v>4</v>
      </c>
      <c r="N67">
        <v>4</v>
      </c>
      <c r="O67">
        <v>4</v>
      </c>
      <c r="P67">
        <v>4</v>
      </c>
      <c r="Q67">
        <v>4</v>
      </c>
      <c r="R67">
        <v>4</v>
      </c>
      <c r="S67">
        <v>4</v>
      </c>
      <c r="T67">
        <v>4</v>
      </c>
      <c r="U67">
        <f t="shared" si="3"/>
        <v>0</v>
      </c>
      <c r="V67">
        <f t="shared" si="4"/>
        <v>4</v>
      </c>
      <c r="W67">
        <f t="shared" si="0"/>
        <v>0</v>
      </c>
      <c r="X67">
        <f t="shared" si="1"/>
        <v>4</v>
      </c>
      <c r="Y67">
        <f>IF(Oral!X67&lt;3,1,IF(Oral!X67=3,2,3))</f>
        <v>3</v>
      </c>
      <c r="Z67">
        <f t="shared" si="2"/>
        <v>2</v>
      </c>
    </row>
    <row r="68" spans="1:26" ht="15" customHeight="1" x14ac:dyDescent="0.25">
      <c r="A68" s="12">
        <v>257</v>
      </c>
      <c r="B68" s="12">
        <v>3</v>
      </c>
      <c r="C68" s="12">
        <v>3</v>
      </c>
      <c r="D68" s="12">
        <v>3</v>
      </c>
      <c r="E68" s="12">
        <v>3</v>
      </c>
      <c r="F68" s="12">
        <v>3</v>
      </c>
      <c r="G68" s="12">
        <v>3</v>
      </c>
      <c r="H68" s="12">
        <v>3</v>
      </c>
      <c r="I68" s="12">
        <v>4</v>
      </c>
      <c r="J68" s="12">
        <v>3</v>
      </c>
      <c r="K68">
        <v>257</v>
      </c>
      <c r="L68">
        <v>3</v>
      </c>
      <c r="M68">
        <v>3</v>
      </c>
      <c r="N68">
        <v>3</v>
      </c>
      <c r="O68">
        <v>3</v>
      </c>
      <c r="P68">
        <v>4</v>
      </c>
      <c r="Q68">
        <v>4</v>
      </c>
      <c r="R68">
        <v>4</v>
      </c>
      <c r="S68">
        <v>4</v>
      </c>
      <c r="T68">
        <v>4</v>
      </c>
      <c r="U68">
        <f t="shared" si="3"/>
        <v>-1</v>
      </c>
      <c r="V68">
        <f t="shared" si="4"/>
        <v>4</v>
      </c>
      <c r="W68">
        <f t="shared" ref="W68:W102" si="5">J68-V68</f>
        <v>-1</v>
      </c>
      <c r="X68">
        <f t="shared" ref="X68:X102" si="6">AVERAGE(J68,T68)</f>
        <v>3.5</v>
      </c>
      <c r="Y68">
        <f>IF(Oral!X68&lt;3,1,IF(Oral!X68=3,2,3))</f>
        <v>3</v>
      </c>
      <c r="Z68">
        <f t="shared" ref="Z68:Z102" si="7">IF(X68&gt;3,2,1)</f>
        <v>2</v>
      </c>
    </row>
    <row r="69" spans="1:26" ht="15" customHeight="1" x14ac:dyDescent="0.25">
      <c r="A69" s="12">
        <v>258</v>
      </c>
      <c r="B69" s="12">
        <v>3</v>
      </c>
      <c r="C69" s="12">
        <v>4</v>
      </c>
      <c r="D69" s="12">
        <v>4</v>
      </c>
      <c r="E69" s="12">
        <v>3</v>
      </c>
      <c r="F69" s="12">
        <v>4</v>
      </c>
      <c r="G69" s="12">
        <v>4</v>
      </c>
      <c r="H69" s="12">
        <v>3</v>
      </c>
      <c r="I69" s="12">
        <v>5</v>
      </c>
      <c r="J69" s="12">
        <v>4</v>
      </c>
      <c r="K69">
        <v>258</v>
      </c>
      <c r="L69">
        <v>3</v>
      </c>
      <c r="M69">
        <v>4</v>
      </c>
      <c r="N69">
        <v>5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f t="shared" ref="U69:U102" si="8">J69-T69</f>
        <v>0</v>
      </c>
      <c r="V69">
        <f t="shared" si="4"/>
        <v>4</v>
      </c>
      <c r="W69">
        <f t="shared" si="5"/>
        <v>0</v>
      </c>
      <c r="X69">
        <f t="shared" si="6"/>
        <v>4</v>
      </c>
      <c r="Y69">
        <f>IF(Oral!X69&lt;3,1,IF(Oral!X69=3,2,3))</f>
        <v>3</v>
      </c>
      <c r="Z69">
        <f t="shared" si="7"/>
        <v>2</v>
      </c>
    </row>
    <row r="70" spans="1:26" ht="15" customHeight="1" x14ac:dyDescent="0.25">
      <c r="A70">
        <v>259</v>
      </c>
      <c r="B70">
        <v>4</v>
      </c>
      <c r="C70">
        <v>4</v>
      </c>
      <c r="D70">
        <v>3</v>
      </c>
      <c r="E70">
        <v>3</v>
      </c>
      <c r="F70">
        <v>3</v>
      </c>
      <c r="G70">
        <v>4</v>
      </c>
      <c r="H70">
        <v>3</v>
      </c>
      <c r="I70">
        <v>4</v>
      </c>
      <c r="J70">
        <v>4</v>
      </c>
      <c r="K70">
        <v>259</v>
      </c>
      <c r="L70">
        <v>3</v>
      </c>
      <c r="M70">
        <v>4</v>
      </c>
      <c r="N70">
        <v>4</v>
      </c>
      <c r="O70">
        <v>4</v>
      </c>
      <c r="P70">
        <v>4</v>
      </c>
      <c r="Q70">
        <v>4</v>
      </c>
      <c r="R70">
        <v>3</v>
      </c>
      <c r="S70">
        <v>3</v>
      </c>
      <c r="T70">
        <v>4</v>
      </c>
      <c r="U70">
        <f t="shared" si="8"/>
        <v>0</v>
      </c>
      <c r="V70">
        <f t="shared" ref="V70:V102" si="9">IF(T70&lt;3,T70+1,T70)</f>
        <v>4</v>
      </c>
      <c r="W70">
        <f t="shared" si="5"/>
        <v>0</v>
      </c>
      <c r="X70">
        <f t="shared" si="6"/>
        <v>4</v>
      </c>
      <c r="Y70">
        <f>IF(Oral!X70&lt;3,1,IF(Oral!X70=3,2,3))</f>
        <v>3</v>
      </c>
      <c r="Z70">
        <f t="shared" si="7"/>
        <v>2</v>
      </c>
    </row>
    <row r="71" spans="1:26" ht="15" customHeight="1" x14ac:dyDescent="0.25">
      <c r="A71" s="12">
        <v>260</v>
      </c>
      <c r="B71" s="12">
        <v>3</v>
      </c>
      <c r="C71" s="12">
        <v>2</v>
      </c>
      <c r="D71" s="12">
        <v>3</v>
      </c>
      <c r="E71" s="12">
        <v>3</v>
      </c>
      <c r="F71" s="12">
        <v>3</v>
      </c>
      <c r="G71" s="12">
        <v>4</v>
      </c>
      <c r="H71" s="12">
        <v>3</v>
      </c>
      <c r="I71" s="12">
        <v>4</v>
      </c>
      <c r="J71" s="12">
        <v>3</v>
      </c>
      <c r="K71">
        <v>260</v>
      </c>
      <c r="L71">
        <v>2</v>
      </c>
      <c r="M71">
        <v>2</v>
      </c>
      <c r="N71">
        <v>3</v>
      </c>
      <c r="O71">
        <v>3</v>
      </c>
      <c r="P71">
        <v>2</v>
      </c>
      <c r="Q71">
        <v>3</v>
      </c>
      <c r="R71">
        <v>2</v>
      </c>
      <c r="S71">
        <v>3</v>
      </c>
      <c r="T71">
        <v>2</v>
      </c>
      <c r="U71">
        <f t="shared" si="8"/>
        <v>1</v>
      </c>
      <c r="V71">
        <f t="shared" si="9"/>
        <v>3</v>
      </c>
      <c r="W71">
        <f t="shared" si="5"/>
        <v>0</v>
      </c>
      <c r="X71">
        <f t="shared" si="6"/>
        <v>2.5</v>
      </c>
      <c r="Y71">
        <f>IF(Oral!X71&lt;3,1,IF(Oral!X71=3,2,3))</f>
        <v>1</v>
      </c>
      <c r="Z71">
        <f t="shared" si="7"/>
        <v>1</v>
      </c>
    </row>
    <row r="72" spans="1:26" x14ac:dyDescent="0.25">
      <c r="A72">
        <v>261</v>
      </c>
      <c r="B72">
        <v>4</v>
      </c>
      <c r="C72">
        <v>4</v>
      </c>
      <c r="D72">
        <v>3</v>
      </c>
      <c r="E72">
        <v>3</v>
      </c>
      <c r="F72">
        <v>4</v>
      </c>
      <c r="G72">
        <v>4</v>
      </c>
      <c r="H72">
        <v>3</v>
      </c>
      <c r="I72">
        <v>4</v>
      </c>
      <c r="J72">
        <v>4</v>
      </c>
      <c r="K72">
        <v>261</v>
      </c>
      <c r="L72">
        <v>4</v>
      </c>
      <c r="M72">
        <v>3</v>
      </c>
      <c r="N72">
        <v>4</v>
      </c>
      <c r="O72">
        <v>4</v>
      </c>
      <c r="P72">
        <v>4</v>
      </c>
      <c r="Q72">
        <v>4</v>
      </c>
      <c r="R72">
        <v>3</v>
      </c>
      <c r="S72">
        <v>4</v>
      </c>
      <c r="T72">
        <v>4</v>
      </c>
      <c r="U72">
        <f t="shared" si="8"/>
        <v>0</v>
      </c>
      <c r="V72">
        <f t="shared" si="9"/>
        <v>4</v>
      </c>
      <c r="W72">
        <f t="shared" si="5"/>
        <v>0</v>
      </c>
      <c r="X72">
        <f t="shared" si="6"/>
        <v>4</v>
      </c>
      <c r="Y72">
        <f>IF(Oral!X72&lt;3,1,IF(Oral!X72=3,2,3))</f>
        <v>3</v>
      </c>
      <c r="Z72">
        <f t="shared" si="7"/>
        <v>2</v>
      </c>
    </row>
    <row r="73" spans="1:26" x14ac:dyDescent="0.25">
      <c r="A73">
        <v>262</v>
      </c>
      <c r="B73">
        <v>3</v>
      </c>
      <c r="C73">
        <v>3</v>
      </c>
      <c r="D73">
        <v>4</v>
      </c>
      <c r="E73">
        <v>3</v>
      </c>
      <c r="F73">
        <v>3</v>
      </c>
      <c r="G73">
        <v>3</v>
      </c>
      <c r="H73">
        <v>3</v>
      </c>
      <c r="I73">
        <v>5</v>
      </c>
      <c r="J73">
        <v>3</v>
      </c>
      <c r="K73">
        <v>262</v>
      </c>
      <c r="L73">
        <v>2</v>
      </c>
      <c r="M73">
        <v>3</v>
      </c>
      <c r="N73">
        <v>3</v>
      </c>
      <c r="O73">
        <v>3</v>
      </c>
      <c r="P73">
        <v>2</v>
      </c>
      <c r="Q73">
        <v>3</v>
      </c>
      <c r="R73">
        <v>3</v>
      </c>
      <c r="S73">
        <v>3</v>
      </c>
      <c r="T73">
        <v>3</v>
      </c>
      <c r="U73">
        <f t="shared" si="8"/>
        <v>0</v>
      </c>
      <c r="V73">
        <f t="shared" si="9"/>
        <v>3</v>
      </c>
      <c r="W73">
        <f t="shared" si="5"/>
        <v>0</v>
      </c>
      <c r="X73">
        <f t="shared" si="6"/>
        <v>3</v>
      </c>
      <c r="Y73">
        <f>IF(Oral!X73&lt;3,1,IF(Oral!X73=3,2,3))</f>
        <v>2</v>
      </c>
      <c r="Z73">
        <f t="shared" si="7"/>
        <v>1</v>
      </c>
    </row>
    <row r="74" spans="1:26" ht="15" customHeight="1" x14ac:dyDescent="0.25">
      <c r="A74" s="12">
        <v>263</v>
      </c>
      <c r="B74" s="12">
        <v>5</v>
      </c>
      <c r="C74" s="12">
        <v>4</v>
      </c>
      <c r="D74" s="12">
        <v>5</v>
      </c>
      <c r="E74" s="12">
        <v>4</v>
      </c>
      <c r="F74" s="12">
        <v>4</v>
      </c>
      <c r="G74" s="12">
        <v>5</v>
      </c>
      <c r="H74" s="12">
        <v>4</v>
      </c>
      <c r="I74" s="12">
        <v>5</v>
      </c>
      <c r="J74" s="12">
        <v>5</v>
      </c>
      <c r="K74">
        <v>263</v>
      </c>
      <c r="L74">
        <v>5</v>
      </c>
      <c r="M74">
        <v>5</v>
      </c>
      <c r="N74">
        <v>5</v>
      </c>
      <c r="O74">
        <v>4</v>
      </c>
      <c r="P74">
        <v>4</v>
      </c>
      <c r="Q74">
        <v>5</v>
      </c>
      <c r="R74">
        <v>5</v>
      </c>
      <c r="S74">
        <v>5</v>
      </c>
      <c r="T74">
        <v>5</v>
      </c>
      <c r="U74">
        <f t="shared" si="8"/>
        <v>0</v>
      </c>
      <c r="V74">
        <f t="shared" si="9"/>
        <v>5</v>
      </c>
      <c r="W74">
        <f t="shared" si="5"/>
        <v>0</v>
      </c>
      <c r="X74">
        <f t="shared" si="6"/>
        <v>5</v>
      </c>
      <c r="Y74">
        <f>IF(Oral!X74&lt;3,1,IF(Oral!X74=3,2,3))</f>
        <v>3</v>
      </c>
      <c r="Z74">
        <f t="shared" si="7"/>
        <v>2</v>
      </c>
    </row>
    <row r="75" spans="1:26" ht="15" customHeight="1" x14ac:dyDescent="0.25">
      <c r="A75" s="12">
        <v>264</v>
      </c>
      <c r="B75" s="12">
        <v>3</v>
      </c>
      <c r="C75" s="12">
        <v>3</v>
      </c>
      <c r="D75" s="12">
        <v>3</v>
      </c>
      <c r="E75" s="12">
        <v>3</v>
      </c>
      <c r="F75" s="12">
        <v>3</v>
      </c>
      <c r="G75" s="12">
        <v>3</v>
      </c>
      <c r="H75" s="12">
        <v>3</v>
      </c>
      <c r="I75" s="12">
        <v>4</v>
      </c>
      <c r="J75" s="12">
        <v>3</v>
      </c>
      <c r="K75">
        <v>264</v>
      </c>
      <c r="L75">
        <v>3</v>
      </c>
      <c r="M75">
        <v>2</v>
      </c>
      <c r="N75">
        <v>4</v>
      </c>
      <c r="O75">
        <v>3</v>
      </c>
      <c r="P75">
        <v>2</v>
      </c>
      <c r="Q75">
        <v>3</v>
      </c>
      <c r="R75">
        <v>3</v>
      </c>
      <c r="S75">
        <v>3</v>
      </c>
      <c r="T75">
        <v>3</v>
      </c>
      <c r="U75">
        <f t="shared" si="8"/>
        <v>0</v>
      </c>
      <c r="V75">
        <f t="shared" si="9"/>
        <v>3</v>
      </c>
      <c r="W75">
        <f t="shared" si="5"/>
        <v>0</v>
      </c>
      <c r="X75">
        <f t="shared" si="6"/>
        <v>3</v>
      </c>
      <c r="Y75">
        <f>IF(Oral!X75&lt;3,1,IF(Oral!X75=3,2,3))</f>
        <v>2</v>
      </c>
      <c r="Z75">
        <f t="shared" si="7"/>
        <v>1</v>
      </c>
    </row>
    <row r="76" spans="1:26" ht="15" customHeight="1" x14ac:dyDescent="0.25">
      <c r="A76" s="12">
        <v>265</v>
      </c>
      <c r="B76" s="12">
        <v>4</v>
      </c>
      <c r="C76" s="12">
        <v>4</v>
      </c>
      <c r="D76" s="12">
        <v>4</v>
      </c>
      <c r="E76" s="12">
        <v>4</v>
      </c>
      <c r="F76" s="12">
        <v>4</v>
      </c>
      <c r="G76" s="12">
        <v>4</v>
      </c>
      <c r="H76" s="12">
        <v>3</v>
      </c>
      <c r="I76" s="12">
        <v>4</v>
      </c>
      <c r="J76" s="12">
        <v>4</v>
      </c>
      <c r="K76">
        <v>265</v>
      </c>
      <c r="L76">
        <v>4</v>
      </c>
      <c r="M76">
        <v>4</v>
      </c>
      <c r="N76">
        <v>4</v>
      </c>
      <c r="O76">
        <v>3</v>
      </c>
      <c r="P76">
        <v>4</v>
      </c>
      <c r="Q76">
        <v>4</v>
      </c>
      <c r="R76">
        <v>4</v>
      </c>
      <c r="S76">
        <v>4</v>
      </c>
      <c r="T76">
        <v>4</v>
      </c>
      <c r="U76">
        <f t="shared" si="8"/>
        <v>0</v>
      </c>
      <c r="V76">
        <f t="shared" si="9"/>
        <v>4</v>
      </c>
      <c r="W76">
        <f t="shared" si="5"/>
        <v>0</v>
      </c>
      <c r="X76">
        <f t="shared" si="6"/>
        <v>4</v>
      </c>
      <c r="Y76">
        <f>IF(Oral!X76&lt;3,1,IF(Oral!X76=3,2,3))</f>
        <v>3</v>
      </c>
      <c r="Z76">
        <f t="shared" si="7"/>
        <v>2</v>
      </c>
    </row>
    <row r="77" spans="1:26" ht="15" customHeight="1" x14ac:dyDescent="0.25">
      <c r="A77" s="12">
        <v>266</v>
      </c>
      <c r="B77" s="12">
        <v>2</v>
      </c>
      <c r="C77" s="12">
        <v>3</v>
      </c>
      <c r="D77" s="12">
        <v>4</v>
      </c>
      <c r="E77" s="12">
        <v>4</v>
      </c>
      <c r="F77" s="12">
        <v>3</v>
      </c>
      <c r="G77" s="12">
        <v>2</v>
      </c>
      <c r="H77" s="12">
        <v>3</v>
      </c>
      <c r="I77" s="12">
        <v>4</v>
      </c>
      <c r="J77" s="12">
        <v>3</v>
      </c>
      <c r="K77">
        <v>266</v>
      </c>
      <c r="L77">
        <v>2</v>
      </c>
      <c r="M77">
        <v>4</v>
      </c>
      <c r="N77">
        <v>3</v>
      </c>
      <c r="O77">
        <v>3</v>
      </c>
      <c r="P77">
        <v>2</v>
      </c>
      <c r="Q77">
        <v>4</v>
      </c>
      <c r="R77">
        <v>2</v>
      </c>
      <c r="S77">
        <v>2</v>
      </c>
      <c r="T77">
        <v>3</v>
      </c>
      <c r="U77">
        <f t="shared" si="8"/>
        <v>0</v>
      </c>
      <c r="V77">
        <f t="shared" si="9"/>
        <v>3</v>
      </c>
      <c r="W77">
        <f t="shared" si="5"/>
        <v>0</v>
      </c>
      <c r="X77">
        <f t="shared" si="6"/>
        <v>3</v>
      </c>
      <c r="Y77">
        <f>IF(Oral!X77&lt;3,1,IF(Oral!X77=3,2,3))</f>
        <v>2</v>
      </c>
      <c r="Z77">
        <f t="shared" si="7"/>
        <v>1</v>
      </c>
    </row>
    <row r="78" spans="1:26" x14ac:dyDescent="0.25">
      <c r="A78">
        <v>267</v>
      </c>
      <c r="B78">
        <v>4</v>
      </c>
      <c r="C78">
        <v>3</v>
      </c>
      <c r="D78">
        <v>4</v>
      </c>
      <c r="E78">
        <v>4</v>
      </c>
      <c r="F78">
        <v>4</v>
      </c>
      <c r="G78">
        <v>4</v>
      </c>
      <c r="H78">
        <v>3</v>
      </c>
      <c r="I78">
        <v>4</v>
      </c>
      <c r="J78">
        <v>4</v>
      </c>
      <c r="K78">
        <v>267</v>
      </c>
      <c r="L78">
        <v>4</v>
      </c>
      <c r="M78">
        <v>5</v>
      </c>
      <c r="N78">
        <v>4</v>
      </c>
      <c r="O78">
        <v>4</v>
      </c>
      <c r="P78">
        <v>4</v>
      </c>
      <c r="Q78">
        <v>4</v>
      </c>
      <c r="R78">
        <v>4</v>
      </c>
      <c r="S78">
        <v>5</v>
      </c>
      <c r="T78">
        <v>4</v>
      </c>
      <c r="U78">
        <f t="shared" si="8"/>
        <v>0</v>
      </c>
      <c r="V78">
        <f t="shared" si="9"/>
        <v>4</v>
      </c>
      <c r="W78">
        <f t="shared" si="5"/>
        <v>0</v>
      </c>
      <c r="X78">
        <f t="shared" si="6"/>
        <v>4</v>
      </c>
      <c r="Y78">
        <f>IF(Oral!X78&lt;3,1,IF(Oral!X78=3,2,3))</f>
        <v>3</v>
      </c>
      <c r="Z78">
        <f t="shared" si="7"/>
        <v>2</v>
      </c>
    </row>
    <row r="79" spans="1:26" ht="15" customHeight="1" x14ac:dyDescent="0.25">
      <c r="A79" s="12">
        <v>269</v>
      </c>
      <c r="B79" s="12">
        <v>2</v>
      </c>
      <c r="C79" s="12">
        <v>2</v>
      </c>
      <c r="D79" s="12">
        <v>3</v>
      </c>
      <c r="E79" s="12">
        <v>3</v>
      </c>
      <c r="F79" s="12">
        <v>3</v>
      </c>
      <c r="G79" s="12">
        <v>3</v>
      </c>
      <c r="H79" s="12">
        <v>3</v>
      </c>
      <c r="I79" s="12">
        <v>4</v>
      </c>
      <c r="J79" s="12">
        <v>3</v>
      </c>
      <c r="K79">
        <v>269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f t="shared" si="8"/>
        <v>2</v>
      </c>
      <c r="V79">
        <f t="shared" si="9"/>
        <v>2</v>
      </c>
      <c r="W79">
        <f t="shared" si="5"/>
        <v>1</v>
      </c>
      <c r="X79">
        <f t="shared" si="6"/>
        <v>2</v>
      </c>
      <c r="Y79">
        <f>IF(Oral!X79&lt;3,1,IF(Oral!X79=3,2,3))</f>
        <v>1</v>
      </c>
      <c r="Z79">
        <f t="shared" si="7"/>
        <v>1</v>
      </c>
    </row>
    <row r="80" spans="1:26" ht="15" customHeight="1" x14ac:dyDescent="0.25">
      <c r="A80" s="12">
        <v>270</v>
      </c>
      <c r="B80" s="12">
        <v>2</v>
      </c>
      <c r="C80" s="12">
        <v>3</v>
      </c>
      <c r="D80" s="12">
        <v>3</v>
      </c>
      <c r="E80" s="12">
        <v>3</v>
      </c>
      <c r="F80" s="12">
        <v>3</v>
      </c>
      <c r="G80" s="12">
        <v>2</v>
      </c>
      <c r="H80" s="12">
        <v>3</v>
      </c>
      <c r="I80" s="12">
        <v>3</v>
      </c>
      <c r="J80" s="12">
        <v>3</v>
      </c>
      <c r="K80">
        <v>270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f t="shared" si="8"/>
        <v>2</v>
      </c>
      <c r="V80">
        <f t="shared" si="9"/>
        <v>2</v>
      </c>
      <c r="W80">
        <f t="shared" si="5"/>
        <v>1</v>
      </c>
      <c r="X80">
        <f t="shared" si="6"/>
        <v>2</v>
      </c>
      <c r="Y80">
        <f>IF(Oral!X80&lt;3,1,IF(Oral!X80=3,2,3))</f>
        <v>1</v>
      </c>
      <c r="Z80">
        <f t="shared" si="7"/>
        <v>1</v>
      </c>
    </row>
    <row r="81" spans="1:26" ht="15" customHeight="1" x14ac:dyDescent="0.25">
      <c r="A81" s="12">
        <v>271</v>
      </c>
      <c r="B81" s="12">
        <v>3</v>
      </c>
      <c r="C81" s="12">
        <v>3</v>
      </c>
      <c r="D81" s="12">
        <v>4</v>
      </c>
      <c r="E81" s="12">
        <v>4</v>
      </c>
      <c r="F81" s="12">
        <v>3</v>
      </c>
      <c r="G81" s="12">
        <v>4</v>
      </c>
      <c r="H81" s="12">
        <v>3</v>
      </c>
      <c r="I81" s="12">
        <v>4</v>
      </c>
      <c r="J81" s="12">
        <v>3</v>
      </c>
      <c r="K81">
        <v>271</v>
      </c>
      <c r="L81">
        <v>4</v>
      </c>
      <c r="M81">
        <v>5</v>
      </c>
      <c r="N81">
        <v>4</v>
      </c>
      <c r="O81">
        <v>4</v>
      </c>
      <c r="P81">
        <v>4</v>
      </c>
      <c r="Q81">
        <v>5</v>
      </c>
      <c r="R81">
        <v>4</v>
      </c>
      <c r="S81">
        <v>4</v>
      </c>
      <c r="T81">
        <v>4</v>
      </c>
      <c r="U81">
        <f t="shared" si="8"/>
        <v>-1</v>
      </c>
      <c r="V81">
        <f t="shared" si="9"/>
        <v>4</v>
      </c>
      <c r="W81">
        <f t="shared" si="5"/>
        <v>-1</v>
      </c>
      <c r="X81">
        <f t="shared" si="6"/>
        <v>3.5</v>
      </c>
      <c r="Y81">
        <f>IF(Oral!X81&lt;3,1,IF(Oral!X81=3,2,3))</f>
        <v>3</v>
      </c>
      <c r="Z81">
        <f t="shared" si="7"/>
        <v>2</v>
      </c>
    </row>
    <row r="82" spans="1:26" ht="15" customHeight="1" x14ac:dyDescent="0.25">
      <c r="A82" s="12">
        <v>272</v>
      </c>
      <c r="B82" s="12">
        <v>3</v>
      </c>
      <c r="C82" s="12">
        <v>3</v>
      </c>
      <c r="D82" s="12">
        <v>4</v>
      </c>
      <c r="E82" s="12">
        <v>4</v>
      </c>
      <c r="F82" s="12">
        <v>3</v>
      </c>
      <c r="G82" s="12">
        <v>3</v>
      </c>
      <c r="H82" s="12">
        <v>3</v>
      </c>
      <c r="I82" s="12">
        <v>4</v>
      </c>
      <c r="J82" s="12">
        <v>3</v>
      </c>
      <c r="K82">
        <v>272</v>
      </c>
      <c r="L82">
        <v>4</v>
      </c>
      <c r="M82">
        <v>4</v>
      </c>
      <c r="N82">
        <v>4</v>
      </c>
      <c r="O82">
        <v>3</v>
      </c>
      <c r="P82">
        <v>2</v>
      </c>
      <c r="Q82">
        <v>4</v>
      </c>
      <c r="R82">
        <v>3</v>
      </c>
      <c r="S82">
        <v>2</v>
      </c>
      <c r="T82">
        <v>3</v>
      </c>
      <c r="U82">
        <f t="shared" si="8"/>
        <v>0</v>
      </c>
      <c r="V82">
        <f t="shared" si="9"/>
        <v>3</v>
      </c>
      <c r="W82">
        <f t="shared" si="5"/>
        <v>0</v>
      </c>
      <c r="X82">
        <f t="shared" si="6"/>
        <v>3</v>
      </c>
      <c r="Y82">
        <f>IF(Oral!X82&lt;3,1,IF(Oral!X82=3,2,3))</f>
        <v>2</v>
      </c>
      <c r="Z82">
        <f t="shared" si="7"/>
        <v>1</v>
      </c>
    </row>
    <row r="83" spans="1:26" ht="15" customHeight="1" x14ac:dyDescent="0.25">
      <c r="A83" s="12">
        <v>273</v>
      </c>
      <c r="B83" s="12">
        <v>3</v>
      </c>
      <c r="C83" s="12">
        <v>3</v>
      </c>
      <c r="D83" s="12">
        <v>3</v>
      </c>
      <c r="E83" s="12">
        <v>3</v>
      </c>
      <c r="F83" s="12">
        <v>3</v>
      </c>
      <c r="G83" s="12">
        <v>3</v>
      </c>
      <c r="H83" s="12">
        <v>3</v>
      </c>
      <c r="I83" s="12">
        <v>4</v>
      </c>
      <c r="J83" s="12">
        <v>3</v>
      </c>
      <c r="K83">
        <v>273</v>
      </c>
      <c r="L83">
        <v>3</v>
      </c>
      <c r="M83">
        <v>2</v>
      </c>
      <c r="N83">
        <v>3</v>
      </c>
      <c r="O83">
        <v>3</v>
      </c>
      <c r="P83">
        <v>2</v>
      </c>
      <c r="Q83">
        <v>3</v>
      </c>
      <c r="R83">
        <v>3</v>
      </c>
      <c r="S83">
        <v>3</v>
      </c>
      <c r="T83">
        <v>3</v>
      </c>
      <c r="U83">
        <f t="shared" si="8"/>
        <v>0</v>
      </c>
      <c r="V83">
        <f t="shared" si="9"/>
        <v>3</v>
      </c>
      <c r="W83">
        <f t="shared" si="5"/>
        <v>0</v>
      </c>
      <c r="X83">
        <f t="shared" si="6"/>
        <v>3</v>
      </c>
      <c r="Y83">
        <f>IF(Oral!X83&lt;3,1,IF(Oral!X83=3,2,3))</f>
        <v>2</v>
      </c>
      <c r="Z83">
        <f t="shared" si="7"/>
        <v>1</v>
      </c>
    </row>
    <row r="84" spans="1:26" ht="15" customHeight="1" x14ac:dyDescent="0.25">
      <c r="A84" s="12">
        <v>274</v>
      </c>
      <c r="B84" s="12">
        <v>4</v>
      </c>
      <c r="C84" s="12">
        <v>3</v>
      </c>
      <c r="D84" s="12">
        <v>3</v>
      </c>
      <c r="E84" s="12">
        <v>3</v>
      </c>
      <c r="F84" s="12">
        <v>3</v>
      </c>
      <c r="G84" s="12">
        <v>3</v>
      </c>
      <c r="H84" s="12">
        <v>3</v>
      </c>
      <c r="I84" s="12">
        <v>4</v>
      </c>
      <c r="J84" s="12">
        <v>3</v>
      </c>
      <c r="K84">
        <v>274</v>
      </c>
      <c r="L84">
        <v>4</v>
      </c>
      <c r="M84">
        <v>4</v>
      </c>
      <c r="N84">
        <v>4</v>
      </c>
      <c r="O84">
        <v>3</v>
      </c>
      <c r="P84">
        <v>4</v>
      </c>
      <c r="Q84">
        <v>4</v>
      </c>
      <c r="R84">
        <v>4</v>
      </c>
      <c r="S84">
        <v>4</v>
      </c>
      <c r="T84">
        <v>4</v>
      </c>
      <c r="U84">
        <f t="shared" si="8"/>
        <v>-1</v>
      </c>
      <c r="V84">
        <f t="shared" si="9"/>
        <v>4</v>
      </c>
      <c r="W84">
        <f t="shared" si="5"/>
        <v>-1</v>
      </c>
      <c r="X84">
        <f t="shared" si="6"/>
        <v>3.5</v>
      </c>
      <c r="Y84">
        <f>IF(Oral!X84&lt;3,1,IF(Oral!X84=3,2,3))</f>
        <v>3</v>
      </c>
      <c r="Z84">
        <f t="shared" si="7"/>
        <v>2</v>
      </c>
    </row>
    <row r="85" spans="1:26" ht="15" customHeight="1" x14ac:dyDescent="0.25">
      <c r="A85" s="12">
        <v>275</v>
      </c>
      <c r="B85" s="12">
        <v>3</v>
      </c>
      <c r="C85" s="12">
        <v>3</v>
      </c>
      <c r="D85" s="12">
        <v>4</v>
      </c>
      <c r="E85" s="12">
        <v>4</v>
      </c>
      <c r="F85" s="12">
        <v>3</v>
      </c>
      <c r="G85" s="12">
        <v>4</v>
      </c>
      <c r="H85" s="12">
        <v>3</v>
      </c>
      <c r="I85" s="12">
        <v>4</v>
      </c>
      <c r="J85" s="12">
        <v>3</v>
      </c>
      <c r="K85">
        <v>275</v>
      </c>
      <c r="L85">
        <v>4</v>
      </c>
      <c r="M85">
        <v>4</v>
      </c>
      <c r="N85">
        <v>4</v>
      </c>
      <c r="O85">
        <v>3</v>
      </c>
      <c r="P85">
        <v>4</v>
      </c>
      <c r="Q85">
        <v>4</v>
      </c>
      <c r="R85">
        <v>4</v>
      </c>
      <c r="S85">
        <v>4</v>
      </c>
      <c r="T85">
        <v>4</v>
      </c>
      <c r="U85">
        <f t="shared" si="8"/>
        <v>-1</v>
      </c>
      <c r="V85">
        <f t="shared" si="9"/>
        <v>4</v>
      </c>
      <c r="W85">
        <f t="shared" si="5"/>
        <v>-1</v>
      </c>
      <c r="X85">
        <f t="shared" si="6"/>
        <v>3.5</v>
      </c>
      <c r="Y85">
        <f>IF(Oral!X85&lt;3,1,IF(Oral!X85=3,2,3))</f>
        <v>3</v>
      </c>
      <c r="Z85">
        <f t="shared" si="7"/>
        <v>2</v>
      </c>
    </row>
    <row r="86" spans="1:26" ht="15" customHeight="1" x14ac:dyDescent="0.25">
      <c r="A86" s="12">
        <v>276</v>
      </c>
      <c r="B86" s="12">
        <v>3</v>
      </c>
      <c r="C86" s="12">
        <v>3</v>
      </c>
      <c r="D86" s="12">
        <v>4</v>
      </c>
      <c r="E86" s="12">
        <v>3</v>
      </c>
      <c r="F86" s="12">
        <v>2</v>
      </c>
      <c r="G86" s="12">
        <v>3</v>
      </c>
      <c r="H86" s="12">
        <v>3</v>
      </c>
      <c r="I86" s="12">
        <v>3</v>
      </c>
      <c r="J86" s="12">
        <v>3</v>
      </c>
      <c r="K86">
        <v>276</v>
      </c>
      <c r="L86">
        <v>2</v>
      </c>
      <c r="M86">
        <v>3</v>
      </c>
      <c r="N86">
        <v>2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f t="shared" si="8"/>
        <v>2</v>
      </c>
      <c r="V86">
        <f t="shared" si="9"/>
        <v>2</v>
      </c>
      <c r="W86">
        <f t="shared" si="5"/>
        <v>1</v>
      </c>
      <c r="X86">
        <f t="shared" si="6"/>
        <v>2</v>
      </c>
      <c r="Y86">
        <f>IF(Oral!X86&lt;3,1,IF(Oral!X86=3,2,3))</f>
        <v>1</v>
      </c>
      <c r="Z86">
        <f t="shared" si="7"/>
        <v>1</v>
      </c>
    </row>
    <row r="87" spans="1:26" ht="15" customHeight="1" x14ac:dyDescent="0.25">
      <c r="A87" s="12">
        <v>277</v>
      </c>
      <c r="B87" s="12">
        <v>3</v>
      </c>
      <c r="C87" s="12">
        <v>3</v>
      </c>
      <c r="D87" s="12">
        <v>3</v>
      </c>
      <c r="E87" s="12">
        <v>3</v>
      </c>
      <c r="F87" s="12">
        <v>3</v>
      </c>
      <c r="G87" s="12">
        <v>4</v>
      </c>
      <c r="H87" s="12">
        <v>3</v>
      </c>
      <c r="I87" s="12">
        <v>4</v>
      </c>
      <c r="J87" s="12">
        <v>3</v>
      </c>
      <c r="K87">
        <v>277</v>
      </c>
      <c r="L87">
        <v>3</v>
      </c>
      <c r="M87">
        <v>3</v>
      </c>
      <c r="N87">
        <v>2</v>
      </c>
      <c r="O87">
        <v>2</v>
      </c>
      <c r="P87">
        <v>2</v>
      </c>
      <c r="Q87">
        <v>3</v>
      </c>
      <c r="R87">
        <v>2</v>
      </c>
      <c r="S87">
        <v>2</v>
      </c>
      <c r="T87">
        <v>3</v>
      </c>
      <c r="U87">
        <f t="shared" si="8"/>
        <v>0</v>
      </c>
      <c r="V87">
        <f t="shared" si="9"/>
        <v>3</v>
      </c>
      <c r="W87">
        <f t="shared" si="5"/>
        <v>0</v>
      </c>
      <c r="X87">
        <f t="shared" si="6"/>
        <v>3</v>
      </c>
      <c r="Y87">
        <f>IF(Oral!X87&lt;3,1,IF(Oral!X87=3,2,3))</f>
        <v>2</v>
      </c>
      <c r="Z87">
        <f t="shared" si="7"/>
        <v>1</v>
      </c>
    </row>
    <row r="88" spans="1:26" ht="15" customHeight="1" x14ac:dyDescent="0.25">
      <c r="A88" s="12">
        <v>278</v>
      </c>
      <c r="B88" s="12">
        <v>3</v>
      </c>
      <c r="C88" s="12">
        <v>2</v>
      </c>
      <c r="D88" s="12">
        <v>3</v>
      </c>
      <c r="E88" s="12">
        <v>3</v>
      </c>
      <c r="F88" s="12">
        <v>3</v>
      </c>
      <c r="G88" s="12">
        <v>3</v>
      </c>
      <c r="H88" s="12">
        <v>3</v>
      </c>
      <c r="I88" s="12">
        <v>4</v>
      </c>
      <c r="J88" s="12">
        <v>3</v>
      </c>
      <c r="K88">
        <v>278</v>
      </c>
      <c r="L88">
        <v>4</v>
      </c>
      <c r="M88">
        <v>3</v>
      </c>
      <c r="N88">
        <v>3</v>
      </c>
      <c r="O88">
        <v>3</v>
      </c>
      <c r="P88">
        <v>4</v>
      </c>
      <c r="Q88">
        <v>4</v>
      </c>
      <c r="R88">
        <v>4</v>
      </c>
      <c r="S88">
        <v>4</v>
      </c>
      <c r="T88">
        <v>4</v>
      </c>
      <c r="U88">
        <f t="shared" si="8"/>
        <v>-1</v>
      </c>
      <c r="V88">
        <f t="shared" si="9"/>
        <v>4</v>
      </c>
      <c r="W88">
        <f t="shared" si="5"/>
        <v>-1</v>
      </c>
      <c r="X88">
        <f t="shared" si="6"/>
        <v>3.5</v>
      </c>
      <c r="Y88">
        <f>IF(Oral!X88&lt;3,1,IF(Oral!X88=3,2,3))</f>
        <v>3</v>
      </c>
      <c r="Z88">
        <f t="shared" si="7"/>
        <v>2</v>
      </c>
    </row>
    <row r="89" spans="1:26" ht="15" customHeight="1" x14ac:dyDescent="0.25">
      <c r="A89" s="12">
        <v>279</v>
      </c>
      <c r="B89" s="12">
        <v>3</v>
      </c>
      <c r="C89" s="12">
        <v>3</v>
      </c>
      <c r="D89" s="12">
        <v>4</v>
      </c>
      <c r="E89" s="12">
        <v>3</v>
      </c>
      <c r="F89" s="12">
        <v>3</v>
      </c>
      <c r="G89" s="12">
        <v>3</v>
      </c>
      <c r="H89" s="12">
        <v>3</v>
      </c>
      <c r="I89" s="12">
        <v>4</v>
      </c>
      <c r="J89" s="12">
        <v>3</v>
      </c>
      <c r="K89">
        <v>279</v>
      </c>
      <c r="L89">
        <v>3</v>
      </c>
      <c r="M89">
        <v>3</v>
      </c>
      <c r="N89">
        <v>4</v>
      </c>
      <c r="O89">
        <v>3</v>
      </c>
      <c r="P89">
        <v>3</v>
      </c>
      <c r="Q89">
        <v>3</v>
      </c>
      <c r="R89">
        <v>3</v>
      </c>
      <c r="S89">
        <v>3</v>
      </c>
      <c r="T89">
        <v>3</v>
      </c>
      <c r="U89">
        <f t="shared" si="8"/>
        <v>0</v>
      </c>
      <c r="V89">
        <f t="shared" si="9"/>
        <v>3</v>
      </c>
      <c r="W89">
        <f t="shared" si="5"/>
        <v>0</v>
      </c>
      <c r="X89">
        <f t="shared" si="6"/>
        <v>3</v>
      </c>
      <c r="Y89">
        <f>IF(Oral!X89&lt;3,1,IF(Oral!X89=3,2,3))</f>
        <v>2</v>
      </c>
      <c r="Z89">
        <f t="shared" si="7"/>
        <v>1</v>
      </c>
    </row>
    <row r="90" spans="1:26" ht="15" customHeight="1" x14ac:dyDescent="0.25">
      <c r="A90" s="16">
        <v>280</v>
      </c>
      <c r="B90" s="12">
        <v>3</v>
      </c>
      <c r="C90" s="12">
        <v>3</v>
      </c>
      <c r="D90" s="12">
        <v>3</v>
      </c>
      <c r="E90" s="12">
        <v>3</v>
      </c>
      <c r="F90" s="12">
        <v>3</v>
      </c>
      <c r="G90" s="12">
        <v>3</v>
      </c>
      <c r="H90" s="12">
        <v>3</v>
      </c>
      <c r="I90" s="12">
        <v>4</v>
      </c>
      <c r="J90" s="12">
        <v>3</v>
      </c>
      <c r="K90">
        <v>280</v>
      </c>
      <c r="L90">
        <v>2</v>
      </c>
      <c r="M90">
        <v>3</v>
      </c>
      <c r="N90">
        <v>3</v>
      </c>
      <c r="O90">
        <v>3</v>
      </c>
      <c r="P90">
        <v>3</v>
      </c>
      <c r="Q90">
        <v>4</v>
      </c>
      <c r="R90">
        <v>3</v>
      </c>
      <c r="S90">
        <v>3</v>
      </c>
      <c r="T90">
        <v>3</v>
      </c>
      <c r="U90">
        <f t="shared" si="8"/>
        <v>0</v>
      </c>
      <c r="V90">
        <f t="shared" si="9"/>
        <v>3</v>
      </c>
      <c r="W90">
        <f t="shared" si="5"/>
        <v>0</v>
      </c>
      <c r="X90">
        <f t="shared" si="6"/>
        <v>3</v>
      </c>
      <c r="Y90">
        <f>IF(Oral!X90&lt;3,1,IF(Oral!X90=3,2,3))</f>
        <v>2</v>
      </c>
      <c r="Z90">
        <f t="shared" si="7"/>
        <v>1</v>
      </c>
    </row>
    <row r="91" spans="1:26" ht="15" customHeight="1" x14ac:dyDescent="0.25">
      <c r="A91" s="12">
        <v>281</v>
      </c>
      <c r="B91" s="12">
        <v>3</v>
      </c>
      <c r="C91" s="12">
        <v>2</v>
      </c>
      <c r="D91" s="12">
        <v>4</v>
      </c>
      <c r="E91" s="12">
        <v>3</v>
      </c>
      <c r="F91" s="12">
        <v>3</v>
      </c>
      <c r="G91" s="12">
        <v>3</v>
      </c>
      <c r="H91" s="12">
        <v>3</v>
      </c>
      <c r="I91" s="12">
        <v>3</v>
      </c>
      <c r="J91" s="12">
        <v>3</v>
      </c>
      <c r="K91">
        <v>281</v>
      </c>
      <c r="L91">
        <v>2</v>
      </c>
      <c r="M91">
        <v>1</v>
      </c>
      <c r="N91">
        <v>3</v>
      </c>
      <c r="O91">
        <v>2</v>
      </c>
      <c r="P91">
        <v>1</v>
      </c>
      <c r="Q91">
        <v>2</v>
      </c>
      <c r="R91">
        <v>1</v>
      </c>
      <c r="S91">
        <v>2</v>
      </c>
      <c r="T91">
        <v>1</v>
      </c>
      <c r="U91">
        <f t="shared" si="8"/>
        <v>2</v>
      </c>
      <c r="V91">
        <f t="shared" si="9"/>
        <v>2</v>
      </c>
      <c r="W91">
        <f t="shared" si="5"/>
        <v>1</v>
      </c>
      <c r="X91">
        <f t="shared" si="6"/>
        <v>2</v>
      </c>
      <c r="Y91">
        <f>IF(Oral!X91&lt;3,1,IF(Oral!X91=3,2,3))</f>
        <v>1</v>
      </c>
      <c r="Z91">
        <f t="shared" si="7"/>
        <v>1</v>
      </c>
    </row>
    <row r="92" spans="1:26" ht="15" customHeight="1" x14ac:dyDescent="0.25">
      <c r="A92" s="12">
        <v>282</v>
      </c>
      <c r="B92" s="12">
        <v>3</v>
      </c>
      <c r="C92" s="12">
        <v>3</v>
      </c>
      <c r="D92" s="12">
        <v>4</v>
      </c>
      <c r="E92" s="12">
        <v>3</v>
      </c>
      <c r="F92" s="12">
        <v>3</v>
      </c>
      <c r="G92" s="12">
        <v>3</v>
      </c>
      <c r="H92" s="12">
        <v>3</v>
      </c>
      <c r="I92" s="12">
        <v>5</v>
      </c>
      <c r="J92" s="12">
        <v>3</v>
      </c>
      <c r="K92">
        <v>282</v>
      </c>
      <c r="L92">
        <v>2</v>
      </c>
      <c r="M92">
        <v>3</v>
      </c>
      <c r="N92">
        <v>2</v>
      </c>
      <c r="O92">
        <v>3</v>
      </c>
      <c r="P92">
        <v>2</v>
      </c>
      <c r="Q92">
        <v>2</v>
      </c>
      <c r="R92">
        <v>2</v>
      </c>
      <c r="S92">
        <v>3</v>
      </c>
      <c r="T92">
        <v>2</v>
      </c>
      <c r="U92">
        <f t="shared" si="8"/>
        <v>1</v>
      </c>
      <c r="V92">
        <f t="shared" si="9"/>
        <v>3</v>
      </c>
      <c r="W92">
        <f t="shared" si="5"/>
        <v>0</v>
      </c>
      <c r="X92">
        <f t="shared" si="6"/>
        <v>2.5</v>
      </c>
      <c r="Y92">
        <f>IF(Oral!X92&lt;3,1,IF(Oral!X92=3,2,3))</f>
        <v>1</v>
      </c>
      <c r="Z92">
        <f t="shared" si="7"/>
        <v>1</v>
      </c>
    </row>
    <row r="93" spans="1:26" ht="15" customHeight="1" x14ac:dyDescent="0.25">
      <c r="A93" s="12">
        <v>284</v>
      </c>
      <c r="B93" s="12">
        <v>4</v>
      </c>
      <c r="C93" s="12">
        <v>3</v>
      </c>
      <c r="D93" s="12">
        <v>4</v>
      </c>
      <c r="E93" s="12">
        <v>3</v>
      </c>
      <c r="F93" s="12">
        <v>4</v>
      </c>
      <c r="G93" s="12">
        <v>4</v>
      </c>
      <c r="H93" s="12">
        <v>3</v>
      </c>
      <c r="I93" s="12">
        <v>5</v>
      </c>
      <c r="J93" s="12">
        <v>4</v>
      </c>
      <c r="K93">
        <v>284</v>
      </c>
      <c r="L93">
        <v>3</v>
      </c>
      <c r="M93">
        <v>4</v>
      </c>
      <c r="N93">
        <v>4</v>
      </c>
      <c r="O93">
        <v>3</v>
      </c>
      <c r="P93">
        <v>3</v>
      </c>
      <c r="Q93">
        <v>3</v>
      </c>
      <c r="R93">
        <v>3</v>
      </c>
      <c r="S93">
        <v>4</v>
      </c>
      <c r="T93">
        <v>3</v>
      </c>
      <c r="U93">
        <f t="shared" si="8"/>
        <v>1</v>
      </c>
      <c r="V93">
        <f t="shared" si="9"/>
        <v>3</v>
      </c>
      <c r="W93">
        <f t="shared" si="5"/>
        <v>1</v>
      </c>
      <c r="X93">
        <f t="shared" si="6"/>
        <v>3.5</v>
      </c>
      <c r="Y93">
        <f>IF(Oral!X93&lt;3,1,IF(Oral!X93=3,2,3))</f>
        <v>3</v>
      </c>
      <c r="Z93">
        <f t="shared" si="7"/>
        <v>2</v>
      </c>
    </row>
    <row r="94" spans="1:26" x14ac:dyDescent="0.25">
      <c r="A94">
        <v>286</v>
      </c>
      <c r="B94">
        <v>4</v>
      </c>
      <c r="C94">
        <v>4</v>
      </c>
      <c r="D94">
        <v>3</v>
      </c>
      <c r="E94">
        <v>3</v>
      </c>
      <c r="F94">
        <v>3</v>
      </c>
      <c r="G94">
        <v>3</v>
      </c>
      <c r="H94">
        <v>3</v>
      </c>
      <c r="I94">
        <v>4</v>
      </c>
      <c r="J94">
        <v>3</v>
      </c>
      <c r="K94">
        <v>286</v>
      </c>
      <c r="L94">
        <v>3</v>
      </c>
      <c r="M94">
        <v>3</v>
      </c>
      <c r="N94">
        <v>4</v>
      </c>
      <c r="O94">
        <v>4</v>
      </c>
      <c r="P94">
        <v>3</v>
      </c>
      <c r="Q94">
        <v>3</v>
      </c>
      <c r="R94">
        <v>3</v>
      </c>
      <c r="S94">
        <v>3</v>
      </c>
      <c r="T94">
        <v>3</v>
      </c>
      <c r="U94">
        <f t="shared" si="8"/>
        <v>0</v>
      </c>
      <c r="V94">
        <f t="shared" si="9"/>
        <v>3</v>
      </c>
      <c r="W94">
        <f t="shared" si="5"/>
        <v>0</v>
      </c>
      <c r="X94">
        <f t="shared" si="6"/>
        <v>3</v>
      </c>
      <c r="Y94">
        <f>IF(Oral!X94&lt;3,1,IF(Oral!X94=3,2,3))</f>
        <v>2</v>
      </c>
      <c r="Z94">
        <f t="shared" si="7"/>
        <v>1</v>
      </c>
    </row>
    <row r="95" spans="1:26" x14ac:dyDescent="0.25">
      <c r="A95">
        <v>287</v>
      </c>
      <c r="B95">
        <v>4</v>
      </c>
      <c r="C95">
        <v>3</v>
      </c>
      <c r="D95">
        <v>4</v>
      </c>
      <c r="E95">
        <v>2</v>
      </c>
      <c r="F95">
        <v>3</v>
      </c>
      <c r="G95">
        <v>4</v>
      </c>
      <c r="H95">
        <v>3</v>
      </c>
      <c r="I95">
        <v>4</v>
      </c>
      <c r="J95">
        <v>3</v>
      </c>
      <c r="K95">
        <v>287</v>
      </c>
      <c r="L95">
        <v>3</v>
      </c>
      <c r="M95">
        <v>3</v>
      </c>
      <c r="N95">
        <v>3</v>
      </c>
      <c r="O95">
        <v>3</v>
      </c>
      <c r="P95">
        <v>3</v>
      </c>
      <c r="Q95">
        <v>4</v>
      </c>
      <c r="R95">
        <v>3</v>
      </c>
      <c r="S95">
        <v>3</v>
      </c>
      <c r="T95">
        <v>3</v>
      </c>
      <c r="U95">
        <f t="shared" si="8"/>
        <v>0</v>
      </c>
      <c r="V95">
        <f t="shared" si="9"/>
        <v>3</v>
      </c>
      <c r="W95">
        <f t="shared" si="5"/>
        <v>0</v>
      </c>
      <c r="X95">
        <f t="shared" si="6"/>
        <v>3</v>
      </c>
      <c r="Y95">
        <f>IF(Oral!X95&lt;3,1,IF(Oral!X95=3,2,3))</f>
        <v>2</v>
      </c>
      <c r="Z95">
        <f t="shared" si="7"/>
        <v>1</v>
      </c>
    </row>
    <row r="96" spans="1:26" x14ac:dyDescent="0.25">
      <c r="A96">
        <v>288</v>
      </c>
      <c r="B96">
        <v>3</v>
      </c>
      <c r="C96">
        <v>3</v>
      </c>
      <c r="D96">
        <v>3</v>
      </c>
      <c r="E96">
        <v>3</v>
      </c>
      <c r="F96">
        <v>3</v>
      </c>
      <c r="G96">
        <v>3</v>
      </c>
      <c r="H96">
        <v>3</v>
      </c>
      <c r="I96">
        <v>4</v>
      </c>
      <c r="J96">
        <v>3</v>
      </c>
      <c r="K96">
        <v>288</v>
      </c>
      <c r="L96">
        <v>2</v>
      </c>
      <c r="M96">
        <v>3</v>
      </c>
      <c r="N96">
        <v>4</v>
      </c>
      <c r="O96">
        <v>2</v>
      </c>
      <c r="P96">
        <v>3</v>
      </c>
      <c r="Q96">
        <v>3</v>
      </c>
      <c r="R96">
        <v>3</v>
      </c>
      <c r="S96">
        <v>3</v>
      </c>
      <c r="T96">
        <v>3</v>
      </c>
      <c r="U96">
        <f t="shared" si="8"/>
        <v>0</v>
      </c>
      <c r="V96">
        <f t="shared" si="9"/>
        <v>3</v>
      </c>
      <c r="W96">
        <f t="shared" si="5"/>
        <v>0</v>
      </c>
      <c r="X96">
        <f t="shared" si="6"/>
        <v>3</v>
      </c>
      <c r="Y96">
        <f>IF(Oral!X96&lt;3,1,IF(Oral!X96=3,2,3))</f>
        <v>2</v>
      </c>
      <c r="Z96">
        <f t="shared" si="7"/>
        <v>1</v>
      </c>
    </row>
    <row r="97" spans="1:26" ht="15" customHeight="1" x14ac:dyDescent="0.25">
      <c r="A97">
        <v>289</v>
      </c>
      <c r="B97">
        <v>4</v>
      </c>
      <c r="C97">
        <v>4</v>
      </c>
      <c r="D97">
        <v>3</v>
      </c>
      <c r="E97">
        <v>2</v>
      </c>
      <c r="F97">
        <v>3</v>
      </c>
      <c r="G97">
        <v>3</v>
      </c>
      <c r="H97">
        <v>4</v>
      </c>
      <c r="I97">
        <v>4</v>
      </c>
      <c r="J97">
        <v>3</v>
      </c>
      <c r="K97">
        <v>289</v>
      </c>
      <c r="L97">
        <v>3</v>
      </c>
      <c r="M97">
        <v>4</v>
      </c>
      <c r="N97">
        <v>3</v>
      </c>
      <c r="O97">
        <v>2</v>
      </c>
      <c r="P97">
        <v>4</v>
      </c>
      <c r="Q97">
        <v>4</v>
      </c>
      <c r="R97">
        <v>4</v>
      </c>
      <c r="S97">
        <v>4</v>
      </c>
      <c r="T97">
        <v>4</v>
      </c>
      <c r="U97">
        <f t="shared" si="8"/>
        <v>-1</v>
      </c>
      <c r="V97">
        <f t="shared" si="9"/>
        <v>4</v>
      </c>
      <c r="W97">
        <f t="shared" si="5"/>
        <v>-1</v>
      </c>
      <c r="X97">
        <f t="shared" si="6"/>
        <v>3.5</v>
      </c>
      <c r="Y97">
        <f>IF(Oral!X97&lt;3,1,IF(Oral!X97=3,2,3))</f>
        <v>3</v>
      </c>
      <c r="Z97">
        <f t="shared" si="7"/>
        <v>2</v>
      </c>
    </row>
    <row r="98" spans="1:26" ht="15" customHeight="1" x14ac:dyDescent="0.25">
      <c r="A98">
        <v>290</v>
      </c>
      <c r="B98">
        <v>4</v>
      </c>
      <c r="C98">
        <v>4</v>
      </c>
      <c r="D98">
        <v>4</v>
      </c>
      <c r="E98">
        <v>4</v>
      </c>
      <c r="F98">
        <v>5</v>
      </c>
      <c r="G98">
        <v>5</v>
      </c>
      <c r="H98">
        <v>3</v>
      </c>
      <c r="I98">
        <v>5</v>
      </c>
      <c r="J98">
        <v>4</v>
      </c>
      <c r="K98">
        <v>290</v>
      </c>
      <c r="L98">
        <v>5</v>
      </c>
      <c r="M98">
        <v>5</v>
      </c>
      <c r="N98">
        <v>5</v>
      </c>
      <c r="O98">
        <v>5</v>
      </c>
      <c r="P98">
        <v>4</v>
      </c>
      <c r="Q98">
        <v>5</v>
      </c>
      <c r="R98">
        <v>5</v>
      </c>
      <c r="S98">
        <v>5</v>
      </c>
      <c r="T98">
        <v>5</v>
      </c>
      <c r="U98">
        <f t="shared" si="8"/>
        <v>-1</v>
      </c>
      <c r="V98">
        <f t="shared" si="9"/>
        <v>5</v>
      </c>
      <c r="W98">
        <f t="shared" si="5"/>
        <v>-1</v>
      </c>
      <c r="X98">
        <f t="shared" si="6"/>
        <v>4.5</v>
      </c>
      <c r="Y98">
        <f>IF(Oral!X98&lt;3,1,IF(Oral!X98=3,2,3))</f>
        <v>3</v>
      </c>
      <c r="Z98">
        <f t="shared" si="7"/>
        <v>2</v>
      </c>
    </row>
    <row r="99" spans="1:26" ht="15" customHeight="1" x14ac:dyDescent="0.25">
      <c r="A99">
        <v>291</v>
      </c>
      <c r="B99">
        <v>3</v>
      </c>
      <c r="C99">
        <v>3</v>
      </c>
      <c r="D99">
        <v>3</v>
      </c>
      <c r="E99">
        <v>4</v>
      </c>
      <c r="F99">
        <v>3</v>
      </c>
      <c r="G99">
        <v>3</v>
      </c>
      <c r="H99">
        <v>4</v>
      </c>
      <c r="I99">
        <v>4</v>
      </c>
      <c r="J99">
        <v>3</v>
      </c>
      <c r="K99">
        <v>291</v>
      </c>
      <c r="L99">
        <v>3</v>
      </c>
      <c r="M99">
        <v>4</v>
      </c>
      <c r="N99">
        <v>3</v>
      </c>
      <c r="O99">
        <v>3</v>
      </c>
      <c r="P99">
        <v>3</v>
      </c>
      <c r="Q99">
        <v>3</v>
      </c>
      <c r="R99">
        <v>4</v>
      </c>
      <c r="S99">
        <v>4</v>
      </c>
      <c r="T99">
        <v>3</v>
      </c>
      <c r="U99">
        <f t="shared" si="8"/>
        <v>0</v>
      </c>
      <c r="V99">
        <f t="shared" si="9"/>
        <v>3</v>
      </c>
      <c r="W99">
        <f t="shared" si="5"/>
        <v>0</v>
      </c>
      <c r="X99">
        <f t="shared" si="6"/>
        <v>3</v>
      </c>
      <c r="Y99">
        <f>IF(Oral!X99&lt;3,1,IF(Oral!X99=3,2,3))</f>
        <v>2</v>
      </c>
      <c r="Z99">
        <f t="shared" si="7"/>
        <v>1</v>
      </c>
    </row>
    <row r="100" spans="1:26" ht="15" customHeight="1" x14ac:dyDescent="0.25">
      <c r="A100">
        <v>292</v>
      </c>
      <c r="B100">
        <v>3</v>
      </c>
      <c r="C100">
        <v>3</v>
      </c>
      <c r="D100">
        <v>4</v>
      </c>
      <c r="E100">
        <v>4</v>
      </c>
      <c r="F100">
        <v>3</v>
      </c>
      <c r="G100">
        <v>3</v>
      </c>
      <c r="H100">
        <v>3</v>
      </c>
      <c r="I100">
        <v>4</v>
      </c>
      <c r="J100">
        <v>3</v>
      </c>
      <c r="K100">
        <v>292</v>
      </c>
      <c r="L100">
        <v>4</v>
      </c>
      <c r="M100">
        <v>4</v>
      </c>
      <c r="N100">
        <v>4</v>
      </c>
      <c r="O100">
        <v>3</v>
      </c>
      <c r="P100">
        <v>4</v>
      </c>
      <c r="Q100">
        <v>4</v>
      </c>
      <c r="R100">
        <v>4</v>
      </c>
      <c r="S100">
        <v>4</v>
      </c>
      <c r="T100">
        <v>4</v>
      </c>
      <c r="U100">
        <f t="shared" si="8"/>
        <v>-1</v>
      </c>
      <c r="V100">
        <f t="shared" si="9"/>
        <v>4</v>
      </c>
      <c r="W100">
        <f t="shared" si="5"/>
        <v>-1</v>
      </c>
      <c r="X100">
        <f t="shared" si="6"/>
        <v>3.5</v>
      </c>
      <c r="Y100">
        <f>IF(Oral!X100&lt;3,1,IF(Oral!X100=3,2,3))</f>
        <v>3</v>
      </c>
      <c r="Z100">
        <f t="shared" si="7"/>
        <v>2</v>
      </c>
    </row>
    <row r="101" spans="1:26" ht="15" customHeight="1" x14ac:dyDescent="0.25">
      <c r="A101">
        <v>295</v>
      </c>
      <c r="B101">
        <v>3</v>
      </c>
      <c r="C101">
        <v>3</v>
      </c>
      <c r="D101">
        <v>3</v>
      </c>
      <c r="E101">
        <v>4</v>
      </c>
      <c r="F101">
        <v>3</v>
      </c>
      <c r="G101">
        <v>4</v>
      </c>
      <c r="H101">
        <v>3</v>
      </c>
      <c r="I101">
        <v>4</v>
      </c>
      <c r="J101">
        <v>3</v>
      </c>
      <c r="K101">
        <v>295</v>
      </c>
      <c r="L101">
        <v>4</v>
      </c>
      <c r="M101">
        <v>5</v>
      </c>
      <c r="N101">
        <v>4</v>
      </c>
      <c r="O101">
        <v>4</v>
      </c>
      <c r="P101">
        <v>5</v>
      </c>
      <c r="Q101">
        <v>4</v>
      </c>
      <c r="R101">
        <v>5</v>
      </c>
      <c r="S101">
        <v>5</v>
      </c>
      <c r="T101">
        <v>5</v>
      </c>
      <c r="U101">
        <f t="shared" si="8"/>
        <v>-2</v>
      </c>
      <c r="V101">
        <f t="shared" si="9"/>
        <v>5</v>
      </c>
      <c r="W101">
        <f t="shared" si="5"/>
        <v>-2</v>
      </c>
      <c r="X101">
        <f t="shared" si="6"/>
        <v>4</v>
      </c>
      <c r="Y101">
        <f>IF(Oral!X101&lt;3,1,IF(Oral!X101=3,2,3))</f>
        <v>3</v>
      </c>
      <c r="Z101">
        <f t="shared" si="7"/>
        <v>2</v>
      </c>
    </row>
    <row r="102" spans="1:26" ht="15" customHeight="1" x14ac:dyDescent="0.25">
      <c r="A102">
        <v>300</v>
      </c>
      <c r="B102">
        <v>3</v>
      </c>
      <c r="C102">
        <v>3</v>
      </c>
      <c r="D102">
        <v>4</v>
      </c>
      <c r="E102">
        <v>3</v>
      </c>
      <c r="F102">
        <v>3</v>
      </c>
      <c r="G102">
        <v>3</v>
      </c>
      <c r="H102">
        <v>3</v>
      </c>
      <c r="I102">
        <v>4</v>
      </c>
      <c r="J102">
        <v>3</v>
      </c>
      <c r="K102">
        <v>300</v>
      </c>
      <c r="L102">
        <v>3</v>
      </c>
      <c r="M102">
        <v>3</v>
      </c>
      <c r="N102">
        <v>3</v>
      </c>
      <c r="O102">
        <v>2</v>
      </c>
      <c r="P102">
        <v>2</v>
      </c>
      <c r="Q102">
        <v>2</v>
      </c>
      <c r="R102">
        <v>2</v>
      </c>
      <c r="S102">
        <v>2</v>
      </c>
      <c r="T102">
        <v>2</v>
      </c>
      <c r="U102">
        <f t="shared" si="8"/>
        <v>1</v>
      </c>
      <c r="V102">
        <f t="shared" si="9"/>
        <v>3</v>
      </c>
      <c r="W102">
        <f t="shared" si="5"/>
        <v>0</v>
      </c>
      <c r="X102">
        <f t="shared" si="6"/>
        <v>2.5</v>
      </c>
      <c r="Y102">
        <f>IF(Oral!X102&lt;3,1,IF(Oral!X102=3,2,3))</f>
        <v>1</v>
      </c>
      <c r="Z102">
        <f t="shared" si="7"/>
        <v>1</v>
      </c>
    </row>
  </sheetData>
  <mergeCells count="2">
    <mergeCell ref="B1:J1"/>
    <mergeCell ref="L1:T1"/>
  </mergeCells>
  <conditionalFormatting sqref="K3:K5">
    <cfRule type="duplicateValues" dxfId="11" priority="12"/>
  </conditionalFormatting>
  <conditionalFormatting sqref="K6:K7">
    <cfRule type="duplicateValues" dxfId="10" priority="11"/>
  </conditionalFormatting>
  <conditionalFormatting sqref="K8:K9">
    <cfRule type="duplicateValues" dxfId="9" priority="10"/>
  </conditionalFormatting>
  <conditionalFormatting sqref="K10">
    <cfRule type="duplicateValues" dxfId="8" priority="9"/>
  </conditionalFormatting>
  <conditionalFormatting sqref="K11:K15">
    <cfRule type="duplicateValues" dxfId="7" priority="8"/>
  </conditionalFormatting>
  <conditionalFormatting sqref="K16:K17">
    <cfRule type="duplicateValues" dxfId="6" priority="7"/>
  </conditionalFormatting>
  <conditionalFormatting sqref="K18:K19">
    <cfRule type="duplicateValues" dxfId="5" priority="6"/>
  </conditionalFormatting>
  <conditionalFormatting sqref="K20:K30">
    <cfRule type="duplicateValues" dxfId="4" priority="5"/>
  </conditionalFormatting>
  <conditionalFormatting sqref="K31:K32">
    <cfRule type="duplicateValues" dxfId="3" priority="4"/>
  </conditionalFormatting>
  <conditionalFormatting sqref="K33">
    <cfRule type="duplicateValues" dxfId="2" priority="3"/>
  </conditionalFormatting>
  <conditionalFormatting sqref="K34">
    <cfRule type="duplicateValues" dxfId="1" priority="2"/>
  </conditionalFormatting>
  <conditionalFormatting sqref="K35:K102">
    <cfRule type="duplicateValues" dxfId="0" priority="13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M34"/>
  <sheetViews>
    <sheetView workbookViewId="0">
      <selection activeCell="I15" sqref="I15"/>
    </sheetView>
  </sheetViews>
  <sheetFormatPr defaultRowHeight="15" x14ac:dyDescent="0.25"/>
  <cols>
    <col min="1" max="1" width="13.140625" customWidth="1"/>
    <col min="2" max="2" width="16.42578125" customWidth="1"/>
    <col min="5" max="5" width="13.140625" customWidth="1"/>
    <col min="6" max="6" width="13.5703125" customWidth="1"/>
    <col min="7" max="7" width="26.28515625" customWidth="1"/>
    <col min="12" max="12" width="13.140625" bestFit="1" customWidth="1"/>
    <col min="13" max="13" width="26.28515625" bestFit="1" customWidth="1"/>
  </cols>
  <sheetData>
    <row r="2" spans="7:13" x14ac:dyDescent="0.25">
      <c r="G2" s="20" t="s">
        <v>29</v>
      </c>
      <c r="H2" s="20" t="s">
        <v>30</v>
      </c>
      <c r="L2" s="10" t="s">
        <v>21</v>
      </c>
      <c r="M2" t="s">
        <v>32</v>
      </c>
    </row>
    <row r="3" spans="7:13" x14ac:dyDescent="0.25">
      <c r="G3" t="s">
        <v>28</v>
      </c>
      <c r="H3">
        <v>0.45246247037134701</v>
      </c>
      <c r="L3" s="11">
        <v>-2</v>
      </c>
      <c r="M3" s="7">
        <v>2</v>
      </c>
    </row>
    <row r="4" spans="7:13" x14ac:dyDescent="0.25">
      <c r="G4" t="s">
        <v>20</v>
      </c>
      <c r="H4">
        <v>0.27506849315068499</v>
      </c>
      <c r="L4" s="11">
        <v>-1</v>
      </c>
      <c r="M4" s="7">
        <v>14</v>
      </c>
    </row>
    <row r="5" spans="7:13" x14ac:dyDescent="0.25">
      <c r="G5" s="22" t="s">
        <v>1</v>
      </c>
      <c r="H5" s="22">
        <v>0.55736494523975599</v>
      </c>
      <c r="L5" s="11">
        <v>0</v>
      </c>
      <c r="M5" s="7">
        <v>39</v>
      </c>
    </row>
    <row r="6" spans="7:13" x14ac:dyDescent="0.25">
      <c r="G6" t="s">
        <v>2</v>
      </c>
      <c r="H6">
        <v>0.14274988738174799</v>
      </c>
      <c r="L6" s="11">
        <v>1</v>
      </c>
      <c r="M6" s="7">
        <v>23</v>
      </c>
    </row>
    <row r="7" spans="7:13" x14ac:dyDescent="0.25">
      <c r="G7" t="s">
        <v>3</v>
      </c>
      <c r="H7">
        <v>0.321022364217251</v>
      </c>
      <c r="L7" s="11">
        <v>2</v>
      </c>
      <c r="M7" s="7">
        <v>20</v>
      </c>
    </row>
    <row r="8" spans="7:13" x14ac:dyDescent="0.25">
      <c r="G8" t="s">
        <v>4</v>
      </c>
      <c r="H8">
        <v>0.42741469057258502</v>
      </c>
      <c r="L8" s="11">
        <v>3</v>
      </c>
      <c r="M8" s="7">
        <v>2</v>
      </c>
    </row>
    <row r="9" spans="7:13" x14ac:dyDescent="0.25">
      <c r="G9" t="s">
        <v>5</v>
      </c>
      <c r="H9">
        <v>7.0512430855260901E-3</v>
      </c>
      <c r="L9" s="11" t="s">
        <v>22</v>
      </c>
      <c r="M9" s="7">
        <v>100</v>
      </c>
    </row>
    <row r="10" spans="7:13" x14ac:dyDescent="0.25">
      <c r="G10" t="s">
        <v>6</v>
      </c>
      <c r="H10">
        <v>-0.28654377880184201</v>
      </c>
    </row>
    <row r="11" spans="7:13" x14ac:dyDescent="0.25">
      <c r="G11" s="25" t="s">
        <v>7</v>
      </c>
      <c r="H11" s="25">
        <v>0.40202745512143601</v>
      </c>
    </row>
    <row r="17" spans="7:13" x14ac:dyDescent="0.25">
      <c r="L17" s="10" t="s">
        <v>21</v>
      </c>
      <c r="M17" t="s">
        <v>35</v>
      </c>
    </row>
    <row r="18" spans="7:13" x14ac:dyDescent="0.25">
      <c r="G18" s="24" t="s">
        <v>36</v>
      </c>
      <c r="H18" s="24">
        <v>0.57064913262451</v>
      </c>
      <c r="L18" s="11">
        <v>-2</v>
      </c>
      <c r="M18" s="7">
        <v>2</v>
      </c>
    </row>
    <row r="19" spans="7:13" x14ac:dyDescent="0.25">
      <c r="L19" s="11">
        <v>-1</v>
      </c>
      <c r="M19" s="7">
        <v>16</v>
      </c>
    </row>
    <row r="20" spans="7:13" x14ac:dyDescent="0.25">
      <c r="L20" s="11">
        <v>0</v>
      </c>
      <c r="M20" s="7">
        <v>50</v>
      </c>
    </row>
    <row r="21" spans="7:13" x14ac:dyDescent="0.25">
      <c r="L21" s="11">
        <v>1</v>
      </c>
      <c r="M21" s="7">
        <v>30</v>
      </c>
    </row>
    <row r="22" spans="7:13" x14ac:dyDescent="0.25">
      <c r="L22" s="11">
        <v>2</v>
      </c>
      <c r="M22" s="7">
        <v>2</v>
      </c>
    </row>
    <row r="23" spans="7:13" x14ac:dyDescent="0.25">
      <c r="L23" s="11" t="s">
        <v>22</v>
      </c>
      <c r="M23" s="7">
        <v>100</v>
      </c>
    </row>
    <row r="34" spans="7:8" x14ac:dyDescent="0.25">
      <c r="G34" t="s">
        <v>37</v>
      </c>
      <c r="H34">
        <v>0.49652034261242001</v>
      </c>
    </row>
  </sheetData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0"/>
  <sheetViews>
    <sheetView topLeftCell="G1" workbookViewId="0">
      <selection activeCell="R13" sqref="R13"/>
    </sheetView>
  </sheetViews>
  <sheetFormatPr defaultRowHeight="15" x14ac:dyDescent="0.25"/>
  <cols>
    <col min="2" max="2" width="13.140625" bestFit="1" customWidth="1"/>
    <col min="3" max="3" width="27.7109375" customWidth="1"/>
    <col min="10" max="10" width="22" customWidth="1"/>
    <col min="15" max="15" width="13.140625" bestFit="1" customWidth="1"/>
    <col min="16" max="16" width="22" customWidth="1"/>
    <col min="18" max="18" width="22.28515625" customWidth="1"/>
  </cols>
  <sheetData>
    <row r="1" spans="10:19" x14ac:dyDescent="0.25">
      <c r="R1" s="55" t="s">
        <v>109</v>
      </c>
      <c r="S1" s="55"/>
    </row>
    <row r="2" spans="10:19" x14ac:dyDescent="0.25">
      <c r="J2" s="20" t="s">
        <v>29</v>
      </c>
      <c r="K2" s="20" t="s">
        <v>30</v>
      </c>
      <c r="O2" s="10" t="s">
        <v>21</v>
      </c>
      <c r="P2" t="s">
        <v>32</v>
      </c>
      <c r="R2" s="20" t="s">
        <v>29</v>
      </c>
      <c r="S2" s="20" t="s">
        <v>30</v>
      </c>
    </row>
    <row r="3" spans="10:19" x14ac:dyDescent="0.25">
      <c r="J3" t="s">
        <v>39</v>
      </c>
      <c r="K3">
        <v>0.41475972540045702</v>
      </c>
      <c r="O3" s="11">
        <v>-2</v>
      </c>
      <c r="P3" s="7">
        <v>3</v>
      </c>
      <c r="R3" t="s">
        <v>12</v>
      </c>
      <c r="S3">
        <v>0.65140845070422604</v>
      </c>
    </row>
    <row r="4" spans="10:19" x14ac:dyDescent="0.25">
      <c r="J4" s="22" t="s">
        <v>11</v>
      </c>
      <c r="K4" s="22">
        <v>0.44906621392190199</v>
      </c>
      <c r="O4" s="11">
        <v>-1</v>
      </c>
      <c r="P4" s="7">
        <v>16</v>
      </c>
      <c r="R4" t="s">
        <v>11</v>
      </c>
      <c r="S4">
        <v>0.58350862431636497</v>
      </c>
    </row>
    <row r="5" spans="10:19" x14ac:dyDescent="0.25">
      <c r="J5" t="s">
        <v>26</v>
      </c>
      <c r="K5">
        <v>0.33388079470198601</v>
      </c>
      <c r="O5" s="11">
        <v>0</v>
      </c>
      <c r="P5" s="7">
        <v>34</v>
      </c>
      <c r="R5" t="s">
        <v>13</v>
      </c>
      <c r="S5">
        <v>0.60708288810868705</v>
      </c>
    </row>
    <row r="6" spans="10:19" x14ac:dyDescent="0.25">
      <c r="J6" t="s">
        <v>3</v>
      </c>
      <c r="K6">
        <v>0.34065802592223299</v>
      </c>
      <c r="O6" s="11">
        <v>1</v>
      </c>
      <c r="P6" s="7">
        <v>33</v>
      </c>
      <c r="R6" t="s">
        <v>14</v>
      </c>
      <c r="S6">
        <v>0.74575703439035301</v>
      </c>
    </row>
    <row r="7" spans="10:19" x14ac:dyDescent="0.25">
      <c r="J7" t="s">
        <v>4</v>
      </c>
      <c r="K7">
        <v>0.25315789473684303</v>
      </c>
      <c r="O7" s="11">
        <v>2</v>
      </c>
      <c r="P7" s="7">
        <v>14</v>
      </c>
      <c r="R7" t="s">
        <v>15</v>
      </c>
      <c r="S7">
        <v>0.62810841017043895</v>
      </c>
    </row>
    <row r="8" spans="10:19" x14ac:dyDescent="0.25">
      <c r="J8" t="s">
        <v>5</v>
      </c>
      <c r="K8">
        <v>0.30631667015268699</v>
      </c>
      <c r="O8" s="11" t="s">
        <v>22</v>
      </c>
      <c r="P8" s="7">
        <v>100</v>
      </c>
      <c r="R8" t="s">
        <v>16</v>
      </c>
      <c r="S8">
        <v>0.58121827411167504</v>
      </c>
    </row>
    <row r="9" spans="10:19" x14ac:dyDescent="0.25">
      <c r="J9" t="s">
        <v>6</v>
      </c>
      <c r="K9">
        <v>-0.256389776357829</v>
      </c>
      <c r="R9" t="s">
        <v>17</v>
      </c>
      <c r="S9">
        <v>0.70648761771886903</v>
      </c>
    </row>
    <row r="10" spans="10:19" x14ac:dyDescent="0.25">
      <c r="J10" s="25" t="s">
        <v>23</v>
      </c>
      <c r="K10" s="25">
        <v>0.405237483953787</v>
      </c>
      <c r="R10" s="25" t="s">
        <v>18</v>
      </c>
      <c r="S10" s="25">
        <v>0.68496171902076297</v>
      </c>
    </row>
    <row r="18" spans="10:16" x14ac:dyDescent="0.25">
      <c r="J18" s="24" t="s">
        <v>36</v>
      </c>
      <c r="K18" s="24">
        <v>0.51454723765936505</v>
      </c>
      <c r="O18" s="10" t="s">
        <v>21</v>
      </c>
      <c r="P18" t="s">
        <v>35</v>
      </c>
    </row>
    <row r="19" spans="10:16" x14ac:dyDescent="0.25">
      <c r="O19" s="11">
        <v>-2</v>
      </c>
      <c r="P19" s="7">
        <v>3</v>
      </c>
    </row>
    <row r="20" spans="10:16" x14ac:dyDescent="0.25">
      <c r="O20" s="11">
        <v>-1</v>
      </c>
      <c r="P20" s="7">
        <v>17</v>
      </c>
    </row>
    <row r="21" spans="10:16" x14ac:dyDescent="0.25">
      <c r="O21" s="11">
        <v>0</v>
      </c>
      <c r="P21" s="7">
        <v>52</v>
      </c>
    </row>
    <row r="22" spans="10:16" x14ac:dyDescent="0.25">
      <c r="O22" s="11">
        <v>1</v>
      </c>
      <c r="P22" s="7">
        <v>27</v>
      </c>
    </row>
    <row r="23" spans="10:16" x14ac:dyDescent="0.25">
      <c r="O23" s="11">
        <v>2</v>
      </c>
      <c r="P23" s="7">
        <v>1</v>
      </c>
    </row>
    <row r="24" spans="10:16" x14ac:dyDescent="0.25">
      <c r="O24" s="11" t="s">
        <v>22</v>
      </c>
      <c r="P24" s="7">
        <v>100</v>
      </c>
    </row>
    <row r="33" spans="2:3" x14ac:dyDescent="0.25">
      <c r="C33" t="s">
        <v>58</v>
      </c>
    </row>
    <row r="34" spans="2:3" x14ac:dyDescent="0.25">
      <c r="B34" s="10" t="s">
        <v>21</v>
      </c>
      <c r="C34" t="s">
        <v>57</v>
      </c>
    </row>
    <row r="35" spans="2:3" x14ac:dyDescent="0.25">
      <c r="B35" s="11">
        <v>1</v>
      </c>
      <c r="C35" s="7">
        <v>9</v>
      </c>
    </row>
    <row r="36" spans="2:3" x14ac:dyDescent="0.25">
      <c r="B36" s="11">
        <v>2</v>
      </c>
      <c r="C36" s="7">
        <v>24</v>
      </c>
    </row>
    <row r="37" spans="2:3" x14ac:dyDescent="0.25">
      <c r="B37" s="11">
        <v>3</v>
      </c>
      <c r="C37" s="7">
        <v>36</v>
      </c>
    </row>
    <row r="38" spans="2:3" x14ac:dyDescent="0.25">
      <c r="B38" s="11">
        <v>4</v>
      </c>
      <c r="C38" s="7">
        <v>27</v>
      </c>
    </row>
    <row r="39" spans="2:3" x14ac:dyDescent="0.25">
      <c r="B39" s="11">
        <v>5</v>
      </c>
      <c r="C39" s="7">
        <v>4</v>
      </c>
    </row>
    <row r="40" spans="2:3" x14ac:dyDescent="0.25">
      <c r="B40" s="11" t="s">
        <v>22</v>
      </c>
      <c r="C40" s="7">
        <v>100</v>
      </c>
    </row>
  </sheetData>
  <mergeCells count="1">
    <mergeCell ref="R1:S1"/>
  </mergeCells>
  <pageMargins left="0.7" right="0.7" top="0.75" bottom="0.75" header="0.3" footer="0.3"/>
  <pageSetup orientation="portrait" r:id="rId4"/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I13" sqref="I13"/>
    </sheetView>
  </sheetViews>
  <sheetFormatPr defaultRowHeight="15" x14ac:dyDescent="0.25"/>
  <cols>
    <col min="1" max="1" width="10.28515625" customWidth="1"/>
    <col min="2" max="2" width="11" customWidth="1"/>
  </cols>
  <sheetData>
    <row r="1" spans="1:16" ht="27.75" customHeight="1" x14ac:dyDescent="0.25">
      <c r="A1" s="56" t="s">
        <v>27</v>
      </c>
      <c r="B1" s="56"/>
      <c r="C1" s="56"/>
      <c r="E1" s="55" t="s">
        <v>38</v>
      </c>
      <c r="F1" s="55"/>
      <c r="G1" s="55"/>
      <c r="J1" s="54" t="s">
        <v>42</v>
      </c>
      <c r="K1" s="54"/>
      <c r="N1" s="57" t="s">
        <v>45</v>
      </c>
      <c r="O1" s="58"/>
    </row>
    <row r="2" spans="1:16" ht="26.25" x14ac:dyDescent="0.25">
      <c r="A2" s="21" t="s">
        <v>24</v>
      </c>
      <c r="B2" s="21" t="s">
        <v>25</v>
      </c>
      <c r="C2" s="23" t="s">
        <v>33</v>
      </c>
      <c r="E2" s="21" t="s">
        <v>24</v>
      </c>
      <c r="F2" s="21" t="s">
        <v>25</v>
      </c>
      <c r="G2" s="23" t="s">
        <v>33</v>
      </c>
      <c r="J2" t="s">
        <v>40</v>
      </c>
      <c r="K2" t="s">
        <v>41</v>
      </c>
      <c r="L2" t="s">
        <v>53</v>
      </c>
      <c r="N2" s="28" t="s">
        <v>51</v>
      </c>
      <c r="O2" t="s">
        <v>52</v>
      </c>
      <c r="P2" t="s">
        <v>53</v>
      </c>
    </row>
    <row r="3" spans="1:16" x14ac:dyDescent="0.25">
      <c r="A3">
        <v>2</v>
      </c>
      <c r="B3">
        <v>2</v>
      </c>
      <c r="C3">
        <f>IF(A3&lt;3,A3+1,A3)</f>
        <v>3</v>
      </c>
      <c r="E3">
        <v>4</v>
      </c>
      <c r="F3">
        <v>4</v>
      </c>
      <c r="G3">
        <f>IF(E3&lt;3,E3+1,E3)</f>
        <v>4</v>
      </c>
      <c r="J3">
        <v>2</v>
      </c>
      <c r="K3">
        <v>4</v>
      </c>
      <c r="L3">
        <f>J3-K3</f>
        <v>-2</v>
      </c>
      <c r="N3">
        <v>1</v>
      </c>
      <c r="O3">
        <v>3</v>
      </c>
      <c r="P3">
        <f>N3-O3</f>
        <v>-2</v>
      </c>
    </row>
    <row r="4" spans="1:16" x14ac:dyDescent="0.25">
      <c r="A4">
        <v>3</v>
      </c>
      <c r="B4">
        <v>1</v>
      </c>
      <c r="C4">
        <f>IF(A4&lt;3,A4+1,A4)</f>
        <v>3</v>
      </c>
      <c r="E4">
        <v>3</v>
      </c>
      <c r="F4">
        <v>3</v>
      </c>
      <c r="G4">
        <f t="shared" ref="G4:G67" si="0">IF(E4&lt;3,E4+1,E4)</f>
        <v>3</v>
      </c>
      <c r="J4">
        <v>2</v>
      </c>
      <c r="K4">
        <v>3</v>
      </c>
      <c r="L4">
        <f t="shared" ref="L4:L67" si="1">J4-K4</f>
        <v>-1</v>
      </c>
      <c r="N4">
        <v>1</v>
      </c>
      <c r="O4">
        <v>2</v>
      </c>
      <c r="P4">
        <f t="shared" ref="P4:P67" si="2">N4-O4</f>
        <v>-1</v>
      </c>
    </row>
    <row r="5" spans="1:16" x14ac:dyDescent="0.25">
      <c r="A5">
        <v>4</v>
      </c>
      <c r="B5">
        <v>2</v>
      </c>
      <c r="C5">
        <f>IF(A5&lt;3,A5+1,A5)</f>
        <v>4</v>
      </c>
      <c r="E5">
        <v>3</v>
      </c>
      <c r="F5">
        <v>4</v>
      </c>
      <c r="G5">
        <f t="shared" si="0"/>
        <v>3</v>
      </c>
      <c r="J5">
        <v>3</v>
      </c>
      <c r="K5">
        <v>3.5</v>
      </c>
      <c r="L5">
        <f t="shared" si="1"/>
        <v>-0.5</v>
      </c>
      <c r="N5">
        <v>2</v>
      </c>
      <c r="O5">
        <v>3</v>
      </c>
      <c r="P5">
        <f t="shared" si="2"/>
        <v>-1</v>
      </c>
    </row>
    <row r="6" spans="1:16" x14ac:dyDescent="0.25">
      <c r="A6">
        <v>3</v>
      </c>
      <c r="B6">
        <v>2</v>
      </c>
      <c r="C6">
        <f t="shared" ref="C6:C69" si="3">IF(A6&lt;3,A6+1,A6)</f>
        <v>3</v>
      </c>
      <c r="E6">
        <v>3</v>
      </c>
      <c r="F6">
        <v>4</v>
      </c>
      <c r="G6">
        <f t="shared" si="0"/>
        <v>3</v>
      </c>
      <c r="J6">
        <v>2.5</v>
      </c>
      <c r="K6">
        <v>3.5</v>
      </c>
      <c r="L6">
        <f t="shared" si="1"/>
        <v>-1</v>
      </c>
      <c r="N6">
        <v>1</v>
      </c>
      <c r="O6">
        <v>3</v>
      </c>
      <c r="P6">
        <f t="shared" si="2"/>
        <v>-2</v>
      </c>
    </row>
    <row r="7" spans="1:16" x14ac:dyDescent="0.25">
      <c r="A7">
        <v>4</v>
      </c>
      <c r="B7">
        <v>3</v>
      </c>
      <c r="C7">
        <f t="shared" si="3"/>
        <v>4</v>
      </c>
      <c r="E7">
        <v>3</v>
      </c>
      <c r="F7">
        <v>4</v>
      </c>
      <c r="G7">
        <f t="shared" si="0"/>
        <v>3</v>
      </c>
      <c r="J7">
        <v>3.5</v>
      </c>
      <c r="K7">
        <v>3.5</v>
      </c>
      <c r="L7">
        <f t="shared" si="1"/>
        <v>0</v>
      </c>
      <c r="N7">
        <v>3</v>
      </c>
      <c r="O7">
        <v>3</v>
      </c>
      <c r="P7">
        <f t="shared" si="2"/>
        <v>0</v>
      </c>
    </row>
    <row r="8" spans="1:16" x14ac:dyDescent="0.25">
      <c r="A8">
        <v>4</v>
      </c>
      <c r="B8">
        <v>3</v>
      </c>
      <c r="C8">
        <f t="shared" si="3"/>
        <v>4</v>
      </c>
      <c r="E8">
        <v>4</v>
      </c>
      <c r="F8">
        <v>3</v>
      </c>
      <c r="G8">
        <f t="shared" si="0"/>
        <v>4</v>
      </c>
      <c r="J8">
        <v>3.5</v>
      </c>
      <c r="K8">
        <v>3.5</v>
      </c>
      <c r="L8">
        <f t="shared" si="1"/>
        <v>0</v>
      </c>
      <c r="N8">
        <v>3</v>
      </c>
      <c r="O8">
        <v>3</v>
      </c>
      <c r="P8">
        <f t="shared" si="2"/>
        <v>0</v>
      </c>
    </row>
    <row r="9" spans="1:16" x14ac:dyDescent="0.25">
      <c r="A9">
        <v>4</v>
      </c>
      <c r="B9">
        <v>4</v>
      </c>
      <c r="C9">
        <f t="shared" si="3"/>
        <v>4</v>
      </c>
      <c r="E9">
        <v>4</v>
      </c>
      <c r="F9">
        <v>4</v>
      </c>
      <c r="G9">
        <f t="shared" si="0"/>
        <v>4</v>
      </c>
      <c r="J9">
        <v>4</v>
      </c>
      <c r="K9">
        <v>4</v>
      </c>
      <c r="L9">
        <f t="shared" si="1"/>
        <v>0</v>
      </c>
      <c r="N9">
        <v>3</v>
      </c>
      <c r="O9">
        <v>3</v>
      </c>
      <c r="P9">
        <f t="shared" si="2"/>
        <v>0</v>
      </c>
    </row>
    <row r="10" spans="1:16" x14ac:dyDescent="0.25">
      <c r="A10">
        <v>3</v>
      </c>
      <c r="B10">
        <v>3</v>
      </c>
      <c r="C10">
        <f t="shared" si="3"/>
        <v>3</v>
      </c>
      <c r="E10">
        <v>5</v>
      </c>
      <c r="F10">
        <v>4</v>
      </c>
      <c r="G10">
        <f t="shared" si="0"/>
        <v>5</v>
      </c>
      <c r="J10">
        <v>3</v>
      </c>
      <c r="K10">
        <v>4.5</v>
      </c>
      <c r="L10">
        <f t="shared" si="1"/>
        <v>-1.5</v>
      </c>
      <c r="N10">
        <v>2</v>
      </c>
      <c r="O10">
        <v>3</v>
      </c>
      <c r="P10">
        <f t="shared" si="2"/>
        <v>-1</v>
      </c>
    </row>
    <row r="11" spans="1:16" x14ac:dyDescent="0.25">
      <c r="A11">
        <v>3</v>
      </c>
      <c r="B11">
        <v>4</v>
      </c>
      <c r="C11">
        <f t="shared" si="3"/>
        <v>3</v>
      </c>
      <c r="E11">
        <v>4</v>
      </c>
      <c r="F11">
        <v>3</v>
      </c>
      <c r="G11">
        <f t="shared" si="0"/>
        <v>4</v>
      </c>
      <c r="J11">
        <v>3.5</v>
      </c>
      <c r="K11">
        <v>3.5</v>
      </c>
      <c r="L11">
        <f t="shared" si="1"/>
        <v>0</v>
      </c>
      <c r="N11">
        <v>3</v>
      </c>
      <c r="O11">
        <v>3</v>
      </c>
      <c r="P11">
        <f t="shared" si="2"/>
        <v>0</v>
      </c>
    </row>
    <row r="12" spans="1:16" x14ac:dyDescent="0.25">
      <c r="A12">
        <v>2</v>
      </c>
      <c r="B12">
        <v>2</v>
      </c>
      <c r="C12">
        <f t="shared" si="3"/>
        <v>3</v>
      </c>
      <c r="E12">
        <v>3</v>
      </c>
      <c r="F12">
        <v>3</v>
      </c>
      <c r="G12">
        <f t="shared" si="0"/>
        <v>3</v>
      </c>
      <c r="J12">
        <v>2</v>
      </c>
      <c r="K12">
        <v>3</v>
      </c>
      <c r="L12">
        <f t="shared" si="1"/>
        <v>-1</v>
      </c>
      <c r="N12">
        <v>1</v>
      </c>
      <c r="O12">
        <v>2</v>
      </c>
      <c r="P12">
        <f t="shared" si="2"/>
        <v>-1</v>
      </c>
    </row>
    <row r="13" spans="1:16" x14ac:dyDescent="0.25">
      <c r="A13">
        <v>2</v>
      </c>
      <c r="B13">
        <v>1</v>
      </c>
      <c r="C13">
        <f t="shared" si="3"/>
        <v>3</v>
      </c>
      <c r="E13">
        <v>3</v>
      </c>
      <c r="F13">
        <v>3</v>
      </c>
      <c r="G13">
        <f t="shared" si="0"/>
        <v>3</v>
      </c>
      <c r="J13">
        <v>1.5</v>
      </c>
      <c r="K13">
        <v>3</v>
      </c>
      <c r="L13">
        <f t="shared" si="1"/>
        <v>-1.5</v>
      </c>
      <c r="N13">
        <v>1</v>
      </c>
      <c r="O13">
        <v>2</v>
      </c>
      <c r="P13">
        <f t="shared" si="2"/>
        <v>-1</v>
      </c>
    </row>
    <row r="14" spans="1:16" x14ac:dyDescent="0.25">
      <c r="A14">
        <v>4</v>
      </c>
      <c r="B14">
        <v>2</v>
      </c>
      <c r="C14">
        <f t="shared" si="3"/>
        <v>4</v>
      </c>
      <c r="E14">
        <v>3</v>
      </c>
      <c r="F14">
        <v>1</v>
      </c>
      <c r="G14">
        <f t="shared" si="0"/>
        <v>3</v>
      </c>
      <c r="J14">
        <v>3</v>
      </c>
      <c r="K14">
        <v>2</v>
      </c>
      <c r="L14">
        <f t="shared" si="1"/>
        <v>1</v>
      </c>
      <c r="N14">
        <v>2</v>
      </c>
      <c r="O14">
        <v>1</v>
      </c>
      <c r="P14">
        <f t="shared" si="2"/>
        <v>1</v>
      </c>
    </row>
    <row r="15" spans="1:16" x14ac:dyDescent="0.25">
      <c r="A15">
        <v>4</v>
      </c>
      <c r="B15">
        <v>1</v>
      </c>
      <c r="C15">
        <f t="shared" si="3"/>
        <v>4</v>
      </c>
      <c r="E15">
        <v>3</v>
      </c>
      <c r="F15">
        <v>3</v>
      </c>
      <c r="G15">
        <f t="shared" si="0"/>
        <v>3</v>
      </c>
      <c r="J15">
        <v>2.5</v>
      </c>
      <c r="K15">
        <v>3</v>
      </c>
      <c r="L15">
        <f t="shared" si="1"/>
        <v>-0.5</v>
      </c>
      <c r="N15">
        <v>1</v>
      </c>
      <c r="O15">
        <v>2</v>
      </c>
      <c r="P15">
        <f t="shared" si="2"/>
        <v>-1</v>
      </c>
    </row>
    <row r="16" spans="1:16" x14ac:dyDescent="0.25">
      <c r="A16">
        <v>3</v>
      </c>
      <c r="B16">
        <v>2</v>
      </c>
      <c r="C16">
        <f t="shared" si="3"/>
        <v>3</v>
      </c>
      <c r="E16">
        <v>3</v>
      </c>
      <c r="F16">
        <v>2</v>
      </c>
      <c r="G16">
        <f t="shared" si="0"/>
        <v>3</v>
      </c>
      <c r="J16">
        <v>2.5</v>
      </c>
      <c r="K16">
        <v>2.5</v>
      </c>
      <c r="L16">
        <f t="shared" si="1"/>
        <v>0</v>
      </c>
      <c r="N16">
        <v>1</v>
      </c>
      <c r="O16">
        <v>1</v>
      </c>
      <c r="P16">
        <f t="shared" si="2"/>
        <v>0</v>
      </c>
    </row>
    <row r="17" spans="1:16" x14ac:dyDescent="0.25">
      <c r="A17">
        <v>3</v>
      </c>
      <c r="B17">
        <v>3</v>
      </c>
      <c r="C17">
        <f t="shared" si="3"/>
        <v>3</v>
      </c>
      <c r="E17">
        <v>3</v>
      </c>
      <c r="F17">
        <v>2</v>
      </c>
      <c r="G17">
        <f t="shared" si="0"/>
        <v>3</v>
      </c>
      <c r="J17">
        <v>3</v>
      </c>
      <c r="K17">
        <v>2.5</v>
      </c>
      <c r="L17">
        <f t="shared" si="1"/>
        <v>0.5</v>
      </c>
      <c r="N17">
        <v>2</v>
      </c>
      <c r="O17">
        <v>1</v>
      </c>
      <c r="P17">
        <f t="shared" si="2"/>
        <v>1</v>
      </c>
    </row>
    <row r="18" spans="1:16" x14ac:dyDescent="0.25">
      <c r="A18">
        <v>3</v>
      </c>
      <c r="B18">
        <v>3</v>
      </c>
      <c r="C18">
        <f t="shared" si="3"/>
        <v>3</v>
      </c>
      <c r="E18">
        <v>1</v>
      </c>
      <c r="F18">
        <v>3</v>
      </c>
      <c r="G18">
        <f t="shared" si="0"/>
        <v>2</v>
      </c>
      <c r="J18">
        <v>3</v>
      </c>
      <c r="K18">
        <v>2</v>
      </c>
      <c r="L18">
        <f t="shared" si="1"/>
        <v>1</v>
      </c>
      <c r="N18">
        <v>2</v>
      </c>
      <c r="O18">
        <v>1</v>
      </c>
      <c r="P18">
        <f t="shared" si="2"/>
        <v>1</v>
      </c>
    </row>
    <row r="19" spans="1:16" x14ac:dyDescent="0.25">
      <c r="A19">
        <v>3</v>
      </c>
      <c r="B19">
        <v>2</v>
      </c>
      <c r="C19">
        <f t="shared" si="3"/>
        <v>3</v>
      </c>
      <c r="E19">
        <v>3</v>
      </c>
      <c r="F19">
        <v>3</v>
      </c>
      <c r="G19">
        <f t="shared" si="0"/>
        <v>3</v>
      </c>
      <c r="J19">
        <v>2.5</v>
      </c>
      <c r="K19">
        <v>3</v>
      </c>
      <c r="L19">
        <f t="shared" si="1"/>
        <v>-0.5</v>
      </c>
      <c r="N19">
        <v>1</v>
      </c>
      <c r="O19">
        <v>2</v>
      </c>
      <c r="P19">
        <f t="shared" si="2"/>
        <v>-1</v>
      </c>
    </row>
    <row r="20" spans="1:16" x14ac:dyDescent="0.25">
      <c r="A20">
        <v>4</v>
      </c>
      <c r="B20">
        <v>2</v>
      </c>
      <c r="C20">
        <f t="shared" si="3"/>
        <v>4</v>
      </c>
      <c r="E20">
        <v>3</v>
      </c>
      <c r="F20">
        <v>3</v>
      </c>
      <c r="G20">
        <f t="shared" si="0"/>
        <v>3</v>
      </c>
      <c r="J20">
        <v>3</v>
      </c>
      <c r="K20">
        <v>3</v>
      </c>
      <c r="L20">
        <f t="shared" si="1"/>
        <v>0</v>
      </c>
      <c r="N20">
        <v>2</v>
      </c>
      <c r="O20">
        <v>2</v>
      </c>
      <c r="P20">
        <f t="shared" si="2"/>
        <v>0</v>
      </c>
    </row>
    <row r="21" spans="1:16" x14ac:dyDescent="0.25">
      <c r="A21">
        <v>4</v>
      </c>
      <c r="B21">
        <v>3</v>
      </c>
      <c r="C21">
        <f t="shared" si="3"/>
        <v>4</v>
      </c>
      <c r="E21">
        <v>3</v>
      </c>
      <c r="F21">
        <v>4</v>
      </c>
      <c r="G21">
        <f t="shared" si="0"/>
        <v>3</v>
      </c>
      <c r="J21">
        <v>3.5</v>
      </c>
      <c r="K21">
        <v>3.5</v>
      </c>
      <c r="L21">
        <f t="shared" si="1"/>
        <v>0</v>
      </c>
      <c r="N21">
        <v>3</v>
      </c>
      <c r="O21">
        <v>3</v>
      </c>
      <c r="P21">
        <f t="shared" si="2"/>
        <v>0</v>
      </c>
    </row>
    <row r="22" spans="1:16" x14ac:dyDescent="0.25">
      <c r="A22">
        <v>4</v>
      </c>
      <c r="B22">
        <v>4</v>
      </c>
      <c r="C22">
        <f t="shared" si="3"/>
        <v>4</v>
      </c>
      <c r="E22">
        <v>3</v>
      </c>
      <c r="F22">
        <v>3</v>
      </c>
      <c r="G22">
        <f t="shared" si="0"/>
        <v>3</v>
      </c>
      <c r="J22">
        <v>4</v>
      </c>
      <c r="K22">
        <v>3</v>
      </c>
      <c r="L22">
        <f t="shared" si="1"/>
        <v>1</v>
      </c>
      <c r="N22">
        <v>3</v>
      </c>
      <c r="O22">
        <v>2</v>
      </c>
      <c r="P22">
        <f t="shared" si="2"/>
        <v>1</v>
      </c>
    </row>
    <row r="23" spans="1:16" x14ac:dyDescent="0.25">
      <c r="A23">
        <v>2</v>
      </c>
      <c r="B23">
        <v>3</v>
      </c>
      <c r="C23">
        <f t="shared" si="3"/>
        <v>3</v>
      </c>
      <c r="E23">
        <v>3</v>
      </c>
      <c r="F23">
        <v>4</v>
      </c>
      <c r="G23">
        <f t="shared" si="0"/>
        <v>3</v>
      </c>
      <c r="J23">
        <v>2.5</v>
      </c>
      <c r="K23">
        <v>3.5</v>
      </c>
      <c r="L23">
        <f t="shared" si="1"/>
        <v>-1</v>
      </c>
      <c r="N23">
        <v>1</v>
      </c>
      <c r="O23">
        <v>3</v>
      </c>
      <c r="P23">
        <f t="shared" si="2"/>
        <v>-2</v>
      </c>
    </row>
    <row r="24" spans="1:16" x14ac:dyDescent="0.25">
      <c r="A24">
        <v>4</v>
      </c>
      <c r="B24">
        <v>4</v>
      </c>
      <c r="C24">
        <f t="shared" si="3"/>
        <v>4</v>
      </c>
      <c r="E24">
        <v>4</v>
      </c>
      <c r="F24">
        <v>4</v>
      </c>
      <c r="G24">
        <f t="shared" si="0"/>
        <v>4</v>
      </c>
      <c r="J24">
        <v>4</v>
      </c>
      <c r="K24">
        <v>4</v>
      </c>
      <c r="L24">
        <f t="shared" si="1"/>
        <v>0</v>
      </c>
      <c r="N24">
        <v>3</v>
      </c>
      <c r="O24">
        <v>3</v>
      </c>
      <c r="P24">
        <f t="shared" si="2"/>
        <v>0</v>
      </c>
    </row>
    <row r="25" spans="1:16" x14ac:dyDescent="0.25">
      <c r="A25">
        <v>3</v>
      </c>
      <c r="B25">
        <v>2</v>
      </c>
      <c r="C25">
        <f t="shared" si="3"/>
        <v>3</v>
      </c>
      <c r="E25">
        <v>3</v>
      </c>
      <c r="F25">
        <v>4</v>
      </c>
      <c r="G25">
        <f t="shared" si="0"/>
        <v>3</v>
      </c>
      <c r="J25">
        <v>2.5</v>
      </c>
      <c r="K25">
        <v>3.5</v>
      </c>
      <c r="L25">
        <f t="shared" si="1"/>
        <v>-1</v>
      </c>
      <c r="N25">
        <v>1</v>
      </c>
      <c r="O25">
        <v>3</v>
      </c>
      <c r="P25">
        <f t="shared" si="2"/>
        <v>-2</v>
      </c>
    </row>
    <row r="26" spans="1:16" x14ac:dyDescent="0.25">
      <c r="A26">
        <v>3</v>
      </c>
      <c r="B26">
        <v>1</v>
      </c>
      <c r="C26">
        <f t="shared" si="3"/>
        <v>3</v>
      </c>
      <c r="E26">
        <v>4</v>
      </c>
      <c r="F26">
        <v>4</v>
      </c>
      <c r="G26">
        <f t="shared" si="0"/>
        <v>4</v>
      </c>
      <c r="J26">
        <v>2</v>
      </c>
      <c r="K26">
        <v>4</v>
      </c>
      <c r="L26">
        <f t="shared" si="1"/>
        <v>-2</v>
      </c>
      <c r="N26">
        <v>1</v>
      </c>
      <c r="O26">
        <v>3</v>
      </c>
      <c r="P26">
        <f t="shared" si="2"/>
        <v>-2</v>
      </c>
    </row>
    <row r="27" spans="1:16" x14ac:dyDescent="0.25">
      <c r="A27">
        <v>2</v>
      </c>
      <c r="B27">
        <v>1</v>
      </c>
      <c r="C27">
        <f t="shared" si="3"/>
        <v>3</v>
      </c>
      <c r="E27">
        <v>4</v>
      </c>
      <c r="F27">
        <v>3</v>
      </c>
      <c r="G27">
        <f t="shared" si="0"/>
        <v>4</v>
      </c>
      <c r="J27">
        <v>1.5</v>
      </c>
      <c r="K27">
        <v>3.5</v>
      </c>
      <c r="L27">
        <f t="shared" si="1"/>
        <v>-2</v>
      </c>
      <c r="N27">
        <v>1</v>
      </c>
      <c r="O27">
        <v>3</v>
      </c>
      <c r="P27">
        <f t="shared" si="2"/>
        <v>-2</v>
      </c>
    </row>
    <row r="28" spans="1:16" x14ac:dyDescent="0.25">
      <c r="A28">
        <v>4</v>
      </c>
      <c r="B28">
        <v>3</v>
      </c>
      <c r="C28">
        <f t="shared" si="3"/>
        <v>4</v>
      </c>
      <c r="E28">
        <v>3</v>
      </c>
      <c r="F28">
        <v>3</v>
      </c>
      <c r="G28">
        <f t="shared" si="0"/>
        <v>3</v>
      </c>
      <c r="J28">
        <v>3.5</v>
      </c>
      <c r="K28">
        <v>3</v>
      </c>
      <c r="L28">
        <f t="shared" si="1"/>
        <v>0.5</v>
      </c>
      <c r="N28">
        <v>3</v>
      </c>
      <c r="O28">
        <v>2</v>
      </c>
      <c r="P28">
        <f t="shared" si="2"/>
        <v>1</v>
      </c>
    </row>
    <row r="29" spans="1:16" x14ac:dyDescent="0.25">
      <c r="A29">
        <v>3</v>
      </c>
      <c r="B29">
        <v>3</v>
      </c>
      <c r="C29">
        <f t="shared" si="3"/>
        <v>3</v>
      </c>
      <c r="E29">
        <v>2</v>
      </c>
      <c r="F29">
        <v>2</v>
      </c>
      <c r="G29">
        <f t="shared" si="0"/>
        <v>3</v>
      </c>
      <c r="J29">
        <v>3</v>
      </c>
      <c r="K29">
        <v>2</v>
      </c>
      <c r="L29">
        <f t="shared" si="1"/>
        <v>1</v>
      </c>
      <c r="N29">
        <v>2</v>
      </c>
      <c r="O29">
        <v>1</v>
      </c>
      <c r="P29">
        <f t="shared" si="2"/>
        <v>1</v>
      </c>
    </row>
    <row r="30" spans="1:16" x14ac:dyDescent="0.25">
      <c r="A30">
        <v>4</v>
      </c>
      <c r="B30">
        <v>4</v>
      </c>
      <c r="C30">
        <f t="shared" si="3"/>
        <v>4</v>
      </c>
      <c r="E30">
        <v>4</v>
      </c>
      <c r="F30">
        <v>2</v>
      </c>
      <c r="G30">
        <f t="shared" si="0"/>
        <v>4</v>
      </c>
      <c r="J30">
        <v>4</v>
      </c>
      <c r="K30">
        <v>3</v>
      </c>
      <c r="L30">
        <f t="shared" si="1"/>
        <v>1</v>
      </c>
      <c r="N30">
        <v>3</v>
      </c>
      <c r="O30">
        <v>2</v>
      </c>
      <c r="P30">
        <f t="shared" si="2"/>
        <v>1</v>
      </c>
    </row>
    <row r="31" spans="1:16" x14ac:dyDescent="0.25">
      <c r="A31">
        <v>3</v>
      </c>
      <c r="B31">
        <v>1</v>
      </c>
      <c r="C31">
        <f t="shared" si="3"/>
        <v>3</v>
      </c>
      <c r="E31">
        <v>3</v>
      </c>
      <c r="F31">
        <v>4</v>
      </c>
      <c r="G31">
        <f t="shared" si="0"/>
        <v>3</v>
      </c>
      <c r="J31">
        <v>2</v>
      </c>
      <c r="K31">
        <v>3.5</v>
      </c>
      <c r="L31">
        <f t="shared" si="1"/>
        <v>-1.5</v>
      </c>
      <c r="N31">
        <v>1</v>
      </c>
      <c r="O31">
        <v>3</v>
      </c>
      <c r="P31">
        <f t="shared" si="2"/>
        <v>-2</v>
      </c>
    </row>
    <row r="32" spans="1:16" x14ac:dyDescent="0.25">
      <c r="A32">
        <v>4</v>
      </c>
      <c r="B32">
        <v>4</v>
      </c>
      <c r="C32">
        <f t="shared" si="3"/>
        <v>4</v>
      </c>
      <c r="E32">
        <v>3</v>
      </c>
      <c r="F32">
        <v>2</v>
      </c>
      <c r="G32">
        <f t="shared" si="0"/>
        <v>3</v>
      </c>
      <c r="J32">
        <v>4</v>
      </c>
      <c r="K32">
        <v>2.5</v>
      </c>
      <c r="L32">
        <f t="shared" si="1"/>
        <v>1.5</v>
      </c>
      <c r="N32">
        <v>3</v>
      </c>
      <c r="O32">
        <v>1</v>
      </c>
      <c r="P32">
        <f t="shared" si="2"/>
        <v>2</v>
      </c>
    </row>
    <row r="33" spans="1:16" x14ac:dyDescent="0.25">
      <c r="A33" s="12">
        <v>4</v>
      </c>
      <c r="B33">
        <v>4</v>
      </c>
      <c r="C33">
        <f t="shared" si="3"/>
        <v>4</v>
      </c>
      <c r="E33">
        <v>3</v>
      </c>
      <c r="F33">
        <v>3</v>
      </c>
      <c r="G33">
        <f t="shared" si="0"/>
        <v>3</v>
      </c>
      <c r="J33">
        <v>4</v>
      </c>
      <c r="K33">
        <v>3</v>
      </c>
      <c r="L33">
        <f t="shared" si="1"/>
        <v>1</v>
      </c>
      <c r="N33">
        <v>3</v>
      </c>
      <c r="O33">
        <v>2</v>
      </c>
      <c r="P33">
        <f t="shared" si="2"/>
        <v>1</v>
      </c>
    </row>
    <row r="34" spans="1:16" x14ac:dyDescent="0.25">
      <c r="A34" s="12">
        <v>4</v>
      </c>
      <c r="B34">
        <v>4</v>
      </c>
      <c r="C34">
        <f t="shared" si="3"/>
        <v>4</v>
      </c>
      <c r="E34">
        <v>4</v>
      </c>
      <c r="F34">
        <v>3</v>
      </c>
      <c r="G34">
        <f t="shared" si="0"/>
        <v>4</v>
      </c>
      <c r="J34">
        <v>4</v>
      </c>
      <c r="K34">
        <v>3.5</v>
      </c>
      <c r="L34">
        <f t="shared" si="1"/>
        <v>0.5</v>
      </c>
      <c r="N34">
        <v>3</v>
      </c>
      <c r="O34">
        <v>3</v>
      </c>
      <c r="P34">
        <f t="shared" si="2"/>
        <v>0</v>
      </c>
    </row>
    <row r="35" spans="1:16" x14ac:dyDescent="0.25">
      <c r="A35" s="12">
        <v>3</v>
      </c>
      <c r="B35">
        <v>4</v>
      </c>
      <c r="C35">
        <f t="shared" si="3"/>
        <v>3</v>
      </c>
      <c r="E35">
        <v>3</v>
      </c>
      <c r="F35">
        <v>3</v>
      </c>
      <c r="G35">
        <f t="shared" si="0"/>
        <v>3</v>
      </c>
      <c r="J35">
        <v>3.5</v>
      </c>
      <c r="K35">
        <v>3</v>
      </c>
      <c r="L35">
        <f t="shared" si="1"/>
        <v>0.5</v>
      </c>
      <c r="N35">
        <v>3</v>
      </c>
      <c r="O35">
        <v>2</v>
      </c>
      <c r="P35">
        <f t="shared" si="2"/>
        <v>1</v>
      </c>
    </row>
    <row r="36" spans="1:16" x14ac:dyDescent="0.25">
      <c r="A36" s="12">
        <v>4</v>
      </c>
      <c r="B36">
        <v>4</v>
      </c>
      <c r="C36">
        <f t="shared" si="3"/>
        <v>4</v>
      </c>
      <c r="E36">
        <v>3</v>
      </c>
      <c r="F36">
        <v>2</v>
      </c>
      <c r="G36">
        <f t="shared" si="0"/>
        <v>3</v>
      </c>
      <c r="J36">
        <v>4</v>
      </c>
      <c r="K36">
        <v>2.5</v>
      </c>
      <c r="L36">
        <f t="shared" si="1"/>
        <v>1.5</v>
      </c>
      <c r="N36">
        <v>3</v>
      </c>
      <c r="O36">
        <v>1</v>
      </c>
      <c r="P36">
        <f t="shared" si="2"/>
        <v>2</v>
      </c>
    </row>
    <row r="37" spans="1:16" x14ac:dyDescent="0.25">
      <c r="A37" s="12">
        <v>4</v>
      </c>
      <c r="B37">
        <v>3</v>
      </c>
      <c r="C37">
        <f t="shared" si="3"/>
        <v>4</v>
      </c>
      <c r="E37">
        <v>3</v>
      </c>
      <c r="F37">
        <v>3</v>
      </c>
      <c r="G37">
        <f t="shared" si="0"/>
        <v>3</v>
      </c>
      <c r="J37">
        <v>3.5</v>
      </c>
      <c r="K37">
        <v>3</v>
      </c>
      <c r="L37">
        <f t="shared" si="1"/>
        <v>0.5</v>
      </c>
      <c r="N37">
        <v>3</v>
      </c>
      <c r="O37">
        <v>2</v>
      </c>
      <c r="P37">
        <f t="shared" si="2"/>
        <v>1</v>
      </c>
    </row>
    <row r="38" spans="1:16" x14ac:dyDescent="0.25">
      <c r="A38" s="12">
        <v>4</v>
      </c>
      <c r="B38">
        <v>3</v>
      </c>
      <c r="C38">
        <f t="shared" si="3"/>
        <v>4</v>
      </c>
      <c r="E38">
        <v>3</v>
      </c>
      <c r="F38">
        <v>4</v>
      </c>
      <c r="G38">
        <f t="shared" si="0"/>
        <v>3</v>
      </c>
      <c r="J38">
        <v>3.5</v>
      </c>
      <c r="K38">
        <v>3.5</v>
      </c>
      <c r="L38">
        <f t="shared" si="1"/>
        <v>0</v>
      </c>
      <c r="N38">
        <v>3</v>
      </c>
      <c r="O38">
        <v>3</v>
      </c>
      <c r="P38">
        <f t="shared" si="2"/>
        <v>0</v>
      </c>
    </row>
    <row r="39" spans="1:16" x14ac:dyDescent="0.25">
      <c r="A39" s="12">
        <v>3</v>
      </c>
      <c r="B39">
        <v>3</v>
      </c>
      <c r="C39">
        <f t="shared" si="3"/>
        <v>3</v>
      </c>
      <c r="E39">
        <v>3</v>
      </c>
      <c r="F39">
        <v>3</v>
      </c>
      <c r="G39">
        <f t="shared" si="0"/>
        <v>3</v>
      </c>
      <c r="J39">
        <v>3</v>
      </c>
      <c r="K39">
        <v>3</v>
      </c>
      <c r="L39">
        <f t="shared" si="1"/>
        <v>0</v>
      </c>
      <c r="N39">
        <v>2</v>
      </c>
      <c r="O39">
        <v>2</v>
      </c>
      <c r="P39">
        <f t="shared" si="2"/>
        <v>0</v>
      </c>
    </row>
    <row r="40" spans="1:16" x14ac:dyDescent="0.25">
      <c r="A40" s="12">
        <v>4</v>
      </c>
      <c r="B40">
        <v>5</v>
      </c>
      <c r="C40">
        <f t="shared" si="3"/>
        <v>4</v>
      </c>
      <c r="E40">
        <v>2</v>
      </c>
      <c r="F40">
        <v>1</v>
      </c>
      <c r="G40">
        <f t="shared" si="0"/>
        <v>3</v>
      </c>
      <c r="J40">
        <v>4.5</v>
      </c>
      <c r="K40">
        <v>1.5</v>
      </c>
      <c r="L40">
        <f t="shared" si="1"/>
        <v>3</v>
      </c>
      <c r="N40">
        <v>3</v>
      </c>
      <c r="O40">
        <v>1</v>
      </c>
      <c r="P40">
        <f t="shared" si="2"/>
        <v>2</v>
      </c>
    </row>
    <row r="41" spans="1:16" x14ac:dyDescent="0.25">
      <c r="A41" s="12">
        <v>4</v>
      </c>
      <c r="B41">
        <v>3</v>
      </c>
      <c r="C41">
        <f t="shared" si="3"/>
        <v>4</v>
      </c>
      <c r="E41">
        <v>5</v>
      </c>
      <c r="F41">
        <v>4</v>
      </c>
      <c r="G41">
        <f t="shared" si="0"/>
        <v>5</v>
      </c>
      <c r="J41">
        <v>3.5</v>
      </c>
      <c r="K41">
        <v>4.5</v>
      </c>
      <c r="L41">
        <f t="shared" si="1"/>
        <v>-1</v>
      </c>
      <c r="N41">
        <v>3</v>
      </c>
      <c r="O41">
        <v>3</v>
      </c>
      <c r="P41">
        <f t="shared" si="2"/>
        <v>0</v>
      </c>
    </row>
    <row r="42" spans="1:16" x14ac:dyDescent="0.25">
      <c r="A42">
        <v>4</v>
      </c>
      <c r="B42">
        <v>5</v>
      </c>
      <c r="C42">
        <f t="shared" si="3"/>
        <v>4</v>
      </c>
      <c r="E42">
        <v>3</v>
      </c>
      <c r="F42">
        <v>3</v>
      </c>
      <c r="G42">
        <f t="shared" si="0"/>
        <v>3</v>
      </c>
      <c r="J42">
        <v>4.5</v>
      </c>
      <c r="K42">
        <v>3</v>
      </c>
      <c r="L42">
        <f t="shared" si="1"/>
        <v>1.5</v>
      </c>
      <c r="N42">
        <v>3</v>
      </c>
      <c r="O42">
        <v>2</v>
      </c>
      <c r="P42">
        <f t="shared" si="2"/>
        <v>1</v>
      </c>
    </row>
    <row r="43" spans="1:16" x14ac:dyDescent="0.25">
      <c r="A43" s="12">
        <v>3</v>
      </c>
      <c r="B43">
        <v>2</v>
      </c>
      <c r="C43">
        <f t="shared" si="3"/>
        <v>3</v>
      </c>
      <c r="E43">
        <v>3</v>
      </c>
      <c r="F43">
        <v>2</v>
      </c>
      <c r="G43">
        <f t="shared" si="0"/>
        <v>3</v>
      </c>
      <c r="J43">
        <v>2.5</v>
      </c>
      <c r="K43">
        <v>2.5</v>
      </c>
      <c r="L43">
        <f t="shared" si="1"/>
        <v>0</v>
      </c>
      <c r="N43">
        <v>1</v>
      </c>
      <c r="O43">
        <v>1</v>
      </c>
      <c r="P43">
        <f t="shared" si="2"/>
        <v>0</v>
      </c>
    </row>
    <row r="44" spans="1:16" x14ac:dyDescent="0.25">
      <c r="A44" s="12">
        <v>3</v>
      </c>
      <c r="B44">
        <v>2</v>
      </c>
      <c r="C44">
        <f t="shared" si="3"/>
        <v>3</v>
      </c>
      <c r="E44">
        <v>3</v>
      </c>
      <c r="F44">
        <v>3</v>
      </c>
      <c r="G44">
        <f t="shared" si="0"/>
        <v>3</v>
      </c>
      <c r="J44">
        <v>2.5</v>
      </c>
      <c r="K44">
        <v>3</v>
      </c>
      <c r="L44">
        <f t="shared" si="1"/>
        <v>-0.5</v>
      </c>
      <c r="N44">
        <v>1</v>
      </c>
      <c r="O44">
        <v>2</v>
      </c>
      <c r="P44">
        <f t="shared" si="2"/>
        <v>-1</v>
      </c>
    </row>
    <row r="45" spans="1:16" x14ac:dyDescent="0.25">
      <c r="A45" s="12">
        <v>4</v>
      </c>
      <c r="B45">
        <v>2</v>
      </c>
      <c r="C45">
        <f t="shared" si="3"/>
        <v>4</v>
      </c>
      <c r="E45">
        <v>3</v>
      </c>
      <c r="F45">
        <v>3</v>
      </c>
      <c r="G45">
        <f t="shared" si="0"/>
        <v>3</v>
      </c>
      <c r="J45">
        <v>3</v>
      </c>
      <c r="K45">
        <v>3</v>
      </c>
      <c r="L45">
        <f t="shared" si="1"/>
        <v>0</v>
      </c>
      <c r="N45">
        <v>2</v>
      </c>
      <c r="O45">
        <v>2</v>
      </c>
      <c r="P45">
        <f t="shared" si="2"/>
        <v>0</v>
      </c>
    </row>
    <row r="46" spans="1:16" x14ac:dyDescent="0.25">
      <c r="A46" s="12">
        <v>4</v>
      </c>
      <c r="B46">
        <v>5</v>
      </c>
      <c r="C46">
        <f t="shared" si="3"/>
        <v>4</v>
      </c>
      <c r="E46">
        <v>4</v>
      </c>
      <c r="F46">
        <v>3</v>
      </c>
      <c r="G46">
        <f t="shared" si="0"/>
        <v>4</v>
      </c>
      <c r="J46">
        <v>4.5</v>
      </c>
      <c r="K46">
        <v>3.5</v>
      </c>
      <c r="L46">
        <f t="shared" si="1"/>
        <v>1</v>
      </c>
      <c r="N46">
        <v>3</v>
      </c>
      <c r="O46">
        <v>3</v>
      </c>
      <c r="P46">
        <f t="shared" si="2"/>
        <v>0</v>
      </c>
    </row>
    <row r="47" spans="1:16" x14ac:dyDescent="0.25">
      <c r="A47" s="12">
        <v>4</v>
      </c>
      <c r="B47">
        <v>2</v>
      </c>
      <c r="C47">
        <f t="shared" si="3"/>
        <v>4</v>
      </c>
      <c r="E47">
        <v>3</v>
      </c>
      <c r="F47">
        <v>3</v>
      </c>
      <c r="G47">
        <f t="shared" si="0"/>
        <v>3</v>
      </c>
      <c r="J47">
        <v>3</v>
      </c>
      <c r="K47">
        <v>3</v>
      </c>
      <c r="L47">
        <f t="shared" si="1"/>
        <v>0</v>
      </c>
      <c r="N47">
        <v>2</v>
      </c>
      <c r="O47">
        <v>2</v>
      </c>
      <c r="P47">
        <f t="shared" si="2"/>
        <v>0</v>
      </c>
    </row>
    <row r="48" spans="1:16" x14ac:dyDescent="0.25">
      <c r="A48" s="12">
        <v>3</v>
      </c>
      <c r="B48">
        <v>1</v>
      </c>
      <c r="C48">
        <f t="shared" si="3"/>
        <v>3</v>
      </c>
      <c r="E48">
        <v>4</v>
      </c>
      <c r="F48">
        <v>3</v>
      </c>
      <c r="G48">
        <f t="shared" si="0"/>
        <v>4</v>
      </c>
      <c r="J48">
        <v>2</v>
      </c>
      <c r="K48">
        <v>3.5</v>
      </c>
      <c r="L48">
        <f t="shared" si="1"/>
        <v>-1.5</v>
      </c>
      <c r="N48">
        <v>1</v>
      </c>
      <c r="O48">
        <v>3</v>
      </c>
      <c r="P48">
        <f t="shared" si="2"/>
        <v>-2</v>
      </c>
    </row>
    <row r="49" spans="1:16" x14ac:dyDescent="0.25">
      <c r="A49" s="12">
        <v>3</v>
      </c>
      <c r="B49">
        <v>1</v>
      </c>
      <c r="C49">
        <f t="shared" si="3"/>
        <v>3</v>
      </c>
      <c r="E49">
        <v>3</v>
      </c>
      <c r="F49">
        <v>3</v>
      </c>
      <c r="G49">
        <f t="shared" si="0"/>
        <v>3</v>
      </c>
      <c r="J49">
        <v>2</v>
      </c>
      <c r="K49">
        <v>3</v>
      </c>
      <c r="L49">
        <f t="shared" si="1"/>
        <v>-1</v>
      </c>
      <c r="N49">
        <v>1</v>
      </c>
      <c r="O49">
        <v>2</v>
      </c>
      <c r="P49">
        <f t="shared" si="2"/>
        <v>-1</v>
      </c>
    </row>
    <row r="50" spans="1:16" x14ac:dyDescent="0.25">
      <c r="A50">
        <v>3</v>
      </c>
      <c r="B50">
        <v>1</v>
      </c>
      <c r="C50">
        <f t="shared" si="3"/>
        <v>3</v>
      </c>
      <c r="E50">
        <v>5</v>
      </c>
      <c r="F50">
        <v>4</v>
      </c>
      <c r="G50">
        <f t="shared" si="0"/>
        <v>5</v>
      </c>
      <c r="J50">
        <v>2</v>
      </c>
      <c r="K50">
        <v>4.5</v>
      </c>
      <c r="L50">
        <f t="shared" si="1"/>
        <v>-2.5</v>
      </c>
      <c r="N50">
        <v>1</v>
      </c>
      <c r="O50">
        <v>3</v>
      </c>
      <c r="P50">
        <f t="shared" si="2"/>
        <v>-2</v>
      </c>
    </row>
    <row r="51" spans="1:16" x14ac:dyDescent="0.25">
      <c r="A51" s="12">
        <v>4</v>
      </c>
      <c r="B51">
        <v>3</v>
      </c>
      <c r="C51">
        <f t="shared" si="3"/>
        <v>4</v>
      </c>
      <c r="E51">
        <v>5</v>
      </c>
      <c r="F51">
        <v>4</v>
      </c>
      <c r="G51">
        <f t="shared" si="0"/>
        <v>5</v>
      </c>
      <c r="J51">
        <v>3.5</v>
      </c>
      <c r="K51">
        <v>4.5</v>
      </c>
      <c r="L51">
        <f t="shared" si="1"/>
        <v>-1</v>
      </c>
      <c r="N51">
        <v>3</v>
      </c>
      <c r="O51">
        <v>3</v>
      </c>
      <c r="P51">
        <f t="shared" si="2"/>
        <v>0</v>
      </c>
    </row>
    <row r="52" spans="1:16" x14ac:dyDescent="0.25">
      <c r="A52" s="12">
        <v>3</v>
      </c>
      <c r="B52">
        <v>2</v>
      </c>
      <c r="C52">
        <f t="shared" si="3"/>
        <v>3</v>
      </c>
      <c r="E52">
        <v>4</v>
      </c>
      <c r="F52">
        <v>3</v>
      </c>
      <c r="G52">
        <f t="shared" si="0"/>
        <v>4</v>
      </c>
      <c r="J52">
        <v>2.5</v>
      </c>
      <c r="K52">
        <v>3.5</v>
      </c>
      <c r="L52">
        <f t="shared" si="1"/>
        <v>-1</v>
      </c>
      <c r="N52">
        <v>1</v>
      </c>
      <c r="O52">
        <v>3</v>
      </c>
      <c r="P52">
        <f t="shared" si="2"/>
        <v>-2</v>
      </c>
    </row>
    <row r="53" spans="1:16" x14ac:dyDescent="0.25">
      <c r="A53" s="12">
        <v>3</v>
      </c>
      <c r="B53">
        <v>1</v>
      </c>
      <c r="C53">
        <f t="shared" si="3"/>
        <v>3</v>
      </c>
      <c r="E53">
        <v>4</v>
      </c>
      <c r="F53">
        <v>4</v>
      </c>
      <c r="G53">
        <f t="shared" si="0"/>
        <v>4</v>
      </c>
      <c r="J53">
        <v>2</v>
      </c>
      <c r="K53">
        <v>4</v>
      </c>
      <c r="L53">
        <f t="shared" si="1"/>
        <v>-2</v>
      </c>
      <c r="N53">
        <v>1</v>
      </c>
      <c r="O53">
        <v>3</v>
      </c>
      <c r="P53">
        <f t="shared" si="2"/>
        <v>-2</v>
      </c>
    </row>
    <row r="54" spans="1:16" x14ac:dyDescent="0.25">
      <c r="A54">
        <v>4</v>
      </c>
      <c r="B54">
        <v>1</v>
      </c>
      <c r="C54">
        <f t="shared" si="3"/>
        <v>4</v>
      </c>
      <c r="E54">
        <v>4</v>
      </c>
      <c r="F54">
        <v>5</v>
      </c>
      <c r="G54">
        <f t="shared" si="0"/>
        <v>4</v>
      </c>
      <c r="J54">
        <v>2.5</v>
      </c>
      <c r="K54">
        <v>4.5</v>
      </c>
      <c r="L54">
        <f t="shared" si="1"/>
        <v>-2</v>
      </c>
      <c r="N54">
        <v>1</v>
      </c>
      <c r="O54">
        <v>3</v>
      </c>
      <c r="P54">
        <f t="shared" si="2"/>
        <v>-2</v>
      </c>
    </row>
    <row r="55" spans="1:16" x14ac:dyDescent="0.25">
      <c r="A55" s="12">
        <v>3</v>
      </c>
      <c r="B55">
        <v>1</v>
      </c>
      <c r="C55">
        <f t="shared" si="3"/>
        <v>3</v>
      </c>
      <c r="E55">
        <v>4</v>
      </c>
      <c r="F55">
        <v>2</v>
      </c>
      <c r="G55">
        <f t="shared" si="0"/>
        <v>4</v>
      </c>
      <c r="J55">
        <v>2</v>
      </c>
      <c r="K55">
        <v>3</v>
      </c>
      <c r="L55">
        <f t="shared" si="1"/>
        <v>-1</v>
      </c>
      <c r="N55">
        <v>1</v>
      </c>
      <c r="O55">
        <v>2</v>
      </c>
      <c r="P55">
        <f t="shared" si="2"/>
        <v>-1</v>
      </c>
    </row>
    <row r="56" spans="1:16" x14ac:dyDescent="0.25">
      <c r="A56">
        <v>3</v>
      </c>
      <c r="B56">
        <v>1</v>
      </c>
      <c r="C56">
        <f t="shared" si="3"/>
        <v>3</v>
      </c>
      <c r="E56">
        <v>3</v>
      </c>
      <c r="F56">
        <v>3</v>
      </c>
      <c r="G56">
        <f t="shared" si="0"/>
        <v>3</v>
      </c>
      <c r="J56">
        <v>2</v>
      </c>
      <c r="K56">
        <v>3</v>
      </c>
      <c r="L56">
        <f t="shared" si="1"/>
        <v>-1</v>
      </c>
      <c r="N56">
        <v>1</v>
      </c>
      <c r="O56">
        <v>2</v>
      </c>
      <c r="P56">
        <f t="shared" si="2"/>
        <v>-1</v>
      </c>
    </row>
    <row r="57" spans="1:16" x14ac:dyDescent="0.25">
      <c r="A57">
        <v>3</v>
      </c>
      <c r="B57">
        <v>3</v>
      </c>
      <c r="C57">
        <f t="shared" si="3"/>
        <v>3</v>
      </c>
      <c r="E57">
        <v>4</v>
      </c>
      <c r="F57">
        <v>4</v>
      </c>
      <c r="G57">
        <f t="shared" si="0"/>
        <v>4</v>
      </c>
      <c r="J57">
        <v>3</v>
      </c>
      <c r="K57">
        <v>4</v>
      </c>
      <c r="L57">
        <f t="shared" si="1"/>
        <v>-1</v>
      </c>
      <c r="N57">
        <v>2</v>
      </c>
      <c r="O57">
        <v>3</v>
      </c>
      <c r="P57">
        <f t="shared" si="2"/>
        <v>-1</v>
      </c>
    </row>
    <row r="58" spans="1:16" x14ac:dyDescent="0.25">
      <c r="A58" s="12">
        <v>3</v>
      </c>
      <c r="B58">
        <v>5</v>
      </c>
      <c r="C58">
        <f t="shared" si="3"/>
        <v>3</v>
      </c>
      <c r="E58">
        <v>4</v>
      </c>
      <c r="F58">
        <v>2</v>
      </c>
      <c r="G58">
        <f t="shared" si="0"/>
        <v>4</v>
      </c>
      <c r="J58">
        <v>4</v>
      </c>
      <c r="K58">
        <v>3</v>
      </c>
      <c r="L58">
        <f t="shared" si="1"/>
        <v>1</v>
      </c>
      <c r="N58">
        <v>3</v>
      </c>
      <c r="O58">
        <v>2</v>
      </c>
      <c r="P58">
        <f t="shared" si="2"/>
        <v>1</v>
      </c>
    </row>
    <row r="59" spans="1:16" x14ac:dyDescent="0.25">
      <c r="A59" s="12">
        <v>3</v>
      </c>
      <c r="B59">
        <v>1</v>
      </c>
      <c r="C59">
        <f t="shared" si="3"/>
        <v>3</v>
      </c>
      <c r="E59">
        <v>4</v>
      </c>
      <c r="F59">
        <v>2</v>
      </c>
      <c r="G59">
        <f t="shared" si="0"/>
        <v>4</v>
      </c>
      <c r="J59">
        <v>2</v>
      </c>
      <c r="K59">
        <v>3</v>
      </c>
      <c r="L59">
        <f t="shared" si="1"/>
        <v>-1</v>
      </c>
      <c r="N59">
        <v>1</v>
      </c>
      <c r="O59">
        <v>2</v>
      </c>
      <c r="P59">
        <f t="shared" si="2"/>
        <v>-1</v>
      </c>
    </row>
    <row r="60" spans="1:16" x14ac:dyDescent="0.25">
      <c r="A60">
        <v>4</v>
      </c>
      <c r="B60">
        <v>3</v>
      </c>
      <c r="C60">
        <f t="shared" si="3"/>
        <v>4</v>
      </c>
      <c r="E60">
        <v>3</v>
      </c>
      <c r="F60">
        <v>2</v>
      </c>
      <c r="G60">
        <f t="shared" si="0"/>
        <v>3</v>
      </c>
      <c r="J60">
        <v>3.5</v>
      </c>
      <c r="K60">
        <v>2.5</v>
      </c>
      <c r="L60">
        <f t="shared" si="1"/>
        <v>1</v>
      </c>
      <c r="N60">
        <v>3</v>
      </c>
      <c r="O60">
        <v>1</v>
      </c>
      <c r="P60">
        <f t="shared" si="2"/>
        <v>2</v>
      </c>
    </row>
    <row r="61" spans="1:16" x14ac:dyDescent="0.25">
      <c r="A61" s="12">
        <v>3</v>
      </c>
      <c r="B61">
        <v>1</v>
      </c>
      <c r="C61">
        <f t="shared" si="3"/>
        <v>3</v>
      </c>
      <c r="E61">
        <v>3</v>
      </c>
      <c r="F61">
        <v>2</v>
      </c>
      <c r="G61">
        <f t="shared" si="0"/>
        <v>3</v>
      </c>
      <c r="J61">
        <v>2</v>
      </c>
      <c r="K61">
        <v>2.5</v>
      </c>
      <c r="L61">
        <f t="shared" si="1"/>
        <v>-0.5</v>
      </c>
      <c r="N61">
        <v>1</v>
      </c>
      <c r="O61">
        <v>1</v>
      </c>
      <c r="P61">
        <f t="shared" si="2"/>
        <v>0</v>
      </c>
    </row>
    <row r="62" spans="1:16" x14ac:dyDescent="0.25">
      <c r="A62" s="12">
        <v>3</v>
      </c>
      <c r="B62">
        <v>3</v>
      </c>
      <c r="C62">
        <f t="shared" si="3"/>
        <v>3</v>
      </c>
      <c r="E62">
        <v>4</v>
      </c>
      <c r="F62">
        <v>3</v>
      </c>
      <c r="G62">
        <f t="shared" si="0"/>
        <v>4</v>
      </c>
      <c r="J62">
        <v>3</v>
      </c>
      <c r="K62">
        <v>3.5</v>
      </c>
      <c r="L62">
        <f t="shared" si="1"/>
        <v>-0.5</v>
      </c>
      <c r="N62">
        <v>2</v>
      </c>
      <c r="O62">
        <v>3</v>
      </c>
      <c r="P62">
        <f t="shared" si="2"/>
        <v>-1</v>
      </c>
    </row>
    <row r="63" spans="1:16" x14ac:dyDescent="0.25">
      <c r="A63">
        <v>3</v>
      </c>
      <c r="B63">
        <v>3</v>
      </c>
      <c r="C63">
        <f t="shared" si="3"/>
        <v>3</v>
      </c>
      <c r="E63">
        <v>3</v>
      </c>
      <c r="F63">
        <v>1</v>
      </c>
      <c r="G63">
        <f t="shared" si="0"/>
        <v>3</v>
      </c>
      <c r="J63">
        <v>3</v>
      </c>
      <c r="K63">
        <v>2</v>
      </c>
      <c r="L63">
        <f t="shared" si="1"/>
        <v>1</v>
      </c>
      <c r="N63">
        <v>2</v>
      </c>
      <c r="O63">
        <v>1</v>
      </c>
      <c r="P63">
        <f t="shared" si="2"/>
        <v>1</v>
      </c>
    </row>
    <row r="64" spans="1:16" x14ac:dyDescent="0.25">
      <c r="A64" s="12">
        <v>3</v>
      </c>
      <c r="B64">
        <v>3</v>
      </c>
      <c r="C64">
        <f t="shared" si="3"/>
        <v>3</v>
      </c>
      <c r="E64">
        <v>3</v>
      </c>
      <c r="F64">
        <v>5</v>
      </c>
      <c r="G64">
        <f t="shared" si="0"/>
        <v>3</v>
      </c>
      <c r="J64">
        <v>3</v>
      </c>
      <c r="K64">
        <v>4</v>
      </c>
      <c r="L64">
        <f t="shared" si="1"/>
        <v>-1</v>
      </c>
      <c r="N64">
        <v>2</v>
      </c>
      <c r="O64">
        <v>3</v>
      </c>
      <c r="P64">
        <f t="shared" si="2"/>
        <v>-1</v>
      </c>
    </row>
    <row r="65" spans="1:16" x14ac:dyDescent="0.25">
      <c r="A65" s="12">
        <v>4</v>
      </c>
      <c r="B65">
        <v>4</v>
      </c>
      <c r="C65">
        <f t="shared" si="3"/>
        <v>4</v>
      </c>
      <c r="E65">
        <v>3</v>
      </c>
      <c r="F65">
        <v>3</v>
      </c>
      <c r="G65">
        <f t="shared" si="0"/>
        <v>3</v>
      </c>
      <c r="J65">
        <v>4</v>
      </c>
      <c r="K65">
        <v>3</v>
      </c>
      <c r="L65">
        <f t="shared" si="1"/>
        <v>1</v>
      </c>
      <c r="N65">
        <v>3</v>
      </c>
      <c r="O65">
        <v>2</v>
      </c>
      <c r="P65">
        <f t="shared" si="2"/>
        <v>1</v>
      </c>
    </row>
    <row r="66" spans="1:16" x14ac:dyDescent="0.25">
      <c r="A66" s="12">
        <v>3</v>
      </c>
      <c r="B66">
        <v>2</v>
      </c>
      <c r="C66">
        <f t="shared" si="3"/>
        <v>3</v>
      </c>
      <c r="E66">
        <v>5</v>
      </c>
      <c r="F66">
        <v>3</v>
      </c>
      <c r="G66">
        <f t="shared" si="0"/>
        <v>5</v>
      </c>
      <c r="J66">
        <v>2.5</v>
      </c>
      <c r="K66">
        <v>4</v>
      </c>
      <c r="L66">
        <f t="shared" si="1"/>
        <v>-1.5</v>
      </c>
      <c r="N66">
        <v>1</v>
      </c>
      <c r="O66">
        <v>3</v>
      </c>
      <c r="P66">
        <f t="shared" si="2"/>
        <v>-2</v>
      </c>
    </row>
    <row r="67" spans="1:16" x14ac:dyDescent="0.25">
      <c r="A67" s="12">
        <v>4</v>
      </c>
      <c r="B67">
        <v>4</v>
      </c>
      <c r="C67">
        <f t="shared" si="3"/>
        <v>4</v>
      </c>
      <c r="E67">
        <v>3</v>
      </c>
      <c r="F67">
        <v>3</v>
      </c>
      <c r="G67">
        <f t="shared" si="0"/>
        <v>3</v>
      </c>
      <c r="J67">
        <v>4</v>
      </c>
      <c r="K67">
        <v>3</v>
      </c>
      <c r="L67">
        <f t="shared" si="1"/>
        <v>1</v>
      </c>
      <c r="N67">
        <v>3</v>
      </c>
      <c r="O67">
        <v>2</v>
      </c>
      <c r="P67">
        <f t="shared" si="2"/>
        <v>1</v>
      </c>
    </row>
    <row r="68" spans="1:16" x14ac:dyDescent="0.25">
      <c r="A68" s="12">
        <v>3</v>
      </c>
      <c r="B68">
        <v>4</v>
      </c>
      <c r="C68">
        <f t="shared" si="3"/>
        <v>3</v>
      </c>
      <c r="E68">
        <v>3</v>
      </c>
      <c r="F68">
        <v>3</v>
      </c>
      <c r="G68">
        <f t="shared" ref="G68:G102" si="4">IF(E68&lt;3,E68+1,E68)</f>
        <v>3</v>
      </c>
      <c r="J68">
        <v>3.5</v>
      </c>
      <c r="K68">
        <v>3</v>
      </c>
      <c r="L68">
        <f t="shared" ref="L68:L102" si="5">J68-K68</f>
        <v>0.5</v>
      </c>
      <c r="N68">
        <v>3</v>
      </c>
      <c r="O68">
        <v>2</v>
      </c>
      <c r="P68">
        <f t="shared" ref="P68:P102" si="6">N68-O68</f>
        <v>1</v>
      </c>
    </row>
    <row r="69" spans="1:16" x14ac:dyDescent="0.25">
      <c r="A69" s="12">
        <v>4</v>
      </c>
      <c r="B69">
        <v>4</v>
      </c>
      <c r="C69">
        <f t="shared" si="3"/>
        <v>4</v>
      </c>
      <c r="E69">
        <v>3</v>
      </c>
      <c r="F69">
        <v>2</v>
      </c>
      <c r="G69">
        <f t="shared" si="4"/>
        <v>3</v>
      </c>
      <c r="J69">
        <v>4</v>
      </c>
      <c r="K69">
        <v>2.5</v>
      </c>
      <c r="L69">
        <f t="shared" si="5"/>
        <v>1.5</v>
      </c>
      <c r="N69">
        <v>3</v>
      </c>
      <c r="O69">
        <v>1</v>
      </c>
      <c r="P69">
        <f t="shared" si="6"/>
        <v>2</v>
      </c>
    </row>
    <row r="70" spans="1:16" x14ac:dyDescent="0.25">
      <c r="A70">
        <v>4</v>
      </c>
      <c r="B70">
        <v>4</v>
      </c>
      <c r="C70">
        <f t="shared" ref="C70:C102" si="7">IF(A70&lt;3,A70+1,A70)</f>
        <v>4</v>
      </c>
      <c r="E70">
        <v>3</v>
      </c>
      <c r="F70">
        <v>3</v>
      </c>
      <c r="G70">
        <f t="shared" si="4"/>
        <v>3</v>
      </c>
      <c r="J70">
        <v>4</v>
      </c>
      <c r="K70">
        <v>3</v>
      </c>
      <c r="L70">
        <f t="shared" si="5"/>
        <v>1</v>
      </c>
      <c r="N70">
        <v>3</v>
      </c>
      <c r="O70">
        <v>2</v>
      </c>
      <c r="P70">
        <f t="shared" si="6"/>
        <v>1</v>
      </c>
    </row>
    <row r="71" spans="1:16" x14ac:dyDescent="0.25">
      <c r="A71" s="12">
        <v>3</v>
      </c>
      <c r="B71">
        <v>2</v>
      </c>
      <c r="C71">
        <f t="shared" si="7"/>
        <v>3</v>
      </c>
      <c r="E71">
        <v>3</v>
      </c>
      <c r="F71">
        <v>4</v>
      </c>
      <c r="G71">
        <f t="shared" si="4"/>
        <v>3</v>
      </c>
      <c r="J71">
        <v>2.5</v>
      </c>
      <c r="K71">
        <v>3.5</v>
      </c>
      <c r="L71">
        <f t="shared" si="5"/>
        <v>-1</v>
      </c>
      <c r="N71">
        <v>1</v>
      </c>
      <c r="O71">
        <v>3</v>
      </c>
      <c r="P71">
        <f t="shared" si="6"/>
        <v>-2</v>
      </c>
    </row>
    <row r="72" spans="1:16" x14ac:dyDescent="0.25">
      <c r="A72">
        <v>4</v>
      </c>
      <c r="B72">
        <v>4</v>
      </c>
      <c r="C72">
        <f t="shared" si="7"/>
        <v>4</v>
      </c>
      <c r="E72">
        <v>3</v>
      </c>
      <c r="F72">
        <v>4</v>
      </c>
      <c r="G72">
        <f t="shared" si="4"/>
        <v>3</v>
      </c>
      <c r="J72">
        <v>4</v>
      </c>
      <c r="K72">
        <v>3.5</v>
      </c>
      <c r="L72">
        <f t="shared" si="5"/>
        <v>0.5</v>
      </c>
      <c r="N72">
        <v>3</v>
      </c>
      <c r="O72">
        <v>3</v>
      </c>
      <c r="P72">
        <f t="shared" si="6"/>
        <v>0</v>
      </c>
    </row>
    <row r="73" spans="1:16" x14ac:dyDescent="0.25">
      <c r="A73">
        <v>3</v>
      </c>
      <c r="B73">
        <v>3</v>
      </c>
      <c r="C73">
        <f t="shared" si="7"/>
        <v>3</v>
      </c>
      <c r="E73">
        <v>3</v>
      </c>
      <c r="F73">
        <v>1</v>
      </c>
      <c r="G73">
        <f t="shared" si="4"/>
        <v>3</v>
      </c>
      <c r="J73">
        <v>3</v>
      </c>
      <c r="K73">
        <v>2</v>
      </c>
      <c r="L73">
        <f t="shared" si="5"/>
        <v>1</v>
      </c>
      <c r="N73">
        <v>2</v>
      </c>
      <c r="O73">
        <v>1</v>
      </c>
      <c r="P73">
        <f t="shared" si="6"/>
        <v>1</v>
      </c>
    </row>
    <row r="74" spans="1:16" x14ac:dyDescent="0.25">
      <c r="A74" s="12">
        <v>5</v>
      </c>
      <c r="B74">
        <v>5</v>
      </c>
      <c r="C74">
        <f t="shared" si="7"/>
        <v>5</v>
      </c>
      <c r="E74">
        <v>2</v>
      </c>
      <c r="F74">
        <v>1</v>
      </c>
      <c r="G74">
        <f t="shared" si="4"/>
        <v>3</v>
      </c>
      <c r="J74">
        <v>5</v>
      </c>
      <c r="K74">
        <v>1.5</v>
      </c>
      <c r="L74">
        <f t="shared" si="5"/>
        <v>3.5</v>
      </c>
      <c r="N74">
        <v>3</v>
      </c>
      <c r="O74">
        <v>1</v>
      </c>
      <c r="P74">
        <f t="shared" si="6"/>
        <v>2</v>
      </c>
    </row>
    <row r="75" spans="1:16" x14ac:dyDescent="0.25">
      <c r="A75" s="12">
        <v>3</v>
      </c>
      <c r="B75">
        <v>3</v>
      </c>
      <c r="C75">
        <f t="shared" si="7"/>
        <v>3</v>
      </c>
      <c r="E75">
        <v>4</v>
      </c>
      <c r="F75">
        <v>2</v>
      </c>
      <c r="G75">
        <f t="shared" si="4"/>
        <v>4</v>
      </c>
      <c r="J75">
        <v>3</v>
      </c>
      <c r="K75">
        <v>3</v>
      </c>
      <c r="L75">
        <f t="shared" si="5"/>
        <v>0</v>
      </c>
      <c r="N75">
        <v>2</v>
      </c>
      <c r="O75">
        <v>2</v>
      </c>
      <c r="P75">
        <f t="shared" si="6"/>
        <v>0</v>
      </c>
    </row>
    <row r="76" spans="1:16" x14ac:dyDescent="0.25">
      <c r="A76" s="12">
        <v>4</v>
      </c>
      <c r="B76">
        <v>4</v>
      </c>
      <c r="C76">
        <f t="shared" si="7"/>
        <v>4</v>
      </c>
      <c r="E76">
        <v>3</v>
      </c>
      <c r="F76">
        <v>4</v>
      </c>
      <c r="G76">
        <f t="shared" si="4"/>
        <v>3</v>
      </c>
      <c r="J76">
        <v>4</v>
      </c>
      <c r="K76">
        <v>3.5</v>
      </c>
      <c r="L76">
        <f t="shared" si="5"/>
        <v>0.5</v>
      </c>
      <c r="N76">
        <v>3</v>
      </c>
      <c r="O76">
        <v>3</v>
      </c>
      <c r="P76">
        <f t="shared" si="6"/>
        <v>0</v>
      </c>
    </row>
    <row r="77" spans="1:16" x14ac:dyDescent="0.25">
      <c r="A77" s="12">
        <v>3</v>
      </c>
      <c r="B77">
        <v>3</v>
      </c>
      <c r="C77">
        <f t="shared" si="7"/>
        <v>3</v>
      </c>
      <c r="E77">
        <v>3</v>
      </c>
      <c r="F77">
        <v>2</v>
      </c>
      <c r="G77">
        <f t="shared" si="4"/>
        <v>3</v>
      </c>
      <c r="J77">
        <v>3</v>
      </c>
      <c r="K77">
        <v>2.5</v>
      </c>
      <c r="L77">
        <f t="shared" si="5"/>
        <v>0.5</v>
      </c>
      <c r="N77">
        <v>2</v>
      </c>
      <c r="O77">
        <v>1</v>
      </c>
      <c r="P77">
        <f t="shared" si="6"/>
        <v>1</v>
      </c>
    </row>
    <row r="78" spans="1:16" x14ac:dyDescent="0.25">
      <c r="A78">
        <v>4</v>
      </c>
      <c r="B78">
        <v>4</v>
      </c>
      <c r="C78">
        <f t="shared" si="7"/>
        <v>4</v>
      </c>
      <c r="E78">
        <v>3</v>
      </c>
      <c r="F78">
        <v>1</v>
      </c>
      <c r="G78">
        <f t="shared" si="4"/>
        <v>3</v>
      </c>
      <c r="J78">
        <v>4</v>
      </c>
      <c r="K78">
        <v>2</v>
      </c>
      <c r="L78">
        <f t="shared" si="5"/>
        <v>2</v>
      </c>
      <c r="N78">
        <v>3</v>
      </c>
      <c r="O78">
        <v>1</v>
      </c>
      <c r="P78">
        <f t="shared" si="6"/>
        <v>2</v>
      </c>
    </row>
    <row r="79" spans="1:16" x14ac:dyDescent="0.25">
      <c r="A79" s="12">
        <v>3</v>
      </c>
      <c r="B79">
        <v>1</v>
      </c>
      <c r="C79">
        <f t="shared" si="7"/>
        <v>3</v>
      </c>
      <c r="E79">
        <v>4</v>
      </c>
      <c r="F79">
        <v>2</v>
      </c>
      <c r="G79">
        <f t="shared" si="4"/>
        <v>4</v>
      </c>
      <c r="J79">
        <v>2</v>
      </c>
      <c r="K79">
        <v>3</v>
      </c>
      <c r="L79">
        <f t="shared" si="5"/>
        <v>-1</v>
      </c>
      <c r="N79">
        <v>1</v>
      </c>
      <c r="O79">
        <v>2</v>
      </c>
      <c r="P79">
        <f t="shared" si="6"/>
        <v>-1</v>
      </c>
    </row>
    <row r="80" spans="1:16" x14ac:dyDescent="0.25">
      <c r="A80" s="12">
        <v>3</v>
      </c>
      <c r="B80">
        <v>1</v>
      </c>
      <c r="C80">
        <f t="shared" si="7"/>
        <v>3</v>
      </c>
      <c r="E80">
        <v>3</v>
      </c>
      <c r="F80">
        <v>2</v>
      </c>
      <c r="G80">
        <f t="shared" si="4"/>
        <v>3</v>
      </c>
      <c r="J80">
        <v>2</v>
      </c>
      <c r="K80">
        <v>2.5</v>
      </c>
      <c r="L80">
        <f t="shared" si="5"/>
        <v>-0.5</v>
      </c>
      <c r="N80">
        <v>1</v>
      </c>
      <c r="O80">
        <v>1</v>
      </c>
      <c r="P80">
        <f t="shared" si="6"/>
        <v>0</v>
      </c>
    </row>
    <row r="81" spans="1:16" x14ac:dyDescent="0.25">
      <c r="A81" s="12">
        <v>3</v>
      </c>
      <c r="B81">
        <v>4</v>
      </c>
      <c r="C81">
        <f t="shared" si="7"/>
        <v>3</v>
      </c>
      <c r="E81">
        <v>3</v>
      </c>
      <c r="F81">
        <v>1</v>
      </c>
      <c r="G81">
        <f t="shared" si="4"/>
        <v>3</v>
      </c>
      <c r="J81">
        <v>3.5</v>
      </c>
      <c r="K81">
        <v>2</v>
      </c>
      <c r="L81">
        <f t="shared" si="5"/>
        <v>1.5</v>
      </c>
      <c r="N81">
        <v>3</v>
      </c>
      <c r="O81">
        <v>1</v>
      </c>
      <c r="P81">
        <f t="shared" si="6"/>
        <v>2</v>
      </c>
    </row>
    <row r="82" spans="1:16" x14ac:dyDescent="0.25">
      <c r="A82" s="12">
        <v>3</v>
      </c>
      <c r="B82">
        <v>3</v>
      </c>
      <c r="C82">
        <f t="shared" si="7"/>
        <v>3</v>
      </c>
      <c r="E82">
        <v>3</v>
      </c>
      <c r="F82">
        <v>2</v>
      </c>
      <c r="G82">
        <f t="shared" si="4"/>
        <v>3</v>
      </c>
      <c r="J82">
        <v>3</v>
      </c>
      <c r="K82">
        <v>2.5</v>
      </c>
      <c r="L82">
        <f t="shared" si="5"/>
        <v>0.5</v>
      </c>
      <c r="N82">
        <v>2</v>
      </c>
      <c r="O82">
        <v>1</v>
      </c>
      <c r="P82">
        <f t="shared" si="6"/>
        <v>1</v>
      </c>
    </row>
    <row r="83" spans="1:16" x14ac:dyDescent="0.25">
      <c r="A83" s="12">
        <v>3</v>
      </c>
      <c r="B83">
        <v>3</v>
      </c>
      <c r="C83">
        <f t="shared" si="7"/>
        <v>3</v>
      </c>
      <c r="E83">
        <v>3</v>
      </c>
      <c r="F83">
        <v>1</v>
      </c>
      <c r="G83">
        <f t="shared" si="4"/>
        <v>3</v>
      </c>
      <c r="J83">
        <v>3</v>
      </c>
      <c r="K83">
        <v>2</v>
      </c>
      <c r="L83">
        <f t="shared" si="5"/>
        <v>1</v>
      </c>
      <c r="N83">
        <v>2</v>
      </c>
      <c r="O83">
        <v>1</v>
      </c>
      <c r="P83">
        <f t="shared" si="6"/>
        <v>1</v>
      </c>
    </row>
    <row r="84" spans="1:16" x14ac:dyDescent="0.25">
      <c r="A84" s="12">
        <v>3</v>
      </c>
      <c r="B84">
        <v>4</v>
      </c>
      <c r="C84">
        <f t="shared" si="7"/>
        <v>3</v>
      </c>
      <c r="E84">
        <v>5</v>
      </c>
      <c r="F84">
        <v>4</v>
      </c>
      <c r="G84">
        <f t="shared" si="4"/>
        <v>5</v>
      </c>
      <c r="J84">
        <v>3.5</v>
      </c>
      <c r="K84">
        <v>4.5</v>
      </c>
      <c r="L84">
        <f t="shared" si="5"/>
        <v>-1</v>
      </c>
      <c r="N84">
        <v>3</v>
      </c>
      <c r="O84">
        <v>3</v>
      </c>
      <c r="P84">
        <f t="shared" si="6"/>
        <v>0</v>
      </c>
    </row>
    <row r="85" spans="1:16" x14ac:dyDescent="0.25">
      <c r="A85" s="12">
        <v>3</v>
      </c>
      <c r="B85">
        <v>4</v>
      </c>
      <c r="C85">
        <f t="shared" si="7"/>
        <v>3</v>
      </c>
      <c r="E85">
        <v>4</v>
      </c>
      <c r="F85">
        <v>3</v>
      </c>
      <c r="G85">
        <f t="shared" si="4"/>
        <v>4</v>
      </c>
      <c r="J85">
        <v>3.5</v>
      </c>
      <c r="K85">
        <v>3.5</v>
      </c>
      <c r="L85">
        <f t="shared" si="5"/>
        <v>0</v>
      </c>
      <c r="N85">
        <v>3</v>
      </c>
      <c r="O85">
        <v>3</v>
      </c>
      <c r="P85">
        <f t="shared" si="6"/>
        <v>0</v>
      </c>
    </row>
    <row r="86" spans="1:16" x14ac:dyDescent="0.25">
      <c r="A86" s="12">
        <v>3</v>
      </c>
      <c r="B86">
        <v>1</v>
      </c>
      <c r="C86">
        <f t="shared" si="7"/>
        <v>3</v>
      </c>
      <c r="E86">
        <v>3</v>
      </c>
      <c r="F86">
        <v>1</v>
      </c>
      <c r="G86">
        <f t="shared" si="4"/>
        <v>3</v>
      </c>
      <c r="J86">
        <v>2</v>
      </c>
      <c r="K86">
        <v>2</v>
      </c>
      <c r="L86">
        <f t="shared" si="5"/>
        <v>0</v>
      </c>
      <c r="N86">
        <v>1</v>
      </c>
      <c r="O86">
        <v>1</v>
      </c>
      <c r="P86">
        <f t="shared" si="6"/>
        <v>0</v>
      </c>
    </row>
    <row r="87" spans="1:16" x14ac:dyDescent="0.25">
      <c r="A87" s="12">
        <v>3</v>
      </c>
      <c r="B87">
        <v>3</v>
      </c>
      <c r="C87">
        <f t="shared" si="7"/>
        <v>3</v>
      </c>
      <c r="E87">
        <v>3</v>
      </c>
      <c r="F87">
        <v>2</v>
      </c>
      <c r="G87">
        <f t="shared" si="4"/>
        <v>3</v>
      </c>
      <c r="J87">
        <v>3</v>
      </c>
      <c r="K87">
        <v>2.5</v>
      </c>
      <c r="L87">
        <f t="shared" si="5"/>
        <v>0.5</v>
      </c>
      <c r="N87">
        <v>2</v>
      </c>
      <c r="O87">
        <v>1</v>
      </c>
      <c r="P87">
        <f t="shared" si="6"/>
        <v>1</v>
      </c>
    </row>
    <row r="88" spans="1:16" x14ac:dyDescent="0.25">
      <c r="A88" s="12">
        <v>3</v>
      </c>
      <c r="B88">
        <v>4</v>
      </c>
      <c r="C88">
        <f t="shared" si="7"/>
        <v>3</v>
      </c>
      <c r="E88">
        <v>3</v>
      </c>
      <c r="F88">
        <v>5</v>
      </c>
      <c r="G88">
        <f t="shared" si="4"/>
        <v>3</v>
      </c>
      <c r="J88">
        <v>3.5</v>
      </c>
      <c r="K88">
        <v>4</v>
      </c>
      <c r="L88">
        <f t="shared" si="5"/>
        <v>-0.5</v>
      </c>
      <c r="N88">
        <v>3</v>
      </c>
      <c r="O88">
        <v>3</v>
      </c>
      <c r="P88">
        <f t="shared" si="6"/>
        <v>0</v>
      </c>
    </row>
    <row r="89" spans="1:16" x14ac:dyDescent="0.25">
      <c r="A89" s="12">
        <v>3</v>
      </c>
      <c r="B89">
        <v>3</v>
      </c>
      <c r="C89">
        <f t="shared" si="7"/>
        <v>3</v>
      </c>
      <c r="E89">
        <v>3</v>
      </c>
      <c r="F89">
        <v>4</v>
      </c>
      <c r="G89">
        <f t="shared" si="4"/>
        <v>3</v>
      </c>
      <c r="J89">
        <v>3</v>
      </c>
      <c r="K89">
        <v>3.5</v>
      </c>
      <c r="L89">
        <f t="shared" si="5"/>
        <v>-0.5</v>
      </c>
      <c r="N89">
        <v>2</v>
      </c>
      <c r="O89">
        <v>3</v>
      </c>
      <c r="P89">
        <f t="shared" si="6"/>
        <v>-1</v>
      </c>
    </row>
    <row r="90" spans="1:16" x14ac:dyDescent="0.25">
      <c r="A90" s="12">
        <v>3</v>
      </c>
      <c r="B90">
        <v>3</v>
      </c>
      <c r="C90">
        <f t="shared" si="7"/>
        <v>3</v>
      </c>
      <c r="E90">
        <v>3</v>
      </c>
      <c r="F90">
        <v>2</v>
      </c>
      <c r="G90">
        <f t="shared" si="4"/>
        <v>3</v>
      </c>
      <c r="J90">
        <v>3</v>
      </c>
      <c r="K90">
        <v>2.5</v>
      </c>
      <c r="L90">
        <f t="shared" si="5"/>
        <v>0.5</v>
      </c>
      <c r="N90">
        <v>2</v>
      </c>
      <c r="O90">
        <v>1</v>
      </c>
      <c r="P90">
        <f t="shared" si="6"/>
        <v>1</v>
      </c>
    </row>
    <row r="91" spans="1:16" x14ac:dyDescent="0.25">
      <c r="A91" s="12">
        <v>3</v>
      </c>
      <c r="B91">
        <v>1</v>
      </c>
      <c r="C91">
        <f t="shared" si="7"/>
        <v>3</v>
      </c>
      <c r="E91">
        <v>3</v>
      </c>
      <c r="F91">
        <v>2</v>
      </c>
      <c r="G91">
        <f t="shared" si="4"/>
        <v>3</v>
      </c>
      <c r="J91">
        <v>2</v>
      </c>
      <c r="K91">
        <v>2.5</v>
      </c>
      <c r="L91">
        <f t="shared" si="5"/>
        <v>-0.5</v>
      </c>
      <c r="N91">
        <v>1</v>
      </c>
      <c r="O91">
        <v>1</v>
      </c>
      <c r="P91">
        <f t="shared" si="6"/>
        <v>0</v>
      </c>
    </row>
    <row r="92" spans="1:16" x14ac:dyDescent="0.25">
      <c r="A92" s="12">
        <v>3</v>
      </c>
      <c r="B92">
        <v>2</v>
      </c>
      <c r="C92">
        <f t="shared" si="7"/>
        <v>3</v>
      </c>
      <c r="E92">
        <v>3</v>
      </c>
      <c r="F92">
        <v>3</v>
      </c>
      <c r="G92">
        <f t="shared" si="4"/>
        <v>3</v>
      </c>
      <c r="J92">
        <v>2.5</v>
      </c>
      <c r="K92">
        <v>3</v>
      </c>
      <c r="L92">
        <f t="shared" si="5"/>
        <v>-0.5</v>
      </c>
      <c r="N92">
        <v>1</v>
      </c>
      <c r="O92">
        <v>2</v>
      </c>
      <c r="P92">
        <f t="shared" si="6"/>
        <v>-1</v>
      </c>
    </row>
    <row r="93" spans="1:16" x14ac:dyDescent="0.25">
      <c r="A93" s="12">
        <v>4</v>
      </c>
      <c r="B93">
        <v>3</v>
      </c>
      <c r="C93">
        <f t="shared" si="7"/>
        <v>4</v>
      </c>
      <c r="E93">
        <v>3</v>
      </c>
      <c r="F93">
        <v>2</v>
      </c>
      <c r="G93">
        <f t="shared" si="4"/>
        <v>3</v>
      </c>
      <c r="J93">
        <v>3.5</v>
      </c>
      <c r="K93">
        <v>2.5</v>
      </c>
      <c r="L93">
        <f t="shared" si="5"/>
        <v>1</v>
      </c>
      <c r="N93">
        <v>3</v>
      </c>
      <c r="O93">
        <v>1</v>
      </c>
      <c r="P93">
        <f t="shared" si="6"/>
        <v>2</v>
      </c>
    </row>
    <row r="94" spans="1:16" x14ac:dyDescent="0.25">
      <c r="A94">
        <v>3</v>
      </c>
      <c r="B94">
        <v>3</v>
      </c>
      <c r="C94">
        <f t="shared" si="7"/>
        <v>3</v>
      </c>
      <c r="E94">
        <v>3</v>
      </c>
      <c r="F94">
        <v>3</v>
      </c>
      <c r="G94">
        <f t="shared" si="4"/>
        <v>3</v>
      </c>
      <c r="J94">
        <v>3</v>
      </c>
      <c r="K94">
        <v>3</v>
      </c>
      <c r="L94">
        <f t="shared" si="5"/>
        <v>0</v>
      </c>
      <c r="N94">
        <v>2</v>
      </c>
      <c r="O94">
        <v>2</v>
      </c>
      <c r="P94">
        <f t="shared" si="6"/>
        <v>0</v>
      </c>
    </row>
    <row r="95" spans="1:16" x14ac:dyDescent="0.25">
      <c r="A95">
        <v>3</v>
      </c>
      <c r="B95">
        <v>3</v>
      </c>
      <c r="C95">
        <f t="shared" si="7"/>
        <v>3</v>
      </c>
      <c r="E95">
        <v>3</v>
      </c>
      <c r="F95">
        <v>2</v>
      </c>
      <c r="G95">
        <f t="shared" si="4"/>
        <v>3</v>
      </c>
      <c r="J95">
        <v>3</v>
      </c>
      <c r="K95">
        <v>2.5</v>
      </c>
      <c r="L95">
        <f t="shared" si="5"/>
        <v>0.5</v>
      </c>
      <c r="N95">
        <v>2</v>
      </c>
      <c r="O95">
        <v>1</v>
      </c>
      <c r="P95">
        <f t="shared" si="6"/>
        <v>1</v>
      </c>
    </row>
    <row r="96" spans="1:16" x14ac:dyDescent="0.25">
      <c r="A96">
        <v>3</v>
      </c>
      <c r="B96">
        <v>3</v>
      </c>
      <c r="C96">
        <f t="shared" si="7"/>
        <v>3</v>
      </c>
      <c r="E96">
        <v>3</v>
      </c>
      <c r="F96">
        <v>2</v>
      </c>
      <c r="G96">
        <f t="shared" si="4"/>
        <v>3</v>
      </c>
      <c r="J96">
        <v>3</v>
      </c>
      <c r="K96">
        <v>2.5</v>
      </c>
      <c r="L96">
        <f t="shared" si="5"/>
        <v>0.5</v>
      </c>
      <c r="N96">
        <v>2</v>
      </c>
      <c r="O96">
        <v>1</v>
      </c>
      <c r="P96">
        <f t="shared" si="6"/>
        <v>1</v>
      </c>
    </row>
    <row r="97" spans="1:16" x14ac:dyDescent="0.25">
      <c r="A97">
        <v>3</v>
      </c>
      <c r="B97">
        <v>4</v>
      </c>
      <c r="C97">
        <f t="shared" si="7"/>
        <v>3</v>
      </c>
      <c r="E97">
        <v>3</v>
      </c>
      <c r="F97">
        <v>3</v>
      </c>
      <c r="G97">
        <f t="shared" si="4"/>
        <v>3</v>
      </c>
      <c r="J97">
        <v>3.5</v>
      </c>
      <c r="K97">
        <v>3</v>
      </c>
      <c r="L97">
        <f t="shared" si="5"/>
        <v>0.5</v>
      </c>
      <c r="N97">
        <v>3</v>
      </c>
      <c r="O97">
        <v>2</v>
      </c>
      <c r="P97">
        <f t="shared" si="6"/>
        <v>1</v>
      </c>
    </row>
    <row r="98" spans="1:16" x14ac:dyDescent="0.25">
      <c r="A98">
        <v>4</v>
      </c>
      <c r="B98">
        <v>5</v>
      </c>
      <c r="C98">
        <f t="shared" si="7"/>
        <v>4</v>
      </c>
      <c r="E98">
        <v>4</v>
      </c>
      <c r="F98">
        <v>5</v>
      </c>
      <c r="G98">
        <f t="shared" si="4"/>
        <v>4</v>
      </c>
      <c r="J98">
        <v>4.5</v>
      </c>
      <c r="K98">
        <v>4.5</v>
      </c>
      <c r="L98">
        <f t="shared" si="5"/>
        <v>0</v>
      </c>
      <c r="N98">
        <v>3</v>
      </c>
      <c r="O98">
        <v>3</v>
      </c>
      <c r="P98">
        <f t="shared" si="6"/>
        <v>0</v>
      </c>
    </row>
    <row r="99" spans="1:16" x14ac:dyDescent="0.25">
      <c r="A99">
        <v>3</v>
      </c>
      <c r="B99">
        <v>3</v>
      </c>
      <c r="C99">
        <f t="shared" si="7"/>
        <v>3</v>
      </c>
      <c r="E99">
        <v>4</v>
      </c>
      <c r="F99">
        <v>4</v>
      </c>
      <c r="G99">
        <f t="shared" si="4"/>
        <v>4</v>
      </c>
      <c r="J99">
        <v>3</v>
      </c>
      <c r="K99">
        <v>4</v>
      </c>
      <c r="L99">
        <f t="shared" si="5"/>
        <v>-1</v>
      </c>
      <c r="N99">
        <v>2</v>
      </c>
      <c r="O99">
        <v>3</v>
      </c>
      <c r="P99">
        <f t="shared" si="6"/>
        <v>-1</v>
      </c>
    </row>
    <row r="100" spans="1:16" x14ac:dyDescent="0.25">
      <c r="A100">
        <v>3</v>
      </c>
      <c r="B100">
        <v>4</v>
      </c>
      <c r="C100">
        <f t="shared" si="7"/>
        <v>3</v>
      </c>
      <c r="E100">
        <v>3</v>
      </c>
      <c r="F100">
        <v>4</v>
      </c>
      <c r="G100">
        <f t="shared" si="4"/>
        <v>3</v>
      </c>
      <c r="J100">
        <v>3.5</v>
      </c>
      <c r="K100">
        <v>3.5</v>
      </c>
      <c r="L100">
        <f t="shared" si="5"/>
        <v>0</v>
      </c>
      <c r="N100">
        <v>3</v>
      </c>
      <c r="O100">
        <v>3</v>
      </c>
      <c r="P100">
        <f t="shared" si="6"/>
        <v>0</v>
      </c>
    </row>
    <row r="101" spans="1:16" x14ac:dyDescent="0.25">
      <c r="A101">
        <v>3</v>
      </c>
      <c r="B101">
        <v>5</v>
      </c>
      <c r="C101">
        <f t="shared" si="7"/>
        <v>3</v>
      </c>
      <c r="E101">
        <v>4</v>
      </c>
      <c r="F101">
        <v>4</v>
      </c>
      <c r="G101">
        <f t="shared" si="4"/>
        <v>4</v>
      </c>
      <c r="J101">
        <v>4</v>
      </c>
      <c r="K101">
        <v>4</v>
      </c>
      <c r="L101">
        <f t="shared" si="5"/>
        <v>0</v>
      </c>
      <c r="N101">
        <v>3</v>
      </c>
      <c r="O101">
        <v>3</v>
      </c>
      <c r="P101">
        <f t="shared" si="6"/>
        <v>0</v>
      </c>
    </row>
    <row r="102" spans="1:16" x14ac:dyDescent="0.25">
      <c r="A102">
        <v>3</v>
      </c>
      <c r="B102">
        <v>2</v>
      </c>
      <c r="C102">
        <f t="shared" si="7"/>
        <v>3</v>
      </c>
      <c r="E102">
        <v>3</v>
      </c>
      <c r="F102">
        <v>4</v>
      </c>
      <c r="G102">
        <f t="shared" si="4"/>
        <v>3</v>
      </c>
      <c r="J102">
        <v>2.5</v>
      </c>
      <c r="K102">
        <v>3.5</v>
      </c>
      <c r="L102">
        <f t="shared" si="5"/>
        <v>-1</v>
      </c>
      <c r="N102">
        <v>1</v>
      </c>
      <c r="O102">
        <v>3</v>
      </c>
      <c r="P102">
        <f t="shared" si="6"/>
        <v>-2</v>
      </c>
    </row>
  </sheetData>
  <mergeCells count="4">
    <mergeCell ref="A1:C1"/>
    <mergeCell ref="E1:G1"/>
    <mergeCell ref="J1:K1"/>
    <mergeCell ref="N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topLeftCell="K1" workbookViewId="0">
      <selection activeCell="AA5" sqref="AA5:AA11"/>
    </sheetView>
  </sheetViews>
  <sheetFormatPr defaultRowHeight="15" x14ac:dyDescent="0.25"/>
  <cols>
    <col min="4" max="4" width="9.140625" customWidth="1"/>
  </cols>
  <sheetData>
    <row r="1" spans="1:27" ht="15.75" thickBot="1" x14ac:dyDescent="0.3">
      <c r="A1" s="5"/>
      <c r="B1" s="47" t="s">
        <v>9</v>
      </c>
      <c r="C1" s="48"/>
      <c r="D1" s="48"/>
      <c r="E1" s="48"/>
      <c r="F1" s="48"/>
      <c r="G1" s="48"/>
      <c r="H1" s="48"/>
      <c r="I1" s="49"/>
      <c r="J1" s="26"/>
      <c r="K1" s="26"/>
      <c r="M1" s="50" t="s">
        <v>10</v>
      </c>
      <c r="N1" s="51"/>
      <c r="O1" s="51"/>
      <c r="P1" s="51"/>
      <c r="Q1" s="51"/>
      <c r="R1" s="51"/>
      <c r="S1" s="51"/>
      <c r="T1" s="52"/>
    </row>
    <row r="2" spans="1:27" ht="78" thickBot="1" x14ac:dyDescent="0.3">
      <c r="A2" s="2" t="s">
        <v>56</v>
      </c>
      <c r="B2" s="2" t="s">
        <v>39</v>
      </c>
      <c r="C2" s="3" t="s">
        <v>11</v>
      </c>
      <c r="D2" s="3" t="s">
        <v>19</v>
      </c>
      <c r="E2" s="3" t="s">
        <v>3</v>
      </c>
      <c r="F2" s="3" t="s">
        <v>4</v>
      </c>
      <c r="G2" s="3" t="s">
        <v>5</v>
      </c>
      <c r="H2" s="3" t="s">
        <v>6</v>
      </c>
      <c r="I2" s="4" t="s">
        <v>23</v>
      </c>
      <c r="J2" s="27"/>
      <c r="K2" s="27"/>
      <c r="M2" s="2" t="s">
        <v>39</v>
      </c>
      <c r="N2" s="3" t="s">
        <v>11</v>
      </c>
      <c r="O2" s="3" t="s">
        <v>26</v>
      </c>
      <c r="P2" s="3" t="s">
        <v>3</v>
      </c>
      <c r="Q2" s="3" t="s">
        <v>4</v>
      </c>
      <c r="R2" s="3" t="s">
        <v>5</v>
      </c>
      <c r="S2" s="3" t="s">
        <v>6</v>
      </c>
      <c r="T2" s="4" t="s">
        <v>23</v>
      </c>
      <c r="U2" s="2" t="s">
        <v>31</v>
      </c>
      <c r="V2" s="3" t="s">
        <v>33</v>
      </c>
      <c r="W2" s="3" t="s">
        <v>34</v>
      </c>
      <c r="X2" s="3" t="s">
        <v>41</v>
      </c>
      <c r="Y2" s="8" t="s">
        <v>46</v>
      </c>
      <c r="Z2" s="23" t="s">
        <v>59</v>
      </c>
      <c r="AA2" s="23" t="s">
        <v>83</v>
      </c>
    </row>
    <row r="3" spans="1:27" x14ac:dyDescent="0.25">
      <c r="A3">
        <v>101</v>
      </c>
      <c r="B3">
        <v>4</v>
      </c>
      <c r="C3">
        <v>4</v>
      </c>
      <c r="D3">
        <v>4</v>
      </c>
      <c r="E3">
        <v>4</v>
      </c>
      <c r="F3">
        <v>4</v>
      </c>
      <c r="G3">
        <v>3</v>
      </c>
      <c r="H3">
        <v>5</v>
      </c>
      <c r="I3">
        <v>4</v>
      </c>
      <c r="L3">
        <v>101</v>
      </c>
      <c r="M3">
        <v>3</v>
      </c>
      <c r="N3">
        <v>4</v>
      </c>
      <c r="O3">
        <v>5</v>
      </c>
      <c r="P3">
        <v>4</v>
      </c>
      <c r="Q3">
        <v>4</v>
      </c>
      <c r="R3">
        <v>3</v>
      </c>
      <c r="S3">
        <v>4</v>
      </c>
      <c r="T3">
        <v>4</v>
      </c>
      <c r="U3">
        <f>I3-T3</f>
        <v>0</v>
      </c>
      <c r="V3">
        <f>IF(T3&lt;3,T3+1,T3)</f>
        <v>4</v>
      </c>
      <c r="W3">
        <f>I3-V3</f>
        <v>0</v>
      </c>
      <c r="X3">
        <f>AVERAGE(I3,T3)</f>
        <v>4</v>
      </c>
      <c r="Y3">
        <f>IF(X3&lt;3,1,IF(X3=3,2,3))</f>
        <v>3</v>
      </c>
      <c r="Z3">
        <f>IF(T3&lt;3,1,IF(T3&gt;3,3,2))</f>
        <v>3</v>
      </c>
      <c r="AA3">
        <f>IF(X3&gt;3,2,1)</f>
        <v>2</v>
      </c>
    </row>
    <row r="4" spans="1:27" x14ac:dyDescent="0.25">
      <c r="A4">
        <v>102</v>
      </c>
      <c r="B4">
        <v>3</v>
      </c>
      <c r="C4">
        <v>2</v>
      </c>
      <c r="D4">
        <v>3</v>
      </c>
      <c r="E4">
        <v>4</v>
      </c>
      <c r="F4">
        <v>3</v>
      </c>
      <c r="G4">
        <v>3</v>
      </c>
      <c r="H4">
        <v>4</v>
      </c>
      <c r="I4">
        <v>3</v>
      </c>
      <c r="L4">
        <v>102</v>
      </c>
      <c r="M4">
        <v>3</v>
      </c>
      <c r="N4">
        <v>2</v>
      </c>
      <c r="O4">
        <v>3</v>
      </c>
      <c r="P4">
        <v>4</v>
      </c>
      <c r="Q4">
        <v>4</v>
      </c>
      <c r="R4">
        <v>4</v>
      </c>
      <c r="S4">
        <v>4</v>
      </c>
      <c r="T4">
        <v>3</v>
      </c>
      <c r="U4">
        <f>I4-T4</f>
        <v>0</v>
      </c>
      <c r="V4">
        <f t="shared" ref="V4:V67" si="0">IF(T4&lt;3,T4+1,T4)</f>
        <v>3</v>
      </c>
      <c r="W4">
        <f t="shared" ref="W4:W67" si="1">I4-V4</f>
        <v>0</v>
      </c>
      <c r="X4">
        <f t="shared" ref="X4:X67" si="2">AVERAGE(I4,T4)</f>
        <v>3</v>
      </c>
      <c r="Y4">
        <f t="shared" ref="Y4:Y67" si="3">IF(X4&lt;3,1,IF(X4=3,2,3))</f>
        <v>2</v>
      </c>
      <c r="Z4">
        <f t="shared" ref="Z4:Z67" si="4">IF(T4&lt;3,1,IF(T4&gt;3,3,2))</f>
        <v>2</v>
      </c>
      <c r="AA4">
        <f t="shared" ref="AA4:AA67" si="5">IF(X4&gt;3,2,1)</f>
        <v>1</v>
      </c>
    </row>
    <row r="5" spans="1:27" x14ac:dyDescent="0.25">
      <c r="A5">
        <v>103</v>
      </c>
      <c r="B5">
        <v>3</v>
      </c>
      <c r="C5">
        <v>3</v>
      </c>
      <c r="D5">
        <v>4</v>
      </c>
      <c r="E5">
        <v>3</v>
      </c>
      <c r="F5">
        <v>3</v>
      </c>
      <c r="G5">
        <v>3</v>
      </c>
      <c r="H5">
        <v>5</v>
      </c>
      <c r="I5">
        <v>3</v>
      </c>
      <c r="L5">
        <v>103</v>
      </c>
      <c r="M5">
        <v>4</v>
      </c>
      <c r="N5">
        <v>3</v>
      </c>
      <c r="O5">
        <v>5</v>
      </c>
      <c r="P5">
        <v>4</v>
      </c>
      <c r="Q5">
        <v>4</v>
      </c>
      <c r="R5">
        <v>3</v>
      </c>
      <c r="S5">
        <v>4</v>
      </c>
      <c r="T5">
        <v>4</v>
      </c>
      <c r="U5">
        <f t="shared" ref="U5:U68" si="6">I5-T5</f>
        <v>-1</v>
      </c>
      <c r="V5">
        <f t="shared" si="0"/>
        <v>4</v>
      </c>
      <c r="W5">
        <f t="shared" si="1"/>
        <v>-1</v>
      </c>
      <c r="X5">
        <f t="shared" si="2"/>
        <v>3.5</v>
      </c>
      <c r="Y5">
        <f t="shared" si="3"/>
        <v>3</v>
      </c>
      <c r="Z5">
        <f t="shared" si="4"/>
        <v>3</v>
      </c>
      <c r="AA5">
        <f t="shared" si="5"/>
        <v>2</v>
      </c>
    </row>
    <row r="6" spans="1:27" x14ac:dyDescent="0.25">
      <c r="A6">
        <v>115</v>
      </c>
      <c r="B6">
        <v>3</v>
      </c>
      <c r="C6">
        <v>3</v>
      </c>
      <c r="D6">
        <v>2</v>
      </c>
      <c r="E6">
        <v>3</v>
      </c>
      <c r="F6">
        <v>4</v>
      </c>
      <c r="G6">
        <v>3</v>
      </c>
      <c r="H6">
        <v>4</v>
      </c>
      <c r="I6">
        <v>3</v>
      </c>
      <c r="L6">
        <v>115</v>
      </c>
      <c r="M6">
        <v>4</v>
      </c>
      <c r="N6">
        <v>4</v>
      </c>
      <c r="O6">
        <v>4</v>
      </c>
      <c r="P6">
        <v>5</v>
      </c>
      <c r="Q6">
        <v>4</v>
      </c>
      <c r="R6">
        <v>4</v>
      </c>
      <c r="S6">
        <v>4</v>
      </c>
      <c r="T6">
        <v>4</v>
      </c>
      <c r="U6">
        <f t="shared" si="6"/>
        <v>-1</v>
      </c>
      <c r="V6">
        <f t="shared" si="0"/>
        <v>4</v>
      </c>
      <c r="W6">
        <f t="shared" si="1"/>
        <v>-1</v>
      </c>
      <c r="X6">
        <f t="shared" si="2"/>
        <v>3.5</v>
      </c>
      <c r="Y6">
        <f t="shared" si="3"/>
        <v>3</v>
      </c>
      <c r="Z6">
        <f t="shared" si="4"/>
        <v>3</v>
      </c>
      <c r="AA6">
        <f t="shared" si="5"/>
        <v>2</v>
      </c>
    </row>
    <row r="7" spans="1:27" x14ac:dyDescent="0.25">
      <c r="A7">
        <v>133</v>
      </c>
      <c r="B7">
        <v>3</v>
      </c>
      <c r="C7">
        <v>2</v>
      </c>
      <c r="D7">
        <v>3</v>
      </c>
      <c r="E7">
        <v>3</v>
      </c>
      <c r="F7">
        <v>3</v>
      </c>
      <c r="G7">
        <v>3</v>
      </c>
      <c r="H7">
        <v>5</v>
      </c>
      <c r="I7">
        <v>3</v>
      </c>
      <c r="L7">
        <v>133</v>
      </c>
      <c r="M7">
        <v>4</v>
      </c>
      <c r="N7">
        <v>5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U7">
        <f t="shared" si="6"/>
        <v>-1</v>
      </c>
      <c r="V7">
        <f t="shared" si="0"/>
        <v>4</v>
      </c>
      <c r="W7">
        <f t="shared" si="1"/>
        <v>-1</v>
      </c>
      <c r="X7">
        <f t="shared" si="2"/>
        <v>3.5</v>
      </c>
      <c r="Y7">
        <f t="shared" si="3"/>
        <v>3</v>
      </c>
      <c r="Z7">
        <f t="shared" si="4"/>
        <v>3</v>
      </c>
      <c r="AA7">
        <f t="shared" si="5"/>
        <v>2</v>
      </c>
    </row>
    <row r="8" spans="1:27" x14ac:dyDescent="0.25">
      <c r="A8">
        <v>136</v>
      </c>
      <c r="B8">
        <v>4</v>
      </c>
      <c r="C8">
        <v>3</v>
      </c>
      <c r="D8">
        <v>3</v>
      </c>
      <c r="E8">
        <v>4</v>
      </c>
      <c r="F8">
        <v>5</v>
      </c>
      <c r="G8">
        <v>3</v>
      </c>
      <c r="H8">
        <v>5</v>
      </c>
      <c r="I8">
        <v>4</v>
      </c>
      <c r="L8">
        <v>136</v>
      </c>
      <c r="M8">
        <v>4</v>
      </c>
      <c r="N8">
        <v>3</v>
      </c>
      <c r="O8">
        <v>3</v>
      </c>
      <c r="P8">
        <v>4</v>
      </c>
      <c r="Q8">
        <v>3</v>
      </c>
      <c r="R8">
        <v>4</v>
      </c>
      <c r="S8">
        <v>4</v>
      </c>
      <c r="T8">
        <v>3</v>
      </c>
      <c r="U8">
        <f t="shared" si="6"/>
        <v>1</v>
      </c>
      <c r="V8">
        <f t="shared" si="0"/>
        <v>3</v>
      </c>
      <c r="W8">
        <f t="shared" si="1"/>
        <v>1</v>
      </c>
      <c r="X8">
        <f t="shared" si="2"/>
        <v>3.5</v>
      </c>
      <c r="Y8">
        <f t="shared" si="3"/>
        <v>3</v>
      </c>
      <c r="Z8">
        <f t="shared" si="4"/>
        <v>2</v>
      </c>
      <c r="AA8">
        <f t="shared" si="5"/>
        <v>2</v>
      </c>
    </row>
    <row r="9" spans="1:27" x14ac:dyDescent="0.25">
      <c r="A9">
        <v>142</v>
      </c>
      <c r="B9">
        <v>5</v>
      </c>
      <c r="C9">
        <v>4</v>
      </c>
      <c r="D9">
        <v>4</v>
      </c>
      <c r="E9">
        <v>5</v>
      </c>
      <c r="F9">
        <v>5</v>
      </c>
      <c r="G9">
        <v>3</v>
      </c>
      <c r="H9">
        <v>5</v>
      </c>
      <c r="I9">
        <v>4</v>
      </c>
      <c r="L9">
        <v>142</v>
      </c>
      <c r="M9">
        <v>4</v>
      </c>
      <c r="N9">
        <v>4</v>
      </c>
      <c r="O9">
        <v>4</v>
      </c>
      <c r="P9">
        <v>4</v>
      </c>
      <c r="Q9">
        <v>5</v>
      </c>
      <c r="R9">
        <v>4</v>
      </c>
      <c r="S9">
        <v>4</v>
      </c>
      <c r="T9">
        <v>4</v>
      </c>
      <c r="U9">
        <f t="shared" si="6"/>
        <v>0</v>
      </c>
      <c r="V9">
        <f t="shared" si="0"/>
        <v>4</v>
      </c>
      <c r="W9">
        <f t="shared" si="1"/>
        <v>0</v>
      </c>
      <c r="X9">
        <f t="shared" si="2"/>
        <v>4</v>
      </c>
      <c r="Y9">
        <f>IF(X9&lt;3,1,IF(X9=3,2,3))</f>
        <v>3</v>
      </c>
      <c r="Z9">
        <f t="shared" si="4"/>
        <v>3</v>
      </c>
      <c r="AA9">
        <f t="shared" si="5"/>
        <v>2</v>
      </c>
    </row>
    <row r="10" spans="1:27" x14ac:dyDescent="0.25">
      <c r="A10">
        <v>146</v>
      </c>
      <c r="B10">
        <v>5</v>
      </c>
      <c r="C10">
        <v>5</v>
      </c>
      <c r="D10">
        <v>4</v>
      </c>
      <c r="E10">
        <v>5</v>
      </c>
      <c r="F10">
        <v>5</v>
      </c>
      <c r="G10">
        <v>5</v>
      </c>
      <c r="H10">
        <v>4</v>
      </c>
      <c r="I10">
        <v>5</v>
      </c>
      <c r="L10">
        <v>146</v>
      </c>
      <c r="M10">
        <v>3</v>
      </c>
      <c r="N10">
        <v>3</v>
      </c>
      <c r="O10">
        <v>4</v>
      </c>
      <c r="P10">
        <v>3</v>
      </c>
      <c r="Q10">
        <v>3</v>
      </c>
      <c r="R10">
        <v>4</v>
      </c>
      <c r="S10">
        <v>4</v>
      </c>
      <c r="T10">
        <v>4</v>
      </c>
      <c r="U10">
        <f t="shared" si="6"/>
        <v>1</v>
      </c>
      <c r="V10">
        <f t="shared" si="0"/>
        <v>4</v>
      </c>
      <c r="W10">
        <f t="shared" si="1"/>
        <v>1</v>
      </c>
      <c r="X10">
        <f t="shared" si="2"/>
        <v>4.5</v>
      </c>
      <c r="Y10">
        <f t="shared" si="3"/>
        <v>3</v>
      </c>
      <c r="Z10">
        <f t="shared" si="4"/>
        <v>3</v>
      </c>
      <c r="AA10">
        <f t="shared" si="5"/>
        <v>2</v>
      </c>
    </row>
    <row r="11" spans="1:27" x14ac:dyDescent="0.25">
      <c r="A11">
        <v>147</v>
      </c>
      <c r="B11">
        <v>4</v>
      </c>
      <c r="C11">
        <v>4</v>
      </c>
      <c r="D11">
        <v>3</v>
      </c>
      <c r="E11">
        <v>3</v>
      </c>
      <c r="F11">
        <v>4</v>
      </c>
      <c r="G11">
        <v>3</v>
      </c>
      <c r="H11">
        <v>4</v>
      </c>
      <c r="I11">
        <v>4</v>
      </c>
      <c r="L11">
        <v>147</v>
      </c>
      <c r="M11">
        <v>4</v>
      </c>
      <c r="N11">
        <v>4</v>
      </c>
      <c r="O11">
        <v>4</v>
      </c>
      <c r="P11">
        <v>3</v>
      </c>
      <c r="Q11">
        <v>3</v>
      </c>
      <c r="R11">
        <v>4</v>
      </c>
      <c r="S11">
        <v>3</v>
      </c>
      <c r="T11">
        <v>3</v>
      </c>
      <c r="U11">
        <f t="shared" si="6"/>
        <v>1</v>
      </c>
      <c r="V11">
        <f t="shared" si="0"/>
        <v>3</v>
      </c>
      <c r="W11">
        <f t="shared" si="1"/>
        <v>1</v>
      </c>
      <c r="X11">
        <f t="shared" si="2"/>
        <v>3.5</v>
      </c>
      <c r="Y11">
        <f t="shared" si="3"/>
        <v>3</v>
      </c>
      <c r="Z11">
        <f t="shared" si="4"/>
        <v>2</v>
      </c>
      <c r="AA11">
        <f t="shared" si="5"/>
        <v>2</v>
      </c>
    </row>
    <row r="12" spans="1:27" x14ac:dyDescent="0.25">
      <c r="A12">
        <v>149</v>
      </c>
      <c r="B12">
        <v>3</v>
      </c>
      <c r="C12">
        <v>2</v>
      </c>
      <c r="D12">
        <v>3</v>
      </c>
      <c r="E12">
        <v>3</v>
      </c>
      <c r="F12">
        <v>3</v>
      </c>
      <c r="G12">
        <v>2</v>
      </c>
      <c r="H12">
        <v>3</v>
      </c>
      <c r="I12">
        <v>3</v>
      </c>
      <c r="L12">
        <v>149</v>
      </c>
      <c r="M12">
        <v>3</v>
      </c>
      <c r="N12">
        <v>2</v>
      </c>
      <c r="O12">
        <v>3</v>
      </c>
      <c r="P12">
        <v>4</v>
      </c>
      <c r="Q12">
        <v>4</v>
      </c>
      <c r="R12">
        <v>2</v>
      </c>
      <c r="S12">
        <v>4</v>
      </c>
      <c r="T12">
        <v>3</v>
      </c>
      <c r="U12">
        <f t="shared" si="6"/>
        <v>0</v>
      </c>
      <c r="V12">
        <f t="shared" si="0"/>
        <v>3</v>
      </c>
      <c r="W12">
        <f t="shared" si="1"/>
        <v>0</v>
      </c>
      <c r="X12">
        <f t="shared" si="2"/>
        <v>3</v>
      </c>
      <c r="Y12">
        <f t="shared" si="3"/>
        <v>2</v>
      </c>
      <c r="Z12">
        <f t="shared" si="4"/>
        <v>2</v>
      </c>
      <c r="AA12">
        <f t="shared" si="5"/>
        <v>1</v>
      </c>
    </row>
    <row r="13" spans="1:27" x14ac:dyDescent="0.25">
      <c r="A13">
        <v>150</v>
      </c>
      <c r="B13">
        <v>3</v>
      </c>
      <c r="C13">
        <v>3</v>
      </c>
      <c r="D13">
        <v>2</v>
      </c>
      <c r="E13">
        <v>3</v>
      </c>
      <c r="F13">
        <v>3</v>
      </c>
      <c r="G13">
        <v>3</v>
      </c>
      <c r="H13">
        <v>2</v>
      </c>
      <c r="I13">
        <v>3</v>
      </c>
      <c r="L13">
        <v>150</v>
      </c>
      <c r="M13">
        <v>3</v>
      </c>
      <c r="N13">
        <v>3</v>
      </c>
      <c r="O13">
        <v>1</v>
      </c>
      <c r="P13">
        <v>3</v>
      </c>
      <c r="Q13">
        <v>4</v>
      </c>
      <c r="R13">
        <v>3</v>
      </c>
      <c r="S13">
        <v>4</v>
      </c>
      <c r="T13">
        <v>3</v>
      </c>
      <c r="U13">
        <f t="shared" si="6"/>
        <v>0</v>
      </c>
      <c r="V13">
        <f t="shared" si="0"/>
        <v>3</v>
      </c>
      <c r="W13">
        <f t="shared" si="1"/>
        <v>0</v>
      </c>
      <c r="X13">
        <f t="shared" si="2"/>
        <v>3</v>
      </c>
      <c r="Y13">
        <f t="shared" si="3"/>
        <v>2</v>
      </c>
      <c r="Z13">
        <f t="shared" si="4"/>
        <v>2</v>
      </c>
      <c r="AA13">
        <f t="shared" si="5"/>
        <v>1</v>
      </c>
    </row>
    <row r="14" spans="1:27" x14ac:dyDescent="0.25">
      <c r="A14">
        <v>151</v>
      </c>
      <c r="B14">
        <v>3</v>
      </c>
      <c r="C14">
        <v>3</v>
      </c>
      <c r="D14">
        <v>2</v>
      </c>
      <c r="E14">
        <v>3</v>
      </c>
      <c r="F14">
        <v>3</v>
      </c>
      <c r="G14">
        <v>3</v>
      </c>
      <c r="H14">
        <v>3</v>
      </c>
      <c r="I14">
        <v>3</v>
      </c>
      <c r="L14">
        <v>151</v>
      </c>
      <c r="M14">
        <v>1</v>
      </c>
      <c r="N14">
        <v>2</v>
      </c>
      <c r="O14">
        <v>2</v>
      </c>
      <c r="P14">
        <v>1</v>
      </c>
      <c r="Q14">
        <v>1</v>
      </c>
      <c r="R14">
        <v>1</v>
      </c>
      <c r="S14">
        <v>2</v>
      </c>
      <c r="T14">
        <v>1</v>
      </c>
      <c r="U14">
        <f t="shared" si="6"/>
        <v>2</v>
      </c>
      <c r="V14">
        <f t="shared" si="0"/>
        <v>2</v>
      </c>
      <c r="W14">
        <f t="shared" si="1"/>
        <v>1</v>
      </c>
      <c r="X14">
        <f t="shared" si="2"/>
        <v>2</v>
      </c>
      <c r="Y14">
        <f t="shared" si="3"/>
        <v>1</v>
      </c>
      <c r="Z14">
        <f t="shared" si="4"/>
        <v>1</v>
      </c>
      <c r="AA14">
        <f t="shared" si="5"/>
        <v>1</v>
      </c>
    </row>
    <row r="15" spans="1:27" x14ac:dyDescent="0.25">
      <c r="A15">
        <v>152</v>
      </c>
      <c r="B15">
        <v>2</v>
      </c>
      <c r="C15">
        <v>2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L15">
        <v>152</v>
      </c>
      <c r="M15">
        <v>3</v>
      </c>
      <c r="N15">
        <v>2</v>
      </c>
      <c r="O15">
        <v>4</v>
      </c>
      <c r="P15">
        <v>2</v>
      </c>
      <c r="Q15">
        <v>3</v>
      </c>
      <c r="R15">
        <v>3</v>
      </c>
      <c r="S15">
        <v>4</v>
      </c>
      <c r="T15">
        <v>3</v>
      </c>
      <c r="U15">
        <f t="shared" si="6"/>
        <v>0</v>
      </c>
      <c r="V15">
        <f t="shared" si="0"/>
        <v>3</v>
      </c>
      <c r="W15">
        <f t="shared" si="1"/>
        <v>0</v>
      </c>
      <c r="X15">
        <f t="shared" si="2"/>
        <v>3</v>
      </c>
      <c r="Y15">
        <f t="shared" si="3"/>
        <v>2</v>
      </c>
      <c r="Z15">
        <f t="shared" si="4"/>
        <v>2</v>
      </c>
      <c r="AA15">
        <f t="shared" si="5"/>
        <v>1</v>
      </c>
    </row>
    <row r="16" spans="1:27" x14ac:dyDescent="0.25">
      <c r="A16">
        <v>154</v>
      </c>
      <c r="B16">
        <v>3</v>
      </c>
      <c r="C16">
        <v>2</v>
      </c>
      <c r="D16">
        <v>3</v>
      </c>
      <c r="E16">
        <v>3</v>
      </c>
      <c r="F16">
        <v>3</v>
      </c>
      <c r="G16">
        <v>2</v>
      </c>
      <c r="H16">
        <v>3</v>
      </c>
      <c r="I16">
        <v>3</v>
      </c>
      <c r="L16">
        <v>154</v>
      </c>
      <c r="M16">
        <v>1</v>
      </c>
      <c r="N16">
        <v>1</v>
      </c>
      <c r="O16">
        <v>1</v>
      </c>
      <c r="P16">
        <v>1</v>
      </c>
      <c r="Q16">
        <v>2</v>
      </c>
      <c r="R16">
        <v>1</v>
      </c>
      <c r="S16">
        <v>3</v>
      </c>
      <c r="T16">
        <v>2</v>
      </c>
      <c r="U16">
        <f t="shared" si="6"/>
        <v>1</v>
      </c>
      <c r="V16">
        <f t="shared" si="0"/>
        <v>3</v>
      </c>
      <c r="W16">
        <f t="shared" si="1"/>
        <v>0</v>
      </c>
      <c r="X16">
        <f t="shared" si="2"/>
        <v>2.5</v>
      </c>
      <c r="Y16">
        <f t="shared" si="3"/>
        <v>1</v>
      </c>
      <c r="Z16">
        <f t="shared" si="4"/>
        <v>1</v>
      </c>
      <c r="AA16">
        <f t="shared" si="5"/>
        <v>1</v>
      </c>
    </row>
    <row r="17" spans="1:27" x14ac:dyDescent="0.25">
      <c r="A17">
        <v>156</v>
      </c>
      <c r="B17">
        <v>3</v>
      </c>
      <c r="C17">
        <v>2</v>
      </c>
      <c r="D17">
        <v>2</v>
      </c>
      <c r="E17">
        <v>3</v>
      </c>
      <c r="F17">
        <v>2</v>
      </c>
      <c r="G17">
        <v>3</v>
      </c>
      <c r="H17">
        <v>2</v>
      </c>
      <c r="I17">
        <v>3</v>
      </c>
      <c r="L17">
        <v>156</v>
      </c>
      <c r="M17">
        <v>1</v>
      </c>
      <c r="N17">
        <v>1</v>
      </c>
      <c r="O17">
        <v>1</v>
      </c>
      <c r="P17">
        <v>2</v>
      </c>
      <c r="Q17">
        <v>3</v>
      </c>
      <c r="R17">
        <v>1</v>
      </c>
      <c r="S17">
        <v>2</v>
      </c>
      <c r="T17">
        <v>2</v>
      </c>
      <c r="U17">
        <f t="shared" si="6"/>
        <v>1</v>
      </c>
      <c r="V17">
        <f t="shared" si="0"/>
        <v>3</v>
      </c>
      <c r="W17">
        <f t="shared" si="1"/>
        <v>0</v>
      </c>
      <c r="X17">
        <f t="shared" si="2"/>
        <v>2.5</v>
      </c>
      <c r="Y17">
        <f t="shared" si="3"/>
        <v>1</v>
      </c>
      <c r="Z17">
        <f t="shared" si="4"/>
        <v>1</v>
      </c>
      <c r="AA17">
        <f t="shared" si="5"/>
        <v>1</v>
      </c>
    </row>
    <row r="18" spans="1:27" x14ac:dyDescent="0.25">
      <c r="A18">
        <v>157</v>
      </c>
      <c r="B18">
        <v>3</v>
      </c>
      <c r="C18">
        <v>3</v>
      </c>
      <c r="D18">
        <v>2</v>
      </c>
      <c r="E18">
        <v>1</v>
      </c>
      <c r="F18">
        <v>4</v>
      </c>
      <c r="G18">
        <v>1</v>
      </c>
      <c r="H18">
        <v>1</v>
      </c>
      <c r="I18">
        <v>1</v>
      </c>
      <c r="L18">
        <v>157</v>
      </c>
      <c r="M18">
        <v>3</v>
      </c>
      <c r="N18">
        <v>4</v>
      </c>
      <c r="O18">
        <v>3</v>
      </c>
      <c r="P18">
        <v>3</v>
      </c>
      <c r="Q18">
        <v>4</v>
      </c>
      <c r="R18">
        <v>2</v>
      </c>
      <c r="S18">
        <v>3</v>
      </c>
      <c r="T18">
        <v>3</v>
      </c>
      <c r="U18">
        <f t="shared" si="6"/>
        <v>-2</v>
      </c>
      <c r="V18">
        <f t="shared" si="0"/>
        <v>3</v>
      </c>
      <c r="W18">
        <f t="shared" si="1"/>
        <v>-2</v>
      </c>
      <c r="X18">
        <f t="shared" si="2"/>
        <v>2</v>
      </c>
      <c r="Y18">
        <f t="shared" si="3"/>
        <v>1</v>
      </c>
      <c r="Z18">
        <f t="shared" si="4"/>
        <v>2</v>
      </c>
      <c r="AA18">
        <f t="shared" si="5"/>
        <v>1</v>
      </c>
    </row>
    <row r="19" spans="1:27" x14ac:dyDescent="0.25">
      <c r="A19">
        <v>158</v>
      </c>
      <c r="B19">
        <v>3</v>
      </c>
      <c r="C19">
        <v>3</v>
      </c>
      <c r="D19">
        <v>3</v>
      </c>
      <c r="E19">
        <v>2</v>
      </c>
      <c r="F19">
        <v>4</v>
      </c>
      <c r="G19">
        <v>3</v>
      </c>
      <c r="H19">
        <v>2</v>
      </c>
      <c r="I19">
        <v>3</v>
      </c>
      <c r="L19">
        <v>158</v>
      </c>
      <c r="M19">
        <v>3</v>
      </c>
      <c r="N19">
        <v>3</v>
      </c>
      <c r="O19">
        <v>3</v>
      </c>
      <c r="P19">
        <v>4</v>
      </c>
      <c r="Q19">
        <v>4</v>
      </c>
      <c r="R19">
        <v>3</v>
      </c>
      <c r="S19">
        <v>4</v>
      </c>
      <c r="T19">
        <v>3</v>
      </c>
      <c r="U19">
        <f t="shared" si="6"/>
        <v>0</v>
      </c>
      <c r="V19">
        <f t="shared" si="0"/>
        <v>3</v>
      </c>
      <c r="W19">
        <f t="shared" si="1"/>
        <v>0</v>
      </c>
      <c r="X19">
        <f t="shared" si="2"/>
        <v>3</v>
      </c>
      <c r="Y19">
        <f t="shared" si="3"/>
        <v>2</v>
      </c>
      <c r="Z19">
        <f t="shared" si="4"/>
        <v>2</v>
      </c>
      <c r="AA19">
        <f t="shared" si="5"/>
        <v>1</v>
      </c>
    </row>
    <row r="20" spans="1:27" x14ac:dyDescent="0.25">
      <c r="A20">
        <v>159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L20">
        <v>159</v>
      </c>
      <c r="M20">
        <v>4</v>
      </c>
      <c r="N20">
        <v>4</v>
      </c>
      <c r="O20">
        <v>4</v>
      </c>
      <c r="P20">
        <v>2</v>
      </c>
      <c r="Q20">
        <v>4</v>
      </c>
      <c r="R20">
        <v>4</v>
      </c>
      <c r="S20">
        <v>2</v>
      </c>
      <c r="T20">
        <v>3</v>
      </c>
      <c r="U20">
        <f t="shared" si="6"/>
        <v>0</v>
      </c>
      <c r="V20">
        <f t="shared" si="0"/>
        <v>3</v>
      </c>
      <c r="W20">
        <f t="shared" si="1"/>
        <v>0</v>
      </c>
      <c r="X20">
        <f t="shared" si="2"/>
        <v>3</v>
      </c>
      <c r="Y20">
        <f t="shared" si="3"/>
        <v>2</v>
      </c>
      <c r="Z20">
        <f t="shared" si="4"/>
        <v>2</v>
      </c>
      <c r="AA20">
        <f t="shared" si="5"/>
        <v>1</v>
      </c>
    </row>
    <row r="21" spans="1:27" x14ac:dyDescent="0.25">
      <c r="A21">
        <v>160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4</v>
      </c>
      <c r="I21">
        <v>3</v>
      </c>
      <c r="L21">
        <v>160</v>
      </c>
      <c r="M21">
        <v>4</v>
      </c>
      <c r="N21">
        <v>4</v>
      </c>
      <c r="O21">
        <v>3</v>
      </c>
      <c r="P21">
        <v>3</v>
      </c>
      <c r="Q21">
        <v>3</v>
      </c>
      <c r="R21">
        <v>3</v>
      </c>
      <c r="S21">
        <v>3</v>
      </c>
      <c r="T21">
        <v>4</v>
      </c>
      <c r="U21">
        <f t="shared" si="6"/>
        <v>-1</v>
      </c>
      <c r="V21">
        <f t="shared" si="0"/>
        <v>4</v>
      </c>
      <c r="W21">
        <f t="shared" si="1"/>
        <v>-1</v>
      </c>
      <c r="X21">
        <f t="shared" si="2"/>
        <v>3.5</v>
      </c>
      <c r="Y21">
        <f t="shared" si="3"/>
        <v>3</v>
      </c>
      <c r="Z21">
        <f t="shared" si="4"/>
        <v>3</v>
      </c>
      <c r="AA21">
        <f t="shared" si="5"/>
        <v>2</v>
      </c>
    </row>
    <row r="22" spans="1:27" x14ac:dyDescent="0.25">
      <c r="A22">
        <v>165</v>
      </c>
      <c r="B22">
        <v>3</v>
      </c>
      <c r="C22">
        <v>3</v>
      </c>
      <c r="D22">
        <v>3</v>
      </c>
      <c r="E22">
        <v>3</v>
      </c>
      <c r="F22">
        <v>4</v>
      </c>
      <c r="G22">
        <v>3</v>
      </c>
      <c r="H22">
        <v>4</v>
      </c>
      <c r="I22">
        <v>3</v>
      </c>
      <c r="L22">
        <v>165</v>
      </c>
      <c r="M22">
        <v>3</v>
      </c>
      <c r="N22">
        <v>4</v>
      </c>
      <c r="O22">
        <v>3</v>
      </c>
      <c r="P22">
        <v>3</v>
      </c>
      <c r="Q22">
        <v>4</v>
      </c>
      <c r="R22">
        <v>3</v>
      </c>
      <c r="S22">
        <v>3</v>
      </c>
      <c r="T22">
        <v>3</v>
      </c>
      <c r="U22">
        <f t="shared" si="6"/>
        <v>0</v>
      </c>
      <c r="V22">
        <f t="shared" si="0"/>
        <v>3</v>
      </c>
      <c r="W22">
        <f t="shared" si="1"/>
        <v>0</v>
      </c>
      <c r="X22">
        <f t="shared" si="2"/>
        <v>3</v>
      </c>
      <c r="Y22">
        <f t="shared" si="3"/>
        <v>2</v>
      </c>
      <c r="Z22">
        <f t="shared" si="4"/>
        <v>2</v>
      </c>
      <c r="AA22">
        <f t="shared" si="5"/>
        <v>1</v>
      </c>
    </row>
    <row r="23" spans="1:27" x14ac:dyDescent="0.25">
      <c r="A23">
        <v>166</v>
      </c>
      <c r="B23">
        <v>4</v>
      </c>
      <c r="C23">
        <v>3</v>
      </c>
      <c r="D23">
        <v>2</v>
      </c>
      <c r="E23">
        <v>3</v>
      </c>
      <c r="F23">
        <v>4</v>
      </c>
      <c r="G23">
        <v>3</v>
      </c>
      <c r="H23">
        <v>3</v>
      </c>
      <c r="I23">
        <v>3</v>
      </c>
      <c r="L23">
        <v>166</v>
      </c>
      <c r="M23">
        <v>2</v>
      </c>
      <c r="N23">
        <v>3</v>
      </c>
      <c r="O23">
        <v>3</v>
      </c>
      <c r="P23">
        <v>3</v>
      </c>
      <c r="Q23">
        <v>4</v>
      </c>
      <c r="R23">
        <v>3</v>
      </c>
      <c r="S23">
        <v>4</v>
      </c>
      <c r="T23">
        <v>4</v>
      </c>
      <c r="U23">
        <f t="shared" si="6"/>
        <v>-1</v>
      </c>
      <c r="V23">
        <f t="shared" si="0"/>
        <v>4</v>
      </c>
      <c r="W23">
        <f t="shared" si="1"/>
        <v>-1</v>
      </c>
      <c r="X23">
        <f t="shared" si="2"/>
        <v>3.5</v>
      </c>
      <c r="Y23">
        <f t="shared" si="3"/>
        <v>3</v>
      </c>
      <c r="Z23">
        <f t="shared" si="4"/>
        <v>3</v>
      </c>
      <c r="AA23">
        <f t="shared" si="5"/>
        <v>2</v>
      </c>
    </row>
    <row r="24" spans="1:27" x14ac:dyDescent="0.25">
      <c r="A24">
        <v>169</v>
      </c>
      <c r="B24">
        <v>3</v>
      </c>
      <c r="C24">
        <v>3</v>
      </c>
      <c r="D24">
        <v>3</v>
      </c>
      <c r="E24">
        <v>4</v>
      </c>
      <c r="F24">
        <v>4</v>
      </c>
      <c r="G24">
        <v>3</v>
      </c>
      <c r="H24">
        <v>5</v>
      </c>
      <c r="I24">
        <v>4</v>
      </c>
      <c r="L24">
        <v>169</v>
      </c>
      <c r="M24">
        <v>4</v>
      </c>
      <c r="N24">
        <v>4</v>
      </c>
      <c r="O24">
        <v>3</v>
      </c>
      <c r="P24">
        <v>4</v>
      </c>
      <c r="Q24">
        <v>4</v>
      </c>
      <c r="R24">
        <v>4</v>
      </c>
      <c r="S24">
        <v>3</v>
      </c>
      <c r="T24">
        <v>4</v>
      </c>
      <c r="U24">
        <f t="shared" si="6"/>
        <v>0</v>
      </c>
      <c r="V24">
        <f t="shared" si="0"/>
        <v>4</v>
      </c>
      <c r="W24">
        <f t="shared" si="1"/>
        <v>0</v>
      </c>
      <c r="X24">
        <f t="shared" si="2"/>
        <v>4</v>
      </c>
      <c r="Y24">
        <f t="shared" si="3"/>
        <v>3</v>
      </c>
      <c r="Z24">
        <f t="shared" si="4"/>
        <v>3</v>
      </c>
      <c r="AA24">
        <f t="shared" si="5"/>
        <v>2</v>
      </c>
    </row>
    <row r="25" spans="1:27" x14ac:dyDescent="0.25">
      <c r="A25">
        <v>171</v>
      </c>
      <c r="B25">
        <v>4</v>
      </c>
      <c r="C25">
        <v>3</v>
      </c>
      <c r="D25">
        <v>2</v>
      </c>
      <c r="E25">
        <v>3</v>
      </c>
      <c r="F25">
        <v>3</v>
      </c>
      <c r="G25">
        <v>3</v>
      </c>
      <c r="H25">
        <v>4</v>
      </c>
      <c r="I25">
        <v>3</v>
      </c>
      <c r="L25">
        <v>171</v>
      </c>
      <c r="M25">
        <v>4</v>
      </c>
      <c r="N25">
        <v>4</v>
      </c>
      <c r="O25">
        <v>4</v>
      </c>
      <c r="P25">
        <v>3</v>
      </c>
      <c r="Q25">
        <v>3</v>
      </c>
      <c r="R25">
        <v>3</v>
      </c>
      <c r="S25">
        <v>3</v>
      </c>
      <c r="T25">
        <v>4</v>
      </c>
      <c r="U25">
        <f t="shared" si="6"/>
        <v>-1</v>
      </c>
      <c r="V25">
        <f t="shared" si="0"/>
        <v>4</v>
      </c>
      <c r="W25">
        <f t="shared" si="1"/>
        <v>-1</v>
      </c>
      <c r="X25">
        <f t="shared" si="2"/>
        <v>3.5</v>
      </c>
      <c r="Y25">
        <f t="shared" si="3"/>
        <v>3</v>
      </c>
      <c r="Z25">
        <f t="shared" si="4"/>
        <v>3</v>
      </c>
      <c r="AA25">
        <f t="shared" si="5"/>
        <v>2</v>
      </c>
    </row>
    <row r="26" spans="1:27" x14ac:dyDescent="0.25">
      <c r="A26">
        <v>172</v>
      </c>
      <c r="B26">
        <v>4</v>
      </c>
      <c r="C26">
        <v>4</v>
      </c>
      <c r="D26">
        <v>4</v>
      </c>
      <c r="E26">
        <v>4</v>
      </c>
      <c r="F26">
        <v>4</v>
      </c>
      <c r="G26">
        <v>3</v>
      </c>
      <c r="H26">
        <v>5</v>
      </c>
      <c r="I26">
        <v>4</v>
      </c>
      <c r="L26">
        <v>172</v>
      </c>
      <c r="M26">
        <v>4</v>
      </c>
      <c r="N26">
        <v>3</v>
      </c>
      <c r="O26">
        <v>3</v>
      </c>
      <c r="P26">
        <v>3</v>
      </c>
      <c r="Q26">
        <v>3</v>
      </c>
      <c r="R26">
        <v>3</v>
      </c>
      <c r="S26">
        <v>4</v>
      </c>
      <c r="T26">
        <v>4</v>
      </c>
      <c r="U26">
        <f t="shared" si="6"/>
        <v>0</v>
      </c>
      <c r="V26">
        <f t="shared" si="0"/>
        <v>4</v>
      </c>
      <c r="W26">
        <f t="shared" si="1"/>
        <v>0</v>
      </c>
      <c r="X26">
        <f t="shared" si="2"/>
        <v>4</v>
      </c>
      <c r="Y26">
        <f t="shared" si="3"/>
        <v>3</v>
      </c>
      <c r="Z26">
        <f t="shared" si="4"/>
        <v>3</v>
      </c>
      <c r="AA26">
        <f t="shared" si="5"/>
        <v>2</v>
      </c>
    </row>
    <row r="27" spans="1:27" x14ac:dyDescent="0.25">
      <c r="A27">
        <v>173</v>
      </c>
      <c r="B27">
        <v>4</v>
      </c>
      <c r="C27">
        <v>4</v>
      </c>
      <c r="D27">
        <v>4</v>
      </c>
      <c r="E27">
        <v>5</v>
      </c>
      <c r="F27">
        <v>4</v>
      </c>
      <c r="G27">
        <v>3</v>
      </c>
      <c r="H27">
        <v>5</v>
      </c>
      <c r="I27">
        <v>4</v>
      </c>
      <c r="L27">
        <v>173</v>
      </c>
      <c r="M27">
        <v>4</v>
      </c>
      <c r="N27">
        <v>4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f t="shared" si="6"/>
        <v>1</v>
      </c>
      <c r="V27">
        <f t="shared" si="0"/>
        <v>3</v>
      </c>
      <c r="W27">
        <f t="shared" si="1"/>
        <v>1</v>
      </c>
      <c r="X27">
        <f t="shared" si="2"/>
        <v>3.5</v>
      </c>
      <c r="Y27">
        <f t="shared" si="3"/>
        <v>3</v>
      </c>
      <c r="Z27">
        <f t="shared" si="4"/>
        <v>2</v>
      </c>
      <c r="AA27">
        <f t="shared" si="5"/>
        <v>2</v>
      </c>
    </row>
    <row r="28" spans="1:27" x14ac:dyDescent="0.25">
      <c r="A28">
        <v>174</v>
      </c>
      <c r="B28">
        <v>2</v>
      </c>
      <c r="C28">
        <v>2</v>
      </c>
      <c r="D28">
        <v>3</v>
      </c>
      <c r="E28">
        <v>3</v>
      </c>
      <c r="F28">
        <v>3</v>
      </c>
      <c r="G28">
        <v>3</v>
      </c>
      <c r="H28">
        <v>4</v>
      </c>
      <c r="I28">
        <v>3</v>
      </c>
      <c r="L28">
        <v>174</v>
      </c>
      <c r="M28">
        <v>3</v>
      </c>
      <c r="N28">
        <v>3</v>
      </c>
      <c r="O28">
        <v>2</v>
      </c>
      <c r="P28">
        <v>2</v>
      </c>
      <c r="Q28">
        <v>2</v>
      </c>
      <c r="R28">
        <v>2</v>
      </c>
      <c r="S28">
        <v>2</v>
      </c>
      <c r="T28">
        <v>3</v>
      </c>
      <c r="U28">
        <f t="shared" si="6"/>
        <v>0</v>
      </c>
      <c r="V28">
        <f t="shared" si="0"/>
        <v>3</v>
      </c>
      <c r="W28">
        <f t="shared" si="1"/>
        <v>0</v>
      </c>
      <c r="X28">
        <f t="shared" si="2"/>
        <v>3</v>
      </c>
      <c r="Y28">
        <f t="shared" si="3"/>
        <v>2</v>
      </c>
      <c r="Z28">
        <f t="shared" si="4"/>
        <v>2</v>
      </c>
      <c r="AA28">
        <f t="shared" si="5"/>
        <v>1</v>
      </c>
    </row>
    <row r="29" spans="1:27" x14ac:dyDescent="0.25">
      <c r="A29">
        <v>176</v>
      </c>
      <c r="B29">
        <v>3</v>
      </c>
      <c r="C29">
        <v>3</v>
      </c>
      <c r="D29">
        <v>3</v>
      </c>
      <c r="E29">
        <v>4</v>
      </c>
      <c r="F29">
        <v>4</v>
      </c>
      <c r="G29">
        <v>3</v>
      </c>
      <c r="H29">
        <v>5</v>
      </c>
      <c r="I29">
        <v>2</v>
      </c>
      <c r="L29">
        <v>176</v>
      </c>
      <c r="M29">
        <v>2</v>
      </c>
      <c r="N29">
        <v>2</v>
      </c>
      <c r="O29">
        <v>2</v>
      </c>
      <c r="P29">
        <v>2</v>
      </c>
      <c r="Q29">
        <v>3</v>
      </c>
      <c r="R29">
        <v>2</v>
      </c>
      <c r="S29">
        <v>3</v>
      </c>
      <c r="T29">
        <v>2</v>
      </c>
      <c r="U29">
        <f t="shared" si="6"/>
        <v>0</v>
      </c>
      <c r="V29">
        <f t="shared" si="0"/>
        <v>3</v>
      </c>
      <c r="W29">
        <f t="shared" si="1"/>
        <v>-1</v>
      </c>
      <c r="X29">
        <f t="shared" si="2"/>
        <v>2</v>
      </c>
      <c r="Y29">
        <f t="shared" si="3"/>
        <v>1</v>
      </c>
      <c r="Z29">
        <f t="shared" si="4"/>
        <v>1</v>
      </c>
      <c r="AA29">
        <f t="shared" si="5"/>
        <v>1</v>
      </c>
    </row>
    <row r="30" spans="1:27" x14ac:dyDescent="0.25">
      <c r="A30">
        <v>177</v>
      </c>
      <c r="B30">
        <v>4</v>
      </c>
      <c r="C30">
        <v>4</v>
      </c>
      <c r="D30">
        <v>4</v>
      </c>
      <c r="E30">
        <v>4</v>
      </c>
      <c r="F30">
        <v>5</v>
      </c>
      <c r="G30">
        <v>4</v>
      </c>
      <c r="H30">
        <v>5</v>
      </c>
      <c r="I30">
        <v>4</v>
      </c>
      <c r="L30">
        <v>177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3</v>
      </c>
      <c r="T30">
        <v>2</v>
      </c>
      <c r="U30">
        <f t="shared" si="6"/>
        <v>2</v>
      </c>
      <c r="V30">
        <f t="shared" si="0"/>
        <v>3</v>
      </c>
      <c r="W30">
        <f t="shared" si="1"/>
        <v>1</v>
      </c>
      <c r="X30">
        <f t="shared" si="2"/>
        <v>3</v>
      </c>
      <c r="Y30">
        <f t="shared" si="3"/>
        <v>2</v>
      </c>
      <c r="Z30">
        <f t="shared" si="4"/>
        <v>1</v>
      </c>
      <c r="AA30">
        <f t="shared" si="5"/>
        <v>1</v>
      </c>
    </row>
    <row r="31" spans="1:27" x14ac:dyDescent="0.25">
      <c r="A31">
        <v>178</v>
      </c>
      <c r="B31">
        <v>3</v>
      </c>
      <c r="C31">
        <v>3</v>
      </c>
      <c r="D31">
        <v>3</v>
      </c>
      <c r="E31">
        <v>3</v>
      </c>
      <c r="F31">
        <v>4</v>
      </c>
      <c r="G31">
        <v>3</v>
      </c>
      <c r="H31">
        <v>5</v>
      </c>
      <c r="I31">
        <v>3</v>
      </c>
      <c r="L31">
        <v>178</v>
      </c>
      <c r="M31">
        <v>4</v>
      </c>
      <c r="N31">
        <v>4</v>
      </c>
      <c r="O31">
        <v>3</v>
      </c>
      <c r="P31">
        <v>3</v>
      </c>
      <c r="Q31">
        <v>4</v>
      </c>
      <c r="R31">
        <v>3</v>
      </c>
      <c r="S31">
        <v>4</v>
      </c>
      <c r="T31">
        <v>4</v>
      </c>
      <c r="U31">
        <f t="shared" si="6"/>
        <v>-1</v>
      </c>
      <c r="V31">
        <f t="shared" si="0"/>
        <v>4</v>
      </c>
      <c r="W31">
        <f t="shared" si="1"/>
        <v>-1</v>
      </c>
      <c r="X31">
        <f t="shared" si="2"/>
        <v>3.5</v>
      </c>
      <c r="Y31">
        <f t="shared" si="3"/>
        <v>3</v>
      </c>
      <c r="Z31">
        <f t="shared" si="4"/>
        <v>3</v>
      </c>
      <c r="AA31">
        <f t="shared" si="5"/>
        <v>2</v>
      </c>
    </row>
    <row r="32" spans="1:27" x14ac:dyDescent="0.25">
      <c r="A32">
        <v>179</v>
      </c>
      <c r="B32">
        <v>3</v>
      </c>
      <c r="C32">
        <v>3</v>
      </c>
      <c r="D32">
        <v>3</v>
      </c>
      <c r="E32">
        <v>3</v>
      </c>
      <c r="F32">
        <v>4</v>
      </c>
      <c r="G32">
        <v>3</v>
      </c>
      <c r="H32">
        <v>5</v>
      </c>
      <c r="I32">
        <v>3</v>
      </c>
      <c r="L32">
        <v>179</v>
      </c>
      <c r="M32">
        <v>3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f t="shared" si="6"/>
        <v>1</v>
      </c>
      <c r="V32">
        <f t="shared" si="0"/>
        <v>3</v>
      </c>
      <c r="W32">
        <f t="shared" si="1"/>
        <v>0</v>
      </c>
      <c r="X32">
        <f t="shared" si="2"/>
        <v>2.5</v>
      </c>
      <c r="Y32">
        <f t="shared" si="3"/>
        <v>1</v>
      </c>
      <c r="Z32">
        <f t="shared" si="4"/>
        <v>1</v>
      </c>
      <c r="AA32">
        <f t="shared" si="5"/>
        <v>1</v>
      </c>
    </row>
    <row r="33" spans="1:27" x14ac:dyDescent="0.25">
      <c r="A33">
        <v>180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4</v>
      </c>
      <c r="I33">
        <v>3</v>
      </c>
      <c r="L33">
        <v>180</v>
      </c>
      <c r="M33">
        <v>3</v>
      </c>
      <c r="N33">
        <v>3</v>
      </c>
      <c r="O33">
        <v>3</v>
      </c>
      <c r="P33">
        <v>3</v>
      </c>
      <c r="Q33">
        <v>4</v>
      </c>
      <c r="R33">
        <v>3</v>
      </c>
      <c r="S33">
        <v>3</v>
      </c>
      <c r="T33">
        <v>3</v>
      </c>
      <c r="U33">
        <f t="shared" si="6"/>
        <v>0</v>
      </c>
      <c r="V33">
        <f t="shared" si="0"/>
        <v>3</v>
      </c>
      <c r="W33">
        <f t="shared" si="1"/>
        <v>0</v>
      </c>
      <c r="X33">
        <f t="shared" si="2"/>
        <v>3</v>
      </c>
      <c r="Y33">
        <f t="shared" si="3"/>
        <v>2</v>
      </c>
      <c r="Z33">
        <f t="shared" si="4"/>
        <v>2</v>
      </c>
      <c r="AA33">
        <f t="shared" si="5"/>
        <v>1</v>
      </c>
    </row>
    <row r="34" spans="1:27" x14ac:dyDescent="0.25">
      <c r="A34">
        <v>183</v>
      </c>
      <c r="B34">
        <v>4</v>
      </c>
      <c r="C34">
        <v>3</v>
      </c>
      <c r="D34">
        <v>3</v>
      </c>
      <c r="E34">
        <v>4</v>
      </c>
      <c r="F34">
        <v>4</v>
      </c>
      <c r="G34">
        <v>3</v>
      </c>
      <c r="H34">
        <v>5</v>
      </c>
      <c r="I34">
        <v>4</v>
      </c>
      <c r="L34">
        <v>183</v>
      </c>
      <c r="M34">
        <v>2</v>
      </c>
      <c r="N34">
        <v>2</v>
      </c>
      <c r="O34">
        <v>2</v>
      </c>
      <c r="P34">
        <v>3</v>
      </c>
      <c r="Q34">
        <v>3</v>
      </c>
      <c r="R34">
        <v>3</v>
      </c>
      <c r="S34">
        <v>3</v>
      </c>
      <c r="T34">
        <v>3</v>
      </c>
      <c r="U34">
        <f t="shared" si="6"/>
        <v>1</v>
      </c>
      <c r="V34">
        <f t="shared" si="0"/>
        <v>3</v>
      </c>
      <c r="W34">
        <f t="shared" si="1"/>
        <v>1</v>
      </c>
      <c r="X34">
        <f t="shared" si="2"/>
        <v>3.5</v>
      </c>
      <c r="Y34">
        <f t="shared" si="3"/>
        <v>3</v>
      </c>
      <c r="Z34">
        <f t="shared" si="4"/>
        <v>2</v>
      </c>
      <c r="AA34">
        <f t="shared" si="5"/>
        <v>2</v>
      </c>
    </row>
    <row r="35" spans="1:27" x14ac:dyDescent="0.25">
      <c r="A35">
        <v>185</v>
      </c>
      <c r="B35">
        <v>3</v>
      </c>
      <c r="C35">
        <v>3</v>
      </c>
      <c r="D35">
        <v>3</v>
      </c>
      <c r="E35">
        <v>2</v>
      </c>
      <c r="F35">
        <v>3</v>
      </c>
      <c r="G35">
        <v>3</v>
      </c>
      <c r="H35">
        <v>4</v>
      </c>
      <c r="I35">
        <v>3</v>
      </c>
      <c r="L35">
        <v>185</v>
      </c>
      <c r="M35">
        <v>3</v>
      </c>
      <c r="N35">
        <v>3</v>
      </c>
      <c r="O35">
        <v>2</v>
      </c>
      <c r="P35">
        <v>2</v>
      </c>
      <c r="Q35">
        <v>3</v>
      </c>
      <c r="R35">
        <v>3</v>
      </c>
      <c r="S35">
        <v>2</v>
      </c>
      <c r="T35">
        <v>3</v>
      </c>
      <c r="U35">
        <f t="shared" si="6"/>
        <v>0</v>
      </c>
      <c r="V35">
        <f t="shared" si="0"/>
        <v>3</v>
      </c>
      <c r="W35">
        <f t="shared" si="1"/>
        <v>0</v>
      </c>
      <c r="X35">
        <f t="shared" si="2"/>
        <v>3</v>
      </c>
      <c r="Y35">
        <f t="shared" si="3"/>
        <v>2</v>
      </c>
      <c r="Z35">
        <f t="shared" si="4"/>
        <v>2</v>
      </c>
      <c r="AA35">
        <f t="shared" si="5"/>
        <v>1</v>
      </c>
    </row>
    <row r="36" spans="1:27" x14ac:dyDescent="0.25">
      <c r="A36">
        <v>186</v>
      </c>
      <c r="B36">
        <v>4</v>
      </c>
      <c r="C36">
        <v>3</v>
      </c>
      <c r="D36">
        <v>3</v>
      </c>
      <c r="E36">
        <v>3</v>
      </c>
      <c r="F36">
        <v>4</v>
      </c>
      <c r="G36">
        <v>3</v>
      </c>
      <c r="H36">
        <v>5</v>
      </c>
      <c r="I36">
        <v>3</v>
      </c>
      <c r="L36">
        <v>186</v>
      </c>
      <c r="M36">
        <v>3</v>
      </c>
      <c r="N36">
        <v>2</v>
      </c>
      <c r="O36">
        <v>2</v>
      </c>
      <c r="P36">
        <v>1</v>
      </c>
      <c r="Q36">
        <v>2</v>
      </c>
      <c r="R36">
        <v>2</v>
      </c>
      <c r="S36">
        <v>2</v>
      </c>
      <c r="T36">
        <v>2</v>
      </c>
      <c r="U36">
        <f t="shared" si="6"/>
        <v>1</v>
      </c>
      <c r="V36">
        <f t="shared" si="0"/>
        <v>3</v>
      </c>
      <c r="W36">
        <f t="shared" si="1"/>
        <v>0</v>
      </c>
      <c r="X36">
        <f t="shared" si="2"/>
        <v>2.5</v>
      </c>
      <c r="Y36">
        <f t="shared" si="3"/>
        <v>1</v>
      </c>
      <c r="Z36">
        <f t="shared" si="4"/>
        <v>1</v>
      </c>
      <c r="AA36">
        <f t="shared" si="5"/>
        <v>1</v>
      </c>
    </row>
    <row r="37" spans="1:27" x14ac:dyDescent="0.25">
      <c r="A37">
        <v>187</v>
      </c>
      <c r="B37">
        <v>3</v>
      </c>
      <c r="C37">
        <v>2</v>
      </c>
      <c r="D37">
        <v>3</v>
      </c>
      <c r="E37">
        <v>3</v>
      </c>
      <c r="F37">
        <v>4</v>
      </c>
      <c r="G37">
        <v>3</v>
      </c>
      <c r="H37">
        <v>4</v>
      </c>
      <c r="I37">
        <v>3</v>
      </c>
      <c r="L37">
        <v>187</v>
      </c>
      <c r="M37">
        <v>2</v>
      </c>
      <c r="N37">
        <v>2</v>
      </c>
      <c r="O37">
        <v>2</v>
      </c>
      <c r="P37">
        <v>3</v>
      </c>
      <c r="Q37">
        <v>3</v>
      </c>
      <c r="R37">
        <v>3</v>
      </c>
      <c r="S37">
        <v>3</v>
      </c>
      <c r="T37">
        <v>3</v>
      </c>
      <c r="U37">
        <f t="shared" si="6"/>
        <v>0</v>
      </c>
      <c r="V37">
        <f t="shared" si="0"/>
        <v>3</v>
      </c>
      <c r="W37">
        <f t="shared" si="1"/>
        <v>0</v>
      </c>
      <c r="X37">
        <f t="shared" si="2"/>
        <v>3</v>
      </c>
      <c r="Y37">
        <f t="shared" si="3"/>
        <v>2</v>
      </c>
      <c r="Z37">
        <f t="shared" si="4"/>
        <v>2</v>
      </c>
      <c r="AA37">
        <f t="shared" si="5"/>
        <v>1</v>
      </c>
    </row>
    <row r="38" spans="1:27" x14ac:dyDescent="0.25">
      <c r="A38">
        <v>188</v>
      </c>
      <c r="B38">
        <v>3</v>
      </c>
      <c r="C38">
        <v>3</v>
      </c>
      <c r="D38">
        <v>3</v>
      </c>
      <c r="E38">
        <v>3</v>
      </c>
      <c r="F38">
        <v>4</v>
      </c>
      <c r="G38">
        <v>3</v>
      </c>
      <c r="H38">
        <v>4</v>
      </c>
      <c r="I38">
        <v>3</v>
      </c>
      <c r="L38">
        <v>188</v>
      </c>
      <c r="M38">
        <v>4</v>
      </c>
      <c r="N38">
        <v>4</v>
      </c>
      <c r="O38">
        <v>4</v>
      </c>
      <c r="P38">
        <v>3</v>
      </c>
      <c r="Q38">
        <v>4</v>
      </c>
      <c r="R38">
        <v>4</v>
      </c>
      <c r="S38">
        <v>4</v>
      </c>
      <c r="T38">
        <v>4</v>
      </c>
      <c r="U38">
        <f t="shared" si="6"/>
        <v>-1</v>
      </c>
      <c r="V38">
        <f t="shared" si="0"/>
        <v>4</v>
      </c>
      <c r="W38">
        <f t="shared" si="1"/>
        <v>-1</v>
      </c>
      <c r="X38">
        <f t="shared" si="2"/>
        <v>3.5</v>
      </c>
      <c r="Y38">
        <f t="shared" si="3"/>
        <v>3</v>
      </c>
      <c r="Z38">
        <f t="shared" si="4"/>
        <v>3</v>
      </c>
      <c r="AA38">
        <f t="shared" si="5"/>
        <v>2</v>
      </c>
    </row>
    <row r="39" spans="1:27" x14ac:dyDescent="0.25">
      <c r="A39">
        <v>189</v>
      </c>
      <c r="B39">
        <v>3</v>
      </c>
      <c r="C39">
        <v>3</v>
      </c>
      <c r="D39">
        <v>2</v>
      </c>
      <c r="E39">
        <v>3</v>
      </c>
      <c r="F39">
        <v>4</v>
      </c>
      <c r="G39">
        <v>3</v>
      </c>
      <c r="H39">
        <v>5</v>
      </c>
      <c r="I39">
        <v>3</v>
      </c>
      <c r="L39">
        <v>189</v>
      </c>
      <c r="M39">
        <v>2</v>
      </c>
      <c r="N39">
        <v>3</v>
      </c>
      <c r="O39">
        <v>3</v>
      </c>
      <c r="P39">
        <v>2</v>
      </c>
      <c r="Q39">
        <v>3</v>
      </c>
      <c r="R39">
        <v>2</v>
      </c>
      <c r="S39">
        <v>4</v>
      </c>
      <c r="T39">
        <v>3</v>
      </c>
      <c r="U39">
        <f t="shared" si="6"/>
        <v>0</v>
      </c>
      <c r="V39">
        <f t="shared" si="0"/>
        <v>3</v>
      </c>
      <c r="W39">
        <f t="shared" si="1"/>
        <v>0</v>
      </c>
      <c r="X39">
        <f t="shared" si="2"/>
        <v>3</v>
      </c>
      <c r="Y39">
        <f t="shared" si="3"/>
        <v>2</v>
      </c>
      <c r="Z39">
        <f t="shared" si="4"/>
        <v>2</v>
      </c>
      <c r="AA39">
        <f t="shared" si="5"/>
        <v>1</v>
      </c>
    </row>
    <row r="40" spans="1:27" x14ac:dyDescent="0.25">
      <c r="A40">
        <v>190</v>
      </c>
      <c r="B40">
        <v>2</v>
      </c>
      <c r="C40">
        <v>3</v>
      </c>
      <c r="D40">
        <v>3</v>
      </c>
      <c r="E40">
        <v>3</v>
      </c>
      <c r="F40">
        <v>2</v>
      </c>
      <c r="G40">
        <v>3</v>
      </c>
      <c r="H40">
        <v>3</v>
      </c>
      <c r="I40">
        <v>2</v>
      </c>
      <c r="L40" s="17">
        <v>190</v>
      </c>
      <c r="M40">
        <v>2</v>
      </c>
      <c r="N40">
        <v>2</v>
      </c>
      <c r="O40">
        <v>3</v>
      </c>
      <c r="P40">
        <v>1</v>
      </c>
      <c r="Q40">
        <v>2</v>
      </c>
      <c r="R40">
        <v>2</v>
      </c>
      <c r="S40">
        <v>2</v>
      </c>
      <c r="T40">
        <v>1</v>
      </c>
      <c r="U40">
        <f t="shared" si="6"/>
        <v>1</v>
      </c>
      <c r="V40">
        <f t="shared" si="0"/>
        <v>2</v>
      </c>
      <c r="W40">
        <f t="shared" si="1"/>
        <v>0</v>
      </c>
      <c r="X40">
        <f t="shared" si="2"/>
        <v>1.5</v>
      </c>
      <c r="Y40">
        <f t="shared" si="3"/>
        <v>1</v>
      </c>
      <c r="Z40">
        <f t="shared" si="4"/>
        <v>1</v>
      </c>
      <c r="AA40">
        <f t="shared" si="5"/>
        <v>1</v>
      </c>
    </row>
    <row r="41" spans="1:27" x14ac:dyDescent="0.25">
      <c r="A41">
        <v>191</v>
      </c>
      <c r="B41">
        <v>5</v>
      </c>
      <c r="C41">
        <v>5</v>
      </c>
      <c r="D41">
        <v>5</v>
      </c>
      <c r="E41">
        <v>4</v>
      </c>
      <c r="F41">
        <v>5</v>
      </c>
      <c r="G41">
        <v>5</v>
      </c>
      <c r="H41">
        <v>5</v>
      </c>
      <c r="I41">
        <v>5</v>
      </c>
      <c r="L41" s="17">
        <v>191</v>
      </c>
      <c r="M41">
        <v>3</v>
      </c>
      <c r="N41">
        <v>4</v>
      </c>
      <c r="O41">
        <v>4</v>
      </c>
      <c r="P41">
        <v>3</v>
      </c>
      <c r="Q41">
        <v>3</v>
      </c>
      <c r="R41">
        <v>4</v>
      </c>
      <c r="S41">
        <v>3</v>
      </c>
      <c r="T41">
        <v>4</v>
      </c>
      <c r="U41">
        <f t="shared" si="6"/>
        <v>1</v>
      </c>
      <c r="V41">
        <f t="shared" si="0"/>
        <v>4</v>
      </c>
      <c r="W41">
        <f t="shared" si="1"/>
        <v>1</v>
      </c>
      <c r="X41">
        <f t="shared" si="2"/>
        <v>4.5</v>
      </c>
      <c r="Y41">
        <f t="shared" si="3"/>
        <v>3</v>
      </c>
      <c r="Z41">
        <f t="shared" si="4"/>
        <v>3</v>
      </c>
      <c r="AA41">
        <f t="shared" si="5"/>
        <v>2</v>
      </c>
    </row>
    <row r="42" spans="1:27" x14ac:dyDescent="0.25">
      <c r="A42">
        <v>192</v>
      </c>
      <c r="B42">
        <v>3</v>
      </c>
      <c r="C42">
        <v>2</v>
      </c>
      <c r="D42">
        <v>3</v>
      </c>
      <c r="E42">
        <v>3</v>
      </c>
      <c r="F42">
        <v>3</v>
      </c>
      <c r="G42">
        <v>3</v>
      </c>
      <c r="H42">
        <v>4</v>
      </c>
      <c r="I42">
        <v>3</v>
      </c>
      <c r="L42" s="17">
        <v>192</v>
      </c>
      <c r="M42">
        <v>3</v>
      </c>
      <c r="N42">
        <v>2</v>
      </c>
      <c r="O42">
        <v>3</v>
      </c>
      <c r="P42">
        <v>3</v>
      </c>
      <c r="Q42">
        <v>3</v>
      </c>
      <c r="R42">
        <v>2</v>
      </c>
      <c r="S42">
        <v>2</v>
      </c>
      <c r="T42">
        <v>3</v>
      </c>
      <c r="U42">
        <f t="shared" si="6"/>
        <v>0</v>
      </c>
      <c r="V42">
        <f t="shared" si="0"/>
        <v>3</v>
      </c>
      <c r="W42">
        <f t="shared" si="1"/>
        <v>0</v>
      </c>
      <c r="X42">
        <f t="shared" si="2"/>
        <v>3</v>
      </c>
      <c r="Y42">
        <f t="shared" si="3"/>
        <v>2</v>
      </c>
      <c r="Z42">
        <f t="shared" si="4"/>
        <v>2</v>
      </c>
      <c r="AA42">
        <f t="shared" si="5"/>
        <v>1</v>
      </c>
    </row>
    <row r="43" spans="1:27" x14ac:dyDescent="0.25">
      <c r="A43">
        <v>193</v>
      </c>
      <c r="B43">
        <v>3</v>
      </c>
      <c r="C43">
        <v>2</v>
      </c>
      <c r="D43">
        <v>3</v>
      </c>
      <c r="E43">
        <v>3</v>
      </c>
      <c r="F43">
        <v>4</v>
      </c>
      <c r="G43">
        <v>3</v>
      </c>
      <c r="H43">
        <v>5</v>
      </c>
      <c r="I43">
        <v>3</v>
      </c>
      <c r="L43" s="17">
        <v>193</v>
      </c>
      <c r="M43">
        <v>3</v>
      </c>
      <c r="N43">
        <v>1</v>
      </c>
      <c r="O43">
        <v>1</v>
      </c>
      <c r="P43">
        <v>3</v>
      </c>
      <c r="Q43">
        <v>3</v>
      </c>
      <c r="R43">
        <v>2</v>
      </c>
      <c r="S43">
        <v>3</v>
      </c>
      <c r="T43">
        <v>2</v>
      </c>
      <c r="U43">
        <f t="shared" si="6"/>
        <v>1</v>
      </c>
      <c r="V43">
        <f t="shared" si="0"/>
        <v>3</v>
      </c>
      <c r="W43">
        <f t="shared" si="1"/>
        <v>0</v>
      </c>
      <c r="X43">
        <f t="shared" si="2"/>
        <v>2.5</v>
      </c>
      <c r="Y43">
        <f t="shared" si="3"/>
        <v>1</v>
      </c>
      <c r="Z43">
        <f t="shared" si="4"/>
        <v>1</v>
      </c>
      <c r="AA43">
        <f t="shared" si="5"/>
        <v>1</v>
      </c>
    </row>
    <row r="44" spans="1:27" x14ac:dyDescent="0.25">
      <c r="A44">
        <v>194</v>
      </c>
      <c r="B44">
        <v>3</v>
      </c>
      <c r="C44">
        <v>3</v>
      </c>
      <c r="D44">
        <v>3</v>
      </c>
      <c r="E44">
        <v>3</v>
      </c>
      <c r="F44">
        <v>4</v>
      </c>
      <c r="G44">
        <v>3</v>
      </c>
      <c r="H44">
        <v>4</v>
      </c>
      <c r="I44">
        <v>3</v>
      </c>
      <c r="L44" s="17">
        <v>194</v>
      </c>
      <c r="M44">
        <v>3</v>
      </c>
      <c r="N44">
        <v>2</v>
      </c>
      <c r="O44">
        <v>2</v>
      </c>
      <c r="P44">
        <v>1</v>
      </c>
      <c r="Q44">
        <v>1</v>
      </c>
      <c r="R44">
        <v>1</v>
      </c>
      <c r="S44">
        <v>3</v>
      </c>
      <c r="T44">
        <v>3</v>
      </c>
      <c r="U44">
        <f t="shared" si="6"/>
        <v>0</v>
      </c>
      <c r="V44">
        <f t="shared" si="0"/>
        <v>3</v>
      </c>
      <c r="W44">
        <f t="shared" si="1"/>
        <v>0</v>
      </c>
      <c r="X44">
        <f t="shared" si="2"/>
        <v>3</v>
      </c>
      <c r="Y44">
        <f t="shared" si="3"/>
        <v>2</v>
      </c>
      <c r="Z44">
        <f t="shared" si="4"/>
        <v>2</v>
      </c>
      <c r="AA44">
        <f t="shared" si="5"/>
        <v>1</v>
      </c>
    </row>
    <row r="45" spans="1:27" x14ac:dyDescent="0.25">
      <c r="A45">
        <v>195</v>
      </c>
      <c r="B45">
        <v>2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L45" s="17">
        <v>195</v>
      </c>
      <c r="M45">
        <v>3</v>
      </c>
      <c r="N45">
        <v>3</v>
      </c>
      <c r="O45">
        <v>2</v>
      </c>
      <c r="P45">
        <v>2</v>
      </c>
      <c r="Q45">
        <v>3</v>
      </c>
      <c r="R45">
        <v>3</v>
      </c>
      <c r="S45">
        <v>3</v>
      </c>
      <c r="T45">
        <v>3</v>
      </c>
      <c r="U45">
        <f t="shared" si="6"/>
        <v>0</v>
      </c>
      <c r="V45">
        <f t="shared" si="0"/>
        <v>3</v>
      </c>
      <c r="W45">
        <f t="shared" si="1"/>
        <v>0</v>
      </c>
      <c r="X45">
        <f t="shared" si="2"/>
        <v>3</v>
      </c>
      <c r="Y45">
        <f t="shared" si="3"/>
        <v>2</v>
      </c>
      <c r="Z45">
        <f t="shared" si="4"/>
        <v>2</v>
      </c>
      <c r="AA45">
        <f t="shared" si="5"/>
        <v>1</v>
      </c>
    </row>
    <row r="46" spans="1:27" x14ac:dyDescent="0.25">
      <c r="A46">
        <v>196</v>
      </c>
      <c r="B46">
        <v>4</v>
      </c>
      <c r="C46">
        <v>3</v>
      </c>
      <c r="D46">
        <v>4</v>
      </c>
      <c r="E46">
        <v>4</v>
      </c>
      <c r="F46">
        <v>4</v>
      </c>
      <c r="G46">
        <v>3</v>
      </c>
      <c r="H46">
        <v>5</v>
      </c>
      <c r="I46">
        <v>4</v>
      </c>
      <c r="L46" s="17">
        <v>196</v>
      </c>
      <c r="M46">
        <v>4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f t="shared" si="6"/>
        <v>1</v>
      </c>
      <c r="V46">
        <f t="shared" si="0"/>
        <v>3</v>
      </c>
      <c r="W46">
        <f t="shared" si="1"/>
        <v>1</v>
      </c>
      <c r="X46">
        <f t="shared" si="2"/>
        <v>3.5</v>
      </c>
      <c r="Y46">
        <f t="shared" si="3"/>
        <v>3</v>
      </c>
      <c r="Z46">
        <f t="shared" si="4"/>
        <v>2</v>
      </c>
      <c r="AA46">
        <f t="shared" si="5"/>
        <v>2</v>
      </c>
    </row>
    <row r="47" spans="1:27" x14ac:dyDescent="0.25">
      <c r="A47">
        <v>198</v>
      </c>
      <c r="B47">
        <v>4</v>
      </c>
      <c r="C47">
        <v>3</v>
      </c>
      <c r="D47">
        <v>3</v>
      </c>
      <c r="E47">
        <v>3</v>
      </c>
      <c r="F47">
        <v>4</v>
      </c>
      <c r="G47">
        <v>3</v>
      </c>
      <c r="H47">
        <v>3</v>
      </c>
      <c r="I47">
        <v>3</v>
      </c>
      <c r="L47" s="17">
        <v>198</v>
      </c>
      <c r="M47">
        <v>4</v>
      </c>
      <c r="N47">
        <v>4</v>
      </c>
      <c r="O47">
        <v>4</v>
      </c>
      <c r="P47">
        <v>3</v>
      </c>
      <c r="Q47">
        <v>3</v>
      </c>
      <c r="R47">
        <v>3</v>
      </c>
      <c r="S47">
        <v>3</v>
      </c>
      <c r="T47">
        <v>3</v>
      </c>
      <c r="U47">
        <f t="shared" si="6"/>
        <v>0</v>
      </c>
      <c r="V47">
        <f t="shared" si="0"/>
        <v>3</v>
      </c>
      <c r="W47">
        <f t="shared" si="1"/>
        <v>0</v>
      </c>
      <c r="X47">
        <f t="shared" si="2"/>
        <v>3</v>
      </c>
      <c r="Y47">
        <f t="shared" si="3"/>
        <v>2</v>
      </c>
      <c r="Z47">
        <f t="shared" si="4"/>
        <v>2</v>
      </c>
      <c r="AA47">
        <f t="shared" si="5"/>
        <v>1</v>
      </c>
    </row>
    <row r="48" spans="1:27" x14ac:dyDescent="0.25">
      <c r="A48">
        <v>199</v>
      </c>
      <c r="B48">
        <v>4</v>
      </c>
      <c r="C48">
        <v>4</v>
      </c>
      <c r="D48">
        <v>4</v>
      </c>
      <c r="E48">
        <v>5</v>
      </c>
      <c r="F48">
        <v>4</v>
      </c>
      <c r="G48">
        <v>4</v>
      </c>
      <c r="H48">
        <v>5</v>
      </c>
      <c r="I48">
        <v>4</v>
      </c>
      <c r="L48" s="17">
        <v>199</v>
      </c>
      <c r="M48">
        <v>4</v>
      </c>
      <c r="N48">
        <v>3</v>
      </c>
      <c r="O48">
        <v>3</v>
      </c>
      <c r="P48">
        <v>4</v>
      </c>
      <c r="Q48">
        <v>4</v>
      </c>
      <c r="R48">
        <v>4</v>
      </c>
      <c r="S48">
        <v>3</v>
      </c>
      <c r="T48">
        <v>3</v>
      </c>
      <c r="U48">
        <f t="shared" si="6"/>
        <v>1</v>
      </c>
      <c r="V48">
        <f t="shared" si="0"/>
        <v>3</v>
      </c>
      <c r="W48">
        <f t="shared" si="1"/>
        <v>1</v>
      </c>
      <c r="X48">
        <f t="shared" si="2"/>
        <v>3.5</v>
      </c>
      <c r="Y48">
        <f t="shared" si="3"/>
        <v>3</v>
      </c>
      <c r="Z48">
        <f t="shared" si="4"/>
        <v>2</v>
      </c>
      <c r="AA48">
        <f t="shared" si="5"/>
        <v>2</v>
      </c>
    </row>
    <row r="49" spans="1:27" x14ac:dyDescent="0.25">
      <c r="A49">
        <v>200</v>
      </c>
      <c r="B49">
        <v>3</v>
      </c>
      <c r="C49">
        <v>3</v>
      </c>
      <c r="D49">
        <v>3</v>
      </c>
      <c r="E49">
        <v>3</v>
      </c>
      <c r="F49">
        <v>4</v>
      </c>
      <c r="G49">
        <v>3</v>
      </c>
      <c r="H49">
        <v>4</v>
      </c>
      <c r="I49">
        <v>3</v>
      </c>
      <c r="L49" s="17">
        <v>200</v>
      </c>
      <c r="M49">
        <v>3</v>
      </c>
      <c r="N49">
        <v>3</v>
      </c>
      <c r="O49">
        <v>3</v>
      </c>
      <c r="P49">
        <v>2</v>
      </c>
      <c r="Q49">
        <v>3</v>
      </c>
      <c r="R49">
        <v>2</v>
      </c>
      <c r="S49">
        <v>2</v>
      </c>
      <c r="T49">
        <v>3</v>
      </c>
      <c r="U49">
        <f t="shared" si="6"/>
        <v>0</v>
      </c>
      <c r="V49">
        <f t="shared" si="0"/>
        <v>3</v>
      </c>
      <c r="W49">
        <f t="shared" si="1"/>
        <v>0</v>
      </c>
      <c r="X49">
        <f t="shared" si="2"/>
        <v>3</v>
      </c>
      <c r="Y49">
        <f t="shared" si="3"/>
        <v>2</v>
      </c>
      <c r="Z49">
        <f t="shared" si="4"/>
        <v>2</v>
      </c>
      <c r="AA49">
        <f t="shared" si="5"/>
        <v>1</v>
      </c>
    </row>
    <row r="50" spans="1:27" x14ac:dyDescent="0.25">
      <c r="A50">
        <v>201</v>
      </c>
      <c r="B50">
        <v>5</v>
      </c>
      <c r="C50">
        <v>4</v>
      </c>
      <c r="D50">
        <v>5</v>
      </c>
      <c r="E50">
        <v>5</v>
      </c>
      <c r="F50">
        <v>5</v>
      </c>
      <c r="G50">
        <v>4</v>
      </c>
      <c r="H50">
        <v>5</v>
      </c>
      <c r="I50">
        <v>5</v>
      </c>
      <c r="L50" s="17">
        <v>201</v>
      </c>
      <c r="M50">
        <v>4</v>
      </c>
      <c r="N50">
        <v>3</v>
      </c>
      <c r="O50">
        <v>3</v>
      </c>
      <c r="P50">
        <v>4</v>
      </c>
      <c r="Q50">
        <v>4</v>
      </c>
      <c r="R50">
        <v>4</v>
      </c>
      <c r="S50">
        <v>4</v>
      </c>
      <c r="T50">
        <v>4</v>
      </c>
      <c r="U50">
        <f t="shared" si="6"/>
        <v>1</v>
      </c>
      <c r="V50">
        <f t="shared" si="0"/>
        <v>4</v>
      </c>
      <c r="W50">
        <f t="shared" si="1"/>
        <v>1</v>
      </c>
      <c r="X50">
        <f t="shared" si="2"/>
        <v>4.5</v>
      </c>
      <c r="Y50">
        <f t="shared" si="3"/>
        <v>3</v>
      </c>
      <c r="Z50">
        <f t="shared" si="4"/>
        <v>3</v>
      </c>
      <c r="AA50">
        <f t="shared" si="5"/>
        <v>2</v>
      </c>
    </row>
    <row r="51" spans="1:27" x14ac:dyDescent="0.25">
      <c r="A51">
        <v>202</v>
      </c>
      <c r="B51">
        <v>5</v>
      </c>
      <c r="C51">
        <v>5</v>
      </c>
      <c r="D51">
        <v>4</v>
      </c>
      <c r="E51">
        <v>5</v>
      </c>
      <c r="F51">
        <v>5</v>
      </c>
      <c r="G51">
        <v>4</v>
      </c>
      <c r="H51">
        <v>5</v>
      </c>
      <c r="I51">
        <v>5</v>
      </c>
      <c r="L51" s="17">
        <v>202</v>
      </c>
      <c r="M51">
        <v>4</v>
      </c>
      <c r="N51">
        <v>4</v>
      </c>
      <c r="O51">
        <v>4</v>
      </c>
      <c r="P51">
        <v>4</v>
      </c>
      <c r="Q51">
        <v>5</v>
      </c>
      <c r="R51">
        <v>4</v>
      </c>
      <c r="S51">
        <v>4</v>
      </c>
      <c r="T51">
        <v>4</v>
      </c>
      <c r="U51">
        <f t="shared" si="6"/>
        <v>1</v>
      </c>
      <c r="V51">
        <f t="shared" si="0"/>
        <v>4</v>
      </c>
      <c r="W51">
        <f t="shared" si="1"/>
        <v>1</v>
      </c>
      <c r="X51">
        <f t="shared" si="2"/>
        <v>4.5</v>
      </c>
      <c r="Y51">
        <f t="shared" si="3"/>
        <v>3</v>
      </c>
      <c r="Z51">
        <f t="shared" si="4"/>
        <v>3</v>
      </c>
      <c r="AA51">
        <f t="shared" si="5"/>
        <v>2</v>
      </c>
    </row>
    <row r="52" spans="1:27" x14ac:dyDescent="0.25">
      <c r="A52">
        <v>203</v>
      </c>
      <c r="B52">
        <v>4</v>
      </c>
      <c r="C52">
        <v>4</v>
      </c>
      <c r="D52">
        <v>4</v>
      </c>
      <c r="E52">
        <v>4</v>
      </c>
      <c r="F52">
        <v>5</v>
      </c>
      <c r="G52">
        <v>3</v>
      </c>
      <c r="H52">
        <v>5</v>
      </c>
      <c r="I52">
        <v>4</v>
      </c>
      <c r="L52" s="17">
        <v>203</v>
      </c>
      <c r="M52">
        <v>3</v>
      </c>
      <c r="N52">
        <v>4</v>
      </c>
      <c r="O52">
        <v>3</v>
      </c>
      <c r="P52">
        <v>3</v>
      </c>
      <c r="Q52">
        <v>4</v>
      </c>
      <c r="R52">
        <v>3</v>
      </c>
      <c r="S52">
        <v>4</v>
      </c>
      <c r="T52">
        <v>3</v>
      </c>
      <c r="U52">
        <f t="shared" si="6"/>
        <v>1</v>
      </c>
      <c r="V52">
        <f t="shared" si="0"/>
        <v>3</v>
      </c>
      <c r="W52">
        <f t="shared" si="1"/>
        <v>1</v>
      </c>
      <c r="X52">
        <f t="shared" si="2"/>
        <v>3.5</v>
      </c>
      <c r="Y52">
        <f t="shared" si="3"/>
        <v>3</v>
      </c>
      <c r="Z52">
        <f t="shared" si="4"/>
        <v>2</v>
      </c>
      <c r="AA52">
        <f t="shared" si="5"/>
        <v>2</v>
      </c>
    </row>
    <row r="53" spans="1:27" x14ac:dyDescent="0.25">
      <c r="A53">
        <v>204</v>
      </c>
      <c r="B53">
        <v>4</v>
      </c>
      <c r="C53">
        <v>3</v>
      </c>
      <c r="D53">
        <v>4</v>
      </c>
      <c r="E53">
        <v>4</v>
      </c>
      <c r="F53">
        <v>4</v>
      </c>
      <c r="G53">
        <v>3</v>
      </c>
      <c r="H53">
        <v>5</v>
      </c>
      <c r="I53">
        <v>4</v>
      </c>
      <c r="L53" s="17">
        <v>204</v>
      </c>
      <c r="M53">
        <v>3</v>
      </c>
      <c r="N53">
        <v>4</v>
      </c>
      <c r="O53">
        <v>3</v>
      </c>
      <c r="P53">
        <v>4</v>
      </c>
      <c r="Q53">
        <v>4</v>
      </c>
      <c r="R53">
        <v>3</v>
      </c>
      <c r="S53">
        <v>4</v>
      </c>
      <c r="T53">
        <v>4</v>
      </c>
      <c r="U53">
        <f t="shared" si="6"/>
        <v>0</v>
      </c>
      <c r="V53">
        <f t="shared" si="0"/>
        <v>4</v>
      </c>
      <c r="W53">
        <f t="shared" si="1"/>
        <v>0</v>
      </c>
      <c r="X53">
        <f t="shared" si="2"/>
        <v>4</v>
      </c>
      <c r="Y53">
        <f t="shared" si="3"/>
        <v>3</v>
      </c>
      <c r="Z53">
        <f t="shared" si="4"/>
        <v>3</v>
      </c>
      <c r="AA53">
        <f t="shared" si="5"/>
        <v>2</v>
      </c>
    </row>
    <row r="54" spans="1:27" x14ac:dyDescent="0.25">
      <c r="A54">
        <v>205</v>
      </c>
      <c r="B54">
        <v>4</v>
      </c>
      <c r="C54">
        <v>3</v>
      </c>
      <c r="D54">
        <v>3</v>
      </c>
      <c r="E54">
        <v>4</v>
      </c>
      <c r="F54">
        <v>4</v>
      </c>
      <c r="G54">
        <v>3</v>
      </c>
      <c r="H54">
        <v>5</v>
      </c>
      <c r="I54">
        <v>4</v>
      </c>
      <c r="L54" s="17">
        <v>205</v>
      </c>
      <c r="M54">
        <v>5</v>
      </c>
      <c r="N54">
        <v>4</v>
      </c>
      <c r="O54">
        <v>4</v>
      </c>
      <c r="P54">
        <v>5</v>
      </c>
      <c r="Q54">
        <v>5</v>
      </c>
      <c r="R54">
        <v>5</v>
      </c>
      <c r="S54">
        <v>5</v>
      </c>
      <c r="T54">
        <v>5</v>
      </c>
      <c r="U54">
        <f t="shared" si="6"/>
        <v>-1</v>
      </c>
      <c r="V54">
        <f t="shared" si="0"/>
        <v>5</v>
      </c>
      <c r="W54">
        <f t="shared" si="1"/>
        <v>-1</v>
      </c>
      <c r="X54">
        <f t="shared" si="2"/>
        <v>4.5</v>
      </c>
      <c r="Y54">
        <f t="shared" si="3"/>
        <v>3</v>
      </c>
      <c r="Z54">
        <f t="shared" si="4"/>
        <v>3</v>
      </c>
      <c r="AA54">
        <f t="shared" si="5"/>
        <v>2</v>
      </c>
    </row>
    <row r="55" spans="1:27" x14ac:dyDescent="0.25">
      <c r="A55">
        <v>206</v>
      </c>
      <c r="B55">
        <v>4</v>
      </c>
      <c r="C55">
        <v>3</v>
      </c>
      <c r="D55">
        <v>3</v>
      </c>
      <c r="E55">
        <v>4</v>
      </c>
      <c r="F55">
        <v>4</v>
      </c>
      <c r="G55">
        <v>3</v>
      </c>
      <c r="H55">
        <v>5</v>
      </c>
      <c r="I55">
        <v>4</v>
      </c>
      <c r="L55" s="17">
        <v>206</v>
      </c>
      <c r="M55">
        <v>3</v>
      </c>
      <c r="N55">
        <v>2</v>
      </c>
      <c r="O55">
        <v>2</v>
      </c>
      <c r="P55">
        <v>2</v>
      </c>
      <c r="Q55">
        <v>3</v>
      </c>
      <c r="R55">
        <v>3</v>
      </c>
      <c r="S55">
        <v>2</v>
      </c>
      <c r="T55">
        <v>2</v>
      </c>
      <c r="U55">
        <f t="shared" si="6"/>
        <v>2</v>
      </c>
      <c r="V55">
        <f t="shared" si="0"/>
        <v>3</v>
      </c>
      <c r="W55">
        <f t="shared" si="1"/>
        <v>1</v>
      </c>
      <c r="X55">
        <f t="shared" si="2"/>
        <v>3</v>
      </c>
      <c r="Y55">
        <f t="shared" si="3"/>
        <v>2</v>
      </c>
      <c r="Z55">
        <f t="shared" si="4"/>
        <v>1</v>
      </c>
      <c r="AA55">
        <f t="shared" si="5"/>
        <v>1</v>
      </c>
    </row>
    <row r="56" spans="1:27" x14ac:dyDescent="0.25">
      <c r="A56">
        <v>207</v>
      </c>
      <c r="B56">
        <v>3</v>
      </c>
      <c r="C56">
        <v>3</v>
      </c>
      <c r="D56">
        <v>3</v>
      </c>
      <c r="E56">
        <v>3</v>
      </c>
      <c r="F56">
        <v>4</v>
      </c>
      <c r="G56">
        <v>3</v>
      </c>
      <c r="H56">
        <v>5</v>
      </c>
      <c r="I56">
        <v>3</v>
      </c>
      <c r="L56" s="17">
        <v>207</v>
      </c>
      <c r="M56">
        <v>2</v>
      </c>
      <c r="N56">
        <v>2</v>
      </c>
      <c r="O56">
        <v>2</v>
      </c>
      <c r="P56">
        <v>3</v>
      </c>
      <c r="Q56">
        <v>2</v>
      </c>
      <c r="R56">
        <v>3</v>
      </c>
      <c r="S56">
        <v>3</v>
      </c>
      <c r="T56">
        <v>3</v>
      </c>
      <c r="U56">
        <f t="shared" si="6"/>
        <v>0</v>
      </c>
      <c r="V56">
        <f t="shared" si="0"/>
        <v>3</v>
      </c>
      <c r="W56">
        <f t="shared" si="1"/>
        <v>0</v>
      </c>
      <c r="X56">
        <f t="shared" si="2"/>
        <v>3</v>
      </c>
      <c r="Y56">
        <f t="shared" si="3"/>
        <v>2</v>
      </c>
      <c r="Z56">
        <f t="shared" si="4"/>
        <v>2</v>
      </c>
      <c r="AA56">
        <f t="shared" si="5"/>
        <v>1</v>
      </c>
    </row>
    <row r="57" spans="1:27" x14ac:dyDescent="0.25">
      <c r="A57">
        <v>208</v>
      </c>
      <c r="B57">
        <v>4</v>
      </c>
      <c r="C57">
        <v>4</v>
      </c>
      <c r="D57">
        <v>4</v>
      </c>
      <c r="E57">
        <v>4</v>
      </c>
      <c r="F57">
        <v>5</v>
      </c>
      <c r="G57">
        <v>3</v>
      </c>
      <c r="H57">
        <v>5</v>
      </c>
      <c r="I57">
        <v>4</v>
      </c>
      <c r="L57" s="17">
        <v>208</v>
      </c>
      <c r="M57">
        <v>4</v>
      </c>
      <c r="N57">
        <v>3</v>
      </c>
      <c r="O57">
        <v>3</v>
      </c>
      <c r="P57">
        <v>3</v>
      </c>
      <c r="Q57">
        <v>3</v>
      </c>
      <c r="R57">
        <v>4</v>
      </c>
      <c r="S57">
        <v>4</v>
      </c>
      <c r="T57">
        <v>4</v>
      </c>
      <c r="U57">
        <f t="shared" si="6"/>
        <v>0</v>
      </c>
      <c r="V57">
        <f t="shared" si="0"/>
        <v>4</v>
      </c>
      <c r="W57">
        <f t="shared" si="1"/>
        <v>0</v>
      </c>
      <c r="X57">
        <f t="shared" si="2"/>
        <v>4</v>
      </c>
      <c r="Y57">
        <f t="shared" si="3"/>
        <v>3</v>
      </c>
      <c r="Z57">
        <f t="shared" si="4"/>
        <v>3</v>
      </c>
      <c r="AA57">
        <f t="shared" si="5"/>
        <v>2</v>
      </c>
    </row>
    <row r="58" spans="1:27" x14ac:dyDescent="0.25">
      <c r="A58">
        <v>209</v>
      </c>
      <c r="B58">
        <v>4</v>
      </c>
      <c r="C58">
        <v>4</v>
      </c>
      <c r="D58">
        <v>3</v>
      </c>
      <c r="E58">
        <v>4</v>
      </c>
      <c r="F58">
        <v>4</v>
      </c>
      <c r="G58">
        <v>3</v>
      </c>
      <c r="H58">
        <v>5</v>
      </c>
      <c r="I58">
        <v>4</v>
      </c>
      <c r="L58" s="17">
        <v>209</v>
      </c>
      <c r="M58">
        <v>2</v>
      </c>
      <c r="N58">
        <v>1</v>
      </c>
      <c r="O58">
        <v>1</v>
      </c>
      <c r="P58">
        <v>2</v>
      </c>
      <c r="Q58">
        <v>2</v>
      </c>
      <c r="R58">
        <v>2</v>
      </c>
      <c r="S58">
        <v>2</v>
      </c>
      <c r="T58">
        <v>2</v>
      </c>
      <c r="U58">
        <f t="shared" si="6"/>
        <v>2</v>
      </c>
      <c r="V58">
        <f t="shared" si="0"/>
        <v>3</v>
      </c>
      <c r="W58">
        <f t="shared" si="1"/>
        <v>1</v>
      </c>
      <c r="X58">
        <f t="shared" si="2"/>
        <v>3</v>
      </c>
      <c r="Y58">
        <f t="shared" si="3"/>
        <v>2</v>
      </c>
      <c r="Z58">
        <f t="shared" si="4"/>
        <v>1</v>
      </c>
      <c r="AA58">
        <f t="shared" si="5"/>
        <v>1</v>
      </c>
    </row>
    <row r="59" spans="1:27" x14ac:dyDescent="0.25">
      <c r="A59">
        <v>210</v>
      </c>
      <c r="B59">
        <v>4</v>
      </c>
      <c r="C59">
        <v>4</v>
      </c>
      <c r="D59">
        <v>3</v>
      </c>
      <c r="E59">
        <v>4</v>
      </c>
      <c r="F59">
        <v>4</v>
      </c>
      <c r="G59">
        <v>3</v>
      </c>
      <c r="H59">
        <v>5</v>
      </c>
      <c r="I59">
        <v>4</v>
      </c>
      <c r="L59" s="17">
        <v>210</v>
      </c>
      <c r="M59">
        <v>2</v>
      </c>
      <c r="N59">
        <v>2</v>
      </c>
      <c r="O59">
        <v>3</v>
      </c>
      <c r="P59">
        <v>2</v>
      </c>
      <c r="Q59">
        <v>1</v>
      </c>
      <c r="R59">
        <v>1</v>
      </c>
      <c r="S59">
        <v>2</v>
      </c>
      <c r="T59">
        <v>2</v>
      </c>
      <c r="U59">
        <f t="shared" si="6"/>
        <v>2</v>
      </c>
      <c r="V59">
        <f t="shared" si="0"/>
        <v>3</v>
      </c>
      <c r="W59">
        <f t="shared" si="1"/>
        <v>1</v>
      </c>
      <c r="X59">
        <f t="shared" si="2"/>
        <v>3</v>
      </c>
      <c r="Y59">
        <f t="shared" si="3"/>
        <v>2</v>
      </c>
      <c r="Z59">
        <f t="shared" si="4"/>
        <v>1</v>
      </c>
      <c r="AA59">
        <f t="shared" si="5"/>
        <v>1</v>
      </c>
    </row>
    <row r="60" spans="1:27" x14ac:dyDescent="0.25">
      <c r="A60">
        <v>211</v>
      </c>
      <c r="B60">
        <v>3</v>
      </c>
      <c r="C60">
        <v>3</v>
      </c>
      <c r="D60">
        <v>3</v>
      </c>
      <c r="E60">
        <v>3</v>
      </c>
      <c r="F60">
        <v>4</v>
      </c>
      <c r="G60">
        <v>3</v>
      </c>
      <c r="H60">
        <v>4</v>
      </c>
      <c r="I60">
        <v>3</v>
      </c>
      <c r="L60" s="17">
        <v>211</v>
      </c>
      <c r="M60">
        <v>2</v>
      </c>
      <c r="N60">
        <v>2</v>
      </c>
      <c r="O60">
        <v>1</v>
      </c>
      <c r="P60">
        <v>2</v>
      </c>
      <c r="Q60">
        <v>2</v>
      </c>
      <c r="R60">
        <v>2</v>
      </c>
      <c r="S60">
        <v>2</v>
      </c>
      <c r="T60">
        <v>2</v>
      </c>
      <c r="U60">
        <f t="shared" si="6"/>
        <v>1</v>
      </c>
      <c r="V60">
        <f t="shared" si="0"/>
        <v>3</v>
      </c>
      <c r="W60">
        <f t="shared" si="1"/>
        <v>0</v>
      </c>
      <c r="X60">
        <f t="shared" si="2"/>
        <v>2.5</v>
      </c>
      <c r="Y60">
        <f t="shared" si="3"/>
        <v>1</v>
      </c>
      <c r="Z60">
        <f t="shared" si="4"/>
        <v>1</v>
      </c>
      <c r="AA60">
        <f t="shared" si="5"/>
        <v>1</v>
      </c>
    </row>
    <row r="61" spans="1:27" x14ac:dyDescent="0.25">
      <c r="A61">
        <v>212</v>
      </c>
      <c r="B61">
        <v>3</v>
      </c>
      <c r="C61">
        <v>3</v>
      </c>
      <c r="D61">
        <v>3</v>
      </c>
      <c r="E61">
        <v>3</v>
      </c>
      <c r="F61">
        <v>3</v>
      </c>
      <c r="G61">
        <v>3</v>
      </c>
      <c r="H61">
        <v>4</v>
      </c>
      <c r="I61">
        <v>3</v>
      </c>
      <c r="L61" s="17">
        <v>212</v>
      </c>
      <c r="M61">
        <v>2</v>
      </c>
      <c r="N61">
        <v>1</v>
      </c>
      <c r="O61">
        <v>1</v>
      </c>
      <c r="P61">
        <v>2</v>
      </c>
      <c r="Q61">
        <v>2</v>
      </c>
      <c r="R61">
        <v>2</v>
      </c>
      <c r="S61">
        <v>2</v>
      </c>
      <c r="T61">
        <v>2</v>
      </c>
      <c r="U61">
        <f t="shared" si="6"/>
        <v>1</v>
      </c>
      <c r="V61">
        <f t="shared" si="0"/>
        <v>3</v>
      </c>
      <c r="W61">
        <f t="shared" si="1"/>
        <v>0</v>
      </c>
      <c r="X61">
        <f t="shared" si="2"/>
        <v>2.5</v>
      </c>
      <c r="Y61">
        <f t="shared" si="3"/>
        <v>1</v>
      </c>
      <c r="Z61">
        <f t="shared" si="4"/>
        <v>1</v>
      </c>
      <c r="AA61">
        <f t="shared" si="5"/>
        <v>1</v>
      </c>
    </row>
    <row r="62" spans="1:27" x14ac:dyDescent="0.25">
      <c r="A62">
        <v>214</v>
      </c>
      <c r="B62">
        <v>4</v>
      </c>
      <c r="C62">
        <v>3</v>
      </c>
      <c r="D62">
        <v>3</v>
      </c>
      <c r="E62">
        <v>3</v>
      </c>
      <c r="F62">
        <v>4</v>
      </c>
      <c r="G62">
        <v>3</v>
      </c>
      <c r="H62">
        <v>3</v>
      </c>
      <c r="I62">
        <v>4</v>
      </c>
      <c r="L62" s="17">
        <v>214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f t="shared" si="6"/>
        <v>1</v>
      </c>
      <c r="V62">
        <f t="shared" si="0"/>
        <v>3</v>
      </c>
      <c r="W62">
        <f t="shared" si="1"/>
        <v>1</v>
      </c>
      <c r="X62">
        <f t="shared" si="2"/>
        <v>3.5</v>
      </c>
      <c r="Y62">
        <f t="shared" si="3"/>
        <v>3</v>
      </c>
      <c r="Z62">
        <f t="shared" si="4"/>
        <v>2</v>
      </c>
      <c r="AA62">
        <f t="shared" si="5"/>
        <v>2</v>
      </c>
    </row>
    <row r="63" spans="1:27" x14ac:dyDescent="0.25">
      <c r="A63">
        <v>215</v>
      </c>
      <c r="B63">
        <v>3</v>
      </c>
      <c r="C63">
        <v>3</v>
      </c>
      <c r="D63">
        <v>3</v>
      </c>
      <c r="E63">
        <v>3</v>
      </c>
      <c r="F63">
        <v>3</v>
      </c>
      <c r="G63">
        <v>3</v>
      </c>
      <c r="H63">
        <v>4</v>
      </c>
      <c r="I63">
        <v>3</v>
      </c>
      <c r="L63" s="17">
        <v>215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f t="shared" si="6"/>
        <v>2</v>
      </c>
      <c r="V63">
        <f t="shared" si="0"/>
        <v>2</v>
      </c>
      <c r="W63">
        <f t="shared" si="1"/>
        <v>1</v>
      </c>
      <c r="X63">
        <f t="shared" si="2"/>
        <v>2</v>
      </c>
      <c r="Y63">
        <f t="shared" si="3"/>
        <v>1</v>
      </c>
      <c r="Z63">
        <f t="shared" si="4"/>
        <v>1</v>
      </c>
      <c r="AA63">
        <f t="shared" si="5"/>
        <v>1</v>
      </c>
    </row>
    <row r="64" spans="1:27" x14ac:dyDescent="0.25">
      <c r="A64">
        <v>216</v>
      </c>
      <c r="B64">
        <v>3</v>
      </c>
      <c r="C64">
        <v>3</v>
      </c>
      <c r="D64">
        <v>2</v>
      </c>
      <c r="E64">
        <v>4</v>
      </c>
      <c r="F64">
        <v>3</v>
      </c>
      <c r="G64">
        <v>3</v>
      </c>
      <c r="H64">
        <v>4</v>
      </c>
      <c r="I64">
        <v>3</v>
      </c>
      <c r="L64" s="17">
        <v>216</v>
      </c>
      <c r="M64">
        <v>5</v>
      </c>
      <c r="N64">
        <v>4</v>
      </c>
      <c r="O64">
        <v>4</v>
      </c>
      <c r="P64">
        <v>4</v>
      </c>
      <c r="Q64">
        <v>4</v>
      </c>
      <c r="R64">
        <v>4</v>
      </c>
      <c r="S64">
        <v>5</v>
      </c>
      <c r="T64">
        <v>5</v>
      </c>
      <c r="U64">
        <f t="shared" si="6"/>
        <v>-2</v>
      </c>
      <c r="V64">
        <f t="shared" si="0"/>
        <v>5</v>
      </c>
      <c r="W64">
        <f t="shared" si="1"/>
        <v>-2</v>
      </c>
      <c r="X64">
        <f t="shared" si="2"/>
        <v>4</v>
      </c>
      <c r="Y64">
        <f t="shared" si="3"/>
        <v>3</v>
      </c>
      <c r="Z64">
        <f t="shared" si="4"/>
        <v>3</v>
      </c>
      <c r="AA64">
        <f t="shared" si="5"/>
        <v>2</v>
      </c>
    </row>
    <row r="65" spans="1:27" x14ac:dyDescent="0.25">
      <c r="A65">
        <v>217</v>
      </c>
      <c r="B65">
        <v>2</v>
      </c>
      <c r="C65">
        <v>3</v>
      </c>
      <c r="D65">
        <v>3</v>
      </c>
      <c r="E65">
        <v>3</v>
      </c>
      <c r="F65">
        <v>3</v>
      </c>
      <c r="G65">
        <v>3</v>
      </c>
      <c r="H65">
        <v>3</v>
      </c>
      <c r="I65">
        <v>3</v>
      </c>
      <c r="L65" s="17">
        <v>217</v>
      </c>
      <c r="M65">
        <v>3</v>
      </c>
      <c r="N65">
        <v>3</v>
      </c>
      <c r="O65">
        <v>3</v>
      </c>
      <c r="P65">
        <v>3</v>
      </c>
      <c r="Q65">
        <v>2</v>
      </c>
      <c r="R65">
        <v>2</v>
      </c>
      <c r="S65">
        <v>3</v>
      </c>
      <c r="T65">
        <v>3</v>
      </c>
      <c r="U65">
        <f t="shared" si="6"/>
        <v>0</v>
      </c>
      <c r="V65">
        <f t="shared" si="0"/>
        <v>3</v>
      </c>
      <c r="W65">
        <f t="shared" si="1"/>
        <v>0</v>
      </c>
      <c r="X65">
        <f t="shared" si="2"/>
        <v>3</v>
      </c>
      <c r="Y65">
        <f t="shared" si="3"/>
        <v>2</v>
      </c>
      <c r="Z65">
        <f t="shared" si="4"/>
        <v>2</v>
      </c>
      <c r="AA65">
        <f t="shared" si="5"/>
        <v>1</v>
      </c>
    </row>
    <row r="66" spans="1:27" x14ac:dyDescent="0.25">
      <c r="A66">
        <v>220</v>
      </c>
      <c r="B66">
        <v>5</v>
      </c>
      <c r="C66">
        <v>4</v>
      </c>
      <c r="D66">
        <v>4</v>
      </c>
      <c r="E66">
        <v>5</v>
      </c>
      <c r="F66">
        <v>5</v>
      </c>
      <c r="G66">
        <v>4</v>
      </c>
      <c r="H66">
        <v>5</v>
      </c>
      <c r="I66">
        <v>5</v>
      </c>
      <c r="L66" s="18">
        <v>220</v>
      </c>
      <c r="M66">
        <v>3</v>
      </c>
      <c r="N66">
        <v>3</v>
      </c>
      <c r="O66">
        <v>3</v>
      </c>
      <c r="P66">
        <v>2</v>
      </c>
      <c r="Q66">
        <v>3</v>
      </c>
      <c r="R66">
        <v>3</v>
      </c>
      <c r="S66">
        <v>3</v>
      </c>
      <c r="T66">
        <v>3</v>
      </c>
      <c r="U66">
        <f t="shared" si="6"/>
        <v>2</v>
      </c>
      <c r="V66">
        <f t="shared" si="0"/>
        <v>3</v>
      </c>
      <c r="W66">
        <f t="shared" si="1"/>
        <v>2</v>
      </c>
      <c r="X66">
        <f t="shared" si="2"/>
        <v>4</v>
      </c>
      <c r="Y66">
        <f t="shared" si="3"/>
        <v>3</v>
      </c>
      <c r="Z66">
        <f t="shared" si="4"/>
        <v>2</v>
      </c>
      <c r="AA66">
        <f t="shared" si="5"/>
        <v>2</v>
      </c>
    </row>
    <row r="67" spans="1:27" x14ac:dyDescent="0.25">
      <c r="A67">
        <v>222</v>
      </c>
      <c r="B67">
        <v>2</v>
      </c>
      <c r="C67">
        <v>2</v>
      </c>
      <c r="D67">
        <v>3</v>
      </c>
      <c r="E67">
        <v>3</v>
      </c>
      <c r="F67">
        <v>3</v>
      </c>
      <c r="G67">
        <v>3</v>
      </c>
      <c r="H67">
        <v>4</v>
      </c>
      <c r="I67">
        <v>3</v>
      </c>
      <c r="L67" s="17">
        <v>222</v>
      </c>
      <c r="M67">
        <v>3</v>
      </c>
      <c r="N67">
        <v>3</v>
      </c>
      <c r="O67">
        <v>3</v>
      </c>
      <c r="P67">
        <v>3</v>
      </c>
      <c r="Q67">
        <v>4</v>
      </c>
      <c r="R67">
        <v>3</v>
      </c>
      <c r="S67">
        <v>3</v>
      </c>
      <c r="T67">
        <v>3</v>
      </c>
      <c r="U67">
        <f t="shared" si="6"/>
        <v>0</v>
      </c>
      <c r="V67">
        <f t="shared" si="0"/>
        <v>3</v>
      </c>
      <c r="W67">
        <f t="shared" si="1"/>
        <v>0</v>
      </c>
      <c r="X67">
        <f t="shared" si="2"/>
        <v>3</v>
      </c>
      <c r="Y67">
        <f t="shared" si="3"/>
        <v>2</v>
      </c>
      <c r="Z67">
        <f t="shared" si="4"/>
        <v>2</v>
      </c>
      <c r="AA67">
        <f t="shared" si="5"/>
        <v>1</v>
      </c>
    </row>
    <row r="68" spans="1:27" x14ac:dyDescent="0.25">
      <c r="A68">
        <v>223</v>
      </c>
      <c r="B68">
        <v>2</v>
      </c>
      <c r="C68">
        <v>3</v>
      </c>
      <c r="D68">
        <v>3</v>
      </c>
      <c r="E68">
        <v>3</v>
      </c>
      <c r="F68">
        <v>3</v>
      </c>
      <c r="G68">
        <v>3</v>
      </c>
      <c r="H68">
        <v>2</v>
      </c>
      <c r="I68">
        <v>3</v>
      </c>
      <c r="L68" s="17">
        <v>223</v>
      </c>
      <c r="M68">
        <v>3</v>
      </c>
      <c r="N68">
        <v>2</v>
      </c>
      <c r="O68">
        <v>3</v>
      </c>
      <c r="P68">
        <v>2</v>
      </c>
      <c r="Q68">
        <v>2</v>
      </c>
      <c r="R68">
        <v>2</v>
      </c>
      <c r="S68">
        <v>3</v>
      </c>
      <c r="T68">
        <v>3</v>
      </c>
      <c r="U68">
        <f t="shared" si="6"/>
        <v>0</v>
      </c>
      <c r="V68">
        <f t="shared" ref="V68:V102" si="7">IF(T68&lt;3,T68+1,T68)</f>
        <v>3</v>
      </c>
      <c r="W68">
        <f t="shared" ref="W68:W102" si="8">I68-V68</f>
        <v>0</v>
      </c>
      <c r="X68">
        <f t="shared" ref="X68:X102" si="9">AVERAGE(I68,T68)</f>
        <v>3</v>
      </c>
      <c r="Y68">
        <f t="shared" ref="Y68:Y102" si="10">IF(X68&lt;3,1,IF(X68=3,2,3))</f>
        <v>2</v>
      </c>
      <c r="Z68">
        <f t="shared" ref="Z68:Z102" si="11">IF(T68&lt;3,1,IF(T68&gt;3,3,2))</f>
        <v>2</v>
      </c>
      <c r="AA68">
        <f t="shared" ref="AA68:AA102" si="12">IF(X68&gt;3,2,1)</f>
        <v>1</v>
      </c>
    </row>
    <row r="69" spans="1:27" x14ac:dyDescent="0.25">
      <c r="A69">
        <v>225</v>
      </c>
      <c r="B69">
        <v>3</v>
      </c>
      <c r="C69">
        <v>3</v>
      </c>
      <c r="D69">
        <v>2</v>
      </c>
      <c r="E69">
        <v>3</v>
      </c>
      <c r="F69">
        <v>3</v>
      </c>
      <c r="G69">
        <v>3</v>
      </c>
      <c r="H69">
        <v>3</v>
      </c>
      <c r="I69">
        <v>3</v>
      </c>
      <c r="L69" s="19">
        <v>225</v>
      </c>
      <c r="M69">
        <v>3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U69">
        <f t="shared" ref="U69:U102" si="13">I69-T69</f>
        <v>1</v>
      </c>
      <c r="V69">
        <f t="shared" si="7"/>
        <v>3</v>
      </c>
      <c r="W69">
        <f t="shared" si="8"/>
        <v>0</v>
      </c>
      <c r="X69">
        <f t="shared" si="9"/>
        <v>2.5</v>
      </c>
      <c r="Y69">
        <f t="shared" si="10"/>
        <v>1</v>
      </c>
      <c r="Z69">
        <f t="shared" si="11"/>
        <v>1</v>
      </c>
      <c r="AA69">
        <f t="shared" si="12"/>
        <v>1</v>
      </c>
    </row>
    <row r="70" spans="1:27" x14ac:dyDescent="0.25">
      <c r="A70">
        <v>226</v>
      </c>
      <c r="B70">
        <v>3</v>
      </c>
      <c r="C70">
        <v>3</v>
      </c>
      <c r="D70">
        <v>3</v>
      </c>
      <c r="E70">
        <v>2</v>
      </c>
      <c r="F70">
        <v>3</v>
      </c>
      <c r="G70">
        <v>3</v>
      </c>
      <c r="H70">
        <v>4</v>
      </c>
      <c r="I70">
        <v>3</v>
      </c>
      <c r="L70" s="17">
        <v>226</v>
      </c>
      <c r="M70">
        <v>3</v>
      </c>
      <c r="N70">
        <v>3</v>
      </c>
      <c r="O70">
        <v>4</v>
      </c>
      <c r="P70">
        <v>3</v>
      </c>
      <c r="Q70">
        <v>4</v>
      </c>
      <c r="R70">
        <v>2</v>
      </c>
      <c r="S70">
        <v>3</v>
      </c>
      <c r="T70">
        <v>3</v>
      </c>
      <c r="U70">
        <f t="shared" si="13"/>
        <v>0</v>
      </c>
      <c r="V70">
        <f t="shared" si="7"/>
        <v>3</v>
      </c>
      <c r="W70">
        <f t="shared" si="8"/>
        <v>0</v>
      </c>
      <c r="X70">
        <f t="shared" si="9"/>
        <v>3</v>
      </c>
      <c r="Y70">
        <f t="shared" si="10"/>
        <v>2</v>
      </c>
      <c r="Z70">
        <f t="shared" si="11"/>
        <v>2</v>
      </c>
      <c r="AA70">
        <f t="shared" si="12"/>
        <v>1</v>
      </c>
    </row>
    <row r="71" spans="1:27" x14ac:dyDescent="0.25">
      <c r="A71">
        <v>227</v>
      </c>
      <c r="B71">
        <v>4</v>
      </c>
      <c r="C71">
        <v>3</v>
      </c>
      <c r="D71">
        <v>3</v>
      </c>
      <c r="E71">
        <v>4</v>
      </c>
      <c r="F71">
        <v>4</v>
      </c>
      <c r="G71">
        <v>3</v>
      </c>
      <c r="H71">
        <v>3</v>
      </c>
      <c r="I71">
        <v>3</v>
      </c>
      <c r="L71" s="17">
        <v>227</v>
      </c>
      <c r="M71">
        <v>4</v>
      </c>
      <c r="N71">
        <v>4</v>
      </c>
      <c r="O71">
        <v>4</v>
      </c>
      <c r="P71">
        <v>4</v>
      </c>
      <c r="Q71">
        <v>4</v>
      </c>
      <c r="R71">
        <v>4</v>
      </c>
      <c r="S71">
        <v>5</v>
      </c>
      <c r="T71">
        <v>4</v>
      </c>
      <c r="U71">
        <f t="shared" si="13"/>
        <v>-1</v>
      </c>
      <c r="V71">
        <f t="shared" si="7"/>
        <v>4</v>
      </c>
      <c r="W71">
        <f t="shared" si="8"/>
        <v>-1</v>
      </c>
      <c r="X71">
        <f t="shared" si="9"/>
        <v>3.5</v>
      </c>
      <c r="Y71">
        <f t="shared" si="10"/>
        <v>3</v>
      </c>
      <c r="Z71">
        <f t="shared" si="11"/>
        <v>3</v>
      </c>
      <c r="AA71">
        <f t="shared" si="12"/>
        <v>2</v>
      </c>
    </row>
    <row r="72" spans="1:27" x14ac:dyDescent="0.25">
      <c r="A72">
        <v>228</v>
      </c>
      <c r="B72">
        <v>3</v>
      </c>
      <c r="C72">
        <v>3</v>
      </c>
      <c r="D72">
        <v>3</v>
      </c>
      <c r="E72">
        <v>2</v>
      </c>
      <c r="F72">
        <v>3</v>
      </c>
      <c r="G72">
        <v>3</v>
      </c>
      <c r="H72">
        <v>2</v>
      </c>
      <c r="I72">
        <v>3</v>
      </c>
      <c r="L72" s="17">
        <v>228</v>
      </c>
      <c r="M72">
        <v>4</v>
      </c>
      <c r="N72">
        <v>3</v>
      </c>
      <c r="O72">
        <v>4</v>
      </c>
      <c r="P72">
        <v>4</v>
      </c>
      <c r="Q72">
        <v>3</v>
      </c>
      <c r="R72">
        <v>3</v>
      </c>
      <c r="S72">
        <v>4</v>
      </c>
      <c r="T72">
        <v>4</v>
      </c>
      <c r="U72">
        <f t="shared" si="13"/>
        <v>-1</v>
      </c>
      <c r="V72">
        <f t="shared" si="7"/>
        <v>4</v>
      </c>
      <c r="W72">
        <f t="shared" si="8"/>
        <v>-1</v>
      </c>
      <c r="X72">
        <f t="shared" si="9"/>
        <v>3.5</v>
      </c>
      <c r="Y72">
        <f t="shared" si="10"/>
        <v>3</v>
      </c>
      <c r="Z72">
        <f t="shared" si="11"/>
        <v>3</v>
      </c>
      <c r="AA72">
        <f t="shared" si="12"/>
        <v>2</v>
      </c>
    </row>
    <row r="73" spans="1:27" x14ac:dyDescent="0.25">
      <c r="A73">
        <v>230</v>
      </c>
      <c r="B73">
        <v>3</v>
      </c>
      <c r="C73">
        <v>2</v>
      </c>
      <c r="D73">
        <v>3</v>
      </c>
      <c r="E73">
        <v>3</v>
      </c>
      <c r="F73">
        <v>3</v>
      </c>
      <c r="G73">
        <v>3</v>
      </c>
      <c r="H73">
        <v>4</v>
      </c>
      <c r="I73">
        <v>3</v>
      </c>
      <c r="L73" s="17">
        <v>230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f t="shared" si="13"/>
        <v>2</v>
      </c>
      <c r="V73">
        <f t="shared" si="7"/>
        <v>2</v>
      </c>
      <c r="W73">
        <f t="shared" si="8"/>
        <v>1</v>
      </c>
      <c r="X73">
        <f t="shared" si="9"/>
        <v>2</v>
      </c>
      <c r="Y73">
        <f t="shared" si="10"/>
        <v>1</v>
      </c>
      <c r="Z73">
        <f t="shared" si="11"/>
        <v>1</v>
      </c>
      <c r="AA73">
        <f t="shared" si="12"/>
        <v>1</v>
      </c>
    </row>
    <row r="74" spans="1:27" x14ac:dyDescent="0.25">
      <c r="A74">
        <v>233</v>
      </c>
      <c r="B74">
        <v>2</v>
      </c>
      <c r="C74">
        <v>2</v>
      </c>
      <c r="D74">
        <v>3</v>
      </c>
      <c r="E74">
        <v>2</v>
      </c>
      <c r="F74">
        <v>3</v>
      </c>
      <c r="G74">
        <v>3</v>
      </c>
      <c r="H74">
        <v>3</v>
      </c>
      <c r="I74">
        <v>2</v>
      </c>
      <c r="L74" s="17">
        <v>233</v>
      </c>
      <c r="M74">
        <v>1</v>
      </c>
      <c r="N74">
        <v>2</v>
      </c>
      <c r="O74">
        <v>2</v>
      </c>
      <c r="P74">
        <v>1</v>
      </c>
      <c r="Q74">
        <v>1</v>
      </c>
      <c r="R74">
        <v>1</v>
      </c>
      <c r="S74">
        <v>1</v>
      </c>
      <c r="T74">
        <v>1</v>
      </c>
      <c r="U74">
        <f t="shared" si="13"/>
        <v>1</v>
      </c>
      <c r="V74">
        <f t="shared" si="7"/>
        <v>2</v>
      </c>
      <c r="W74">
        <f t="shared" si="8"/>
        <v>0</v>
      </c>
      <c r="X74">
        <f t="shared" si="9"/>
        <v>1.5</v>
      </c>
      <c r="Y74">
        <f t="shared" si="10"/>
        <v>1</v>
      </c>
      <c r="Z74">
        <f t="shared" si="11"/>
        <v>1</v>
      </c>
      <c r="AA74">
        <f t="shared" si="12"/>
        <v>1</v>
      </c>
    </row>
    <row r="75" spans="1:27" x14ac:dyDescent="0.25">
      <c r="A75">
        <v>240</v>
      </c>
      <c r="B75">
        <v>4</v>
      </c>
      <c r="C75">
        <v>4</v>
      </c>
      <c r="D75">
        <v>3</v>
      </c>
      <c r="E75">
        <v>4</v>
      </c>
      <c r="F75">
        <v>3</v>
      </c>
      <c r="G75">
        <v>3</v>
      </c>
      <c r="H75">
        <v>5</v>
      </c>
      <c r="I75">
        <v>4</v>
      </c>
      <c r="L75" s="17">
        <v>240</v>
      </c>
      <c r="M75">
        <v>2</v>
      </c>
      <c r="N75">
        <v>3</v>
      </c>
      <c r="O75">
        <v>3</v>
      </c>
      <c r="P75">
        <v>2</v>
      </c>
      <c r="Q75">
        <v>2</v>
      </c>
      <c r="R75">
        <v>2</v>
      </c>
      <c r="S75">
        <v>3</v>
      </c>
      <c r="T75">
        <v>2</v>
      </c>
      <c r="U75">
        <f t="shared" si="13"/>
        <v>2</v>
      </c>
      <c r="V75">
        <f t="shared" si="7"/>
        <v>3</v>
      </c>
      <c r="W75">
        <f t="shared" si="8"/>
        <v>1</v>
      </c>
      <c r="X75">
        <f t="shared" si="9"/>
        <v>3</v>
      </c>
      <c r="Y75">
        <f t="shared" si="10"/>
        <v>2</v>
      </c>
      <c r="Z75">
        <f t="shared" si="11"/>
        <v>1</v>
      </c>
      <c r="AA75">
        <f t="shared" si="12"/>
        <v>1</v>
      </c>
    </row>
    <row r="76" spans="1:27" x14ac:dyDescent="0.25">
      <c r="A76">
        <v>243</v>
      </c>
      <c r="B76">
        <v>3</v>
      </c>
      <c r="C76">
        <v>3</v>
      </c>
      <c r="D76">
        <v>3</v>
      </c>
      <c r="E76">
        <v>4</v>
      </c>
      <c r="F76">
        <v>3</v>
      </c>
      <c r="G76">
        <v>3</v>
      </c>
      <c r="H76">
        <v>3</v>
      </c>
      <c r="I76">
        <v>3</v>
      </c>
      <c r="L76" s="17">
        <v>243</v>
      </c>
      <c r="M76">
        <v>3</v>
      </c>
      <c r="N76">
        <v>2</v>
      </c>
      <c r="O76">
        <v>3</v>
      </c>
      <c r="P76">
        <v>4</v>
      </c>
      <c r="Q76">
        <v>3</v>
      </c>
      <c r="R76">
        <v>3</v>
      </c>
      <c r="S76">
        <v>4</v>
      </c>
      <c r="T76">
        <v>4</v>
      </c>
      <c r="U76">
        <f t="shared" si="13"/>
        <v>-1</v>
      </c>
      <c r="V76">
        <f t="shared" si="7"/>
        <v>4</v>
      </c>
      <c r="W76">
        <f t="shared" si="8"/>
        <v>-1</v>
      </c>
      <c r="X76">
        <f t="shared" si="9"/>
        <v>3.5</v>
      </c>
      <c r="Y76">
        <f t="shared" si="10"/>
        <v>3</v>
      </c>
      <c r="Z76">
        <f t="shared" si="11"/>
        <v>3</v>
      </c>
      <c r="AA76">
        <f t="shared" si="12"/>
        <v>2</v>
      </c>
    </row>
    <row r="77" spans="1:27" x14ac:dyDescent="0.25">
      <c r="A77">
        <v>244</v>
      </c>
      <c r="B77">
        <v>3</v>
      </c>
      <c r="C77">
        <v>3</v>
      </c>
      <c r="D77">
        <v>2</v>
      </c>
      <c r="E77">
        <v>3</v>
      </c>
      <c r="F77">
        <v>3</v>
      </c>
      <c r="G77">
        <v>3</v>
      </c>
      <c r="H77">
        <v>3</v>
      </c>
      <c r="I77">
        <v>3</v>
      </c>
      <c r="L77" s="17">
        <v>244</v>
      </c>
      <c r="M77">
        <v>3</v>
      </c>
      <c r="N77">
        <v>1</v>
      </c>
      <c r="O77">
        <v>1</v>
      </c>
      <c r="P77">
        <v>2</v>
      </c>
      <c r="Q77">
        <v>2</v>
      </c>
      <c r="R77">
        <v>1</v>
      </c>
      <c r="S77">
        <v>2</v>
      </c>
      <c r="T77">
        <v>2</v>
      </c>
      <c r="U77">
        <f t="shared" si="13"/>
        <v>1</v>
      </c>
      <c r="V77">
        <f t="shared" si="7"/>
        <v>3</v>
      </c>
      <c r="W77">
        <f t="shared" si="8"/>
        <v>0</v>
      </c>
      <c r="X77">
        <f t="shared" si="9"/>
        <v>2.5</v>
      </c>
      <c r="Y77">
        <f t="shared" si="10"/>
        <v>1</v>
      </c>
      <c r="Z77">
        <f t="shared" si="11"/>
        <v>1</v>
      </c>
      <c r="AA77">
        <f t="shared" si="12"/>
        <v>1</v>
      </c>
    </row>
    <row r="78" spans="1:27" x14ac:dyDescent="0.25">
      <c r="A78">
        <v>245</v>
      </c>
      <c r="B78">
        <v>4</v>
      </c>
      <c r="C78">
        <v>4</v>
      </c>
      <c r="D78">
        <v>3</v>
      </c>
      <c r="E78">
        <v>3</v>
      </c>
      <c r="F78">
        <v>3</v>
      </c>
      <c r="G78">
        <v>3</v>
      </c>
      <c r="H78">
        <v>3</v>
      </c>
      <c r="I78">
        <v>3</v>
      </c>
      <c r="L78" s="17">
        <v>245</v>
      </c>
      <c r="M78">
        <v>1</v>
      </c>
      <c r="N78">
        <v>2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f t="shared" si="13"/>
        <v>2</v>
      </c>
      <c r="V78">
        <f t="shared" si="7"/>
        <v>2</v>
      </c>
      <c r="W78">
        <f t="shared" si="8"/>
        <v>1</v>
      </c>
      <c r="X78">
        <f t="shared" si="9"/>
        <v>2</v>
      </c>
      <c r="Y78">
        <f t="shared" si="10"/>
        <v>1</v>
      </c>
      <c r="Z78">
        <f t="shared" si="11"/>
        <v>1</v>
      </c>
      <c r="AA78">
        <f t="shared" si="12"/>
        <v>1</v>
      </c>
    </row>
    <row r="79" spans="1:27" x14ac:dyDescent="0.25">
      <c r="A79">
        <v>246</v>
      </c>
      <c r="B79">
        <v>4</v>
      </c>
      <c r="C79">
        <v>3</v>
      </c>
      <c r="D79">
        <v>3</v>
      </c>
      <c r="E79">
        <v>4</v>
      </c>
      <c r="F79">
        <v>4</v>
      </c>
      <c r="G79">
        <v>3</v>
      </c>
      <c r="H79">
        <v>5</v>
      </c>
      <c r="I79">
        <v>4</v>
      </c>
      <c r="L79" s="17">
        <v>246</v>
      </c>
      <c r="M79">
        <v>2</v>
      </c>
      <c r="N79">
        <v>2</v>
      </c>
      <c r="O79">
        <v>2</v>
      </c>
      <c r="P79">
        <v>1</v>
      </c>
      <c r="Q79">
        <v>2</v>
      </c>
      <c r="R79">
        <v>1</v>
      </c>
      <c r="S79">
        <v>2</v>
      </c>
      <c r="T79">
        <v>2</v>
      </c>
      <c r="U79">
        <f t="shared" si="13"/>
        <v>2</v>
      </c>
      <c r="V79">
        <f t="shared" si="7"/>
        <v>3</v>
      </c>
      <c r="W79">
        <f t="shared" si="8"/>
        <v>1</v>
      </c>
      <c r="X79">
        <f t="shared" si="9"/>
        <v>3</v>
      </c>
      <c r="Y79">
        <f t="shared" si="10"/>
        <v>2</v>
      </c>
      <c r="Z79">
        <f t="shared" si="11"/>
        <v>1</v>
      </c>
      <c r="AA79">
        <f t="shared" si="12"/>
        <v>1</v>
      </c>
    </row>
    <row r="80" spans="1:27" x14ac:dyDescent="0.25">
      <c r="A80">
        <v>248</v>
      </c>
      <c r="B80">
        <v>3</v>
      </c>
      <c r="C80">
        <v>3</v>
      </c>
      <c r="D80">
        <v>3</v>
      </c>
      <c r="E80">
        <v>3</v>
      </c>
      <c r="F80">
        <v>3</v>
      </c>
      <c r="G80">
        <v>3</v>
      </c>
      <c r="H80">
        <v>4</v>
      </c>
      <c r="I80">
        <v>3</v>
      </c>
      <c r="L80" s="17">
        <v>248</v>
      </c>
      <c r="M80">
        <v>2</v>
      </c>
      <c r="N80">
        <v>1</v>
      </c>
      <c r="O80">
        <v>2</v>
      </c>
      <c r="P80">
        <v>2</v>
      </c>
      <c r="Q80">
        <v>2</v>
      </c>
      <c r="R80">
        <v>1</v>
      </c>
      <c r="S80">
        <v>3</v>
      </c>
      <c r="T80">
        <v>2</v>
      </c>
      <c r="U80">
        <f t="shared" si="13"/>
        <v>1</v>
      </c>
      <c r="V80">
        <f t="shared" si="7"/>
        <v>3</v>
      </c>
      <c r="W80">
        <f t="shared" si="8"/>
        <v>0</v>
      </c>
      <c r="X80">
        <f t="shared" si="9"/>
        <v>2.5</v>
      </c>
      <c r="Y80">
        <f t="shared" si="10"/>
        <v>1</v>
      </c>
      <c r="Z80">
        <f t="shared" si="11"/>
        <v>1</v>
      </c>
      <c r="AA80">
        <f t="shared" si="12"/>
        <v>1</v>
      </c>
    </row>
    <row r="81" spans="1:27" x14ac:dyDescent="0.25">
      <c r="A81">
        <v>249</v>
      </c>
      <c r="B81">
        <v>3</v>
      </c>
      <c r="C81">
        <v>2</v>
      </c>
      <c r="D81">
        <v>3</v>
      </c>
      <c r="E81">
        <v>3</v>
      </c>
      <c r="F81">
        <v>4</v>
      </c>
      <c r="G81">
        <v>3</v>
      </c>
      <c r="H81">
        <v>4</v>
      </c>
      <c r="I81">
        <v>3</v>
      </c>
      <c r="L81" s="17">
        <v>249</v>
      </c>
      <c r="M81">
        <v>2</v>
      </c>
      <c r="N81">
        <v>1</v>
      </c>
      <c r="O81">
        <v>2</v>
      </c>
      <c r="P81">
        <v>1</v>
      </c>
      <c r="Q81">
        <v>1</v>
      </c>
      <c r="R81">
        <v>1</v>
      </c>
      <c r="S81">
        <v>1</v>
      </c>
      <c r="T81">
        <v>1</v>
      </c>
      <c r="U81">
        <f t="shared" si="13"/>
        <v>2</v>
      </c>
      <c r="V81">
        <f t="shared" si="7"/>
        <v>2</v>
      </c>
      <c r="W81">
        <f t="shared" si="8"/>
        <v>1</v>
      </c>
      <c r="X81">
        <f t="shared" si="9"/>
        <v>2</v>
      </c>
      <c r="Y81">
        <f t="shared" si="10"/>
        <v>1</v>
      </c>
      <c r="Z81">
        <f t="shared" si="11"/>
        <v>1</v>
      </c>
      <c r="AA81">
        <f t="shared" si="12"/>
        <v>1</v>
      </c>
    </row>
    <row r="82" spans="1:27" x14ac:dyDescent="0.25">
      <c r="A82">
        <v>250</v>
      </c>
      <c r="B82">
        <v>3</v>
      </c>
      <c r="C82">
        <v>3</v>
      </c>
      <c r="D82">
        <v>3</v>
      </c>
      <c r="E82">
        <v>3</v>
      </c>
      <c r="F82">
        <v>3</v>
      </c>
      <c r="G82">
        <v>3</v>
      </c>
      <c r="H82">
        <v>5</v>
      </c>
      <c r="I82">
        <v>3</v>
      </c>
      <c r="L82" s="17">
        <v>250</v>
      </c>
      <c r="M82">
        <v>2</v>
      </c>
      <c r="N82">
        <v>1</v>
      </c>
      <c r="O82">
        <v>1</v>
      </c>
      <c r="P82">
        <v>1</v>
      </c>
      <c r="Q82">
        <v>2</v>
      </c>
      <c r="R82">
        <v>1</v>
      </c>
      <c r="S82">
        <v>2</v>
      </c>
      <c r="T82">
        <v>2</v>
      </c>
      <c r="U82">
        <f t="shared" si="13"/>
        <v>1</v>
      </c>
      <c r="V82">
        <f t="shared" si="7"/>
        <v>3</v>
      </c>
      <c r="W82">
        <f t="shared" si="8"/>
        <v>0</v>
      </c>
      <c r="X82">
        <f t="shared" si="9"/>
        <v>2.5</v>
      </c>
      <c r="Y82">
        <f t="shared" si="10"/>
        <v>1</v>
      </c>
      <c r="Z82">
        <f t="shared" si="11"/>
        <v>1</v>
      </c>
      <c r="AA82">
        <f t="shared" si="12"/>
        <v>1</v>
      </c>
    </row>
    <row r="83" spans="1:27" x14ac:dyDescent="0.25">
      <c r="A83">
        <v>252</v>
      </c>
      <c r="B83">
        <v>3</v>
      </c>
      <c r="C83">
        <v>3</v>
      </c>
      <c r="D83">
        <v>2</v>
      </c>
      <c r="E83">
        <v>2</v>
      </c>
      <c r="F83">
        <v>3</v>
      </c>
      <c r="G83">
        <v>3</v>
      </c>
      <c r="H83">
        <v>3</v>
      </c>
      <c r="I83">
        <v>3</v>
      </c>
      <c r="L83" s="17">
        <v>252</v>
      </c>
      <c r="M83">
        <v>2</v>
      </c>
      <c r="N83">
        <v>2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f t="shared" si="13"/>
        <v>2</v>
      </c>
      <c r="V83">
        <f t="shared" si="7"/>
        <v>2</v>
      </c>
      <c r="W83">
        <f t="shared" si="8"/>
        <v>1</v>
      </c>
      <c r="X83">
        <f t="shared" si="9"/>
        <v>2</v>
      </c>
      <c r="Y83">
        <f t="shared" si="10"/>
        <v>1</v>
      </c>
      <c r="Z83">
        <f t="shared" si="11"/>
        <v>1</v>
      </c>
      <c r="AA83">
        <f t="shared" si="12"/>
        <v>1</v>
      </c>
    </row>
    <row r="84" spans="1:27" x14ac:dyDescent="0.25">
      <c r="A84">
        <v>257</v>
      </c>
      <c r="B84">
        <v>5</v>
      </c>
      <c r="C84">
        <v>4</v>
      </c>
      <c r="D84">
        <v>4</v>
      </c>
      <c r="E84">
        <v>5</v>
      </c>
      <c r="F84">
        <v>5</v>
      </c>
      <c r="G84">
        <v>4</v>
      </c>
      <c r="H84">
        <v>5</v>
      </c>
      <c r="I84">
        <v>5</v>
      </c>
      <c r="L84" s="17">
        <v>257</v>
      </c>
      <c r="M84">
        <v>4</v>
      </c>
      <c r="N84">
        <v>3</v>
      </c>
      <c r="O84">
        <v>2</v>
      </c>
      <c r="P84">
        <v>4</v>
      </c>
      <c r="Q84">
        <v>4</v>
      </c>
      <c r="R84">
        <v>4</v>
      </c>
      <c r="S84">
        <v>4</v>
      </c>
      <c r="T84">
        <v>4</v>
      </c>
      <c r="U84">
        <f t="shared" si="13"/>
        <v>1</v>
      </c>
      <c r="V84">
        <f t="shared" si="7"/>
        <v>4</v>
      </c>
      <c r="W84">
        <f t="shared" si="8"/>
        <v>1</v>
      </c>
      <c r="X84">
        <f t="shared" si="9"/>
        <v>4.5</v>
      </c>
      <c r="Y84">
        <f t="shared" si="10"/>
        <v>3</v>
      </c>
      <c r="Z84">
        <f t="shared" si="11"/>
        <v>3</v>
      </c>
      <c r="AA84">
        <f t="shared" si="12"/>
        <v>2</v>
      </c>
    </row>
    <row r="85" spans="1:27" x14ac:dyDescent="0.25">
      <c r="A85">
        <v>260</v>
      </c>
      <c r="B85">
        <v>4</v>
      </c>
      <c r="C85">
        <v>3</v>
      </c>
      <c r="D85">
        <v>3</v>
      </c>
      <c r="E85">
        <v>3</v>
      </c>
      <c r="F85">
        <v>4</v>
      </c>
      <c r="G85">
        <v>3</v>
      </c>
      <c r="H85">
        <v>5</v>
      </c>
      <c r="I85">
        <v>4</v>
      </c>
      <c r="L85" s="17">
        <v>260</v>
      </c>
      <c r="M85">
        <v>3</v>
      </c>
      <c r="N85">
        <v>3</v>
      </c>
      <c r="O85">
        <v>2</v>
      </c>
      <c r="P85">
        <v>2</v>
      </c>
      <c r="Q85">
        <v>2</v>
      </c>
      <c r="R85">
        <v>2</v>
      </c>
      <c r="S85">
        <v>3</v>
      </c>
      <c r="T85">
        <v>3</v>
      </c>
      <c r="U85">
        <f t="shared" si="13"/>
        <v>1</v>
      </c>
      <c r="V85">
        <f t="shared" si="7"/>
        <v>3</v>
      </c>
      <c r="W85">
        <f t="shared" si="8"/>
        <v>1</v>
      </c>
      <c r="X85">
        <f t="shared" si="9"/>
        <v>3.5</v>
      </c>
      <c r="Y85">
        <f t="shared" si="10"/>
        <v>3</v>
      </c>
      <c r="Z85">
        <f t="shared" si="11"/>
        <v>2</v>
      </c>
      <c r="AA85">
        <f t="shared" si="12"/>
        <v>2</v>
      </c>
    </row>
    <row r="86" spans="1:27" x14ac:dyDescent="0.25">
      <c r="A86">
        <v>287</v>
      </c>
      <c r="B86">
        <v>2</v>
      </c>
      <c r="C86">
        <v>3</v>
      </c>
      <c r="D86">
        <v>3</v>
      </c>
      <c r="E86">
        <v>2</v>
      </c>
      <c r="F86">
        <v>3</v>
      </c>
      <c r="G86">
        <v>3</v>
      </c>
      <c r="H86">
        <v>4</v>
      </c>
      <c r="I86">
        <v>3</v>
      </c>
      <c r="L86" s="17">
        <v>287</v>
      </c>
      <c r="M86">
        <v>1</v>
      </c>
      <c r="N86">
        <v>1</v>
      </c>
      <c r="O86">
        <v>2</v>
      </c>
      <c r="P86">
        <v>1</v>
      </c>
      <c r="Q86">
        <v>1</v>
      </c>
      <c r="R86">
        <v>1</v>
      </c>
      <c r="S86">
        <v>1</v>
      </c>
      <c r="T86">
        <v>1</v>
      </c>
      <c r="U86">
        <f t="shared" si="13"/>
        <v>2</v>
      </c>
      <c r="V86">
        <f t="shared" si="7"/>
        <v>2</v>
      </c>
      <c r="W86">
        <f t="shared" si="8"/>
        <v>1</v>
      </c>
      <c r="X86">
        <f t="shared" si="9"/>
        <v>2</v>
      </c>
      <c r="Y86">
        <f t="shared" si="10"/>
        <v>1</v>
      </c>
      <c r="Z86">
        <f t="shared" si="11"/>
        <v>1</v>
      </c>
      <c r="AA86">
        <f t="shared" si="12"/>
        <v>1</v>
      </c>
    </row>
    <row r="87" spans="1:27" x14ac:dyDescent="0.25">
      <c r="A87">
        <v>288</v>
      </c>
      <c r="B87">
        <v>3</v>
      </c>
      <c r="C87">
        <v>3</v>
      </c>
      <c r="D87">
        <v>3</v>
      </c>
      <c r="E87">
        <v>3</v>
      </c>
      <c r="F87">
        <v>4</v>
      </c>
      <c r="G87">
        <v>3</v>
      </c>
      <c r="H87">
        <v>4</v>
      </c>
      <c r="I87">
        <v>3</v>
      </c>
      <c r="L87" s="17">
        <v>288</v>
      </c>
      <c r="M87">
        <v>1</v>
      </c>
      <c r="N87">
        <v>1</v>
      </c>
      <c r="O87">
        <v>1</v>
      </c>
      <c r="P87">
        <v>2</v>
      </c>
      <c r="Q87">
        <v>2</v>
      </c>
      <c r="R87">
        <v>1</v>
      </c>
      <c r="S87">
        <v>2</v>
      </c>
      <c r="T87">
        <v>2</v>
      </c>
      <c r="U87">
        <f t="shared" si="13"/>
        <v>1</v>
      </c>
      <c r="V87">
        <f t="shared" si="7"/>
        <v>3</v>
      </c>
      <c r="W87">
        <f t="shared" si="8"/>
        <v>0</v>
      </c>
      <c r="X87">
        <f t="shared" si="9"/>
        <v>2.5</v>
      </c>
      <c r="Y87">
        <f t="shared" si="10"/>
        <v>1</v>
      </c>
      <c r="Z87">
        <f t="shared" si="11"/>
        <v>1</v>
      </c>
      <c r="AA87">
        <f t="shared" si="12"/>
        <v>1</v>
      </c>
    </row>
    <row r="88" spans="1:27" x14ac:dyDescent="0.25">
      <c r="A88">
        <v>289</v>
      </c>
      <c r="B88">
        <v>4</v>
      </c>
      <c r="C88">
        <v>3</v>
      </c>
      <c r="D88">
        <v>3</v>
      </c>
      <c r="E88">
        <v>3</v>
      </c>
      <c r="F88">
        <v>4</v>
      </c>
      <c r="G88">
        <v>3</v>
      </c>
      <c r="H88">
        <v>5</v>
      </c>
      <c r="I88">
        <v>3</v>
      </c>
      <c r="L88">
        <v>289</v>
      </c>
      <c r="M88">
        <v>4</v>
      </c>
      <c r="N88">
        <v>5</v>
      </c>
      <c r="O88">
        <v>5</v>
      </c>
      <c r="P88">
        <v>5</v>
      </c>
      <c r="Q88">
        <v>5</v>
      </c>
      <c r="R88">
        <v>5</v>
      </c>
      <c r="S88">
        <v>5</v>
      </c>
      <c r="T88">
        <v>5</v>
      </c>
      <c r="U88">
        <f t="shared" si="13"/>
        <v>-2</v>
      </c>
      <c r="V88">
        <f t="shared" si="7"/>
        <v>5</v>
      </c>
      <c r="W88">
        <f t="shared" si="8"/>
        <v>-2</v>
      </c>
      <c r="X88">
        <f t="shared" si="9"/>
        <v>4</v>
      </c>
      <c r="Y88">
        <f t="shared" si="10"/>
        <v>3</v>
      </c>
      <c r="Z88">
        <f t="shared" si="11"/>
        <v>3</v>
      </c>
      <c r="AA88">
        <f t="shared" si="12"/>
        <v>2</v>
      </c>
    </row>
    <row r="89" spans="1:27" x14ac:dyDescent="0.25">
      <c r="A89">
        <v>290</v>
      </c>
      <c r="B89">
        <v>3</v>
      </c>
      <c r="C89">
        <v>3</v>
      </c>
      <c r="D89">
        <v>3</v>
      </c>
      <c r="E89">
        <v>3</v>
      </c>
      <c r="F89">
        <v>4</v>
      </c>
      <c r="G89">
        <v>3</v>
      </c>
      <c r="H89">
        <v>4</v>
      </c>
      <c r="I89">
        <v>3</v>
      </c>
      <c r="L89">
        <v>290</v>
      </c>
      <c r="M89">
        <v>4</v>
      </c>
      <c r="N89">
        <v>4</v>
      </c>
      <c r="O89">
        <v>4</v>
      </c>
      <c r="P89">
        <v>4</v>
      </c>
      <c r="Q89">
        <v>4</v>
      </c>
      <c r="R89">
        <v>4</v>
      </c>
      <c r="S89">
        <v>4</v>
      </c>
      <c r="T89">
        <v>4</v>
      </c>
      <c r="U89">
        <f t="shared" si="13"/>
        <v>-1</v>
      </c>
      <c r="V89">
        <f t="shared" si="7"/>
        <v>4</v>
      </c>
      <c r="W89">
        <f t="shared" si="8"/>
        <v>-1</v>
      </c>
      <c r="X89">
        <f t="shared" si="9"/>
        <v>3.5</v>
      </c>
      <c r="Y89">
        <f t="shared" si="10"/>
        <v>3</v>
      </c>
      <c r="Z89">
        <f t="shared" si="11"/>
        <v>3</v>
      </c>
      <c r="AA89">
        <f t="shared" si="12"/>
        <v>2</v>
      </c>
    </row>
    <row r="90" spans="1:27" x14ac:dyDescent="0.25">
      <c r="A90">
        <v>291</v>
      </c>
      <c r="B90">
        <v>3</v>
      </c>
      <c r="C90">
        <v>3</v>
      </c>
      <c r="D90">
        <v>3</v>
      </c>
      <c r="E90">
        <v>3</v>
      </c>
      <c r="F90">
        <v>3</v>
      </c>
      <c r="G90">
        <v>3</v>
      </c>
      <c r="H90">
        <v>4</v>
      </c>
      <c r="I90">
        <v>3</v>
      </c>
      <c r="L90">
        <v>291</v>
      </c>
      <c r="M90">
        <v>2</v>
      </c>
      <c r="N90">
        <v>2</v>
      </c>
      <c r="O90">
        <v>2</v>
      </c>
      <c r="P90">
        <v>1</v>
      </c>
      <c r="Q90">
        <v>1</v>
      </c>
      <c r="R90">
        <v>1</v>
      </c>
      <c r="S90">
        <v>1</v>
      </c>
      <c r="T90">
        <v>2</v>
      </c>
      <c r="U90">
        <f t="shared" si="13"/>
        <v>1</v>
      </c>
      <c r="V90">
        <f t="shared" si="7"/>
        <v>3</v>
      </c>
      <c r="W90">
        <f t="shared" si="8"/>
        <v>0</v>
      </c>
      <c r="X90">
        <f t="shared" si="9"/>
        <v>2.5</v>
      </c>
      <c r="Y90">
        <f t="shared" si="10"/>
        <v>1</v>
      </c>
      <c r="Z90">
        <f t="shared" si="11"/>
        <v>1</v>
      </c>
      <c r="AA90">
        <f t="shared" si="12"/>
        <v>1</v>
      </c>
    </row>
    <row r="91" spans="1:27" x14ac:dyDescent="0.25">
      <c r="A91">
        <v>292</v>
      </c>
      <c r="B91">
        <v>2</v>
      </c>
      <c r="C91">
        <v>3</v>
      </c>
      <c r="D91">
        <v>3</v>
      </c>
      <c r="E91">
        <v>3</v>
      </c>
      <c r="F91">
        <v>3</v>
      </c>
      <c r="G91">
        <v>3</v>
      </c>
      <c r="H91">
        <v>4</v>
      </c>
      <c r="I91">
        <v>3</v>
      </c>
      <c r="L91">
        <v>292</v>
      </c>
      <c r="M91">
        <v>3</v>
      </c>
      <c r="N91">
        <v>3</v>
      </c>
      <c r="O91">
        <v>2</v>
      </c>
      <c r="P91">
        <v>1</v>
      </c>
      <c r="Q91">
        <v>1</v>
      </c>
      <c r="R91">
        <v>1</v>
      </c>
      <c r="S91">
        <v>1</v>
      </c>
      <c r="T91">
        <v>2</v>
      </c>
      <c r="U91">
        <f t="shared" si="13"/>
        <v>1</v>
      </c>
      <c r="V91">
        <f t="shared" si="7"/>
        <v>3</v>
      </c>
      <c r="W91">
        <f t="shared" si="8"/>
        <v>0</v>
      </c>
      <c r="X91">
        <f t="shared" si="9"/>
        <v>2.5</v>
      </c>
      <c r="Y91">
        <f t="shared" si="10"/>
        <v>1</v>
      </c>
      <c r="Z91">
        <f t="shared" si="11"/>
        <v>1</v>
      </c>
      <c r="AA91">
        <f t="shared" si="12"/>
        <v>1</v>
      </c>
    </row>
    <row r="92" spans="1:27" x14ac:dyDescent="0.25">
      <c r="A92">
        <v>293</v>
      </c>
      <c r="B92">
        <v>3</v>
      </c>
      <c r="C92">
        <v>3</v>
      </c>
      <c r="D92">
        <v>3</v>
      </c>
      <c r="E92">
        <v>3</v>
      </c>
      <c r="F92">
        <v>3</v>
      </c>
      <c r="G92">
        <v>3</v>
      </c>
      <c r="H92">
        <v>4</v>
      </c>
      <c r="I92">
        <v>3</v>
      </c>
      <c r="L92">
        <v>293</v>
      </c>
      <c r="M92">
        <v>3</v>
      </c>
      <c r="N92">
        <v>3</v>
      </c>
      <c r="O92">
        <v>3</v>
      </c>
      <c r="P92">
        <v>2</v>
      </c>
      <c r="Q92">
        <v>2</v>
      </c>
      <c r="R92">
        <v>2</v>
      </c>
      <c r="S92">
        <v>3</v>
      </c>
      <c r="T92">
        <v>3</v>
      </c>
      <c r="U92">
        <f t="shared" si="13"/>
        <v>0</v>
      </c>
      <c r="V92">
        <f t="shared" si="7"/>
        <v>3</v>
      </c>
      <c r="W92">
        <f t="shared" si="8"/>
        <v>0</v>
      </c>
      <c r="X92">
        <f t="shared" si="9"/>
        <v>3</v>
      </c>
      <c r="Y92">
        <f t="shared" si="10"/>
        <v>2</v>
      </c>
      <c r="Z92">
        <f t="shared" si="11"/>
        <v>2</v>
      </c>
      <c r="AA92">
        <f t="shared" si="12"/>
        <v>1</v>
      </c>
    </row>
    <row r="93" spans="1:27" x14ac:dyDescent="0.25">
      <c r="A93">
        <v>294</v>
      </c>
      <c r="B93">
        <v>3</v>
      </c>
      <c r="C93">
        <v>2</v>
      </c>
      <c r="D93">
        <v>3</v>
      </c>
      <c r="E93">
        <v>3</v>
      </c>
      <c r="F93">
        <v>3</v>
      </c>
      <c r="G93">
        <v>3</v>
      </c>
      <c r="H93">
        <v>4</v>
      </c>
      <c r="I93">
        <v>3</v>
      </c>
      <c r="L93">
        <v>294</v>
      </c>
      <c r="M93">
        <v>2</v>
      </c>
      <c r="N93">
        <v>2</v>
      </c>
      <c r="O93">
        <v>2</v>
      </c>
      <c r="P93">
        <v>2</v>
      </c>
      <c r="Q93">
        <v>2</v>
      </c>
      <c r="R93">
        <v>1</v>
      </c>
      <c r="S93">
        <v>2</v>
      </c>
      <c r="T93">
        <v>2</v>
      </c>
      <c r="U93">
        <f t="shared" si="13"/>
        <v>1</v>
      </c>
      <c r="V93">
        <f t="shared" si="7"/>
        <v>3</v>
      </c>
      <c r="W93">
        <f t="shared" si="8"/>
        <v>0</v>
      </c>
      <c r="X93">
        <f t="shared" si="9"/>
        <v>2.5</v>
      </c>
      <c r="Y93">
        <f t="shared" si="10"/>
        <v>1</v>
      </c>
      <c r="Z93">
        <f t="shared" si="11"/>
        <v>1</v>
      </c>
      <c r="AA93">
        <f t="shared" si="12"/>
        <v>1</v>
      </c>
    </row>
    <row r="94" spans="1:27" x14ac:dyDescent="0.25">
      <c r="A94">
        <v>297</v>
      </c>
      <c r="B94">
        <v>3</v>
      </c>
      <c r="C94">
        <v>3</v>
      </c>
      <c r="D94">
        <v>3</v>
      </c>
      <c r="E94">
        <v>3</v>
      </c>
      <c r="F94">
        <v>4</v>
      </c>
      <c r="G94">
        <v>3</v>
      </c>
      <c r="H94">
        <v>5</v>
      </c>
      <c r="I94">
        <v>3</v>
      </c>
      <c r="L94">
        <v>297</v>
      </c>
      <c r="M94">
        <v>3</v>
      </c>
      <c r="N94">
        <v>3</v>
      </c>
      <c r="O94">
        <v>3</v>
      </c>
      <c r="P94">
        <v>2</v>
      </c>
      <c r="Q94">
        <v>3</v>
      </c>
      <c r="R94">
        <v>2</v>
      </c>
      <c r="S94">
        <v>2</v>
      </c>
      <c r="T94">
        <v>3</v>
      </c>
      <c r="U94">
        <f t="shared" si="13"/>
        <v>0</v>
      </c>
      <c r="V94">
        <f t="shared" si="7"/>
        <v>3</v>
      </c>
      <c r="W94">
        <f t="shared" si="8"/>
        <v>0</v>
      </c>
      <c r="X94">
        <f t="shared" si="9"/>
        <v>3</v>
      </c>
      <c r="Y94">
        <f t="shared" si="10"/>
        <v>2</v>
      </c>
      <c r="Z94">
        <f t="shared" si="11"/>
        <v>2</v>
      </c>
      <c r="AA94">
        <f t="shared" si="12"/>
        <v>1</v>
      </c>
    </row>
    <row r="95" spans="1:27" x14ac:dyDescent="0.25">
      <c r="A95">
        <v>298</v>
      </c>
      <c r="B95">
        <v>3</v>
      </c>
      <c r="C95">
        <v>3</v>
      </c>
      <c r="D95">
        <v>3</v>
      </c>
      <c r="E95">
        <v>3</v>
      </c>
      <c r="F95">
        <v>3</v>
      </c>
      <c r="G95">
        <v>3</v>
      </c>
      <c r="H95">
        <v>3</v>
      </c>
      <c r="I95">
        <v>3</v>
      </c>
      <c r="L95">
        <v>298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f t="shared" si="13"/>
        <v>1</v>
      </c>
      <c r="V95">
        <f t="shared" si="7"/>
        <v>3</v>
      </c>
      <c r="W95">
        <f t="shared" si="8"/>
        <v>0</v>
      </c>
      <c r="X95">
        <f t="shared" si="9"/>
        <v>2.5</v>
      </c>
      <c r="Y95">
        <f t="shared" si="10"/>
        <v>1</v>
      </c>
      <c r="Z95">
        <f t="shared" si="11"/>
        <v>1</v>
      </c>
      <c r="AA95">
        <f t="shared" si="12"/>
        <v>1</v>
      </c>
    </row>
    <row r="96" spans="1:27" x14ac:dyDescent="0.25">
      <c r="A96">
        <v>299</v>
      </c>
      <c r="B96">
        <v>3</v>
      </c>
      <c r="C96">
        <v>2</v>
      </c>
      <c r="D96">
        <v>3</v>
      </c>
      <c r="E96">
        <v>3</v>
      </c>
      <c r="F96">
        <v>3</v>
      </c>
      <c r="G96">
        <v>3</v>
      </c>
      <c r="H96">
        <v>4</v>
      </c>
      <c r="I96">
        <v>3</v>
      </c>
      <c r="L96">
        <v>299</v>
      </c>
      <c r="M96">
        <v>2</v>
      </c>
      <c r="N96">
        <v>2</v>
      </c>
      <c r="O96">
        <v>1</v>
      </c>
      <c r="P96">
        <v>2</v>
      </c>
      <c r="Q96">
        <v>2</v>
      </c>
      <c r="R96">
        <v>2</v>
      </c>
      <c r="S96">
        <v>2</v>
      </c>
      <c r="T96">
        <v>2</v>
      </c>
      <c r="U96">
        <f t="shared" si="13"/>
        <v>1</v>
      </c>
      <c r="V96">
        <f t="shared" si="7"/>
        <v>3</v>
      </c>
      <c r="W96">
        <f t="shared" si="8"/>
        <v>0</v>
      </c>
      <c r="X96">
        <f t="shared" si="9"/>
        <v>2.5</v>
      </c>
      <c r="Y96">
        <f t="shared" si="10"/>
        <v>1</v>
      </c>
      <c r="Z96">
        <f t="shared" si="11"/>
        <v>1</v>
      </c>
      <c r="AA96">
        <f t="shared" si="12"/>
        <v>1</v>
      </c>
    </row>
    <row r="97" spans="1:27" x14ac:dyDescent="0.25">
      <c r="A97">
        <v>300</v>
      </c>
      <c r="B97">
        <v>3</v>
      </c>
      <c r="C97">
        <v>2</v>
      </c>
      <c r="D97">
        <v>3</v>
      </c>
      <c r="E97">
        <v>3</v>
      </c>
      <c r="F97">
        <v>4</v>
      </c>
      <c r="G97">
        <v>3</v>
      </c>
      <c r="H97">
        <v>4</v>
      </c>
      <c r="I97">
        <v>3</v>
      </c>
      <c r="L97">
        <v>300</v>
      </c>
      <c r="M97">
        <v>3</v>
      </c>
      <c r="N97">
        <v>3</v>
      </c>
      <c r="O97">
        <v>3</v>
      </c>
      <c r="P97">
        <v>3</v>
      </c>
      <c r="Q97">
        <v>3</v>
      </c>
      <c r="R97">
        <v>3</v>
      </c>
      <c r="S97">
        <v>3</v>
      </c>
      <c r="T97">
        <v>3</v>
      </c>
      <c r="U97">
        <f t="shared" si="13"/>
        <v>0</v>
      </c>
      <c r="V97">
        <f t="shared" si="7"/>
        <v>3</v>
      </c>
      <c r="W97">
        <f t="shared" si="8"/>
        <v>0</v>
      </c>
      <c r="X97">
        <f t="shared" si="9"/>
        <v>3</v>
      </c>
      <c r="Y97">
        <f t="shared" si="10"/>
        <v>2</v>
      </c>
      <c r="Z97">
        <f t="shared" si="11"/>
        <v>2</v>
      </c>
      <c r="AA97">
        <f t="shared" si="12"/>
        <v>1</v>
      </c>
    </row>
    <row r="98" spans="1:27" x14ac:dyDescent="0.25">
      <c r="A98">
        <v>301</v>
      </c>
      <c r="B98">
        <v>4</v>
      </c>
      <c r="C98">
        <v>4</v>
      </c>
      <c r="D98">
        <v>4</v>
      </c>
      <c r="E98">
        <v>4</v>
      </c>
      <c r="F98">
        <v>5</v>
      </c>
      <c r="G98">
        <v>4</v>
      </c>
      <c r="H98">
        <v>4</v>
      </c>
      <c r="I98">
        <v>4</v>
      </c>
      <c r="L98">
        <v>301</v>
      </c>
      <c r="M98">
        <v>5</v>
      </c>
      <c r="N98">
        <v>5</v>
      </c>
      <c r="O98">
        <v>5</v>
      </c>
      <c r="P98">
        <v>5</v>
      </c>
      <c r="Q98">
        <v>5</v>
      </c>
      <c r="R98">
        <v>5</v>
      </c>
      <c r="S98">
        <v>5</v>
      </c>
      <c r="T98">
        <v>5</v>
      </c>
      <c r="U98">
        <f t="shared" si="13"/>
        <v>-1</v>
      </c>
      <c r="V98">
        <f t="shared" si="7"/>
        <v>5</v>
      </c>
      <c r="W98">
        <f t="shared" si="8"/>
        <v>-1</v>
      </c>
      <c r="X98">
        <f t="shared" si="9"/>
        <v>4.5</v>
      </c>
      <c r="Y98">
        <f t="shared" si="10"/>
        <v>3</v>
      </c>
      <c r="Z98">
        <f t="shared" si="11"/>
        <v>3</v>
      </c>
      <c r="AA98">
        <f t="shared" si="12"/>
        <v>2</v>
      </c>
    </row>
    <row r="99" spans="1:27" x14ac:dyDescent="0.25">
      <c r="A99">
        <v>302</v>
      </c>
      <c r="B99">
        <v>4</v>
      </c>
      <c r="C99">
        <v>4</v>
      </c>
      <c r="D99">
        <v>3</v>
      </c>
      <c r="E99">
        <v>4</v>
      </c>
      <c r="F99">
        <v>5</v>
      </c>
      <c r="G99">
        <v>4</v>
      </c>
      <c r="H99">
        <v>5</v>
      </c>
      <c r="I99">
        <v>4</v>
      </c>
      <c r="L99">
        <v>302</v>
      </c>
      <c r="M99">
        <v>4</v>
      </c>
      <c r="N99">
        <v>4</v>
      </c>
      <c r="O99">
        <v>4</v>
      </c>
      <c r="P99">
        <v>5</v>
      </c>
      <c r="Q99">
        <v>4</v>
      </c>
      <c r="R99">
        <v>4</v>
      </c>
      <c r="S99">
        <v>4</v>
      </c>
      <c r="T99">
        <v>4</v>
      </c>
      <c r="U99">
        <f t="shared" si="13"/>
        <v>0</v>
      </c>
      <c r="V99">
        <f t="shared" si="7"/>
        <v>4</v>
      </c>
      <c r="W99">
        <f t="shared" si="8"/>
        <v>0</v>
      </c>
      <c r="X99">
        <f t="shared" si="9"/>
        <v>4</v>
      </c>
      <c r="Y99">
        <f t="shared" si="10"/>
        <v>3</v>
      </c>
      <c r="Z99">
        <f t="shared" si="11"/>
        <v>3</v>
      </c>
      <c r="AA99">
        <f t="shared" si="12"/>
        <v>2</v>
      </c>
    </row>
    <row r="100" spans="1:27" x14ac:dyDescent="0.25">
      <c r="A100">
        <v>305</v>
      </c>
      <c r="B100">
        <v>4</v>
      </c>
      <c r="C100">
        <v>4</v>
      </c>
      <c r="D100">
        <v>3</v>
      </c>
      <c r="E100">
        <v>3</v>
      </c>
      <c r="F100">
        <v>3</v>
      </c>
      <c r="G100">
        <v>3</v>
      </c>
      <c r="H100">
        <v>5</v>
      </c>
      <c r="I100">
        <v>3</v>
      </c>
      <c r="L100">
        <v>305</v>
      </c>
      <c r="M100">
        <v>4</v>
      </c>
      <c r="N100">
        <v>4</v>
      </c>
      <c r="O100">
        <v>4</v>
      </c>
      <c r="P100">
        <v>4</v>
      </c>
      <c r="Q100">
        <v>5</v>
      </c>
      <c r="R100">
        <v>4</v>
      </c>
      <c r="S100">
        <v>4</v>
      </c>
      <c r="T100">
        <v>4</v>
      </c>
      <c r="U100">
        <f t="shared" si="13"/>
        <v>-1</v>
      </c>
      <c r="V100">
        <f t="shared" si="7"/>
        <v>4</v>
      </c>
      <c r="W100">
        <f t="shared" si="8"/>
        <v>-1</v>
      </c>
      <c r="X100">
        <f t="shared" si="9"/>
        <v>3.5</v>
      </c>
      <c r="Y100">
        <f t="shared" si="10"/>
        <v>3</v>
      </c>
      <c r="Z100">
        <f t="shared" si="11"/>
        <v>3</v>
      </c>
      <c r="AA100">
        <f t="shared" si="12"/>
        <v>2</v>
      </c>
    </row>
    <row r="101" spans="1:27" x14ac:dyDescent="0.25">
      <c r="A101">
        <v>306</v>
      </c>
      <c r="B101">
        <v>4</v>
      </c>
      <c r="C101">
        <v>3</v>
      </c>
      <c r="D101">
        <v>3</v>
      </c>
      <c r="E101">
        <v>4</v>
      </c>
      <c r="F101">
        <v>4</v>
      </c>
      <c r="G101">
        <v>4</v>
      </c>
      <c r="H101">
        <v>5</v>
      </c>
      <c r="I101">
        <v>4</v>
      </c>
      <c r="L101">
        <v>306</v>
      </c>
      <c r="M101">
        <v>4</v>
      </c>
      <c r="N101">
        <v>4</v>
      </c>
      <c r="O101">
        <v>4</v>
      </c>
      <c r="P101">
        <v>5</v>
      </c>
      <c r="Q101">
        <v>4</v>
      </c>
      <c r="R101">
        <v>4</v>
      </c>
      <c r="S101">
        <v>4</v>
      </c>
      <c r="T101">
        <v>4</v>
      </c>
      <c r="U101">
        <f t="shared" si="13"/>
        <v>0</v>
      </c>
      <c r="V101">
        <f t="shared" si="7"/>
        <v>4</v>
      </c>
      <c r="W101">
        <f t="shared" si="8"/>
        <v>0</v>
      </c>
      <c r="X101">
        <f t="shared" si="9"/>
        <v>4</v>
      </c>
      <c r="Y101">
        <f t="shared" si="10"/>
        <v>3</v>
      </c>
      <c r="Z101">
        <f t="shared" si="11"/>
        <v>3</v>
      </c>
      <c r="AA101">
        <f t="shared" si="12"/>
        <v>2</v>
      </c>
    </row>
    <row r="102" spans="1:27" x14ac:dyDescent="0.25">
      <c r="A102">
        <v>311</v>
      </c>
      <c r="B102">
        <v>4</v>
      </c>
      <c r="C102">
        <v>3</v>
      </c>
      <c r="D102">
        <v>3</v>
      </c>
      <c r="E102">
        <v>3</v>
      </c>
      <c r="F102">
        <v>3</v>
      </c>
      <c r="G102">
        <v>3</v>
      </c>
      <c r="H102">
        <v>4</v>
      </c>
      <c r="I102">
        <v>3</v>
      </c>
      <c r="L102">
        <v>311</v>
      </c>
      <c r="M102">
        <v>5</v>
      </c>
      <c r="N102">
        <v>4</v>
      </c>
      <c r="O102">
        <v>5</v>
      </c>
      <c r="P102">
        <v>5</v>
      </c>
      <c r="Q102">
        <v>4</v>
      </c>
      <c r="R102">
        <v>5</v>
      </c>
      <c r="S102">
        <v>5</v>
      </c>
      <c r="T102">
        <v>4</v>
      </c>
      <c r="U102">
        <f t="shared" si="13"/>
        <v>-1</v>
      </c>
      <c r="V102">
        <f t="shared" si="7"/>
        <v>4</v>
      </c>
      <c r="W102">
        <f t="shared" si="8"/>
        <v>-1</v>
      </c>
      <c r="X102">
        <f t="shared" si="9"/>
        <v>3.5</v>
      </c>
      <c r="Y102">
        <f t="shared" si="10"/>
        <v>3</v>
      </c>
      <c r="Z102">
        <f t="shared" si="11"/>
        <v>3</v>
      </c>
      <c r="AA102">
        <f t="shared" si="12"/>
        <v>2</v>
      </c>
    </row>
  </sheetData>
  <mergeCells count="2">
    <mergeCell ref="M1:T1"/>
    <mergeCell ref="B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topLeftCell="F49" workbookViewId="0">
      <selection activeCell="O55" sqref="O55"/>
    </sheetView>
  </sheetViews>
  <sheetFormatPr defaultRowHeight="15" x14ac:dyDescent="0.25"/>
  <sheetData>
    <row r="1" spans="1:22" ht="15.75" thickBot="1" x14ac:dyDescent="0.3">
      <c r="A1" s="5"/>
      <c r="B1" s="47" t="s">
        <v>9</v>
      </c>
      <c r="C1" s="48"/>
      <c r="D1" s="48"/>
      <c r="E1" s="48"/>
      <c r="F1" s="48"/>
      <c r="G1" s="48"/>
      <c r="H1" s="48"/>
      <c r="I1" s="49"/>
      <c r="L1" s="47" t="s">
        <v>10</v>
      </c>
      <c r="M1" s="48"/>
      <c r="N1" s="48"/>
      <c r="O1" s="48"/>
      <c r="P1" s="48"/>
      <c r="Q1" s="48"/>
      <c r="R1" s="48"/>
      <c r="S1" s="49"/>
      <c r="U1" t="s">
        <v>105</v>
      </c>
    </row>
    <row r="2" spans="1:22" ht="65.25" thickBot="1" x14ac:dyDescent="0.3">
      <c r="A2" s="1" t="s">
        <v>8</v>
      </c>
      <c r="B2" s="2" t="s">
        <v>12</v>
      </c>
      <c r="C2" s="6" t="s">
        <v>11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8" t="s">
        <v>18</v>
      </c>
      <c r="K2" t="s">
        <v>103</v>
      </c>
      <c r="L2" s="2" t="s">
        <v>12</v>
      </c>
      <c r="M2" s="6" t="s">
        <v>11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8" t="s">
        <v>18</v>
      </c>
      <c r="T2" s="23" t="s">
        <v>106</v>
      </c>
      <c r="U2" s="23" t="s">
        <v>46</v>
      </c>
      <c r="V2" s="23" t="s">
        <v>83</v>
      </c>
    </row>
    <row r="3" spans="1:22" x14ac:dyDescent="0.25">
      <c r="A3">
        <v>101</v>
      </c>
      <c r="B3">
        <v>4</v>
      </c>
      <c r="C3">
        <v>4</v>
      </c>
      <c r="D3">
        <v>4</v>
      </c>
      <c r="E3">
        <v>3</v>
      </c>
      <c r="F3">
        <v>2</v>
      </c>
      <c r="G3">
        <v>3</v>
      </c>
      <c r="H3">
        <v>3</v>
      </c>
      <c r="I3">
        <v>4</v>
      </c>
      <c r="J3">
        <v>101</v>
      </c>
      <c r="K3">
        <v>1004</v>
      </c>
      <c r="L3">
        <v>3</v>
      </c>
      <c r="M3">
        <v>4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3.5</v>
      </c>
      <c r="U3">
        <f>IF(T3&lt;3,1,IF(T3&gt;3,3,2))</f>
        <v>3</v>
      </c>
      <c r="V3">
        <f>IF(T3&gt;3,2,1)</f>
        <v>2</v>
      </c>
    </row>
    <row r="4" spans="1:22" x14ac:dyDescent="0.25">
      <c r="A4">
        <v>102</v>
      </c>
      <c r="B4">
        <v>3</v>
      </c>
      <c r="C4">
        <v>2</v>
      </c>
      <c r="D4">
        <v>3</v>
      </c>
      <c r="E4">
        <v>3</v>
      </c>
      <c r="F4">
        <v>2</v>
      </c>
      <c r="G4">
        <v>3</v>
      </c>
      <c r="H4">
        <v>3</v>
      </c>
      <c r="I4">
        <v>3</v>
      </c>
      <c r="J4">
        <v>102</v>
      </c>
      <c r="K4">
        <v>1004</v>
      </c>
      <c r="L4">
        <v>2</v>
      </c>
      <c r="M4">
        <v>2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f t="shared" ref="U4:U67" si="0">IF(T4&lt;3,1,IF(T4&gt;3,3,2))</f>
        <v>2</v>
      </c>
      <c r="V4">
        <f t="shared" ref="V4:V67" si="1">IF(T4&gt;3,2,1)</f>
        <v>1</v>
      </c>
    </row>
    <row r="5" spans="1:22" x14ac:dyDescent="0.25">
      <c r="A5">
        <v>103</v>
      </c>
      <c r="B5">
        <v>3</v>
      </c>
      <c r="C5">
        <v>3</v>
      </c>
      <c r="D5">
        <v>4</v>
      </c>
      <c r="E5">
        <v>3</v>
      </c>
      <c r="F5">
        <v>2</v>
      </c>
      <c r="G5">
        <v>3</v>
      </c>
      <c r="H5">
        <v>3</v>
      </c>
      <c r="I5">
        <v>3</v>
      </c>
      <c r="J5">
        <v>103</v>
      </c>
      <c r="K5">
        <v>1000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f t="shared" si="0"/>
        <v>2</v>
      </c>
      <c r="V5">
        <f t="shared" si="1"/>
        <v>1</v>
      </c>
    </row>
    <row r="6" spans="1:22" x14ac:dyDescent="0.25">
      <c r="A6">
        <v>115</v>
      </c>
      <c r="B6">
        <v>3</v>
      </c>
      <c r="C6">
        <v>3</v>
      </c>
      <c r="D6">
        <v>2</v>
      </c>
      <c r="E6">
        <v>4</v>
      </c>
      <c r="F6">
        <v>3</v>
      </c>
      <c r="G6">
        <v>3</v>
      </c>
      <c r="H6">
        <v>3</v>
      </c>
      <c r="I6">
        <v>3</v>
      </c>
      <c r="J6">
        <v>115</v>
      </c>
      <c r="K6">
        <v>1002</v>
      </c>
      <c r="L6">
        <v>4</v>
      </c>
      <c r="M6">
        <v>4</v>
      </c>
      <c r="N6">
        <v>4</v>
      </c>
      <c r="O6">
        <v>3</v>
      </c>
      <c r="P6">
        <v>4</v>
      </c>
      <c r="Q6">
        <v>4</v>
      </c>
      <c r="R6">
        <v>4</v>
      </c>
      <c r="S6">
        <v>4</v>
      </c>
      <c r="T6">
        <v>3.5</v>
      </c>
      <c r="U6">
        <f t="shared" si="0"/>
        <v>3</v>
      </c>
      <c r="V6">
        <f t="shared" si="1"/>
        <v>2</v>
      </c>
    </row>
    <row r="7" spans="1:22" x14ac:dyDescent="0.25">
      <c r="A7">
        <v>133</v>
      </c>
      <c r="B7">
        <v>3</v>
      </c>
      <c r="C7">
        <v>2</v>
      </c>
      <c r="D7">
        <v>3</v>
      </c>
      <c r="E7">
        <v>3</v>
      </c>
      <c r="F7">
        <v>2</v>
      </c>
      <c r="G7">
        <v>3</v>
      </c>
      <c r="H7">
        <v>3</v>
      </c>
      <c r="I7">
        <v>3</v>
      </c>
      <c r="J7">
        <v>133</v>
      </c>
      <c r="K7">
        <v>1000</v>
      </c>
      <c r="L7">
        <v>3</v>
      </c>
      <c r="M7">
        <v>3</v>
      </c>
      <c r="N7">
        <v>3</v>
      </c>
      <c r="O7">
        <v>4</v>
      </c>
      <c r="P7">
        <v>4</v>
      </c>
      <c r="Q7">
        <v>4</v>
      </c>
      <c r="R7">
        <v>4</v>
      </c>
      <c r="S7">
        <v>4</v>
      </c>
      <c r="T7">
        <v>3.5</v>
      </c>
      <c r="U7">
        <f t="shared" si="0"/>
        <v>3</v>
      </c>
      <c r="V7">
        <f t="shared" si="1"/>
        <v>2</v>
      </c>
    </row>
    <row r="8" spans="1:22" x14ac:dyDescent="0.25">
      <c r="A8">
        <v>136</v>
      </c>
      <c r="B8">
        <v>4</v>
      </c>
      <c r="C8">
        <v>3</v>
      </c>
      <c r="D8">
        <v>3</v>
      </c>
      <c r="E8">
        <v>4</v>
      </c>
      <c r="F8">
        <v>4</v>
      </c>
      <c r="G8">
        <v>3</v>
      </c>
      <c r="H8">
        <v>4</v>
      </c>
      <c r="I8">
        <v>4</v>
      </c>
      <c r="J8">
        <v>136</v>
      </c>
      <c r="K8">
        <v>1001</v>
      </c>
      <c r="L8">
        <v>4</v>
      </c>
      <c r="M8">
        <v>3</v>
      </c>
      <c r="N8">
        <v>4</v>
      </c>
      <c r="O8">
        <v>3</v>
      </c>
      <c r="P8">
        <v>4</v>
      </c>
      <c r="Q8">
        <v>4</v>
      </c>
      <c r="R8">
        <v>4</v>
      </c>
      <c r="S8">
        <v>4</v>
      </c>
      <c r="T8">
        <v>4</v>
      </c>
      <c r="U8">
        <f t="shared" si="0"/>
        <v>3</v>
      </c>
      <c r="V8">
        <f t="shared" si="1"/>
        <v>2</v>
      </c>
    </row>
    <row r="9" spans="1:22" x14ac:dyDescent="0.25">
      <c r="A9">
        <v>142</v>
      </c>
      <c r="B9">
        <v>5</v>
      </c>
      <c r="C9">
        <v>4</v>
      </c>
      <c r="D9">
        <v>4</v>
      </c>
      <c r="E9">
        <v>4</v>
      </c>
      <c r="F9">
        <v>3</v>
      </c>
      <c r="G9">
        <v>3</v>
      </c>
      <c r="H9">
        <v>3</v>
      </c>
      <c r="I9">
        <v>4</v>
      </c>
      <c r="J9">
        <v>142</v>
      </c>
      <c r="K9">
        <v>1000</v>
      </c>
      <c r="L9">
        <v>4</v>
      </c>
      <c r="M9">
        <v>4</v>
      </c>
      <c r="N9">
        <v>4</v>
      </c>
      <c r="O9">
        <v>4</v>
      </c>
      <c r="P9">
        <v>5</v>
      </c>
      <c r="Q9">
        <v>4</v>
      </c>
      <c r="R9">
        <v>5</v>
      </c>
      <c r="S9">
        <v>4</v>
      </c>
      <c r="T9">
        <v>4</v>
      </c>
      <c r="U9">
        <f t="shared" si="0"/>
        <v>3</v>
      </c>
      <c r="V9">
        <f t="shared" si="1"/>
        <v>2</v>
      </c>
    </row>
    <row r="10" spans="1:22" x14ac:dyDescent="0.25">
      <c r="A10">
        <v>146</v>
      </c>
      <c r="B10">
        <v>5</v>
      </c>
      <c r="C10">
        <v>5</v>
      </c>
      <c r="D10">
        <v>4</v>
      </c>
      <c r="E10">
        <v>5</v>
      </c>
      <c r="F10">
        <v>2</v>
      </c>
      <c r="G10">
        <v>5</v>
      </c>
      <c r="H10">
        <v>5</v>
      </c>
      <c r="I10">
        <v>5</v>
      </c>
      <c r="J10">
        <v>146</v>
      </c>
      <c r="K10">
        <v>1004</v>
      </c>
      <c r="L10">
        <v>4</v>
      </c>
      <c r="M10">
        <v>3</v>
      </c>
      <c r="N10">
        <v>3</v>
      </c>
      <c r="O10">
        <v>4</v>
      </c>
      <c r="P10">
        <v>4</v>
      </c>
      <c r="Q10">
        <v>4</v>
      </c>
      <c r="R10">
        <v>4</v>
      </c>
      <c r="S10">
        <v>4</v>
      </c>
      <c r="T10">
        <v>4.5</v>
      </c>
      <c r="U10">
        <f t="shared" si="0"/>
        <v>3</v>
      </c>
      <c r="V10">
        <f t="shared" si="1"/>
        <v>2</v>
      </c>
    </row>
    <row r="11" spans="1:22" x14ac:dyDescent="0.25">
      <c r="A11">
        <v>147</v>
      </c>
      <c r="B11">
        <v>4</v>
      </c>
      <c r="C11">
        <v>4</v>
      </c>
      <c r="D11">
        <v>3</v>
      </c>
      <c r="E11">
        <v>4</v>
      </c>
      <c r="F11">
        <v>5</v>
      </c>
      <c r="G11">
        <v>3</v>
      </c>
      <c r="H11">
        <v>4</v>
      </c>
      <c r="I11">
        <v>4</v>
      </c>
      <c r="J11">
        <v>147</v>
      </c>
      <c r="K11">
        <v>1008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f t="shared" si="0"/>
        <v>3</v>
      </c>
      <c r="V11">
        <f t="shared" si="1"/>
        <v>2</v>
      </c>
    </row>
    <row r="12" spans="1:22" x14ac:dyDescent="0.25">
      <c r="A12">
        <v>149</v>
      </c>
      <c r="B12">
        <v>3</v>
      </c>
      <c r="C12">
        <v>2</v>
      </c>
      <c r="D12">
        <v>3</v>
      </c>
      <c r="E12">
        <v>3</v>
      </c>
      <c r="F12">
        <v>2</v>
      </c>
      <c r="G12">
        <v>2</v>
      </c>
      <c r="H12">
        <v>4</v>
      </c>
      <c r="I12">
        <v>3</v>
      </c>
      <c r="J12">
        <v>149</v>
      </c>
      <c r="K12">
        <v>1005</v>
      </c>
      <c r="L12">
        <v>4</v>
      </c>
      <c r="M12">
        <v>3</v>
      </c>
      <c r="N12">
        <v>3</v>
      </c>
      <c r="O12">
        <v>4</v>
      </c>
      <c r="P12">
        <v>4</v>
      </c>
      <c r="Q12">
        <v>2</v>
      </c>
      <c r="R12">
        <v>4</v>
      </c>
      <c r="S12">
        <v>3</v>
      </c>
      <c r="T12">
        <v>3</v>
      </c>
      <c r="U12">
        <f t="shared" si="0"/>
        <v>2</v>
      </c>
      <c r="V12">
        <f t="shared" si="1"/>
        <v>1</v>
      </c>
    </row>
    <row r="13" spans="1:22" x14ac:dyDescent="0.25">
      <c r="A13">
        <v>150</v>
      </c>
      <c r="B13">
        <v>3</v>
      </c>
      <c r="C13">
        <v>3</v>
      </c>
      <c r="D13">
        <v>2</v>
      </c>
      <c r="E13">
        <v>3</v>
      </c>
      <c r="F13">
        <v>2</v>
      </c>
      <c r="G13">
        <v>3</v>
      </c>
      <c r="H13">
        <v>4</v>
      </c>
      <c r="I13">
        <v>3</v>
      </c>
      <c r="J13">
        <v>150</v>
      </c>
      <c r="K13">
        <v>1008</v>
      </c>
      <c r="L13">
        <v>3</v>
      </c>
      <c r="M13">
        <v>3</v>
      </c>
      <c r="N13">
        <v>3</v>
      </c>
      <c r="O13">
        <v>3</v>
      </c>
      <c r="P13">
        <v>4</v>
      </c>
      <c r="Q13">
        <v>4</v>
      </c>
      <c r="R13">
        <v>3</v>
      </c>
      <c r="S13">
        <v>3</v>
      </c>
      <c r="T13">
        <v>3</v>
      </c>
      <c r="U13">
        <f t="shared" si="0"/>
        <v>2</v>
      </c>
      <c r="V13">
        <f t="shared" si="1"/>
        <v>1</v>
      </c>
    </row>
    <row r="14" spans="1:22" x14ac:dyDescent="0.25">
      <c r="A14">
        <v>151</v>
      </c>
      <c r="B14">
        <v>3</v>
      </c>
      <c r="C14">
        <v>3</v>
      </c>
      <c r="D14">
        <v>2</v>
      </c>
      <c r="E14">
        <v>2</v>
      </c>
      <c r="F14">
        <v>2</v>
      </c>
      <c r="G14">
        <v>3</v>
      </c>
      <c r="H14">
        <v>3</v>
      </c>
      <c r="I14">
        <v>3</v>
      </c>
      <c r="J14">
        <v>151</v>
      </c>
      <c r="K14">
        <v>1001</v>
      </c>
      <c r="L14">
        <v>2</v>
      </c>
      <c r="M14">
        <v>2</v>
      </c>
      <c r="N14">
        <v>3</v>
      </c>
      <c r="O14">
        <v>2</v>
      </c>
      <c r="P14">
        <v>2</v>
      </c>
      <c r="Q14">
        <v>2</v>
      </c>
      <c r="R14">
        <v>2</v>
      </c>
      <c r="S14">
        <v>2</v>
      </c>
      <c r="T14">
        <v>2.5</v>
      </c>
      <c r="U14">
        <f t="shared" si="0"/>
        <v>1</v>
      </c>
      <c r="V14">
        <f t="shared" si="1"/>
        <v>1</v>
      </c>
    </row>
    <row r="15" spans="1:22" x14ac:dyDescent="0.25">
      <c r="A15">
        <v>152</v>
      </c>
      <c r="B15">
        <v>2</v>
      </c>
      <c r="C15">
        <v>2</v>
      </c>
      <c r="D15">
        <v>3</v>
      </c>
      <c r="E15">
        <v>2</v>
      </c>
      <c r="F15">
        <v>2</v>
      </c>
      <c r="G15">
        <v>3</v>
      </c>
      <c r="H15">
        <v>3</v>
      </c>
      <c r="I15">
        <v>3</v>
      </c>
      <c r="J15">
        <v>152</v>
      </c>
      <c r="K15">
        <v>1002</v>
      </c>
      <c r="L15">
        <v>3</v>
      </c>
      <c r="M15">
        <v>3</v>
      </c>
      <c r="N15">
        <v>3</v>
      </c>
      <c r="O15">
        <v>2</v>
      </c>
      <c r="P15">
        <v>2</v>
      </c>
      <c r="Q15">
        <v>2</v>
      </c>
      <c r="R15">
        <v>2</v>
      </c>
      <c r="S15">
        <v>3</v>
      </c>
      <c r="T15">
        <v>3</v>
      </c>
      <c r="U15">
        <f t="shared" si="0"/>
        <v>2</v>
      </c>
      <c r="V15">
        <f t="shared" si="1"/>
        <v>1</v>
      </c>
    </row>
    <row r="16" spans="1:22" x14ac:dyDescent="0.25">
      <c r="A16">
        <v>154</v>
      </c>
      <c r="B16">
        <v>3</v>
      </c>
      <c r="C16">
        <v>2</v>
      </c>
      <c r="D16">
        <v>3</v>
      </c>
      <c r="E16">
        <v>4</v>
      </c>
      <c r="F16">
        <v>3</v>
      </c>
      <c r="G16">
        <v>2</v>
      </c>
      <c r="H16">
        <v>3</v>
      </c>
      <c r="I16">
        <v>3</v>
      </c>
      <c r="J16">
        <v>154</v>
      </c>
      <c r="K16">
        <v>1004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f t="shared" si="0"/>
        <v>2</v>
      </c>
      <c r="V16">
        <f t="shared" si="1"/>
        <v>1</v>
      </c>
    </row>
    <row r="17" spans="1:22" x14ac:dyDescent="0.25">
      <c r="A17">
        <v>156</v>
      </c>
      <c r="B17">
        <v>3</v>
      </c>
      <c r="C17">
        <v>2</v>
      </c>
      <c r="D17">
        <v>2</v>
      </c>
      <c r="E17">
        <v>1</v>
      </c>
      <c r="F17">
        <v>2</v>
      </c>
      <c r="G17">
        <v>3</v>
      </c>
      <c r="H17">
        <v>1</v>
      </c>
      <c r="I17">
        <v>3</v>
      </c>
      <c r="J17">
        <v>156</v>
      </c>
      <c r="K17">
        <v>1002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2</v>
      </c>
      <c r="U17">
        <f t="shared" si="0"/>
        <v>1</v>
      </c>
      <c r="V17">
        <f t="shared" si="1"/>
        <v>1</v>
      </c>
    </row>
    <row r="18" spans="1:22" x14ac:dyDescent="0.25">
      <c r="A18">
        <v>157</v>
      </c>
      <c r="B18">
        <v>3</v>
      </c>
      <c r="C18">
        <v>3</v>
      </c>
      <c r="D18">
        <v>2</v>
      </c>
      <c r="E18">
        <v>3</v>
      </c>
      <c r="F18">
        <v>3</v>
      </c>
      <c r="G18">
        <v>1</v>
      </c>
      <c r="H18">
        <v>2</v>
      </c>
      <c r="I18">
        <v>1</v>
      </c>
      <c r="J18">
        <v>157</v>
      </c>
      <c r="K18">
        <v>1000</v>
      </c>
      <c r="L18">
        <v>4</v>
      </c>
      <c r="M18">
        <v>4</v>
      </c>
      <c r="N18">
        <v>4</v>
      </c>
      <c r="O18">
        <v>3</v>
      </c>
      <c r="P18">
        <v>3</v>
      </c>
      <c r="Q18">
        <v>4</v>
      </c>
      <c r="R18">
        <v>4</v>
      </c>
      <c r="S18">
        <v>3</v>
      </c>
      <c r="T18">
        <v>2</v>
      </c>
      <c r="U18">
        <f t="shared" si="0"/>
        <v>1</v>
      </c>
      <c r="V18">
        <f t="shared" si="1"/>
        <v>1</v>
      </c>
    </row>
    <row r="19" spans="1:22" x14ac:dyDescent="0.25">
      <c r="A19">
        <v>158</v>
      </c>
      <c r="B19">
        <v>3</v>
      </c>
      <c r="C19">
        <v>3</v>
      </c>
      <c r="D19">
        <v>3</v>
      </c>
      <c r="E19">
        <v>3</v>
      </c>
      <c r="F19">
        <v>2</v>
      </c>
      <c r="G19">
        <v>3</v>
      </c>
      <c r="H19">
        <v>3</v>
      </c>
      <c r="I19">
        <v>3</v>
      </c>
      <c r="J19">
        <v>158</v>
      </c>
      <c r="K19">
        <v>1005</v>
      </c>
      <c r="L19">
        <v>4</v>
      </c>
      <c r="M19">
        <v>3</v>
      </c>
      <c r="N19">
        <v>4</v>
      </c>
      <c r="O19">
        <v>4</v>
      </c>
      <c r="P19">
        <v>4</v>
      </c>
      <c r="Q19">
        <v>3</v>
      </c>
      <c r="R19">
        <v>4</v>
      </c>
      <c r="S19">
        <v>4</v>
      </c>
      <c r="T19">
        <v>3.5</v>
      </c>
      <c r="U19">
        <f t="shared" si="0"/>
        <v>3</v>
      </c>
      <c r="V19">
        <f t="shared" si="1"/>
        <v>2</v>
      </c>
    </row>
    <row r="20" spans="1:22" x14ac:dyDescent="0.25">
      <c r="A20">
        <v>159</v>
      </c>
      <c r="B20">
        <v>3</v>
      </c>
      <c r="C20">
        <v>3</v>
      </c>
      <c r="D20">
        <v>3</v>
      </c>
      <c r="E20">
        <v>4</v>
      </c>
      <c r="F20">
        <v>3</v>
      </c>
      <c r="G20">
        <v>3</v>
      </c>
      <c r="H20">
        <v>4</v>
      </c>
      <c r="I20">
        <v>3</v>
      </c>
      <c r="J20">
        <v>159</v>
      </c>
      <c r="K20">
        <v>1009</v>
      </c>
      <c r="L20">
        <v>4</v>
      </c>
      <c r="M20">
        <v>4</v>
      </c>
      <c r="N20">
        <v>4</v>
      </c>
      <c r="O20">
        <v>4</v>
      </c>
      <c r="P20">
        <v>4</v>
      </c>
      <c r="Q20">
        <v>4</v>
      </c>
      <c r="R20">
        <v>5</v>
      </c>
      <c r="S20">
        <v>4</v>
      </c>
      <c r="T20">
        <v>3.5</v>
      </c>
      <c r="U20">
        <f t="shared" si="0"/>
        <v>3</v>
      </c>
      <c r="V20">
        <f t="shared" si="1"/>
        <v>2</v>
      </c>
    </row>
    <row r="21" spans="1:22" x14ac:dyDescent="0.25">
      <c r="A21">
        <v>160</v>
      </c>
      <c r="B21">
        <v>3</v>
      </c>
      <c r="C21">
        <v>3</v>
      </c>
      <c r="D21">
        <v>3</v>
      </c>
      <c r="E21">
        <v>3</v>
      </c>
      <c r="F21">
        <v>2</v>
      </c>
      <c r="G21">
        <v>3</v>
      </c>
      <c r="H21">
        <v>3</v>
      </c>
      <c r="I21">
        <v>3</v>
      </c>
      <c r="J21">
        <v>160</v>
      </c>
      <c r="K21">
        <v>1006</v>
      </c>
      <c r="L21">
        <v>3</v>
      </c>
      <c r="M21">
        <v>4</v>
      </c>
      <c r="N21">
        <v>3</v>
      </c>
      <c r="O21">
        <v>3</v>
      </c>
      <c r="P21">
        <v>4</v>
      </c>
      <c r="Q21">
        <v>4</v>
      </c>
      <c r="R21">
        <v>3</v>
      </c>
      <c r="S21">
        <v>3</v>
      </c>
      <c r="T21">
        <v>3</v>
      </c>
      <c r="U21">
        <f t="shared" si="0"/>
        <v>2</v>
      </c>
      <c r="V21">
        <f t="shared" si="1"/>
        <v>1</v>
      </c>
    </row>
    <row r="22" spans="1:22" x14ac:dyDescent="0.25">
      <c r="A22">
        <v>165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165</v>
      </c>
      <c r="K22">
        <v>1002</v>
      </c>
      <c r="L22">
        <v>3</v>
      </c>
      <c r="M22">
        <v>3</v>
      </c>
      <c r="N22">
        <v>2</v>
      </c>
      <c r="O22">
        <v>3</v>
      </c>
      <c r="P22">
        <v>3</v>
      </c>
      <c r="Q22">
        <v>2</v>
      </c>
      <c r="R22">
        <v>2</v>
      </c>
      <c r="S22">
        <v>2</v>
      </c>
      <c r="T22">
        <v>2.5</v>
      </c>
      <c r="U22">
        <f t="shared" si="0"/>
        <v>1</v>
      </c>
      <c r="V22">
        <f t="shared" si="1"/>
        <v>1</v>
      </c>
    </row>
    <row r="23" spans="1:22" x14ac:dyDescent="0.25">
      <c r="A23">
        <v>166</v>
      </c>
      <c r="B23">
        <v>4</v>
      </c>
      <c r="C23">
        <v>3</v>
      </c>
      <c r="D23">
        <v>2</v>
      </c>
      <c r="E23">
        <v>4</v>
      </c>
      <c r="F23">
        <v>3</v>
      </c>
      <c r="G23">
        <v>3</v>
      </c>
      <c r="H23">
        <v>4</v>
      </c>
      <c r="I23">
        <v>3</v>
      </c>
      <c r="J23">
        <v>166</v>
      </c>
      <c r="K23">
        <v>1009</v>
      </c>
      <c r="L23">
        <v>3</v>
      </c>
      <c r="M23">
        <v>3</v>
      </c>
      <c r="N23">
        <v>3</v>
      </c>
      <c r="O23">
        <v>2</v>
      </c>
      <c r="P23">
        <v>2</v>
      </c>
      <c r="Q23">
        <v>3</v>
      </c>
      <c r="R23">
        <v>3</v>
      </c>
      <c r="S23">
        <v>3</v>
      </c>
      <c r="T23">
        <v>3</v>
      </c>
      <c r="U23">
        <f t="shared" si="0"/>
        <v>2</v>
      </c>
      <c r="V23">
        <f t="shared" si="1"/>
        <v>1</v>
      </c>
    </row>
    <row r="24" spans="1:22" x14ac:dyDescent="0.25">
      <c r="A24">
        <v>169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4</v>
      </c>
      <c r="J24">
        <v>169</v>
      </c>
      <c r="K24">
        <v>1003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f t="shared" si="0"/>
        <v>3</v>
      </c>
      <c r="V24">
        <f t="shared" si="1"/>
        <v>2</v>
      </c>
    </row>
    <row r="25" spans="1:22" x14ac:dyDescent="0.25">
      <c r="A25">
        <v>171</v>
      </c>
      <c r="B25">
        <v>4</v>
      </c>
      <c r="C25">
        <v>3</v>
      </c>
      <c r="D25">
        <v>2</v>
      </c>
      <c r="E25">
        <v>4</v>
      </c>
      <c r="F25">
        <v>3</v>
      </c>
      <c r="G25">
        <v>3</v>
      </c>
      <c r="H25">
        <v>4</v>
      </c>
      <c r="I25">
        <v>3</v>
      </c>
      <c r="J25">
        <v>171</v>
      </c>
      <c r="K25">
        <v>1001</v>
      </c>
      <c r="L25">
        <v>4</v>
      </c>
      <c r="M25">
        <v>3</v>
      </c>
      <c r="N25">
        <v>3</v>
      </c>
      <c r="O25">
        <v>4</v>
      </c>
      <c r="P25">
        <v>4</v>
      </c>
      <c r="Q25">
        <v>3</v>
      </c>
      <c r="R25">
        <v>4</v>
      </c>
      <c r="S25">
        <v>4</v>
      </c>
      <c r="T25">
        <v>3.5</v>
      </c>
      <c r="U25">
        <f t="shared" si="0"/>
        <v>3</v>
      </c>
      <c r="V25">
        <f t="shared" si="1"/>
        <v>2</v>
      </c>
    </row>
    <row r="26" spans="1:22" x14ac:dyDescent="0.25">
      <c r="A26">
        <v>172</v>
      </c>
      <c r="B26">
        <v>4</v>
      </c>
      <c r="C26">
        <v>4</v>
      </c>
      <c r="D26">
        <v>4</v>
      </c>
      <c r="E26">
        <v>4</v>
      </c>
      <c r="F26">
        <v>3</v>
      </c>
      <c r="G26">
        <v>3</v>
      </c>
      <c r="H26">
        <v>3</v>
      </c>
      <c r="I26">
        <v>4</v>
      </c>
      <c r="J26">
        <v>172</v>
      </c>
      <c r="K26">
        <v>1007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4</v>
      </c>
      <c r="S26">
        <v>3</v>
      </c>
      <c r="T26">
        <v>3.5</v>
      </c>
      <c r="U26">
        <f t="shared" si="0"/>
        <v>3</v>
      </c>
      <c r="V26">
        <f t="shared" si="1"/>
        <v>2</v>
      </c>
    </row>
    <row r="27" spans="1:22" x14ac:dyDescent="0.25">
      <c r="A27">
        <v>173</v>
      </c>
      <c r="B27">
        <v>4</v>
      </c>
      <c r="C27">
        <v>4</v>
      </c>
      <c r="D27">
        <v>4</v>
      </c>
      <c r="E27">
        <v>4</v>
      </c>
      <c r="F27">
        <v>2</v>
      </c>
      <c r="G27">
        <v>3</v>
      </c>
      <c r="H27">
        <v>3</v>
      </c>
      <c r="I27">
        <v>4</v>
      </c>
      <c r="J27">
        <v>173</v>
      </c>
      <c r="K27">
        <v>1006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3.5</v>
      </c>
      <c r="U27">
        <f t="shared" si="0"/>
        <v>3</v>
      </c>
      <c r="V27">
        <f t="shared" si="1"/>
        <v>2</v>
      </c>
    </row>
    <row r="28" spans="1:22" x14ac:dyDescent="0.25">
      <c r="A28">
        <v>174</v>
      </c>
      <c r="B28">
        <v>2</v>
      </c>
      <c r="C28">
        <v>2</v>
      </c>
      <c r="D28">
        <v>3</v>
      </c>
      <c r="E28">
        <v>2</v>
      </c>
      <c r="F28">
        <v>2</v>
      </c>
      <c r="G28">
        <v>3</v>
      </c>
      <c r="H28">
        <v>2</v>
      </c>
      <c r="I28">
        <v>3</v>
      </c>
      <c r="J28">
        <v>174</v>
      </c>
      <c r="K28">
        <v>1003</v>
      </c>
      <c r="L28">
        <v>3</v>
      </c>
      <c r="M28">
        <v>3</v>
      </c>
      <c r="N28">
        <v>3</v>
      </c>
      <c r="O28">
        <v>3</v>
      </c>
      <c r="P28">
        <v>4</v>
      </c>
      <c r="Q28">
        <v>3</v>
      </c>
      <c r="R28">
        <v>3</v>
      </c>
      <c r="S28">
        <v>3</v>
      </c>
      <c r="T28">
        <v>3</v>
      </c>
      <c r="U28">
        <f t="shared" si="0"/>
        <v>2</v>
      </c>
      <c r="V28">
        <f t="shared" si="1"/>
        <v>1</v>
      </c>
    </row>
    <row r="29" spans="1:22" x14ac:dyDescent="0.25">
      <c r="A29">
        <v>176</v>
      </c>
      <c r="B29">
        <v>3</v>
      </c>
      <c r="C29">
        <v>3</v>
      </c>
      <c r="D29">
        <v>3</v>
      </c>
      <c r="E29">
        <v>2</v>
      </c>
      <c r="F29">
        <v>2</v>
      </c>
      <c r="G29">
        <v>3</v>
      </c>
      <c r="H29">
        <v>2</v>
      </c>
      <c r="I29">
        <v>2</v>
      </c>
      <c r="J29">
        <v>176</v>
      </c>
      <c r="K29">
        <v>1006</v>
      </c>
      <c r="L29">
        <v>2</v>
      </c>
      <c r="M29">
        <v>2</v>
      </c>
      <c r="N29">
        <v>2</v>
      </c>
      <c r="O29">
        <v>3</v>
      </c>
      <c r="P29">
        <v>3</v>
      </c>
      <c r="Q29">
        <v>2</v>
      </c>
      <c r="R29">
        <v>3</v>
      </c>
      <c r="S29">
        <v>3</v>
      </c>
      <c r="T29">
        <v>2.5</v>
      </c>
      <c r="U29">
        <f t="shared" si="0"/>
        <v>1</v>
      </c>
      <c r="V29">
        <f t="shared" si="1"/>
        <v>1</v>
      </c>
    </row>
    <row r="30" spans="1:22" x14ac:dyDescent="0.25">
      <c r="A30">
        <v>177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177</v>
      </c>
      <c r="K30">
        <v>1001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3</v>
      </c>
      <c r="S30">
        <v>3</v>
      </c>
      <c r="T30">
        <v>3.5</v>
      </c>
      <c r="U30">
        <f t="shared" si="0"/>
        <v>3</v>
      </c>
      <c r="V30">
        <f t="shared" si="1"/>
        <v>2</v>
      </c>
    </row>
    <row r="31" spans="1:22" x14ac:dyDescent="0.25">
      <c r="A31">
        <v>178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178</v>
      </c>
      <c r="K31">
        <v>1005</v>
      </c>
      <c r="L31">
        <v>3</v>
      </c>
      <c r="M31">
        <v>2</v>
      </c>
      <c r="N31">
        <v>3</v>
      </c>
      <c r="O31">
        <v>3</v>
      </c>
      <c r="P31">
        <v>3</v>
      </c>
      <c r="Q31">
        <v>2</v>
      </c>
      <c r="R31">
        <v>2</v>
      </c>
      <c r="S31">
        <v>3</v>
      </c>
      <c r="T31">
        <v>3</v>
      </c>
      <c r="U31">
        <f t="shared" si="0"/>
        <v>2</v>
      </c>
      <c r="V31">
        <f t="shared" si="1"/>
        <v>1</v>
      </c>
    </row>
    <row r="32" spans="1:22" x14ac:dyDescent="0.25">
      <c r="A32">
        <v>179</v>
      </c>
      <c r="B32">
        <v>3</v>
      </c>
      <c r="C32">
        <v>3</v>
      </c>
      <c r="D32">
        <v>3</v>
      </c>
      <c r="E32">
        <v>4</v>
      </c>
      <c r="F32">
        <v>2</v>
      </c>
      <c r="G32">
        <v>3</v>
      </c>
      <c r="H32">
        <v>3</v>
      </c>
      <c r="I32">
        <v>3</v>
      </c>
      <c r="J32">
        <v>179</v>
      </c>
      <c r="K32">
        <v>1000</v>
      </c>
      <c r="L32">
        <v>3</v>
      </c>
      <c r="M32">
        <v>2</v>
      </c>
      <c r="N32">
        <v>3</v>
      </c>
      <c r="O32">
        <v>2</v>
      </c>
      <c r="P32">
        <v>2</v>
      </c>
      <c r="Q32">
        <v>2</v>
      </c>
      <c r="R32">
        <v>3</v>
      </c>
      <c r="S32">
        <v>2</v>
      </c>
      <c r="T32">
        <v>2.5</v>
      </c>
      <c r="U32">
        <f t="shared" si="0"/>
        <v>1</v>
      </c>
      <c r="V32">
        <f t="shared" si="1"/>
        <v>1</v>
      </c>
    </row>
    <row r="33" spans="1:22" x14ac:dyDescent="0.25">
      <c r="A33">
        <v>180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180</v>
      </c>
      <c r="K33">
        <v>1004</v>
      </c>
      <c r="L33">
        <v>3</v>
      </c>
      <c r="M33">
        <v>2</v>
      </c>
      <c r="N33">
        <v>2</v>
      </c>
      <c r="O33">
        <v>3</v>
      </c>
      <c r="P33">
        <v>3</v>
      </c>
      <c r="Q33">
        <v>2</v>
      </c>
      <c r="R33">
        <v>3</v>
      </c>
      <c r="S33">
        <v>3</v>
      </c>
      <c r="T33">
        <v>3</v>
      </c>
      <c r="U33">
        <f t="shared" si="0"/>
        <v>2</v>
      </c>
      <c r="V33">
        <f t="shared" si="1"/>
        <v>1</v>
      </c>
    </row>
    <row r="34" spans="1:22" x14ac:dyDescent="0.25">
      <c r="A34">
        <v>183</v>
      </c>
      <c r="B34">
        <v>4</v>
      </c>
      <c r="C34">
        <v>3</v>
      </c>
      <c r="D34">
        <v>3</v>
      </c>
      <c r="E34">
        <v>4</v>
      </c>
      <c r="F34">
        <v>3</v>
      </c>
      <c r="G34">
        <v>3</v>
      </c>
      <c r="H34">
        <v>4</v>
      </c>
      <c r="I34">
        <v>4</v>
      </c>
      <c r="J34">
        <v>183</v>
      </c>
      <c r="K34">
        <v>1006</v>
      </c>
      <c r="L34">
        <v>2</v>
      </c>
      <c r="M34">
        <v>2</v>
      </c>
      <c r="N34">
        <v>2</v>
      </c>
      <c r="O34">
        <v>3</v>
      </c>
      <c r="P34">
        <v>3</v>
      </c>
      <c r="Q34">
        <v>3</v>
      </c>
      <c r="R34">
        <v>3</v>
      </c>
      <c r="S34">
        <v>3</v>
      </c>
      <c r="T34">
        <v>3.5</v>
      </c>
      <c r="U34">
        <f t="shared" si="0"/>
        <v>3</v>
      </c>
      <c r="V34">
        <f t="shared" si="1"/>
        <v>2</v>
      </c>
    </row>
    <row r="35" spans="1:22" x14ac:dyDescent="0.25">
      <c r="A35">
        <v>185</v>
      </c>
      <c r="B35">
        <v>3</v>
      </c>
      <c r="C35">
        <v>3</v>
      </c>
      <c r="D35">
        <v>3</v>
      </c>
      <c r="E35">
        <v>3</v>
      </c>
      <c r="F35">
        <v>2</v>
      </c>
      <c r="G35">
        <v>3</v>
      </c>
      <c r="H35">
        <v>3</v>
      </c>
      <c r="I35">
        <v>3</v>
      </c>
      <c r="J35">
        <v>185</v>
      </c>
      <c r="K35">
        <v>1000</v>
      </c>
      <c r="L35">
        <v>3</v>
      </c>
      <c r="M35">
        <v>3</v>
      </c>
      <c r="N35">
        <v>3</v>
      </c>
      <c r="O35">
        <v>4</v>
      </c>
      <c r="P35">
        <v>4</v>
      </c>
      <c r="Q35">
        <v>3</v>
      </c>
      <c r="R35">
        <v>4</v>
      </c>
      <c r="S35">
        <v>4</v>
      </c>
      <c r="T35">
        <v>3.5</v>
      </c>
      <c r="U35">
        <f t="shared" si="0"/>
        <v>3</v>
      </c>
      <c r="V35">
        <f t="shared" si="1"/>
        <v>2</v>
      </c>
    </row>
    <row r="36" spans="1:22" x14ac:dyDescent="0.25">
      <c r="A36">
        <v>186</v>
      </c>
      <c r="B36">
        <v>4</v>
      </c>
      <c r="C36">
        <v>3</v>
      </c>
      <c r="D36">
        <v>3</v>
      </c>
      <c r="E36">
        <v>4</v>
      </c>
      <c r="F36">
        <v>5</v>
      </c>
      <c r="G36">
        <v>3</v>
      </c>
      <c r="H36">
        <v>4</v>
      </c>
      <c r="I36">
        <v>3</v>
      </c>
      <c r="J36">
        <v>186</v>
      </c>
      <c r="K36">
        <v>1003</v>
      </c>
      <c r="L36">
        <v>3</v>
      </c>
      <c r="M36">
        <v>3</v>
      </c>
      <c r="N36">
        <v>4</v>
      </c>
      <c r="O36">
        <v>4</v>
      </c>
      <c r="P36">
        <v>4</v>
      </c>
      <c r="Q36">
        <v>3</v>
      </c>
      <c r="R36">
        <v>4</v>
      </c>
      <c r="S36">
        <v>4</v>
      </c>
      <c r="T36">
        <v>3.5</v>
      </c>
      <c r="U36">
        <f t="shared" si="0"/>
        <v>3</v>
      </c>
      <c r="V36">
        <f t="shared" si="1"/>
        <v>2</v>
      </c>
    </row>
    <row r="37" spans="1:22" x14ac:dyDescent="0.25">
      <c r="A37">
        <v>187</v>
      </c>
      <c r="B37">
        <v>3</v>
      </c>
      <c r="C37">
        <v>2</v>
      </c>
      <c r="D37">
        <v>3</v>
      </c>
      <c r="E37">
        <v>3</v>
      </c>
      <c r="F37">
        <v>2</v>
      </c>
      <c r="G37">
        <v>3</v>
      </c>
      <c r="H37">
        <v>3</v>
      </c>
      <c r="I37">
        <v>3</v>
      </c>
      <c r="J37">
        <v>187</v>
      </c>
      <c r="K37">
        <v>1008</v>
      </c>
      <c r="L37">
        <v>2</v>
      </c>
      <c r="M37">
        <v>3</v>
      </c>
      <c r="N37">
        <v>2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f t="shared" si="0"/>
        <v>2</v>
      </c>
      <c r="V37">
        <f t="shared" si="1"/>
        <v>1</v>
      </c>
    </row>
    <row r="38" spans="1:22" x14ac:dyDescent="0.25">
      <c r="A38">
        <v>188</v>
      </c>
      <c r="B38">
        <v>3</v>
      </c>
      <c r="C38">
        <v>3</v>
      </c>
      <c r="D38">
        <v>3</v>
      </c>
      <c r="E38">
        <v>3</v>
      </c>
      <c r="F38">
        <v>2</v>
      </c>
      <c r="G38">
        <v>3</v>
      </c>
      <c r="H38">
        <v>3</v>
      </c>
      <c r="I38">
        <v>3</v>
      </c>
      <c r="J38">
        <v>188</v>
      </c>
      <c r="K38">
        <v>1005</v>
      </c>
      <c r="L38">
        <v>4</v>
      </c>
      <c r="M38">
        <v>4</v>
      </c>
      <c r="N38">
        <v>4</v>
      </c>
      <c r="O38">
        <v>4</v>
      </c>
      <c r="P38">
        <v>4</v>
      </c>
      <c r="Q38">
        <v>3</v>
      </c>
      <c r="R38">
        <v>4</v>
      </c>
      <c r="S38">
        <v>4</v>
      </c>
      <c r="T38">
        <v>3.5</v>
      </c>
      <c r="U38">
        <f t="shared" si="0"/>
        <v>3</v>
      </c>
      <c r="V38">
        <f t="shared" si="1"/>
        <v>2</v>
      </c>
    </row>
    <row r="39" spans="1:22" x14ac:dyDescent="0.25">
      <c r="A39">
        <v>189</v>
      </c>
      <c r="B39">
        <v>3</v>
      </c>
      <c r="C39">
        <v>3</v>
      </c>
      <c r="D39">
        <v>2</v>
      </c>
      <c r="E39">
        <v>4</v>
      </c>
      <c r="F39">
        <v>4</v>
      </c>
      <c r="G39">
        <v>3</v>
      </c>
      <c r="H39">
        <v>4</v>
      </c>
      <c r="I39">
        <v>3</v>
      </c>
      <c r="J39">
        <v>189</v>
      </c>
      <c r="K39">
        <v>1000</v>
      </c>
      <c r="L39">
        <v>3</v>
      </c>
      <c r="M39">
        <v>1</v>
      </c>
      <c r="N39">
        <v>2</v>
      </c>
      <c r="O39">
        <v>3</v>
      </c>
      <c r="P39">
        <v>3</v>
      </c>
      <c r="Q39">
        <v>2</v>
      </c>
      <c r="R39">
        <v>3</v>
      </c>
      <c r="S39">
        <v>3</v>
      </c>
      <c r="T39">
        <v>3</v>
      </c>
      <c r="U39">
        <f t="shared" si="0"/>
        <v>2</v>
      </c>
      <c r="V39">
        <f t="shared" si="1"/>
        <v>1</v>
      </c>
    </row>
    <row r="40" spans="1:22" x14ac:dyDescent="0.25">
      <c r="A40">
        <v>190</v>
      </c>
      <c r="B40">
        <v>2</v>
      </c>
      <c r="C40">
        <v>3</v>
      </c>
      <c r="D40">
        <v>3</v>
      </c>
      <c r="E40">
        <v>2</v>
      </c>
      <c r="F40">
        <v>2</v>
      </c>
      <c r="G40">
        <v>3</v>
      </c>
      <c r="H40">
        <v>3</v>
      </c>
      <c r="I40">
        <v>2</v>
      </c>
      <c r="J40">
        <v>190</v>
      </c>
      <c r="K40">
        <v>1002</v>
      </c>
      <c r="L40">
        <v>2</v>
      </c>
      <c r="M40">
        <v>1</v>
      </c>
      <c r="N40">
        <v>2</v>
      </c>
      <c r="O40">
        <v>2</v>
      </c>
      <c r="P40">
        <v>1</v>
      </c>
      <c r="Q40">
        <v>2</v>
      </c>
      <c r="R40">
        <v>2</v>
      </c>
      <c r="S40">
        <v>2</v>
      </c>
      <c r="T40">
        <v>2</v>
      </c>
      <c r="U40">
        <f t="shared" si="0"/>
        <v>1</v>
      </c>
      <c r="V40">
        <f t="shared" si="1"/>
        <v>1</v>
      </c>
    </row>
    <row r="41" spans="1:22" x14ac:dyDescent="0.25">
      <c r="A41">
        <v>191</v>
      </c>
      <c r="B41">
        <v>5</v>
      </c>
      <c r="C41">
        <v>5</v>
      </c>
      <c r="D41">
        <v>5</v>
      </c>
      <c r="E41">
        <v>4</v>
      </c>
      <c r="F41">
        <v>4</v>
      </c>
      <c r="G41">
        <v>5</v>
      </c>
      <c r="H41">
        <v>4</v>
      </c>
      <c r="I41">
        <v>5</v>
      </c>
      <c r="J41">
        <v>191</v>
      </c>
      <c r="K41">
        <v>1007</v>
      </c>
      <c r="L41">
        <v>3</v>
      </c>
      <c r="M41">
        <v>2</v>
      </c>
      <c r="N41">
        <v>3</v>
      </c>
      <c r="O41">
        <v>3</v>
      </c>
      <c r="P41">
        <v>3</v>
      </c>
      <c r="Q41">
        <v>3</v>
      </c>
      <c r="R41">
        <v>2</v>
      </c>
      <c r="S41">
        <v>3</v>
      </c>
      <c r="T41">
        <v>4</v>
      </c>
      <c r="U41">
        <f t="shared" si="0"/>
        <v>3</v>
      </c>
      <c r="V41">
        <f t="shared" si="1"/>
        <v>2</v>
      </c>
    </row>
    <row r="42" spans="1:22" x14ac:dyDescent="0.25">
      <c r="A42">
        <v>192</v>
      </c>
      <c r="B42">
        <v>3</v>
      </c>
      <c r="C42">
        <v>2</v>
      </c>
      <c r="D42">
        <v>3</v>
      </c>
      <c r="E42">
        <v>2</v>
      </c>
      <c r="F42">
        <v>2</v>
      </c>
      <c r="G42">
        <v>3</v>
      </c>
      <c r="H42">
        <v>2</v>
      </c>
      <c r="I42">
        <v>3</v>
      </c>
      <c r="J42">
        <v>192</v>
      </c>
      <c r="K42">
        <v>1001</v>
      </c>
      <c r="L42">
        <v>3</v>
      </c>
      <c r="M42">
        <v>2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f t="shared" si="0"/>
        <v>2</v>
      </c>
      <c r="V42">
        <f t="shared" si="1"/>
        <v>1</v>
      </c>
    </row>
    <row r="43" spans="1:22" x14ac:dyDescent="0.25">
      <c r="A43">
        <v>193</v>
      </c>
      <c r="B43">
        <v>3</v>
      </c>
      <c r="C43">
        <v>2</v>
      </c>
      <c r="D43">
        <v>3</v>
      </c>
      <c r="E43">
        <v>2</v>
      </c>
      <c r="F43">
        <v>2</v>
      </c>
      <c r="G43">
        <v>3</v>
      </c>
      <c r="H43">
        <v>2</v>
      </c>
      <c r="I43">
        <v>3</v>
      </c>
      <c r="J43">
        <v>193</v>
      </c>
      <c r="K43">
        <v>1006</v>
      </c>
      <c r="L43">
        <v>1</v>
      </c>
      <c r="M43">
        <v>1</v>
      </c>
      <c r="N43">
        <v>2</v>
      </c>
      <c r="O43">
        <v>2</v>
      </c>
      <c r="P43">
        <v>1</v>
      </c>
      <c r="Q43">
        <v>1</v>
      </c>
      <c r="R43">
        <v>1</v>
      </c>
      <c r="S43">
        <v>1</v>
      </c>
      <c r="T43">
        <v>2</v>
      </c>
      <c r="U43">
        <f t="shared" si="0"/>
        <v>1</v>
      </c>
      <c r="V43">
        <f t="shared" si="1"/>
        <v>1</v>
      </c>
    </row>
    <row r="44" spans="1:22" x14ac:dyDescent="0.25">
      <c r="A44">
        <v>194</v>
      </c>
      <c r="B44">
        <v>3</v>
      </c>
      <c r="C44">
        <v>3</v>
      </c>
      <c r="D44">
        <v>3</v>
      </c>
      <c r="E44">
        <v>2</v>
      </c>
      <c r="F44">
        <v>3</v>
      </c>
      <c r="G44">
        <v>3</v>
      </c>
      <c r="H44">
        <v>3</v>
      </c>
      <c r="I44">
        <v>3</v>
      </c>
      <c r="J44">
        <v>194</v>
      </c>
      <c r="K44">
        <v>1000</v>
      </c>
      <c r="L44">
        <v>3</v>
      </c>
      <c r="M44">
        <v>3</v>
      </c>
      <c r="N44">
        <v>3</v>
      </c>
      <c r="O44">
        <v>2</v>
      </c>
      <c r="P44">
        <v>2</v>
      </c>
      <c r="Q44">
        <v>3</v>
      </c>
      <c r="R44">
        <v>2</v>
      </c>
      <c r="S44">
        <v>2</v>
      </c>
      <c r="T44">
        <v>2.5</v>
      </c>
      <c r="U44">
        <f t="shared" si="0"/>
        <v>1</v>
      </c>
      <c r="V44">
        <f t="shared" si="1"/>
        <v>1</v>
      </c>
    </row>
    <row r="45" spans="1:22" x14ac:dyDescent="0.25">
      <c r="A45">
        <v>195</v>
      </c>
      <c r="B45">
        <v>2</v>
      </c>
      <c r="C45">
        <v>3</v>
      </c>
      <c r="D45">
        <v>3</v>
      </c>
      <c r="E45">
        <v>2</v>
      </c>
      <c r="F45">
        <v>3</v>
      </c>
      <c r="G45">
        <v>3</v>
      </c>
      <c r="H45">
        <v>3</v>
      </c>
      <c r="I45">
        <v>3</v>
      </c>
      <c r="J45">
        <v>195</v>
      </c>
      <c r="K45">
        <v>1000</v>
      </c>
      <c r="L45">
        <v>2</v>
      </c>
      <c r="M45">
        <v>1</v>
      </c>
      <c r="N45">
        <v>1</v>
      </c>
      <c r="O45">
        <v>2</v>
      </c>
      <c r="P45">
        <v>2</v>
      </c>
      <c r="Q45">
        <v>1</v>
      </c>
      <c r="R45">
        <v>1</v>
      </c>
      <c r="S45">
        <v>2</v>
      </c>
      <c r="T45">
        <v>2.5</v>
      </c>
      <c r="U45">
        <f t="shared" si="0"/>
        <v>1</v>
      </c>
      <c r="V45">
        <f t="shared" si="1"/>
        <v>1</v>
      </c>
    </row>
    <row r="46" spans="1:22" x14ac:dyDescent="0.25">
      <c r="A46">
        <v>196</v>
      </c>
      <c r="B46">
        <v>4</v>
      </c>
      <c r="C46">
        <v>3</v>
      </c>
      <c r="D46">
        <v>4</v>
      </c>
      <c r="E46">
        <v>4</v>
      </c>
      <c r="F46">
        <v>2</v>
      </c>
      <c r="G46">
        <v>3</v>
      </c>
      <c r="H46">
        <v>3</v>
      </c>
      <c r="I46">
        <v>4</v>
      </c>
      <c r="J46">
        <v>196</v>
      </c>
      <c r="K46">
        <v>1003</v>
      </c>
      <c r="L46">
        <v>4</v>
      </c>
      <c r="M46">
        <v>3</v>
      </c>
      <c r="N46">
        <v>3</v>
      </c>
      <c r="O46">
        <v>4</v>
      </c>
      <c r="P46">
        <v>4</v>
      </c>
      <c r="Q46">
        <v>3</v>
      </c>
      <c r="R46">
        <v>3</v>
      </c>
      <c r="S46">
        <v>4</v>
      </c>
      <c r="T46">
        <v>4</v>
      </c>
      <c r="U46">
        <f t="shared" si="0"/>
        <v>3</v>
      </c>
      <c r="V46">
        <f t="shared" si="1"/>
        <v>2</v>
      </c>
    </row>
    <row r="47" spans="1:22" x14ac:dyDescent="0.25">
      <c r="A47">
        <v>198</v>
      </c>
      <c r="B47">
        <v>4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198</v>
      </c>
      <c r="K47">
        <v>1008</v>
      </c>
      <c r="L47">
        <v>3</v>
      </c>
      <c r="M47">
        <v>4</v>
      </c>
      <c r="N47">
        <v>3</v>
      </c>
      <c r="O47">
        <v>3</v>
      </c>
      <c r="P47">
        <v>3</v>
      </c>
      <c r="Q47">
        <v>4</v>
      </c>
      <c r="R47">
        <v>3</v>
      </c>
      <c r="S47">
        <v>3</v>
      </c>
      <c r="T47">
        <v>3</v>
      </c>
      <c r="U47">
        <f t="shared" si="0"/>
        <v>2</v>
      </c>
      <c r="V47">
        <f t="shared" si="1"/>
        <v>1</v>
      </c>
    </row>
    <row r="48" spans="1:22" x14ac:dyDescent="0.25">
      <c r="A48">
        <v>199</v>
      </c>
      <c r="B48">
        <v>4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199</v>
      </c>
      <c r="K48">
        <v>1007</v>
      </c>
      <c r="L48">
        <v>4</v>
      </c>
      <c r="M48">
        <v>3</v>
      </c>
      <c r="N48">
        <v>3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  <c r="U48">
        <f t="shared" si="0"/>
        <v>3</v>
      </c>
      <c r="V48">
        <f t="shared" si="1"/>
        <v>2</v>
      </c>
    </row>
    <row r="49" spans="1:22" x14ac:dyDescent="0.25">
      <c r="A49">
        <v>200</v>
      </c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  <c r="H49">
        <v>3</v>
      </c>
      <c r="I49">
        <v>3</v>
      </c>
      <c r="J49">
        <v>200</v>
      </c>
      <c r="K49">
        <v>1002</v>
      </c>
      <c r="L49">
        <v>3</v>
      </c>
      <c r="M49">
        <v>4</v>
      </c>
      <c r="N49">
        <v>4</v>
      </c>
      <c r="O49">
        <v>3</v>
      </c>
      <c r="P49">
        <v>4</v>
      </c>
      <c r="Q49">
        <v>4</v>
      </c>
      <c r="R49">
        <v>3</v>
      </c>
      <c r="S49">
        <v>3</v>
      </c>
      <c r="T49">
        <v>3</v>
      </c>
      <c r="U49">
        <f t="shared" si="0"/>
        <v>2</v>
      </c>
      <c r="V49">
        <f t="shared" si="1"/>
        <v>1</v>
      </c>
    </row>
    <row r="50" spans="1:22" x14ac:dyDescent="0.25">
      <c r="A50">
        <v>201</v>
      </c>
      <c r="B50">
        <v>5</v>
      </c>
      <c r="C50">
        <v>4</v>
      </c>
      <c r="D50">
        <v>5</v>
      </c>
      <c r="E50">
        <v>4</v>
      </c>
      <c r="F50">
        <v>4</v>
      </c>
      <c r="G50">
        <v>4</v>
      </c>
      <c r="H50">
        <v>4</v>
      </c>
      <c r="I50">
        <v>5</v>
      </c>
      <c r="J50">
        <v>201</v>
      </c>
      <c r="K50">
        <v>1008</v>
      </c>
      <c r="L50">
        <v>4</v>
      </c>
      <c r="M50">
        <v>4</v>
      </c>
      <c r="N50">
        <v>4</v>
      </c>
      <c r="O50">
        <v>5</v>
      </c>
      <c r="P50">
        <v>4</v>
      </c>
      <c r="Q50">
        <v>4</v>
      </c>
      <c r="R50">
        <v>5</v>
      </c>
      <c r="S50">
        <v>4</v>
      </c>
      <c r="T50">
        <v>4.5</v>
      </c>
      <c r="U50">
        <f t="shared" si="0"/>
        <v>3</v>
      </c>
      <c r="V50">
        <f t="shared" si="1"/>
        <v>2</v>
      </c>
    </row>
    <row r="51" spans="1:22" x14ac:dyDescent="0.25">
      <c r="A51">
        <v>202</v>
      </c>
      <c r="B51">
        <v>5</v>
      </c>
      <c r="C51">
        <v>5</v>
      </c>
      <c r="D51">
        <v>4</v>
      </c>
      <c r="E51">
        <v>4</v>
      </c>
      <c r="F51">
        <v>3</v>
      </c>
      <c r="G51">
        <v>4</v>
      </c>
      <c r="H51">
        <v>4</v>
      </c>
      <c r="I51">
        <v>5</v>
      </c>
      <c r="J51">
        <v>202</v>
      </c>
      <c r="K51">
        <v>1004</v>
      </c>
      <c r="L51">
        <v>5</v>
      </c>
      <c r="M51">
        <v>5</v>
      </c>
      <c r="N51">
        <v>5</v>
      </c>
      <c r="O51">
        <v>4</v>
      </c>
      <c r="P51">
        <v>4</v>
      </c>
      <c r="Q51">
        <v>5</v>
      </c>
      <c r="R51">
        <v>5</v>
      </c>
      <c r="S51">
        <v>5</v>
      </c>
      <c r="T51">
        <v>5</v>
      </c>
      <c r="U51">
        <f t="shared" si="0"/>
        <v>3</v>
      </c>
      <c r="V51">
        <f t="shared" si="1"/>
        <v>2</v>
      </c>
    </row>
    <row r="52" spans="1:22" x14ac:dyDescent="0.25">
      <c r="A52">
        <v>203</v>
      </c>
      <c r="B52">
        <v>4</v>
      </c>
      <c r="C52">
        <v>4</v>
      </c>
      <c r="D52">
        <v>4</v>
      </c>
      <c r="E52">
        <v>4</v>
      </c>
      <c r="F52">
        <v>3</v>
      </c>
      <c r="G52">
        <v>3</v>
      </c>
      <c r="H52">
        <v>3</v>
      </c>
      <c r="I52">
        <v>4</v>
      </c>
      <c r="J52">
        <v>203</v>
      </c>
      <c r="K52">
        <v>1002</v>
      </c>
      <c r="L52">
        <v>4</v>
      </c>
      <c r="M52">
        <v>3</v>
      </c>
      <c r="N52">
        <v>3</v>
      </c>
      <c r="O52">
        <v>4</v>
      </c>
      <c r="P52">
        <v>4</v>
      </c>
      <c r="Q52">
        <v>3</v>
      </c>
      <c r="R52">
        <v>4</v>
      </c>
      <c r="S52">
        <v>4</v>
      </c>
      <c r="T52">
        <v>4</v>
      </c>
      <c r="U52">
        <f t="shared" si="0"/>
        <v>3</v>
      </c>
      <c r="V52">
        <f t="shared" si="1"/>
        <v>2</v>
      </c>
    </row>
    <row r="53" spans="1:22" x14ac:dyDescent="0.25">
      <c r="A53">
        <v>204</v>
      </c>
      <c r="B53">
        <v>4</v>
      </c>
      <c r="C53">
        <v>3</v>
      </c>
      <c r="D53">
        <v>4</v>
      </c>
      <c r="E53">
        <v>4</v>
      </c>
      <c r="F53">
        <v>3</v>
      </c>
      <c r="G53">
        <v>3</v>
      </c>
      <c r="H53">
        <v>3</v>
      </c>
      <c r="I53">
        <v>4</v>
      </c>
      <c r="J53">
        <v>204</v>
      </c>
      <c r="K53">
        <v>1003</v>
      </c>
      <c r="L53">
        <v>3</v>
      </c>
      <c r="M53">
        <v>3</v>
      </c>
      <c r="N53">
        <v>4</v>
      </c>
      <c r="O53">
        <v>3</v>
      </c>
      <c r="P53">
        <v>3</v>
      </c>
      <c r="Q53">
        <v>3</v>
      </c>
      <c r="R53">
        <v>4</v>
      </c>
      <c r="S53">
        <v>3</v>
      </c>
      <c r="T53">
        <v>3.5</v>
      </c>
      <c r="U53">
        <f t="shared" si="0"/>
        <v>3</v>
      </c>
      <c r="V53">
        <f t="shared" si="1"/>
        <v>2</v>
      </c>
    </row>
    <row r="54" spans="1:22" x14ac:dyDescent="0.25">
      <c r="A54">
        <v>205</v>
      </c>
      <c r="B54">
        <v>4</v>
      </c>
      <c r="C54">
        <v>3</v>
      </c>
      <c r="D54">
        <v>3</v>
      </c>
      <c r="E54">
        <v>4</v>
      </c>
      <c r="F54">
        <v>2</v>
      </c>
      <c r="G54">
        <v>3</v>
      </c>
      <c r="H54">
        <v>3</v>
      </c>
      <c r="I54">
        <v>4</v>
      </c>
      <c r="J54">
        <v>205</v>
      </c>
      <c r="K54">
        <v>1009</v>
      </c>
      <c r="L54">
        <v>4</v>
      </c>
      <c r="M54">
        <v>4</v>
      </c>
      <c r="N54">
        <v>4</v>
      </c>
      <c r="O54">
        <v>4</v>
      </c>
      <c r="P54">
        <v>4</v>
      </c>
      <c r="Q54">
        <v>4</v>
      </c>
      <c r="R54">
        <v>4</v>
      </c>
      <c r="S54">
        <v>4</v>
      </c>
      <c r="T54">
        <v>4</v>
      </c>
      <c r="U54">
        <f t="shared" si="0"/>
        <v>3</v>
      </c>
      <c r="V54">
        <f t="shared" si="1"/>
        <v>2</v>
      </c>
    </row>
    <row r="55" spans="1:22" x14ac:dyDescent="0.25">
      <c r="A55">
        <v>206</v>
      </c>
      <c r="B55">
        <v>4</v>
      </c>
      <c r="C55">
        <v>3</v>
      </c>
      <c r="D55">
        <v>3</v>
      </c>
      <c r="E55">
        <v>4</v>
      </c>
      <c r="F55">
        <v>2</v>
      </c>
      <c r="G55">
        <v>3</v>
      </c>
      <c r="H55">
        <v>3</v>
      </c>
      <c r="I55">
        <v>4</v>
      </c>
      <c r="J55">
        <v>206</v>
      </c>
      <c r="K55">
        <v>1004</v>
      </c>
      <c r="L55">
        <v>2</v>
      </c>
      <c r="M55">
        <v>3</v>
      </c>
      <c r="N55">
        <v>3</v>
      </c>
      <c r="O55">
        <v>2</v>
      </c>
      <c r="P55">
        <v>2</v>
      </c>
      <c r="Q55">
        <v>3</v>
      </c>
      <c r="R55">
        <v>3</v>
      </c>
      <c r="S55">
        <v>3</v>
      </c>
      <c r="T55">
        <v>3.5</v>
      </c>
      <c r="U55">
        <f t="shared" si="0"/>
        <v>3</v>
      </c>
      <c r="V55">
        <f t="shared" si="1"/>
        <v>2</v>
      </c>
    </row>
    <row r="56" spans="1:22" x14ac:dyDescent="0.25">
      <c r="A56">
        <v>207</v>
      </c>
      <c r="B56">
        <v>3</v>
      </c>
      <c r="C56">
        <v>3</v>
      </c>
      <c r="D56">
        <v>3</v>
      </c>
      <c r="E56">
        <v>4</v>
      </c>
      <c r="F56">
        <v>4</v>
      </c>
      <c r="G56">
        <v>3</v>
      </c>
      <c r="H56">
        <v>4</v>
      </c>
      <c r="I56">
        <v>3</v>
      </c>
      <c r="J56">
        <v>207</v>
      </c>
      <c r="K56">
        <v>1001</v>
      </c>
      <c r="L56">
        <v>2</v>
      </c>
      <c r="M56">
        <v>3</v>
      </c>
      <c r="N56">
        <v>3</v>
      </c>
      <c r="O56">
        <v>2</v>
      </c>
      <c r="P56">
        <v>2</v>
      </c>
      <c r="Q56">
        <v>2</v>
      </c>
      <c r="R56">
        <v>2</v>
      </c>
      <c r="S56">
        <v>2</v>
      </c>
      <c r="T56">
        <v>2.5</v>
      </c>
      <c r="U56">
        <f t="shared" si="0"/>
        <v>1</v>
      </c>
      <c r="V56">
        <f t="shared" si="1"/>
        <v>1</v>
      </c>
    </row>
    <row r="57" spans="1:22" x14ac:dyDescent="0.25">
      <c r="A57">
        <v>208</v>
      </c>
      <c r="B57">
        <v>4</v>
      </c>
      <c r="C57">
        <v>4</v>
      </c>
      <c r="D57">
        <v>4</v>
      </c>
      <c r="E57">
        <v>4</v>
      </c>
      <c r="F57">
        <v>3</v>
      </c>
      <c r="G57">
        <v>3</v>
      </c>
      <c r="H57">
        <v>3</v>
      </c>
      <c r="I57">
        <v>4</v>
      </c>
      <c r="J57">
        <v>208</v>
      </c>
      <c r="K57">
        <v>1000</v>
      </c>
      <c r="L57">
        <v>4</v>
      </c>
      <c r="M57">
        <v>3</v>
      </c>
      <c r="N57">
        <v>3</v>
      </c>
      <c r="O57">
        <v>4</v>
      </c>
      <c r="P57">
        <v>4</v>
      </c>
      <c r="Q57">
        <v>3</v>
      </c>
      <c r="R57">
        <v>4</v>
      </c>
      <c r="S57">
        <v>4</v>
      </c>
      <c r="T57">
        <v>4</v>
      </c>
      <c r="U57">
        <f t="shared" si="0"/>
        <v>3</v>
      </c>
      <c r="V57">
        <f t="shared" si="1"/>
        <v>2</v>
      </c>
    </row>
    <row r="58" spans="1:22" x14ac:dyDescent="0.25">
      <c r="A58">
        <v>209</v>
      </c>
      <c r="B58">
        <v>4</v>
      </c>
      <c r="C58">
        <v>4</v>
      </c>
      <c r="D58">
        <v>3</v>
      </c>
      <c r="E58">
        <v>5</v>
      </c>
      <c r="F58">
        <v>4</v>
      </c>
      <c r="G58">
        <v>3</v>
      </c>
      <c r="H58">
        <v>4</v>
      </c>
      <c r="I58">
        <v>4</v>
      </c>
      <c r="J58">
        <v>209</v>
      </c>
      <c r="K58">
        <v>1000</v>
      </c>
      <c r="L58">
        <v>2</v>
      </c>
      <c r="M58">
        <v>1</v>
      </c>
      <c r="N58">
        <v>1</v>
      </c>
      <c r="O58">
        <v>2</v>
      </c>
      <c r="P58">
        <v>2</v>
      </c>
      <c r="Q58">
        <v>2</v>
      </c>
      <c r="R58">
        <v>2</v>
      </c>
      <c r="S58">
        <v>2</v>
      </c>
      <c r="T58">
        <v>3</v>
      </c>
      <c r="U58">
        <f t="shared" si="0"/>
        <v>2</v>
      </c>
      <c r="V58">
        <f t="shared" si="1"/>
        <v>1</v>
      </c>
    </row>
    <row r="59" spans="1:22" x14ac:dyDescent="0.25">
      <c r="A59">
        <v>210</v>
      </c>
      <c r="B59">
        <v>4</v>
      </c>
      <c r="C59">
        <v>4</v>
      </c>
      <c r="D59">
        <v>3</v>
      </c>
      <c r="E59">
        <v>4</v>
      </c>
      <c r="F59">
        <v>3</v>
      </c>
      <c r="G59">
        <v>3</v>
      </c>
      <c r="H59">
        <v>3</v>
      </c>
      <c r="I59">
        <v>4</v>
      </c>
      <c r="J59">
        <v>210</v>
      </c>
      <c r="K59">
        <v>1001</v>
      </c>
      <c r="L59">
        <v>3</v>
      </c>
      <c r="M59">
        <v>2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3.5</v>
      </c>
      <c r="U59">
        <f t="shared" si="0"/>
        <v>3</v>
      </c>
      <c r="V59">
        <f t="shared" si="1"/>
        <v>2</v>
      </c>
    </row>
    <row r="60" spans="1:22" x14ac:dyDescent="0.25">
      <c r="A60" s="29">
        <v>211</v>
      </c>
      <c r="B60" s="29">
        <v>0</v>
      </c>
      <c r="C60" s="29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211</v>
      </c>
      <c r="K60" s="29">
        <v>1000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29">
        <v>0</v>
      </c>
      <c r="T60" s="29">
        <v>0</v>
      </c>
      <c r="U60" s="29">
        <v>0</v>
      </c>
      <c r="V60" s="29">
        <v>0</v>
      </c>
    </row>
    <row r="61" spans="1:22" x14ac:dyDescent="0.25">
      <c r="A61">
        <v>212</v>
      </c>
      <c r="B61">
        <v>3</v>
      </c>
      <c r="C61">
        <v>3</v>
      </c>
      <c r="D61">
        <v>3</v>
      </c>
      <c r="E61">
        <v>2</v>
      </c>
      <c r="F61">
        <v>2</v>
      </c>
      <c r="G61">
        <v>3</v>
      </c>
      <c r="H61">
        <v>2</v>
      </c>
      <c r="I61">
        <v>3</v>
      </c>
      <c r="J61">
        <v>212</v>
      </c>
      <c r="K61">
        <v>1008</v>
      </c>
      <c r="L61">
        <v>2</v>
      </c>
      <c r="M61">
        <v>2</v>
      </c>
      <c r="N61">
        <v>2</v>
      </c>
      <c r="O61">
        <v>1</v>
      </c>
      <c r="P61">
        <v>1</v>
      </c>
      <c r="Q61">
        <v>2</v>
      </c>
      <c r="R61">
        <v>2</v>
      </c>
      <c r="S61">
        <v>2</v>
      </c>
      <c r="T61">
        <v>2.5</v>
      </c>
      <c r="U61">
        <f t="shared" si="0"/>
        <v>1</v>
      </c>
      <c r="V61">
        <f t="shared" si="1"/>
        <v>1</v>
      </c>
    </row>
    <row r="62" spans="1:22" x14ac:dyDescent="0.25">
      <c r="A62">
        <v>214</v>
      </c>
      <c r="B62">
        <v>4</v>
      </c>
      <c r="C62">
        <v>3</v>
      </c>
      <c r="D62">
        <v>3</v>
      </c>
      <c r="E62">
        <v>3</v>
      </c>
      <c r="F62">
        <v>3</v>
      </c>
      <c r="G62">
        <v>3</v>
      </c>
      <c r="H62">
        <v>3</v>
      </c>
      <c r="I62">
        <v>4</v>
      </c>
      <c r="J62">
        <v>214</v>
      </c>
      <c r="K62">
        <v>1007</v>
      </c>
      <c r="L62">
        <v>2</v>
      </c>
      <c r="M62">
        <v>3</v>
      </c>
      <c r="N62">
        <v>2</v>
      </c>
      <c r="O62">
        <v>3</v>
      </c>
      <c r="P62">
        <v>3</v>
      </c>
      <c r="Q62">
        <v>3</v>
      </c>
      <c r="R62">
        <v>2</v>
      </c>
      <c r="S62">
        <v>3</v>
      </c>
      <c r="T62">
        <v>3.5</v>
      </c>
      <c r="U62">
        <f t="shared" si="0"/>
        <v>3</v>
      </c>
      <c r="V62">
        <f t="shared" si="1"/>
        <v>2</v>
      </c>
    </row>
    <row r="63" spans="1:22" x14ac:dyDescent="0.25">
      <c r="A63" s="29">
        <v>215</v>
      </c>
      <c r="B63" s="29">
        <v>0</v>
      </c>
      <c r="C63" s="29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215</v>
      </c>
      <c r="K63" s="29">
        <v>1003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29">
        <v>0</v>
      </c>
      <c r="U63" s="29">
        <v>0</v>
      </c>
      <c r="V63" s="29">
        <v>0</v>
      </c>
    </row>
    <row r="64" spans="1:22" x14ac:dyDescent="0.25">
      <c r="A64">
        <v>216</v>
      </c>
      <c r="B64">
        <v>3</v>
      </c>
      <c r="C64">
        <v>3</v>
      </c>
      <c r="D64">
        <v>2</v>
      </c>
      <c r="E64">
        <v>4</v>
      </c>
      <c r="F64">
        <v>4</v>
      </c>
      <c r="G64">
        <v>3</v>
      </c>
      <c r="H64">
        <v>4</v>
      </c>
      <c r="I64">
        <v>3</v>
      </c>
      <c r="J64">
        <v>216</v>
      </c>
      <c r="K64">
        <v>1005</v>
      </c>
      <c r="L64">
        <v>4</v>
      </c>
      <c r="M64">
        <v>4</v>
      </c>
      <c r="N64">
        <v>4</v>
      </c>
      <c r="O64">
        <v>4</v>
      </c>
      <c r="P64">
        <v>4</v>
      </c>
      <c r="Q64">
        <v>4</v>
      </c>
      <c r="R64">
        <v>4</v>
      </c>
      <c r="S64">
        <v>4</v>
      </c>
      <c r="T64">
        <v>3.5</v>
      </c>
      <c r="U64">
        <f t="shared" si="0"/>
        <v>3</v>
      </c>
      <c r="V64">
        <f t="shared" si="1"/>
        <v>2</v>
      </c>
    </row>
    <row r="65" spans="1:22" x14ac:dyDescent="0.25">
      <c r="A65">
        <v>217</v>
      </c>
      <c r="B65">
        <v>2</v>
      </c>
      <c r="C65">
        <v>3</v>
      </c>
      <c r="D65">
        <v>3</v>
      </c>
      <c r="E65">
        <v>4</v>
      </c>
      <c r="F65">
        <v>3</v>
      </c>
      <c r="G65">
        <v>3</v>
      </c>
      <c r="H65">
        <v>3</v>
      </c>
      <c r="I65">
        <v>3</v>
      </c>
      <c r="J65">
        <v>217</v>
      </c>
      <c r="K65">
        <v>1004</v>
      </c>
      <c r="L65">
        <v>4</v>
      </c>
      <c r="M65">
        <v>4</v>
      </c>
      <c r="N65">
        <v>4</v>
      </c>
      <c r="O65">
        <v>3</v>
      </c>
      <c r="P65">
        <v>3</v>
      </c>
      <c r="Q65">
        <v>4</v>
      </c>
      <c r="R65">
        <v>4</v>
      </c>
      <c r="S65">
        <v>4</v>
      </c>
      <c r="T65">
        <v>3.5</v>
      </c>
      <c r="U65">
        <f t="shared" si="0"/>
        <v>3</v>
      </c>
      <c r="V65">
        <f t="shared" si="1"/>
        <v>2</v>
      </c>
    </row>
    <row r="66" spans="1:22" x14ac:dyDescent="0.25">
      <c r="A66">
        <v>220</v>
      </c>
      <c r="B66">
        <v>5</v>
      </c>
      <c r="C66">
        <v>4</v>
      </c>
      <c r="D66">
        <v>4</v>
      </c>
      <c r="E66">
        <v>4</v>
      </c>
      <c r="F66">
        <v>4</v>
      </c>
      <c r="G66">
        <v>4</v>
      </c>
      <c r="H66">
        <v>4</v>
      </c>
      <c r="I66">
        <v>5</v>
      </c>
      <c r="J66">
        <v>220</v>
      </c>
      <c r="K66">
        <v>1002</v>
      </c>
      <c r="L66">
        <v>3</v>
      </c>
      <c r="M66">
        <v>3</v>
      </c>
      <c r="N66">
        <v>3</v>
      </c>
      <c r="O66">
        <v>4</v>
      </c>
      <c r="P66">
        <v>4</v>
      </c>
      <c r="Q66">
        <v>4</v>
      </c>
      <c r="R66">
        <v>4</v>
      </c>
      <c r="S66">
        <v>4</v>
      </c>
      <c r="T66">
        <v>4.5</v>
      </c>
      <c r="U66">
        <f t="shared" si="0"/>
        <v>3</v>
      </c>
      <c r="V66">
        <f t="shared" si="1"/>
        <v>2</v>
      </c>
    </row>
    <row r="67" spans="1:22" x14ac:dyDescent="0.25">
      <c r="A67">
        <v>222</v>
      </c>
      <c r="B67">
        <v>2</v>
      </c>
      <c r="C67">
        <v>2</v>
      </c>
      <c r="D67">
        <v>3</v>
      </c>
      <c r="E67">
        <v>4</v>
      </c>
      <c r="F67">
        <v>2</v>
      </c>
      <c r="G67">
        <v>3</v>
      </c>
      <c r="H67">
        <v>3</v>
      </c>
      <c r="I67">
        <v>3</v>
      </c>
      <c r="J67">
        <v>222</v>
      </c>
      <c r="K67">
        <v>1005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f t="shared" si="0"/>
        <v>2</v>
      </c>
      <c r="V67">
        <f t="shared" si="1"/>
        <v>1</v>
      </c>
    </row>
    <row r="68" spans="1:22" x14ac:dyDescent="0.25">
      <c r="A68">
        <v>223</v>
      </c>
      <c r="B68">
        <v>2</v>
      </c>
      <c r="C68">
        <v>3</v>
      </c>
      <c r="D68">
        <v>3</v>
      </c>
      <c r="E68">
        <v>3</v>
      </c>
      <c r="F68">
        <v>2</v>
      </c>
      <c r="G68">
        <v>3</v>
      </c>
      <c r="H68">
        <v>3</v>
      </c>
      <c r="I68">
        <v>3</v>
      </c>
      <c r="J68">
        <v>223</v>
      </c>
      <c r="K68">
        <v>1005</v>
      </c>
      <c r="L68">
        <v>3</v>
      </c>
      <c r="M68">
        <v>2</v>
      </c>
      <c r="N68">
        <v>3</v>
      </c>
      <c r="O68">
        <v>3</v>
      </c>
      <c r="P68">
        <v>3</v>
      </c>
      <c r="Q68">
        <v>2</v>
      </c>
      <c r="R68">
        <v>3</v>
      </c>
      <c r="S68">
        <v>3</v>
      </c>
      <c r="T68">
        <v>3</v>
      </c>
      <c r="U68">
        <f t="shared" ref="U68:U102" si="2">IF(T68&lt;3,1,IF(T68&gt;3,3,2))</f>
        <v>2</v>
      </c>
      <c r="V68">
        <f t="shared" ref="V68:V102" si="3">IF(T68&gt;3,2,1)</f>
        <v>1</v>
      </c>
    </row>
    <row r="69" spans="1:22" x14ac:dyDescent="0.25">
      <c r="A69">
        <v>225</v>
      </c>
      <c r="B69">
        <v>3</v>
      </c>
      <c r="C69">
        <v>3</v>
      </c>
      <c r="D69">
        <v>2</v>
      </c>
      <c r="E69">
        <v>4</v>
      </c>
      <c r="F69">
        <v>4</v>
      </c>
      <c r="G69">
        <v>3</v>
      </c>
      <c r="H69">
        <v>4</v>
      </c>
      <c r="I69">
        <v>3</v>
      </c>
      <c r="J69">
        <v>225</v>
      </c>
      <c r="K69">
        <v>1002</v>
      </c>
      <c r="L69">
        <v>2</v>
      </c>
      <c r="M69">
        <v>2</v>
      </c>
      <c r="N69">
        <v>1</v>
      </c>
      <c r="O69">
        <v>3</v>
      </c>
      <c r="P69">
        <v>3</v>
      </c>
      <c r="Q69">
        <v>3</v>
      </c>
      <c r="R69">
        <v>3</v>
      </c>
      <c r="S69">
        <v>2</v>
      </c>
      <c r="T69">
        <v>2.5</v>
      </c>
      <c r="U69">
        <f t="shared" si="2"/>
        <v>1</v>
      </c>
      <c r="V69">
        <f t="shared" si="3"/>
        <v>1</v>
      </c>
    </row>
    <row r="70" spans="1:22" x14ac:dyDescent="0.25">
      <c r="A70">
        <v>226</v>
      </c>
      <c r="B70">
        <v>3</v>
      </c>
      <c r="C70">
        <v>3</v>
      </c>
      <c r="D70">
        <v>3</v>
      </c>
      <c r="E70">
        <v>3</v>
      </c>
      <c r="F70">
        <v>2</v>
      </c>
      <c r="G70">
        <v>3</v>
      </c>
      <c r="H70">
        <v>3</v>
      </c>
      <c r="I70">
        <v>3</v>
      </c>
      <c r="J70">
        <v>226</v>
      </c>
      <c r="K70">
        <v>1000</v>
      </c>
      <c r="L70">
        <v>2</v>
      </c>
      <c r="M70">
        <v>3</v>
      </c>
      <c r="N70">
        <v>3</v>
      </c>
      <c r="O70">
        <v>2</v>
      </c>
      <c r="P70">
        <v>2</v>
      </c>
      <c r="Q70">
        <v>2</v>
      </c>
      <c r="R70">
        <v>2</v>
      </c>
      <c r="S70">
        <v>2</v>
      </c>
      <c r="T70">
        <v>2.5</v>
      </c>
      <c r="U70">
        <f t="shared" si="2"/>
        <v>1</v>
      </c>
      <c r="V70">
        <f t="shared" si="3"/>
        <v>1</v>
      </c>
    </row>
    <row r="71" spans="1:22" x14ac:dyDescent="0.25">
      <c r="A71">
        <v>227</v>
      </c>
      <c r="B71">
        <v>4</v>
      </c>
      <c r="C71">
        <v>3</v>
      </c>
      <c r="D71">
        <v>3</v>
      </c>
      <c r="E71">
        <v>4</v>
      </c>
      <c r="F71">
        <v>4</v>
      </c>
      <c r="G71">
        <v>3</v>
      </c>
      <c r="H71">
        <v>4</v>
      </c>
      <c r="I71">
        <v>3</v>
      </c>
      <c r="J71">
        <v>227</v>
      </c>
      <c r="K71">
        <v>1000</v>
      </c>
      <c r="L71">
        <v>4</v>
      </c>
      <c r="M71">
        <v>4</v>
      </c>
      <c r="N71">
        <v>5</v>
      </c>
      <c r="O71">
        <v>5</v>
      </c>
      <c r="P71">
        <v>5</v>
      </c>
      <c r="Q71">
        <v>5</v>
      </c>
      <c r="R71">
        <v>5</v>
      </c>
      <c r="S71">
        <v>5</v>
      </c>
      <c r="T71">
        <v>4</v>
      </c>
      <c r="U71">
        <f t="shared" si="2"/>
        <v>3</v>
      </c>
      <c r="V71">
        <f t="shared" si="3"/>
        <v>2</v>
      </c>
    </row>
    <row r="72" spans="1:22" x14ac:dyDescent="0.25">
      <c r="A72">
        <v>228</v>
      </c>
      <c r="B72">
        <v>3</v>
      </c>
      <c r="C72">
        <v>3</v>
      </c>
      <c r="D72">
        <v>3</v>
      </c>
      <c r="E72">
        <v>3</v>
      </c>
      <c r="F72">
        <v>3</v>
      </c>
      <c r="G72">
        <v>3</v>
      </c>
      <c r="H72">
        <v>3</v>
      </c>
      <c r="I72">
        <v>3</v>
      </c>
      <c r="J72">
        <v>228</v>
      </c>
      <c r="K72">
        <v>1004</v>
      </c>
      <c r="L72">
        <v>3</v>
      </c>
      <c r="M72">
        <v>3</v>
      </c>
      <c r="N72">
        <v>3</v>
      </c>
      <c r="O72">
        <v>4</v>
      </c>
      <c r="P72">
        <v>4</v>
      </c>
      <c r="Q72">
        <v>3</v>
      </c>
      <c r="R72">
        <v>4</v>
      </c>
      <c r="S72">
        <v>3</v>
      </c>
      <c r="T72">
        <v>3</v>
      </c>
      <c r="U72">
        <f t="shared" si="2"/>
        <v>2</v>
      </c>
      <c r="V72">
        <f t="shared" si="3"/>
        <v>1</v>
      </c>
    </row>
    <row r="73" spans="1:22" x14ac:dyDescent="0.25">
      <c r="A73">
        <v>230</v>
      </c>
      <c r="B73">
        <v>3</v>
      </c>
      <c r="C73">
        <v>2</v>
      </c>
      <c r="D73">
        <v>3</v>
      </c>
      <c r="E73">
        <v>4</v>
      </c>
      <c r="F73">
        <v>3</v>
      </c>
      <c r="G73">
        <v>3</v>
      </c>
      <c r="H73">
        <v>3</v>
      </c>
      <c r="I73">
        <v>3</v>
      </c>
      <c r="J73">
        <v>230</v>
      </c>
      <c r="K73">
        <v>1003</v>
      </c>
      <c r="L73">
        <v>3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2.5</v>
      </c>
      <c r="U73">
        <f t="shared" si="2"/>
        <v>1</v>
      </c>
      <c r="V73">
        <f t="shared" si="3"/>
        <v>1</v>
      </c>
    </row>
    <row r="74" spans="1:22" x14ac:dyDescent="0.25">
      <c r="A74">
        <v>233</v>
      </c>
      <c r="B74">
        <v>2</v>
      </c>
      <c r="C74">
        <v>2</v>
      </c>
      <c r="D74">
        <v>3</v>
      </c>
      <c r="E74">
        <v>2</v>
      </c>
      <c r="F74">
        <v>2</v>
      </c>
      <c r="G74">
        <v>3</v>
      </c>
      <c r="H74">
        <v>2</v>
      </c>
      <c r="I74">
        <v>2</v>
      </c>
      <c r="J74">
        <v>233</v>
      </c>
      <c r="K74">
        <v>1003</v>
      </c>
      <c r="L74">
        <v>1</v>
      </c>
      <c r="M74">
        <v>2</v>
      </c>
      <c r="N74">
        <v>2</v>
      </c>
      <c r="O74">
        <v>1</v>
      </c>
      <c r="P74">
        <v>1</v>
      </c>
      <c r="Q74">
        <v>1</v>
      </c>
      <c r="R74">
        <v>1</v>
      </c>
      <c r="S74">
        <v>1</v>
      </c>
      <c r="T74">
        <v>1.5</v>
      </c>
      <c r="U74">
        <f t="shared" si="2"/>
        <v>1</v>
      </c>
      <c r="V74">
        <f t="shared" si="3"/>
        <v>1</v>
      </c>
    </row>
    <row r="75" spans="1:22" x14ac:dyDescent="0.25">
      <c r="A75">
        <v>240</v>
      </c>
      <c r="B75">
        <v>4</v>
      </c>
      <c r="C75">
        <v>4</v>
      </c>
      <c r="D75">
        <v>3</v>
      </c>
      <c r="E75">
        <v>3</v>
      </c>
      <c r="F75">
        <v>3</v>
      </c>
      <c r="G75">
        <v>3</v>
      </c>
      <c r="H75">
        <v>3</v>
      </c>
      <c r="I75">
        <v>4</v>
      </c>
      <c r="J75">
        <v>240</v>
      </c>
      <c r="K75">
        <v>1005</v>
      </c>
      <c r="L75">
        <v>3</v>
      </c>
      <c r="M75">
        <v>3</v>
      </c>
      <c r="N75">
        <v>4</v>
      </c>
      <c r="O75">
        <v>4</v>
      </c>
      <c r="P75">
        <v>3</v>
      </c>
      <c r="Q75">
        <v>3</v>
      </c>
      <c r="R75">
        <v>4</v>
      </c>
      <c r="S75">
        <v>3</v>
      </c>
      <c r="T75">
        <v>3.5</v>
      </c>
      <c r="U75">
        <f t="shared" si="2"/>
        <v>3</v>
      </c>
      <c r="V75">
        <f t="shared" si="3"/>
        <v>2</v>
      </c>
    </row>
    <row r="76" spans="1:22" x14ac:dyDescent="0.25">
      <c r="A76">
        <v>243</v>
      </c>
      <c r="B76">
        <v>3</v>
      </c>
      <c r="C76">
        <v>3</v>
      </c>
      <c r="D76">
        <v>3</v>
      </c>
      <c r="E76">
        <v>4</v>
      </c>
      <c r="F76">
        <v>3</v>
      </c>
      <c r="G76">
        <v>3</v>
      </c>
      <c r="H76">
        <v>3</v>
      </c>
      <c r="I76">
        <v>3</v>
      </c>
      <c r="J76">
        <v>243</v>
      </c>
      <c r="K76">
        <v>1001</v>
      </c>
      <c r="L76">
        <v>4</v>
      </c>
      <c r="M76">
        <v>4</v>
      </c>
      <c r="N76">
        <v>2</v>
      </c>
      <c r="O76">
        <v>3</v>
      </c>
      <c r="P76">
        <v>3</v>
      </c>
      <c r="Q76">
        <v>4</v>
      </c>
      <c r="R76">
        <v>4</v>
      </c>
      <c r="S76">
        <v>3</v>
      </c>
      <c r="T76">
        <v>3</v>
      </c>
      <c r="U76">
        <f t="shared" si="2"/>
        <v>2</v>
      </c>
      <c r="V76">
        <f t="shared" si="3"/>
        <v>1</v>
      </c>
    </row>
    <row r="77" spans="1:22" x14ac:dyDescent="0.25">
      <c r="A77">
        <v>244</v>
      </c>
      <c r="B77">
        <v>3</v>
      </c>
      <c r="C77">
        <v>3</v>
      </c>
      <c r="D77">
        <v>2</v>
      </c>
      <c r="E77">
        <v>3</v>
      </c>
      <c r="F77">
        <v>2</v>
      </c>
      <c r="G77">
        <v>3</v>
      </c>
      <c r="H77">
        <v>3</v>
      </c>
      <c r="I77">
        <v>3</v>
      </c>
      <c r="J77">
        <v>244</v>
      </c>
      <c r="K77">
        <v>1004</v>
      </c>
      <c r="L77">
        <v>2</v>
      </c>
      <c r="M77">
        <v>2</v>
      </c>
      <c r="N77">
        <v>1</v>
      </c>
      <c r="O77">
        <v>2</v>
      </c>
      <c r="P77">
        <v>2</v>
      </c>
      <c r="Q77">
        <v>2</v>
      </c>
      <c r="R77">
        <v>2</v>
      </c>
      <c r="S77">
        <v>2</v>
      </c>
      <c r="T77">
        <v>2.5</v>
      </c>
      <c r="U77">
        <f t="shared" si="2"/>
        <v>1</v>
      </c>
      <c r="V77">
        <f t="shared" si="3"/>
        <v>1</v>
      </c>
    </row>
    <row r="78" spans="1:22" x14ac:dyDescent="0.25">
      <c r="A78">
        <v>245</v>
      </c>
      <c r="B78">
        <v>4</v>
      </c>
      <c r="C78">
        <v>4</v>
      </c>
      <c r="D78">
        <v>3</v>
      </c>
      <c r="E78">
        <v>3</v>
      </c>
      <c r="F78">
        <v>2</v>
      </c>
      <c r="G78">
        <v>3</v>
      </c>
      <c r="H78">
        <v>3</v>
      </c>
      <c r="I78">
        <v>3</v>
      </c>
      <c r="J78">
        <v>245</v>
      </c>
      <c r="K78">
        <v>1001</v>
      </c>
      <c r="L78">
        <v>1</v>
      </c>
      <c r="M78">
        <v>1</v>
      </c>
      <c r="N78">
        <v>2</v>
      </c>
      <c r="O78">
        <v>1</v>
      </c>
      <c r="P78">
        <v>1</v>
      </c>
      <c r="Q78">
        <v>1</v>
      </c>
      <c r="R78">
        <v>1</v>
      </c>
      <c r="S78">
        <v>1</v>
      </c>
      <c r="T78">
        <v>2</v>
      </c>
      <c r="U78">
        <f t="shared" si="2"/>
        <v>1</v>
      </c>
      <c r="V78">
        <f t="shared" si="3"/>
        <v>1</v>
      </c>
    </row>
    <row r="79" spans="1:22" x14ac:dyDescent="0.25">
      <c r="A79">
        <v>246</v>
      </c>
      <c r="B79">
        <v>4</v>
      </c>
      <c r="C79">
        <v>3</v>
      </c>
      <c r="D79">
        <v>3</v>
      </c>
      <c r="E79">
        <v>3</v>
      </c>
      <c r="F79">
        <v>2</v>
      </c>
      <c r="G79">
        <v>3</v>
      </c>
      <c r="H79">
        <v>3</v>
      </c>
      <c r="I79">
        <v>4</v>
      </c>
      <c r="J79">
        <v>246</v>
      </c>
      <c r="K79">
        <v>1004</v>
      </c>
      <c r="L79">
        <v>1</v>
      </c>
      <c r="M79">
        <v>1</v>
      </c>
      <c r="N79">
        <v>1</v>
      </c>
      <c r="O79">
        <v>2</v>
      </c>
      <c r="P79">
        <v>1</v>
      </c>
      <c r="Q79">
        <v>1</v>
      </c>
      <c r="R79">
        <v>1</v>
      </c>
      <c r="S79">
        <v>1</v>
      </c>
      <c r="T79">
        <v>2.5</v>
      </c>
      <c r="U79">
        <f t="shared" si="2"/>
        <v>1</v>
      </c>
      <c r="V79">
        <f t="shared" si="3"/>
        <v>1</v>
      </c>
    </row>
    <row r="80" spans="1:22" x14ac:dyDescent="0.25">
      <c r="A80">
        <v>248</v>
      </c>
      <c r="B80">
        <v>3</v>
      </c>
      <c r="C80">
        <v>3</v>
      </c>
      <c r="D80">
        <v>3</v>
      </c>
      <c r="E80">
        <v>4</v>
      </c>
      <c r="F80">
        <v>4</v>
      </c>
      <c r="G80">
        <v>3</v>
      </c>
      <c r="H80">
        <v>4</v>
      </c>
      <c r="I80">
        <v>3</v>
      </c>
      <c r="J80">
        <v>248</v>
      </c>
      <c r="K80">
        <v>1006</v>
      </c>
      <c r="L80">
        <v>1</v>
      </c>
      <c r="M80">
        <v>1</v>
      </c>
      <c r="N80">
        <v>2</v>
      </c>
      <c r="O80">
        <v>3</v>
      </c>
      <c r="P80">
        <v>2</v>
      </c>
      <c r="Q80">
        <v>2</v>
      </c>
      <c r="R80">
        <v>2</v>
      </c>
      <c r="S80">
        <v>2</v>
      </c>
      <c r="T80">
        <v>2.5</v>
      </c>
      <c r="U80">
        <f t="shared" si="2"/>
        <v>1</v>
      </c>
      <c r="V80">
        <f t="shared" si="3"/>
        <v>1</v>
      </c>
    </row>
    <row r="81" spans="1:22" x14ac:dyDescent="0.25">
      <c r="A81">
        <v>249</v>
      </c>
      <c r="B81">
        <v>3</v>
      </c>
      <c r="C81">
        <v>2</v>
      </c>
      <c r="D81">
        <v>3</v>
      </c>
      <c r="E81">
        <v>3</v>
      </c>
      <c r="F81">
        <v>3</v>
      </c>
      <c r="G81">
        <v>3</v>
      </c>
      <c r="H81">
        <v>3</v>
      </c>
      <c r="I81">
        <v>3</v>
      </c>
      <c r="J81">
        <v>249</v>
      </c>
      <c r="K81">
        <v>1002</v>
      </c>
      <c r="L81">
        <v>1</v>
      </c>
      <c r="M81">
        <v>2</v>
      </c>
      <c r="N81">
        <v>2</v>
      </c>
      <c r="O81">
        <v>3</v>
      </c>
      <c r="P81">
        <v>3</v>
      </c>
      <c r="Q81">
        <v>2</v>
      </c>
      <c r="R81">
        <v>3</v>
      </c>
      <c r="S81">
        <v>2</v>
      </c>
      <c r="T81">
        <v>2.5</v>
      </c>
      <c r="U81">
        <f t="shared" si="2"/>
        <v>1</v>
      </c>
      <c r="V81">
        <f t="shared" si="3"/>
        <v>1</v>
      </c>
    </row>
    <row r="82" spans="1:22" x14ac:dyDescent="0.25">
      <c r="A82">
        <v>250</v>
      </c>
      <c r="B82">
        <v>3</v>
      </c>
      <c r="C82">
        <v>3</v>
      </c>
      <c r="D82">
        <v>3</v>
      </c>
      <c r="E82">
        <v>3</v>
      </c>
      <c r="F82">
        <v>2</v>
      </c>
      <c r="G82">
        <v>3</v>
      </c>
      <c r="H82">
        <v>3</v>
      </c>
      <c r="I82">
        <v>3</v>
      </c>
      <c r="J82">
        <v>250</v>
      </c>
      <c r="K82">
        <v>1005</v>
      </c>
      <c r="L82">
        <v>3</v>
      </c>
      <c r="M82">
        <v>2</v>
      </c>
      <c r="N82">
        <v>3</v>
      </c>
      <c r="O82">
        <v>3</v>
      </c>
      <c r="P82">
        <v>2</v>
      </c>
      <c r="Q82">
        <v>2</v>
      </c>
      <c r="R82">
        <v>3</v>
      </c>
      <c r="S82">
        <v>3</v>
      </c>
      <c r="T82">
        <v>3</v>
      </c>
      <c r="U82">
        <f t="shared" si="2"/>
        <v>2</v>
      </c>
      <c r="V82">
        <f t="shared" si="3"/>
        <v>1</v>
      </c>
    </row>
    <row r="83" spans="1:22" x14ac:dyDescent="0.25">
      <c r="A83">
        <v>252</v>
      </c>
      <c r="B83">
        <v>3</v>
      </c>
      <c r="C83">
        <v>3</v>
      </c>
      <c r="D83">
        <v>2</v>
      </c>
      <c r="E83">
        <v>2</v>
      </c>
      <c r="F83">
        <v>2</v>
      </c>
      <c r="G83">
        <v>3</v>
      </c>
      <c r="H83">
        <v>2</v>
      </c>
      <c r="I83">
        <v>3</v>
      </c>
      <c r="J83">
        <v>252</v>
      </c>
      <c r="K83">
        <v>1006</v>
      </c>
      <c r="L83">
        <v>1</v>
      </c>
      <c r="M83">
        <v>1</v>
      </c>
      <c r="N83">
        <v>2</v>
      </c>
      <c r="O83">
        <v>1</v>
      </c>
      <c r="P83">
        <v>1</v>
      </c>
      <c r="Q83">
        <v>1</v>
      </c>
      <c r="R83">
        <v>1</v>
      </c>
      <c r="S83">
        <v>1</v>
      </c>
      <c r="T83">
        <v>2</v>
      </c>
      <c r="U83">
        <f t="shared" si="2"/>
        <v>1</v>
      </c>
      <c r="V83">
        <f t="shared" si="3"/>
        <v>1</v>
      </c>
    </row>
    <row r="84" spans="1:22" x14ac:dyDescent="0.25">
      <c r="A84">
        <v>257</v>
      </c>
      <c r="B84">
        <v>5</v>
      </c>
      <c r="C84">
        <v>4</v>
      </c>
      <c r="D84">
        <v>4</v>
      </c>
      <c r="E84">
        <v>2</v>
      </c>
      <c r="F84">
        <v>3</v>
      </c>
      <c r="G84">
        <v>4</v>
      </c>
      <c r="H84">
        <v>2</v>
      </c>
      <c r="I84">
        <v>5</v>
      </c>
      <c r="J84">
        <v>257</v>
      </c>
      <c r="K84">
        <v>1002</v>
      </c>
      <c r="L84">
        <v>4</v>
      </c>
      <c r="M84">
        <v>4</v>
      </c>
      <c r="N84">
        <v>4</v>
      </c>
      <c r="O84">
        <v>5</v>
      </c>
      <c r="P84">
        <v>4</v>
      </c>
      <c r="Q84">
        <v>5</v>
      </c>
      <c r="R84">
        <v>5</v>
      </c>
      <c r="S84">
        <v>5</v>
      </c>
      <c r="T84">
        <v>5</v>
      </c>
      <c r="U84">
        <f t="shared" si="2"/>
        <v>3</v>
      </c>
      <c r="V84">
        <f t="shared" si="3"/>
        <v>2</v>
      </c>
    </row>
    <row r="85" spans="1:22" x14ac:dyDescent="0.25">
      <c r="A85">
        <v>260</v>
      </c>
      <c r="B85">
        <v>4</v>
      </c>
      <c r="C85">
        <v>3</v>
      </c>
      <c r="D85">
        <v>3</v>
      </c>
      <c r="E85">
        <v>4</v>
      </c>
      <c r="F85">
        <v>4</v>
      </c>
      <c r="G85">
        <v>3</v>
      </c>
      <c r="H85">
        <v>4</v>
      </c>
      <c r="I85">
        <v>4</v>
      </c>
      <c r="J85">
        <v>260</v>
      </c>
      <c r="K85">
        <v>1001</v>
      </c>
      <c r="L85">
        <v>3</v>
      </c>
      <c r="M85">
        <v>3</v>
      </c>
      <c r="N85">
        <v>3</v>
      </c>
      <c r="O85">
        <v>4</v>
      </c>
      <c r="P85">
        <v>4</v>
      </c>
      <c r="Q85">
        <v>4</v>
      </c>
      <c r="R85">
        <v>4</v>
      </c>
      <c r="S85">
        <v>4</v>
      </c>
      <c r="T85">
        <v>4</v>
      </c>
      <c r="U85">
        <f t="shared" si="2"/>
        <v>3</v>
      </c>
      <c r="V85">
        <f t="shared" si="3"/>
        <v>2</v>
      </c>
    </row>
    <row r="86" spans="1:22" x14ac:dyDescent="0.25">
      <c r="A86">
        <v>287</v>
      </c>
      <c r="B86">
        <v>2</v>
      </c>
      <c r="C86">
        <v>3</v>
      </c>
      <c r="D86">
        <v>3</v>
      </c>
      <c r="E86">
        <v>2</v>
      </c>
      <c r="F86">
        <v>1</v>
      </c>
      <c r="G86">
        <v>3</v>
      </c>
      <c r="H86">
        <v>2</v>
      </c>
      <c r="I86">
        <v>3</v>
      </c>
      <c r="J86">
        <v>287</v>
      </c>
      <c r="K86">
        <v>1007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2</v>
      </c>
      <c r="U86">
        <f t="shared" si="2"/>
        <v>1</v>
      </c>
      <c r="V86">
        <f t="shared" si="3"/>
        <v>1</v>
      </c>
    </row>
    <row r="87" spans="1:22" x14ac:dyDescent="0.25">
      <c r="A87">
        <v>288</v>
      </c>
      <c r="B87">
        <v>3</v>
      </c>
      <c r="C87">
        <v>3</v>
      </c>
      <c r="D87">
        <v>3</v>
      </c>
      <c r="E87">
        <v>3</v>
      </c>
      <c r="F87">
        <v>2</v>
      </c>
      <c r="G87">
        <v>3</v>
      </c>
      <c r="H87">
        <v>3</v>
      </c>
      <c r="I87">
        <v>3</v>
      </c>
      <c r="J87">
        <v>288</v>
      </c>
      <c r="K87">
        <v>1001</v>
      </c>
      <c r="L87">
        <v>1</v>
      </c>
      <c r="M87">
        <v>1</v>
      </c>
      <c r="N87">
        <v>1</v>
      </c>
      <c r="O87">
        <v>2</v>
      </c>
      <c r="P87">
        <v>2</v>
      </c>
      <c r="Q87">
        <v>1</v>
      </c>
      <c r="R87">
        <v>1</v>
      </c>
      <c r="S87">
        <v>1</v>
      </c>
      <c r="T87">
        <v>2</v>
      </c>
      <c r="U87">
        <f t="shared" si="2"/>
        <v>1</v>
      </c>
      <c r="V87">
        <f t="shared" si="3"/>
        <v>1</v>
      </c>
    </row>
    <row r="88" spans="1:22" x14ac:dyDescent="0.25">
      <c r="A88">
        <v>289</v>
      </c>
      <c r="B88">
        <v>4</v>
      </c>
      <c r="C88">
        <v>3</v>
      </c>
      <c r="D88">
        <v>3</v>
      </c>
      <c r="E88">
        <v>4</v>
      </c>
      <c r="F88">
        <v>2</v>
      </c>
      <c r="G88">
        <v>3</v>
      </c>
      <c r="H88">
        <v>3</v>
      </c>
      <c r="I88">
        <v>3</v>
      </c>
      <c r="J88">
        <v>289</v>
      </c>
      <c r="K88">
        <v>1004</v>
      </c>
      <c r="L88">
        <v>5</v>
      </c>
      <c r="M88">
        <v>5</v>
      </c>
      <c r="N88">
        <v>5</v>
      </c>
      <c r="O88">
        <v>5</v>
      </c>
      <c r="P88">
        <v>5</v>
      </c>
      <c r="Q88">
        <v>5</v>
      </c>
      <c r="R88">
        <v>5</v>
      </c>
      <c r="S88">
        <v>5</v>
      </c>
      <c r="T88">
        <v>4</v>
      </c>
      <c r="U88">
        <f t="shared" si="2"/>
        <v>3</v>
      </c>
      <c r="V88">
        <f t="shared" si="3"/>
        <v>2</v>
      </c>
    </row>
    <row r="89" spans="1:22" x14ac:dyDescent="0.25">
      <c r="A89">
        <v>290</v>
      </c>
      <c r="B89">
        <v>3</v>
      </c>
      <c r="C89">
        <v>3</v>
      </c>
      <c r="D89">
        <v>3</v>
      </c>
      <c r="E89">
        <v>3</v>
      </c>
      <c r="F89">
        <v>3</v>
      </c>
      <c r="G89">
        <v>3</v>
      </c>
      <c r="H89">
        <v>3</v>
      </c>
      <c r="I89">
        <v>3</v>
      </c>
      <c r="J89">
        <v>290</v>
      </c>
      <c r="K89">
        <v>1000</v>
      </c>
      <c r="L89">
        <v>4</v>
      </c>
      <c r="M89">
        <v>4</v>
      </c>
      <c r="N89">
        <v>4</v>
      </c>
      <c r="O89">
        <v>4</v>
      </c>
      <c r="P89">
        <v>4</v>
      </c>
      <c r="Q89">
        <v>3</v>
      </c>
      <c r="R89">
        <v>4</v>
      </c>
      <c r="S89">
        <v>4</v>
      </c>
      <c r="T89">
        <v>3.5</v>
      </c>
      <c r="U89">
        <f t="shared" si="2"/>
        <v>3</v>
      </c>
      <c r="V89">
        <f t="shared" si="3"/>
        <v>2</v>
      </c>
    </row>
    <row r="90" spans="1:22" x14ac:dyDescent="0.25">
      <c r="A90">
        <v>291</v>
      </c>
      <c r="B90">
        <v>3</v>
      </c>
      <c r="C90">
        <v>3</v>
      </c>
      <c r="D90">
        <v>3</v>
      </c>
      <c r="E90">
        <v>4</v>
      </c>
      <c r="F90">
        <v>3</v>
      </c>
      <c r="G90">
        <v>3</v>
      </c>
      <c r="H90">
        <v>3</v>
      </c>
      <c r="I90">
        <v>3</v>
      </c>
      <c r="J90">
        <v>291</v>
      </c>
      <c r="K90">
        <v>1002</v>
      </c>
      <c r="L90">
        <v>3</v>
      </c>
      <c r="M90">
        <v>3</v>
      </c>
      <c r="N90">
        <v>3</v>
      </c>
      <c r="O90">
        <v>4</v>
      </c>
      <c r="P90">
        <v>3</v>
      </c>
      <c r="Q90">
        <v>4</v>
      </c>
      <c r="R90">
        <v>4</v>
      </c>
      <c r="S90">
        <v>3</v>
      </c>
      <c r="T90">
        <v>3</v>
      </c>
      <c r="U90">
        <f t="shared" si="2"/>
        <v>2</v>
      </c>
      <c r="V90">
        <f t="shared" si="3"/>
        <v>1</v>
      </c>
    </row>
    <row r="91" spans="1:22" x14ac:dyDescent="0.25">
      <c r="A91">
        <v>292</v>
      </c>
      <c r="B91">
        <v>2</v>
      </c>
      <c r="C91">
        <v>3</v>
      </c>
      <c r="D91">
        <v>3</v>
      </c>
      <c r="E91">
        <v>3</v>
      </c>
      <c r="F91">
        <v>3</v>
      </c>
      <c r="G91">
        <v>3</v>
      </c>
      <c r="H91">
        <v>3</v>
      </c>
      <c r="I91">
        <v>3</v>
      </c>
      <c r="J91">
        <v>292</v>
      </c>
      <c r="K91">
        <v>1003</v>
      </c>
      <c r="L91">
        <v>3</v>
      </c>
      <c r="M91">
        <v>3</v>
      </c>
      <c r="N91">
        <v>3</v>
      </c>
      <c r="O91">
        <v>3</v>
      </c>
      <c r="P91">
        <v>3</v>
      </c>
      <c r="Q91">
        <v>3</v>
      </c>
      <c r="R91">
        <v>3</v>
      </c>
      <c r="S91">
        <v>3</v>
      </c>
      <c r="T91">
        <v>3</v>
      </c>
      <c r="U91">
        <f t="shared" si="2"/>
        <v>2</v>
      </c>
      <c r="V91">
        <f t="shared" si="3"/>
        <v>1</v>
      </c>
    </row>
    <row r="92" spans="1:22" x14ac:dyDescent="0.25">
      <c r="A92">
        <v>293</v>
      </c>
      <c r="B92">
        <v>3</v>
      </c>
      <c r="C92">
        <v>3</v>
      </c>
      <c r="D92">
        <v>3</v>
      </c>
      <c r="E92">
        <v>3</v>
      </c>
      <c r="F92">
        <v>3</v>
      </c>
      <c r="G92">
        <v>3</v>
      </c>
      <c r="H92">
        <v>3</v>
      </c>
      <c r="I92">
        <v>3</v>
      </c>
      <c r="J92">
        <v>293</v>
      </c>
      <c r="K92">
        <v>1002</v>
      </c>
      <c r="L92">
        <v>3</v>
      </c>
      <c r="M92">
        <v>3</v>
      </c>
      <c r="N92">
        <v>3</v>
      </c>
      <c r="O92">
        <v>2</v>
      </c>
      <c r="P92">
        <v>3</v>
      </c>
      <c r="Q92">
        <v>3</v>
      </c>
      <c r="R92">
        <v>3</v>
      </c>
      <c r="S92">
        <v>3</v>
      </c>
      <c r="T92">
        <v>3</v>
      </c>
      <c r="U92">
        <f t="shared" si="2"/>
        <v>2</v>
      </c>
      <c r="V92">
        <f t="shared" si="3"/>
        <v>1</v>
      </c>
    </row>
    <row r="93" spans="1:22" x14ac:dyDescent="0.25">
      <c r="A93">
        <v>294</v>
      </c>
      <c r="B93">
        <v>3</v>
      </c>
      <c r="C93">
        <v>2</v>
      </c>
      <c r="D93">
        <v>3</v>
      </c>
      <c r="E93">
        <v>3</v>
      </c>
      <c r="F93">
        <v>3</v>
      </c>
      <c r="G93">
        <v>3</v>
      </c>
      <c r="H93">
        <v>3</v>
      </c>
      <c r="I93">
        <v>3</v>
      </c>
      <c r="J93">
        <v>294</v>
      </c>
      <c r="K93">
        <v>1007</v>
      </c>
      <c r="L93">
        <v>3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2.5</v>
      </c>
      <c r="U93">
        <f t="shared" si="2"/>
        <v>1</v>
      </c>
      <c r="V93">
        <f t="shared" si="3"/>
        <v>1</v>
      </c>
    </row>
    <row r="94" spans="1:22" x14ac:dyDescent="0.25">
      <c r="A94">
        <v>297</v>
      </c>
      <c r="B94">
        <v>3</v>
      </c>
      <c r="C94">
        <v>3</v>
      </c>
      <c r="D94">
        <v>3</v>
      </c>
      <c r="E94">
        <v>3</v>
      </c>
      <c r="F94">
        <v>2</v>
      </c>
      <c r="G94">
        <v>3</v>
      </c>
      <c r="H94">
        <v>3</v>
      </c>
      <c r="I94">
        <v>3</v>
      </c>
      <c r="J94">
        <v>297</v>
      </c>
      <c r="K94">
        <v>1007</v>
      </c>
      <c r="L94">
        <v>2</v>
      </c>
      <c r="M94">
        <v>3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2.5</v>
      </c>
      <c r="U94">
        <f t="shared" si="2"/>
        <v>1</v>
      </c>
      <c r="V94">
        <f t="shared" si="3"/>
        <v>1</v>
      </c>
    </row>
    <row r="95" spans="1:22" x14ac:dyDescent="0.25">
      <c r="A95" s="29">
        <v>298</v>
      </c>
      <c r="B95" s="29">
        <v>0</v>
      </c>
      <c r="C95" s="29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298</v>
      </c>
      <c r="K95" s="29">
        <v>1007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 s="29">
        <v>0</v>
      </c>
    </row>
    <row r="96" spans="1:22" x14ac:dyDescent="0.25">
      <c r="A96">
        <v>299</v>
      </c>
      <c r="B96">
        <v>3</v>
      </c>
      <c r="C96">
        <v>2</v>
      </c>
      <c r="D96">
        <v>3</v>
      </c>
      <c r="E96">
        <v>3</v>
      </c>
      <c r="F96">
        <v>3</v>
      </c>
      <c r="G96">
        <v>3</v>
      </c>
      <c r="H96">
        <v>3</v>
      </c>
      <c r="I96">
        <v>3</v>
      </c>
      <c r="J96">
        <v>299</v>
      </c>
      <c r="K96">
        <v>1007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2.5</v>
      </c>
      <c r="U96">
        <f t="shared" si="2"/>
        <v>1</v>
      </c>
      <c r="V96">
        <f t="shared" si="3"/>
        <v>1</v>
      </c>
    </row>
    <row r="97" spans="1:22" x14ac:dyDescent="0.25">
      <c r="A97">
        <v>300</v>
      </c>
      <c r="B97">
        <v>3</v>
      </c>
      <c r="C97">
        <v>2</v>
      </c>
      <c r="D97">
        <v>3</v>
      </c>
      <c r="E97">
        <v>4</v>
      </c>
      <c r="F97">
        <v>3</v>
      </c>
      <c r="G97">
        <v>3</v>
      </c>
      <c r="H97">
        <v>3</v>
      </c>
      <c r="I97">
        <v>3</v>
      </c>
      <c r="J97">
        <v>300</v>
      </c>
      <c r="K97">
        <v>1002</v>
      </c>
      <c r="L97">
        <v>3</v>
      </c>
      <c r="M97">
        <v>3</v>
      </c>
      <c r="N97">
        <v>3</v>
      </c>
      <c r="O97">
        <v>2</v>
      </c>
      <c r="P97">
        <v>3</v>
      </c>
      <c r="Q97">
        <v>3</v>
      </c>
      <c r="R97">
        <v>3</v>
      </c>
      <c r="S97">
        <v>3</v>
      </c>
      <c r="T97">
        <v>3</v>
      </c>
      <c r="U97">
        <f t="shared" si="2"/>
        <v>2</v>
      </c>
      <c r="V97">
        <f t="shared" si="3"/>
        <v>1</v>
      </c>
    </row>
    <row r="98" spans="1:22" x14ac:dyDescent="0.25">
      <c r="A98">
        <v>301</v>
      </c>
      <c r="B98">
        <v>4</v>
      </c>
      <c r="C98">
        <v>4</v>
      </c>
      <c r="D98">
        <v>4</v>
      </c>
      <c r="E98">
        <v>5</v>
      </c>
      <c r="F98">
        <v>4</v>
      </c>
      <c r="G98">
        <v>4</v>
      </c>
      <c r="H98">
        <v>5</v>
      </c>
      <c r="I98">
        <v>4</v>
      </c>
      <c r="J98">
        <v>301</v>
      </c>
      <c r="K98">
        <v>1006</v>
      </c>
      <c r="L98">
        <v>5</v>
      </c>
      <c r="M98">
        <v>5</v>
      </c>
      <c r="N98">
        <v>4</v>
      </c>
      <c r="O98">
        <v>5</v>
      </c>
      <c r="P98">
        <v>5</v>
      </c>
      <c r="Q98">
        <v>5</v>
      </c>
      <c r="R98">
        <v>5</v>
      </c>
      <c r="S98">
        <v>5</v>
      </c>
      <c r="T98">
        <v>4.5</v>
      </c>
      <c r="U98">
        <f t="shared" si="2"/>
        <v>3</v>
      </c>
      <c r="V98">
        <f t="shared" si="3"/>
        <v>2</v>
      </c>
    </row>
    <row r="99" spans="1:22" x14ac:dyDescent="0.25">
      <c r="A99">
        <v>302</v>
      </c>
      <c r="B99">
        <v>4</v>
      </c>
      <c r="C99">
        <v>4</v>
      </c>
      <c r="D99">
        <v>3</v>
      </c>
      <c r="E99">
        <v>4</v>
      </c>
      <c r="F99">
        <v>3</v>
      </c>
      <c r="G99">
        <v>4</v>
      </c>
      <c r="H99">
        <v>4</v>
      </c>
      <c r="I99">
        <v>4</v>
      </c>
      <c r="J99">
        <v>302</v>
      </c>
      <c r="K99">
        <v>1006</v>
      </c>
      <c r="L99">
        <v>4</v>
      </c>
      <c r="M99">
        <v>4</v>
      </c>
      <c r="N99">
        <v>4</v>
      </c>
      <c r="O99">
        <v>4</v>
      </c>
      <c r="P99">
        <v>4</v>
      </c>
      <c r="Q99">
        <v>4</v>
      </c>
      <c r="R99">
        <v>4</v>
      </c>
      <c r="S99">
        <v>4</v>
      </c>
      <c r="T99">
        <v>4</v>
      </c>
      <c r="U99">
        <f t="shared" si="2"/>
        <v>3</v>
      </c>
      <c r="V99">
        <f t="shared" si="3"/>
        <v>2</v>
      </c>
    </row>
    <row r="100" spans="1:22" x14ac:dyDescent="0.25">
      <c r="A100">
        <v>305</v>
      </c>
      <c r="B100">
        <v>4</v>
      </c>
      <c r="C100">
        <v>4</v>
      </c>
      <c r="D100">
        <v>3</v>
      </c>
      <c r="E100">
        <v>4</v>
      </c>
      <c r="F100">
        <v>2</v>
      </c>
      <c r="G100">
        <v>3</v>
      </c>
      <c r="H100">
        <v>4</v>
      </c>
      <c r="I100">
        <v>3</v>
      </c>
      <c r="J100">
        <v>305</v>
      </c>
      <c r="K100">
        <v>1000</v>
      </c>
      <c r="L100">
        <v>4</v>
      </c>
      <c r="M100">
        <v>4</v>
      </c>
      <c r="N100">
        <v>5</v>
      </c>
      <c r="O100">
        <v>4</v>
      </c>
      <c r="P100">
        <v>4</v>
      </c>
      <c r="Q100">
        <v>4</v>
      </c>
      <c r="R100">
        <v>4</v>
      </c>
      <c r="S100">
        <v>4</v>
      </c>
      <c r="T100">
        <v>3.5</v>
      </c>
      <c r="U100">
        <f t="shared" si="2"/>
        <v>3</v>
      </c>
      <c r="V100">
        <f t="shared" si="3"/>
        <v>2</v>
      </c>
    </row>
    <row r="101" spans="1:22" x14ac:dyDescent="0.25">
      <c r="A101">
        <v>306</v>
      </c>
      <c r="B101">
        <v>4</v>
      </c>
      <c r="C101">
        <v>3</v>
      </c>
      <c r="D101">
        <v>3</v>
      </c>
      <c r="E101">
        <v>4</v>
      </c>
      <c r="F101">
        <v>3</v>
      </c>
      <c r="G101">
        <v>4</v>
      </c>
      <c r="H101">
        <v>4</v>
      </c>
      <c r="I101">
        <v>4</v>
      </c>
      <c r="J101">
        <v>306</v>
      </c>
      <c r="K101">
        <v>1001</v>
      </c>
      <c r="L101">
        <v>4</v>
      </c>
      <c r="M101">
        <v>4</v>
      </c>
      <c r="N101">
        <v>4</v>
      </c>
      <c r="O101">
        <v>5</v>
      </c>
      <c r="P101">
        <v>4</v>
      </c>
      <c r="Q101">
        <v>4</v>
      </c>
      <c r="R101">
        <v>4</v>
      </c>
      <c r="S101">
        <v>4</v>
      </c>
      <c r="T101">
        <v>4</v>
      </c>
      <c r="U101">
        <f t="shared" si="2"/>
        <v>3</v>
      </c>
      <c r="V101">
        <f t="shared" si="3"/>
        <v>2</v>
      </c>
    </row>
    <row r="102" spans="1:22" x14ac:dyDescent="0.25">
      <c r="A102">
        <v>311</v>
      </c>
      <c r="B102">
        <v>4</v>
      </c>
      <c r="C102">
        <v>3</v>
      </c>
      <c r="D102">
        <v>3</v>
      </c>
      <c r="E102">
        <v>4</v>
      </c>
      <c r="F102">
        <v>3</v>
      </c>
      <c r="G102">
        <v>3</v>
      </c>
      <c r="H102">
        <v>4</v>
      </c>
      <c r="I102">
        <v>3</v>
      </c>
      <c r="J102">
        <v>311</v>
      </c>
      <c r="K102">
        <v>1006</v>
      </c>
      <c r="L102">
        <v>5</v>
      </c>
      <c r="M102">
        <v>4</v>
      </c>
      <c r="N102">
        <v>5</v>
      </c>
      <c r="O102">
        <v>5</v>
      </c>
      <c r="P102">
        <v>5</v>
      </c>
      <c r="Q102">
        <v>5</v>
      </c>
      <c r="R102">
        <v>5</v>
      </c>
      <c r="S102">
        <v>5</v>
      </c>
      <c r="T102">
        <v>4</v>
      </c>
      <c r="U102">
        <f t="shared" si="2"/>
        <v>3</v>
      </c>
      <c r="V102">
        <f t="shared" si="3"/>
        <v>2</v>
      </c>
    </row>
    <row r="103" spans="1:22" x14ac:dyDescent="0.25">
      <c r="A103" s="7"/>
    </row>
    <row r="104" spans="1:22" x14ac:dyDescent="0.25">
      <c r="A104" s="7"/>
    </row>
    <row r="105" spans="1:22" x14ac:dyDescent="0.25">
      <c r="A105" s="7"/>
    </row>
    <row r="106" spans="1:22" x14ac:dyDescent="0.25">
      <c r="A106" s="7"/>
    </row>
    <row r="107" spans="1:22" x14ac:dyDescent="0.25">
      <c r="A107" s="7"/>
    </row>
    <row r="108" spans="1:22" x14ac:dyDescent="0.25">
      <c r="A108" s="7"/>
    </row>
    <row r="109" spans="1:22" x14ac:dyDescent="0.25">
      <c r="A109" s="7"/>
    </row>
    <row r="110" spans="1:22" x14ac:dyDescent="0.25">
      <c r="A110" s="7"/>
    </row>
    <row r="111" spans="1:22" x14ac:dyDescent="0.25">
      <c r="A111" s="7"/>
    </row>
    <row r="112" spans="1:22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</sheetData>
  <autoFilter ref="J2:S102">
    <sortState ref="J3:S103">
      <sortCondition ref="J2:J103"/>
    </sortState>
  </autoFilter>
  <mergeCells count="2">
    <mergeCell ref="L1:S1"/>
    <mergeCell ref="B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"/>
  <sheetViews>
    <sheetView topLeftCell="L82" workbookViewId="0">
      <selection activeCell="T1" sqref="T1:AB102"/>
    </sheetView>
  </sheetViews>
  <sheetFormatPr defaultRowHeight="15" x14ac:dyDescent="0.25"/>
  <sheetData>
    <row r="1" spans="1:28" ht="15.75" thickBot="1" x14ac:dyDescent="0.3">
      <c r="B1" s="53" t="s">
        <v>47</v>
      </c>
      <c r="C1" s="53"/>
      <c r="D1" s="53"/>
      <c r="E1" s="53"/>
      <c r="F1" s="53"/>
      <c r="G1" s="53"/>
      <c r="H1" s="53"/>
      <c r="I1" s="53"/>
      <c r="J1" s="53"/>
      <c r="K1" s="53" t="s">
        <v>48</v>
      </c>
      <c r="L1" s="53"/>
      <c r="M1" s="53"/>
      <c r="N1" s="53"/>
      <c r="O1" s="53"/>
      <c r="P1" s="53"/>
      <c r="Q1" s="53"/>
      <c r="R1" s="53"/>
      <c r="S1" s="53"/>
      <c r="T1" s="53" t="s">
        <v>104</v>
      </c>
      <c r="U1" s="53"/>
      <c r="V1" s="53"/>
      <c r="W1" s="53"/>
      <c r="X1" s="53"/>
      <c r="Y1" s="53"/>
      <c r="Z1" s="53"/>
      <c r="AA1" s="53"/>
      <c r="AB1" s="53"/>
    </row>
    <row r="2" spans="1:28" ht="78" thickBot="1" x14ac:dyDescent="0.3">
      <c r="A2" s="1" t="s">
        <v>56</v>
      </c>
      <c r="B2" s="6" t="s">
        <v>0</v>
      </c>
      <c r="C2" s="3" t="s">
        <v>20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4" t="s">
        <v>7</v>
      </c>
      <c r="K2" s="2" t="s">
        <v>56</v>
      </c>
      <c r="L2" s="2" t="s">
        <v>39</v>
      </c>
      <c r="M2" s="3" t="s">
        <v>11</v>
      </c>
      <c r="N2" s="3" t="s">
        <v>26</v>
      </c>
      <c r="O2" s="3" t="s">
        <v>3</v>
      </c>
      <c r="P2" s="3" t="s">
        <v>4</v>
      </c>
      <c r="Q2" s="3" t="s">
        <v>5</v>
      </c>
      <c r="R2" s="3" t="s">
        <v>6</v>
      </c>
      <c r="S2" s="4" t="s">
        <v>23</v>
      </c>
      <c r="T2" s="1" t="s">
        <v>8</v>
      </c>
      <c r="U2" s="2" t="s">
        <v>12</v>
      </c>
      <c r="V2" s="6" t="s">
        <v>11</v>
      </c>
      <c r="W2" s="6" t="s">
        <v>13</v>
      </c>
      <c r="X2" s="6" t="s">
        <v>14</v>
      </c>
      <c r="Y2" s="6" t="s">
        <v>15</v>
      </c>
      <c r="Z2" s="6" t="s">
        <v>16</v>
      </c>
      <c r="AA2" s="6" t="s">
        <v>17</v>
      </c>
      <c r="AB2" s="8" t="s">
        <v>18</v>
      </c>
    </row>
    <row r="3" spans="1:28" x14ac:dyDescent="0.25">
      <c r="A3">
        <v>97</v>
      </c>
      <c r="B3">
        <f>AVERAGE(Oral!B3,Oral!L3)</f>
        <v>1.5</v>
      </c>
      <c r="C3">
        <f>AVERAGE(Oral!C3,Oral!M3)</f>
        <v>3</v>
      </c>
      <c r="D3">
        <f>AVERAGE(Oral!D3,Oral!N3)</f>
        <v>3.5</v>
      </c>
      <c r="E3">
        <f>AVERAGE(Oral!E3,Oral!O3)</f>
        <v>3</v>
      </c>
      <c r="F3">
        <f>AVERAGE(Oral!F3,Oral!P3)</f>
        <v>1.5</v>
      </c>
      <c r="G3">
        <f>AVERAGE(Oral!G3,Oral!Q3)</f>
        <v>3</v>
      </c>
      <c r="H3">
        <f>AVERAGE(Oral!H3,Oral!R3)</f>
        <v>2.5</v>
      </c>
      <c r="I3">
        <f>AVERAGE(Oral!I3,Oral!S3)</f>
        <v>2.5</v>
      </c>
      <c r="J3" s="30">
        <f>AVERAGE(Oral!J3,Oral!T3)</f>
        <v>2</v>
      </c>
      <c r="K3">
        <v>101</v>
      </c>
      <c r="L3">
        <f>AVERAGE(Written!B3,Written!M3)</f>
        <v>3.5</v>
      </c>
      <c r="M3">
        <f>AVERAGE(Written!C3,Written!N3)</f>
        <v>4</v>
      </c>
      <c r="N3">
        <f>AVERAGE(Written!D3,Written!O3)</f>
        <v>4.5</v>
      </c>
      <c r="O3">
        <f>AVERAGE(Written!E3,Written!P3)</f>
        <v>4</v>
      </c>
      <c r="P3">
        <f>AVERAGE(Written!F3,Written!Q3)</f>
        <v>4</v>
      </c>
      <c r="Q3">
        <f>AVERAGE(Written!G3,Written!R3)</f>
        <v>3</v>
      </c>
      <c r="R3">
        <f>AVERAGE(Written!H3,Written!S3)</f>
        <v>4.5</v>
      </c>
      <c r="S3" s="30">
        <f>AVERAGE(Written!I3,Written!T3)</f>
        <v>4</v>
      </c>
      <c r="T3">
        <v>101</v>
      </c>
      <c r="U3">
        <f>AVERAGE(Essay!B3,Essay!L3)</f>
        <v>3.5</v>
      </c>
      <c r="V3">
        <f>AVERAGE(Essay!C3,Essay!M3)</f>
        <v>4</v>
      </c>
      <c r="W3">
        <f>AVERAGE(Essay!D3,Essay!N3)</f>
        <v>3.5</v>
      </c>
      <c r="X3">
        <f>AVERAGE(Essay!E3,Essay!O3)</f>
        <v>3</v>
      </c>
      <c r="Y3">
        <f>AVERAGE(Essay!F3,Essay!P3)</f>
        <v>2.5</v>
      </c>
      <c r="Z3">
        <f>AVERAGE(Essay!G3,Essay!Q3)</f>
        <v>3</v>
      </c>
      <c r="AA3">
        <f>AVERAGE(Essay!H3,Essay!R3)</f>
        <v>3</v>
      </c>
      <c r="AB3" s="30">
        <f>AVERAGE(Essay!I3,Essay!S3)</f>
        <v>3.5</v>
      </c>
    </row>
    <row r="4" spans="1:28" x14ac:dyDescent="0.25">
      <c r="A4">
        <v>98</v>
      </c>
      <c r="B4">
        <f>AVERAGE(Oral!B4,Oral!L4)</f>
        <v>1.5</v>
      </c>
      <c r="C4">
        <f>AVERAGE(Oral!C4,Oral!M4)</f>
        <v>1.5</v>
      </c>
      <c r="D4">
        <f>AVERAGE(Oral!D4,Oral!N4)</f>
        <v>2</v>
      </c>
      <c r="E4">
        <f>AVERAGE(Oral!E4,Oral!O4)</f>
        <v>2.5</v>
      </c>
      <c r="F4">
        <f>AVERAGE(Oral!F4,Oral!P4)</f>
        <v>2</v>
      </c>
      <c r="G4">
        <f>AVERAGE(Oral!G4,Oral!Q4)</f>
        <v>3</v>
      </c>
      <c r="H4">
        <f>AVERAGE(Oral!H4,Oral!R4)</f>
        <v>2</v>
      </c>
      <c r="I4">
        <f>AVERAGE(Oral!I4,Oral!S4)</f>
        <v>3</v>
      </c>
      <c r="J4" s="31">
        <f>AVERAGE(Oral!J4,Oral!T4)</f>
        <v>2</v>
      </c>
      <c r="K4">
        <v>102</v>
      </c>
      <c r="L4">
        <f>AVERAGE(Written!B4,Written!M4)</f>
        <v>3</v>
      </c>
      <c r="M4">
        <f>AVERAGE(Written!C4,Written!N4)</f>
        <v>2</v>
      </c>
      <c r="N4">
        <f>AVERAGE(Written!D4,Written!O4)</f>
        <v>3</v>
      </c>
      <c r="O4">
        <f>AVERAGE(Written!E4,Written!P4)</f>
        <v>4</v>
      </c>
      <c r="P4">
        <f>AVERAGE(Written!F4,Written!Q4)</f>
        <v>3.5</v>
      </c>
      <c r="Q4">
        <f>AVERAGE(Written!G4,Written!R4)</f>
        <v>3.5</v>
      </c>
      <c r="R4">
        <f>AVERAGE(Written!H4,Written!S4)</f>
        <v>4</v>
      </c>
      <c r="S4" s="31">
        <f>AVERAGE(Written!I4,Written!T4)</f>
        <v>3</v>
      </c>
      <c r="T4">
        <v>102</v>
      </c>
      <c r="U4">
        <f>AVERAGE(Essay!B4,Essay!L4)</f>
        <v>2.5</v>
      </c>
      <c r="V4">
        <f>AVERAGE(Essay!C4,Essay!M4)</f>
        <v>2</v>
      </c>
      <c r="W4">
        <f>AVERAGE(Essay!D4,Essay!N4)</f>
        <v>3</v>
      </c>
      <c r="X4">
        <f>AVERAGE(Essay!E4,Essay!O4)</f>
        <v>3</v>
      </c>
      <c r="Y4">
        <f>AVERAGE(Essay!F4,Essay!P4)</f>
        <v>2.5</v>
      </c>
      <c r="Z4">
        <f>AVERAGE(Essay!G4,Essay!Q4)</f>
        <v>3</v>
      </c>
      <c r="AA4">
        <f>AVERAGE(Essay!H4,Essay!R4)</f>
        <v>3</v>
      </c>
      <c r="AB4" s="31">
        <f>AVERAGE(Essay!I4,Essay!S4)</f>
        <v>3</v>
      </c>
    </row>
    <row r="5" spans="1:28" x14ac:dyDescent="0.25">
      <c r="A5">
        <v>99</v>
      </c>
      <c r="B5">
        <f>AVERAGE(Oral!B5,Oral!L5)</f>
        <v>2.5</v>
      </c>
      <c r="C5">
        <f>AVERAGE(Oral!C5,Oral!M5)</f>
        <v>2.5</v>
      </c>
      <c r="D5">
        <f>AVERAGE(Oral!D5,Oral!N5)</f>
        <v>3.5</v>
      </c>
      <c r="E5">
        <f>AVERAGE(Oral!E5,Oral!O5)</f>
        <v>2</v>
      </c>
      <c r="F5">
        <f>AVERAGE(Oral!F5,Oral!P5)</f>
        <v>2.5</v>
      </c>
      <c r="G5">
        <f>AVERAGE(Oral!G5,Oral!Q5)</f>
        <v>2.5</v>
      </c>
      <c r="H5">
        <f>AVERAGE(Oral!H5,Oral!R5)</f>
        <v>2.5</v>
      </c>
      <c r="I5">
        <f>AVERAGE(Oral!I5,Oral!S5)</f>
        <v>4</v>
      </c>
      <c r="J5" s="31">
        <f>AVERAGE(Oral!J5,Oral!T5)</f>
        <v>3</v>
      </c>
      <c r="K5">
        <v>103</v>
      </c>
      <c r="L5">
        <f>AVERAGE(Written!B5,Written!M5)</f>
        <v>3.5</v>
      </c>
      <c r="M5">
        <f>AVERAGE(Written!C5,Written!N5)</f>
        <v>3</v>
      </c>
      <c r="N5">
        <f>AVERAGE(Written!D5,Written!O5)</f>
        <v>4.5</v>
      </c>
      <c r="O5">
        <f>AVERAGE(Written!E5,Written!P5)</f>
        <v>3.5</v>
      </c>
      <c r="P5">
        <f>AVERAGE(Written!F5,Written!Q5)</f>
        <v>3.5</v>
      </c>
      <c r="Q5">
        <f>AVERAGE(Written!G5,Written!R5)</f>
        <v>3</v>
      </c>
      <c r="R5">
        <f>AVERAGE(Written!H5,Written!S5)</f>
        <v>4.5</v>
      </c>
      <c r="S5" s="31">
        <f>AVERAGE(Written!I5,Written!T5)</f>
        <v>3.5</v>
      </c>
      <c r="T5">
        <v>103</v>
      </c>
      <c r="U5">
        <f>AVERAGE(Essay!B5,Essay!L5)</f>
        <v>3</v>
      </c>
      <c r="V5">
        <f>AVERAGE(Essay!C5,Essay!M5)</f>
        <v>3</v>
      </c>
      <c r="W5">
        <f>AVERAGE(Essay!D5,Essay!N5)</f>
        <v>3.5</v>
      </c>
      <c r="X5">
        <f>AVERAGE(Essay!E5,Essay!O5)</f>
        <v>3</v>
      </c>
      <c r="Y5">
        <f>AVERAGE(Essay!F5,Essay!P5)</f>
        <v>2.5</v>
      </c>
      <c r="Z5">
        <f>AVERAGE(Essay!G5,Essay!Q5)</f>
        <v>3</v>
      </c>
      <c r="AA5">
        <f>AVERAGE(Essay!H5,Essay!R5)</f>
        <v>3</v>
      </c>
      <c r="AB5" s="31">
        <f>AVERAGE(Essay!I5,Essay!S5)</f>
        <v>3</v>
      </c>
    </row>
    <row r="6" spans="1:28" x14ac:dyDescent="0.25">
      <c r="A6">
        <v>111</v>
      </c>
      <c r="B6">
        <f>AVERAGE(Oral!B6,Oral!L6)</f>
        <v>2.5</v>
      </c>
      <c r="C6">
        <f>AVERAGE(Oral!C6,Oral!M6)</f>
        <v>2.5</v>
      </c>
      <c r="D6">
        <f>AVERAGE(Oral!D6,Oral!N6)</f>
        <v>3</v>
      </c>
      <c r="E6">
        <f>AVERAGE(Oral!E6,Oral!O6)</f>
        <v>2.5</v>
      </c>
      <c r="F6">
        <f>AVERAGE(Oral!F6,Oral!P6)</f>
        <v>2.5</v>
      </c>
      <c r="G6">
        <f>AVERAGE(Oral!G6,Oral!Q6)</f>
        <v>3</v>
      </c>
      <c r="H6">
        <f>AVERAGE(Oral!H6,Oral!R6)</f>
        <v>2.5</v>
      </c>
      <c r="I6">
        <f>AVERAGE(Oral!I6,Oral!S6)</f>
        <v>3</v>
      </c>
      <c r="J6" s="31">
        <f>AVERAGE(Oral!J6,Oral!T6)</f>
        <v>2.5</v>
      </c>
      <c r="K6">
        <v>115</v>
      </c>
      <c r="L6">
        <f>AVERAGE(Written!B6,Written!M6)</f>
        <v>3.5</v>
      </c>
      <c r="M6">
        <f>AVERAGE(Written!C6,Written!N6)</f>
        <v>3.5</v>
      </c>
      <c r="N6">
        <f>AVERAGE(Written!D6,Written!O6)</f>
        <v>3</v>
      </c>
      <c r="O6">
        <f>AVERAGE(Written!E6,Written!P6)</f>
        <v>4</v>
      </c>
      <c r="P6">
        <f>AVERAGE(Written!F6,Written!Q6)</f>
        <v>4</v>
      </c>
      <c r="Q6">
        <f>AVERAGE(Written!G6,Written!R6)</f>
        <v>3.5</v>
      </c>
      <c r="R6">
        <f>AVERAGE(Written!H6,Written!S6)</f>
        <v>4</v>
      </c>
      <c r="S6" s="31">
        <f>AVERAGE(Written!I6,Written!T6)</f>
        <v>3.5</v>
      </c>
      <c r="T6">
        <v>115</v>
      </c>
      <c r="U6">
        <f>AVERAGE(Essay!B6,Essay!L6)</f>
        <v>3.5</v>
      </c>
      <c r="V6">
        <f>AVERAGE(Essay!C6,Essay!M6)</f>
        <v>3.5</v>
      </c>
      <c r="W6">
        <f>AVERAGE(Essay!D6,Essay!N6)</f>
        <v>3</v>
      </c>
      <c r="X6">
        <f>AVERAGE(Essay!E6,Essay!O6)</f>
        <v>3.5</v>
      </c>
      <c r="Y6">
        <f>AVERAGE(Essay!F6,Essay!P6)</f>
        <v>3.5</v>
      </c>
      <c r="Z6">
        <f>AVERAGE(Essay!G6,Essay!Q6)</f>
        <v>3.5</v>
      </c>
      <c r="AA6">
        <f>AVERAGE(Essay!H6,Essay!R6)</f>
        <v>3.5</v>
      </c>
      <c r="AB6" s="31">
        <f>AVERAGE(Essay!I6,Essay!S6)</f>
        <v>3.5</v>
      </c>
    </row>
    <row r="7" spans="1:28" x14ac:dyDescent="0.25">
      <c r="A7">
        <v>129</v>
      </c>
      <c r="B7">
        <f>AVERAGE(Oral!B7,Oral!L7)</f>
        <v>3.5</v>
      </c>
      <c r="C7">
        <f>AVERAGE(Oral!C7,Oral!M7)</f>
        <v>3.5</v>
      </c>
      <c r="D7">
        <f>AVERAGE(Oral!D7,Oral!N7)</f>
        <v>3</v>
      </c>
      <c r="E7">
        <f>AVERAGE(Oral!E7,Oral!O7)</f>
        <v>3.5</v>
      </c>
      <c r="F7">
        <f>AVERAGE(Oral!F7,Oral!P7)</f>
        <v>3.5</v>
      </c>
      <c r="G7">
        <f>AVERAGE(Oral!G7,Oral!Q7)</f>
        <v>3.5</v>
      </c>
      <c r="H7">
        <f>AVERAGE(Oral!H7,Oral!R7)</f>
        <v>3.5</v>
      </c>
      <c r="I7">
        <f>AVERAGE(Oral!I7,Oral!S7)</f>
        <v>3.5</v>
      </c>
      <c r="J7" s="31">
        <f>AVERAGE(Oral!J7,Oral!T7)</f>
        <v>3.5</v>
      </c>
      <c r="K7">
        <v>133</v>
      </c>
      <c r="L7">
        <f>AVERAGE(Written!B7,Written!M7)</f>
        <v>3.5</v>
      </c>
      <c r="M7">
        <f>AVERAGE(Written!C7,Written!N7)</f>
        <v>3.5</v>
      </c>
      <c r="N7">
        <f>AVERAGE(Written!D7,Written!O7)</f>
        <v>3.5</v>
      </c>
      <c r="O7">
        <f>AVERAGE(Written!E7,Written!P7)</f>
        <v>3.5</v>
      </c>
      <c r="P7">
        <f>AVERAGE(Written!F7,Written!Q7)</f>
        <v>3.5</v>
      </c>
      <c r="Q7">
        <f>AVERAGE(Written!G7,Written!R7)</f>
        <v>3.5</v>
      </c>
      <c r="R7">
        <f>AVERAGE(Written!H7,Written!S7)</f>
        <v>4.5</v>
      </c>
      <c r="S7" s="31">
        <f>AVERAGE(Written!I7,Written!T7)</f>
        <v>3.5</v>
      </c>
      <c r="T7">
        <v>133</v>
      </c>
      <c r="U7">
        <f>AVERAGE(Essay!B7,Essay!L7)</f>
        <v>3</v>
      </c>
      <c r="V7">
        <f>AVERAGE(Essay!C7,Essay!M7)</f>
        <v>2.5</v>
      </c>
      <c r="W7">
        <f>AVERAGE(Essay!D7,Essay!N7)</f>
        <v>3</v>
      </c>
      <c r="X7">
        <f>AVERAGE(Essay!E7,Essay!O7)</f>
        <v>3.5</v>
      </c>
      <c r="Y7">
        <f>AVERAGE(Essay!F7,Essay!P7)</f>
        <v>3</v>
      </c>
      <c r="Z7">
        <f>AVERAGE(Essay!G7,Essay!Q7)</f>
        <v>3.5</v>
      </c>
      <c r="AA7">
        <f>AVERAGE(Essay!H7,Essay!R7)</f>
        <v>3.5</v>
      </c>
      <c r="AB7" s="31">
        <f>AVERAGE(Essay!I7,Essay!S7)</f>
        <v>3.5</v>
      </c>
    </row>
    <row r="8" spans="1:28" x14ac:dyDescent="0.25">
      <c r="A8">
        <v>132</v>
      </c>
      <c r="B8">
        <f>AVERAGE(Oral!B8,Oral!L8)</f>
        <v>4</v>
      </c>
      <c r="C8">
        <f>AVERAGE(Oral!C8,Oral!M8)</f>
        <v>4</v>
      </c>
      <c r="D8">
        <f>AVERAGE(Oral!D8,Oral!N8)</f>
        <v>2</v>
      </c>
      <c r="E8">
        <f>AVERAGE(Oral!E8,Oral!O8)</f>
        <v>3</v>
      </c>
      <c r="F8">
        <f>AVERAGE(Oral!F8,Oral!P8)</f>
        <v>4</v>
      </c>
      <c r="G8">
        <f>AVERAGE(Oral!G8,Oral!Q8)</f>
        <v>3.5</v>
      </c>
      <c r="H8">
        <f>AVERAGE(Oral!H8,Oral!R8)</f>
        <v>3</v>
      </c>
      <c r="I8">
        <f>AVERAGE(Oral!I8,Oral!S8)</f>
        <v>4.5</v>
      </c>
      <c r="J8" s="31">
        <f>AVERAGE(Oral!J8,Oral!T8)</f>
        <v>3.5</v>
      </c>
      <c r="K8">
        <v>136</v>
      </c>
      <c r="L8">
        <f>AVERAGE(Written!B8,Written!M8)</f>
        <v>4</v>
      </c>
      <c r="M8">
        <f>AVERAGE(Written!C8,Written!N8)</f>
        <v>3</v>
      </c>
      <c r="N8">
        <f>AVERAGE(Written!D8,Written!O8)</f>
        <v>3</v>
      </c>
      <c r="O8">
        <f>AVERAGE(Written!E8,Written!P8)</f>
        <v>4</v>
      </c>
      <c r="P8">
        <f>AVERAGE(Written!F8,Written!Q8)</f>
        <v>4</v>
      </c>
      <c r="Q8">
        <f>AVERAGE(Written!G8,Written!R8)</f>
        <v>3.5</v>
      </c>
      <c r="R8">
        <f>AVERAGE(Written!H8,Written!S8)</f>
        <v>4.5</v>
      </c>
      <c r="S8" s="31">
        <f>AVERAGE(Written!I8,Written!T8)</f>
        <v>3.5</v>
      </c>
      <c r="T8">
        <v>136</v>
      </c>
      <c r="U8">
        <f>AVERAGE(Essay!B8,Essay!L8)</f>
        <v>4</v>
      </c>
      <c r="V8">
        <f>AVERAGE(Essay!C8,Essay!M8)</f>
        <v>3</v>
      </c>
      <c r="W8">
        <f>AVERAGE(Essay!D8,Essay!N8)</f>
        <v>3.5</v>
      </c>
      <c r="X8">
        <f>AVERAGE(Essay!E8,Essay!O8)</f>
        <v>3.5</v>
      </c>
      <c r="Y8">
        <f>AVERAGE(Essay!F8,Essay!P8)</f>
        <v>4</v>
      </c>
      <c r="Z8">
        <f>AVERAGE(Essay!G8,Essay!Q8)</f>
        <v>3.5</v>
      </c>
      <c r="AA8">
        <f>AVERAGE(Essay!H8,Essay!R8)</f>
        <v>4</v>
      </c>
      <c r="AB8" s="31">
        <f>AVERAGE(Essay!I8,Essay!S8)</f>
        <v>4</v>
      </c>
    </row>
    <row r="9" spans="1:28" x14ac:dyDescent="0.25">
      <c r="A9">
        <v>138</v>
      </c>
      <c r="B9">
        <f>AVERAGE(Oral!B9,Oral!L9)</f>
        <v>4</v>
      </c>
      <c r="C9">
        <f>AVERAGE(Oral!C9,Oral!M9)</f>
        <v>3.5</v>
      </c>
      <c r="D9">
        <f>AVERAGE(Oral!D9,Oral!N9)</f>
        <v>4.5</v>
      </c>
      <c r="E9">
        <f>AVERAGE(Oral!E9,Oral!O9)</f>
        <v>4.5</v>
      </c>
      <c r="F9">
        <f>AVERAGE(Oral!F9,Oral!P9)</f>
        <v>4</v>
      </c>
      <c r="G9">
        <f>AVERAGE(Oral!G9,Oral!Q9)</f>
        <v>4</v>
      </c>
      <c r="H9">
        <f>AVERAGE(Oral!H9,Oral!R9)</f>
        <v>3.5</v>
      </c>
      <c r="I9">
        <f>AVERAGE(Oral!I9,Oral!S9)</f>
        <v>4.5</v>
      </c>
      <c r="J9" s="31">
        <f>AVERAGE(Oral!J9,Oral!T9)</f>
        <v>4</v>
      </c>
      <c r="K9">
        <v>142</v>
      </c>
      <c r="L9">
        <f>AVERAGE(Written!B9,Written!M9)</f>
        <v>4.5</v>
      </c>
      <c r="M9">
        <f>AVERAGE(Written!C9,Written!N9)</f>
        <v>4</v>
      </c>
      <c r="N9">
        <f>AVERAGE(Written!D9,Written!O9)</f>
        <v>4</v>
      </c>
      <c r="O9">
        <f>AVERAGE(Written!E9,Written!P9)</f>
        <v>4.5</v>
      </c>
      <c r="P9">
        <f>AVERAGE(Written!F9,Written!Q9)</f>
        <v>5</v>
      </c>
      <c r="Q9">
        <f>AVERAGE(Written!G9,Written!R9)</f>
        <v>3.5</v>
      </c>
      <c r="R9">
        <f>AVERAGE(Written!H9,Written!S9)</f>
        <v>4.5</v>
      </c>
      <c r="S9" s="31">
        <f>AVERAGE(Written!I9,Written!T9)</f>
        <v>4</v>
      </c>
      <c r="T9">
        <v>142</v>
      </c>
      <c r="U9">
        <f>AVERAGE(Essay!B9,Essay!L9)</f>
        <v>4.5</v>
      </c>
      <c r="V9">
        <f>AVERAGE(Essay!C9,Essay!M9)</f>
        <v>4</v>
      </c>
      <c r="W9">
        <f>AVERAGE(Essay!D9,Essay!N9)</f>
        <v>4</v>
      </c>
      <c r="X9">
        <f>AVERAGE(Essay!E9,Essay!O9)</f>
        <v>4</v>
      </c>
      <c r="Y9">
        <f>AVERAGE(Essay!F9,Essay!P9)</f>
        <v>4</v>
      </c>
      <c r="Z9">
        <f>AVERAGE(Essay!G9,Essay!Q9)</f>
        <v>3.5</v>
      </c>
      <c r="AA9">
        <f>AVERAGE(Essay!H9,Essay!R9)</f>
        <v>4</v>
      </c>
      <c r="AB9" s="31">
        <f>AVERAGE(Essay!I9,Essay!S9)</f>
        <v>4</v>
      </c>
    </row>
    <row r="10" spans="1:28" x14ac:dyDescent="0.25">
      <c r="A10">
        <v>143</v>
      </c>
      <c r="B10">
        <f>AVERAGE(Oral!B10,Oral!L10)</f>
        <v>3.5</v>
      </c>
      <c r="C10">
        <f>AVERAGE(Oral!C10,Oral!M10)</f>
        <v>3</v>
      </c>
      <c r="D10">
        <f>AVERAGE(Oral!D10,Oral!N10)</f>
        <v>4</v>
      </c>
      <c r="E10">
        <f>AVERAGE(Oral!E10,Oral!O10)</f>
        <v>3.5</v>
      </c>
      <c r="F10">
        <f>AVERAGE(Oral!F10,Oral!P10)</f>
        <v>3</v>
      </c>
      <c r="G10">
        <f>AVERAGE(Oral!G10,Oral!Q10)</f>
        <v>3.5</v>
      </c>
      <c r="H10">
        <f>AVERAGE(Oral!H10,Oral!R10)</f>
        <v>2.5</v>
      </c>
      <c r="I10">
        <f>AVERAGE(Oral!I10,Oral!S10)</f>
        <v>2.5</v>
      </c>
      <c r="J10" s="31">
        <f>AVERAGE(Oral!J10,Oral!T10)</f>
        <v>3</v>
      </c>
      <c r="K10">
        <v>146</v>
      </c>
      <c r="L10">
        <f>AVERAGE(Written!B10,Written!M10)</f>
        <v>4</v>
      </c>
      <c r="M10">
        <f>AVERAGE(Written!C10,Written!N10)</f>
        <v>4</v>
      </c>
      <c r="N10">
        <f>AVERAGE(Written!D10,Written!O10)</f>
        <v>4</v>
      </c>
      <c r="O10">
        <f>AVERAGE(Written!E10,Written!P10)</f>
        <v>4</v>
      </c>
      <c r="P10">
        <f>AVERAGE(Written!F10,Written!Q10)</f>
        <v>4</v>
      </c>
      <c r="Q10">
        <f>AVERAGE(Written!G10,Written!R10)</f>
        <v>4.5</v>
      </c>
      <c r="R10">
        <f>AVERAGE(Written!H10,Written!S10)</f>
        <v>4</v>
      </c>
      <c r="S10" s="31">
        <f>AVERAGE(Written!I10,Written!T10)</f>
        <v>4.5</v>
      </c>
      <c r="T10">
        <v>146</v>
      </c>
      <c r="U10">
        <f>AVERAGE(Essay!B10,Essay!L10)</f>
        <v>4.5</v>
      </c>
      <c r="V10">
        <f>AVERAGE(Essay!C10,Essay!M10)</f>
        <v>4</v>
      </c>
      <c r="W10">
        <f>AVERAGE(Essay!D10,Essay!N10)</f>
        <v>3.5</v>
      </c>
      <c r="X10">
        <f>AVERAGE(Essay!E10,Essay!O10)</f>
        <v>4.5</v>
      </c>
      <c r="Y10">
        <f>AVERAGE(Essay!F10,Essay!P10)</f>
        <v>3</v>
      </c>
      <c r="Z10">
        <f>AVERAGE(Essay!G10,Essay!Q10)</f>
        <v>4.5</v>
      </c>
      <c r="AA10">
        <f>AVERAGE(Essay!H10,Essay!R10)</f>
        <v>4.5</v>
      </c>
      <c r="AB10" s="31">
        <f>AVERAGE(Essay!I10,Essay!S10)</f>
        <v>4.5</v>
      </c>
    </row>
    <row r="11" spans="1:28" x14ac:dyDescent="0.25">
      <c r="A11">
        <v>145</v>
      </c>
      <c r="B11">
        <f>AVERAGE(Oral!B11,Oral!L11)</f>
        <v>3.5</v>
      </c>
      <c r="C11">
        <f>AVERAGE(Oral!C11,Oral!M11)</f>
        <v>3</v>
      </c>
      <c r="D11">
        <f>AVERAGE(Oral!D11,Oral!N11)</f>
        <v>3.5</v>
      </c>
      <c r="E11">
        <f>AVERAGE(Oral!E11,Oral!O11)</f>
        <v>4</v>
      </c>
      <c r="F11">
        <f>AVERAGE(Oral!F11,Oral!P11)</f>
        <v>3.5</v>
      </c>
      <c r="G11">
        <f>AVERAGE(Oral!G11,Oral!Q11)</f>
        <v>4</v>
      </c>
      <c r="H11">
        <f>AVERAGE(Oral!H11,Oral!R11)</f>
        <v>3.5</v>
      </c>
      <c r="I11">
        <f>AVERAGE(Oral!I11,Oral!S11)</f>
        <v>4</v>
      </c>
      <c r="J11" s="31">
        <f>AVERAGE(Oral!J11,Oral!T11)</f>
        <v>3.5</v>
      </c>
      <c r="K11">
        <v>147</v>
      </c>
      <c r="L11">
        <f>AVERAGE(Written!B11,Written!M11)</f>
        <v>4</v>
      </c>
      <c r="M11">
        <f>AVERAGE(Written!C11,Written!N11)</f>
        <v>4</v>
      </c>
      <c r="N11">
        <f>AVERAGE(Written!D11,Written!O11)</f>
        <v>3.5</v>
      </c>
      <c r="O11">
        <f>AVERAGE(Written!E11,Written!P11)</f>
        <v>3</v>
      </c>
      <c r="P11">
        <f>AVERAGE(Written!F11,Written!Q11)</f>
        <v>3.5</v>
      </c>
      <c r="Q11">
        <f>AVERAGE(Written!G11,Written!R11)</f>
        <v>3.5</v>
      </c>
      <c r="R11">
        <f>AVERAGE(Written!H11,Written!S11)</f>
        <v>3.5</v>
      </c>
      <c r="S11" s="31">
        <f>AVERAGE(Written!I11,Written!T11)</f>
        <v>3.5</v>
      </c>
      <c r="T11">
        <v>147</v>
      </c>
      <c r="U11">
        <f>AVERAGE(Essay!B11,Essay!L11)</f>
        <v>4</v>
      </c>
      <c r="V11">
        <f>AVERAGE(Essay!C11,Essay!M11)</f>
        <v>4</v>
      </c>
      <c r="W11">
        <f>AVERAGE(Essay!D11,Essay!N11)</f>
        <v>3.5</v>
      </c>
      <c r="X11">
        <f>AVERAGE(Essay!E11,Essay!O11)</f>
        <v>4</v>
      </c>
      <c r="Y11">
        <f>AVERAGE(Essay!F11,Essay!P11)</f>
        <v>4.5</v>
      </c>
      <c r="Z11">
        <f>AVERAGE(Essay!G11,Essay!Q11)</f>
        <v>3.5</v>
      </c>
      <c r="AA11">
        <f>AVERAGE(Essay!H11,Essay!R11)</f>
        <v>4</v>
      </c>
      <c r="AB11" s="31">
        <f>AVERAGE(Essay!I11,Essay!S11)</f>
        <v>4</v>
      </c>
    </row>
    <row r="12" spans="1:28" x14ac:dyDescent="0.25">
      <c r="A12">
        <v>146</v>
      </c>
      <c r="B12">
        <f>AVERAGE(Oral!B12,Oral!L12)</f>
        <v>2.5</v>
      </c>
      <c r="C12">
        <f>AVERAGE(Oral!C12,Oral!M12)</f>
        <v>2</v>
      </c>
      <c r="D12">
        <f>AVERAGE(Oral!D12,Oral!N12)</f>
        <v>3</v>
      </c>
      <c r="E12">
        <f>AVERAGE(Oral!E12,Oral!O12)</f>
        <v>2.5</v>
      </c>
      <c r="F12">
        <f>AVERAGE(Oral!F12,Oral!P12)</f>
        <v>2</v>
      </c>
      <c r="G12">
        <f>AVERAGE(Oral!G12,Oral!Q12)</f>
        <v>2.5</v>
      </c>
      <c r="H12">
        <f>AVERAGE(Oral!H12,Oral!R12)</f>
        <v>2.5</v>
      </c>
      <c r="I12">
        <f>AVERAGE(Oral!I12,Oral!S12)</f>
        <v>2.5</v>
      </c>
      <c r="J12" s="31">
        <f>AVERAGE(Oral!J12,Oral!T12)</f>
        <v>2</v>
      </c>
      <c r="K12">
        <v>149</v>
      </c>
      <c r="L12">
        <f>AVERAGE(Written!B12,Written!M12)</f>
        <v>3</v>
      </c>
      <c r="M12">
        <f>AVERAGE(Written!C12,Written!N12)</f>
        <v>2</v>
      </c>
      <c r="N12">
        <f>AVERAGE(Written!D12,Written!O12)</f>
        <v>3</v>
      </c>
      <c r="O12">
        <f>AVERAGE(Written!E12,Written!P12)</f>
        <v>3.5</v>
      </c>
      <c r="P12">
        <f>AVERAGE(Written!F12,Written!Q12)</f>
        <v>3.5</v>
      </c>
      <c r="Q12">
        <f>AVERAGE(Written!G12,Written!R12)</f>
        <v>2</v>
      </c>
      <c r="R12">
        <f>AVERAGE(Written!H12,Written!S12)</f>
        <v>3.5</v>
      </c>
      <c r="S12" s="31">
        <f>AVERAGE(Written!I12,Written!T12)</f>
        <v>3</v>
      </c>
      <c r="T12">
        <v>149</v>
      </c>
      <c r="U12">
        <f>AVERAGE(Essay!B12,Essay!L12)</f>
        <v>3.5</v>
      </c>
      <c r="V12">
        <f>AVERAGE(Essay!C12,Essay!M12)</f>
        <v>2.5</v>
      </c>
      <c r="W12">
        <f>AVERAGE(Essay!D12,Essay!N12)</f>
        <v>3</v>
      </c>
      <c r="X12">
        <f>AVERAGE(Essay!E12,Essay!O12)</f>
        <v>3.5</v>
      </c>
      <c r="Y12">
        <f>AVERAGE(Essay!F12,Essay!P12)</f>
        <v>3</v>
      </c>
      <c r="Z12">
        <f>AVERAGE(Essay!G12,Essay!Q12)</f>
        <v>2</v>
      </c>
      <c r="AA12">
        <f>AVERAGE(Essay!H12,Essay!R12)</f>
        <v>4</v>
      </c>
      <c r="AB12" s="31">
        <f>AVERAGE(Essay!I12,Essay!S12)</f>
        <v>3</v>
      </c>
    </row>
    <row r="13" spans="1:28" x14ac:dyDescent="0.25">
      <c r="A13">
        <v>147</v>
      </c>
      <c r="B13">
        <f>AVERAGE(Oral!B13,Oral!L13)</f>
        <v>1.5</v>
      </c>
      <c r="C13">
        <f>AVERAGE(Oral!C13,Oral!M13)</f>
        <v>3</v>
      </c>
      <c r="D13">
        <f>AVERAGE(Oral!D13,Oral!N13)</f>
        <v>2</v>
      </c>
      <c r="E13">
        <f>AVERAGE(Oral!E13,Oral!O13)</f>
        <v>2</v>
      </c>
      <c r="F13">
        <f>AVERAGE(Oral!F13,Oral!P13)</f>
        <v>1.5</v>
      </c>
      <c r="G13">
        <f>AVERAGE(Oral!G13,Oral!Q13)</f>
        <v>1.5</v>
      </c>
      <c r="H13">
        <f>AVERAGE(Oral!H13,Oral!R13)</f>
        <v>2</v>
      </c>
      <c r="I13">
        <f>AVERAGE(Oral!I13,Oral!S13)</f>
        <v>2.5</v>
      </c>
      <c r="J13" s="31">
        <f>AVERAGE(Oral!J13,Oral!T13)</f>
        <v>1.5</v>
      </c>
      <c r="K13">
        <v>150</v>
      </c>
      <c r="L13">
        <f>AVERAGE(Written!B13,Written!M13)</f>
        <v>3</v>
      </c>
      <c r="M13">
        <f>AVERAGE(Written!C13,Written!N13)</f>
        <v>3</v>
      </c>
      <c r="N13">
        <f>AVERAGE(Written!D13,Written!O13)</f>
        <v>1.5</v>
      </c>
      <c r="O13">
        <f>AVERAGE(Written!E13,Written!P13)</f>
        <v>3</v>
      </c>
      <c r="P13">
        <f>AVERAGE(Written!F13,Written!Q13)</f>
        <v>3.5</v>
      </c>
      <c r="Q13">
        <f>AVERAGE(Written!G13,Written!R13)</f>
        <v>3</v>
      </c>
      <c r="R13">
        <f>AVERAGE(Written!H13,Written!S13)</f>
        <v>3</v>
      </c>
      <c r="S13" s="31">
        <f>AVERAGE(Written!I13,Written!T13)</f>
        <v>3</v>
      </c>
      <c r="T13">
        <v>150</v>
      </c>
      <c r="U13">
        <f>AVERAGE(Essay!B13,Essay!L13)</f>
        <v>3</v>
      </c>
      <c r="V13">
        <f>AVERAGE(Essay!C13,Essay!M13)</f>
        <v>3</v>
      </c>
      <c r="W13">
        <f>AVERAGE(Essay!D13,Essay!N13)</f>
        <v>2.5</v>
      </c>
      <c r="X13">
        <f>AVERAGE(Essay!E13,Essay!O13)</f>
        <v>3</v>
      </c>
      <c r="Y13">
        <f>AVERAGE(Essay!F13,Essay!P13)</f>
        <v>3</v>
      </c>
      <c r="Z13">
        <f>AVERAGE(Essay!G13,Essay!Q13)</f>
        <v>3.5</v>
      </c>
      <c r="AA13">
        <f>AVERAGE(Essay!H13,Essay!R13)</f>
        <v>3.5</v>
      </c>
      <c r="AB13" s="31">
        <f>AVERAGE(Essay!I13,Essay!S13)</f>
        <v>3</v>
      </c>
    </row>
    <row r="14" spans="1:28" x14ac:dyDescent="0.25">
      <c r="A14">
        <v>148</v>
      </c>
      <c r="B14">
        <f>AVERAGE(Oral!B14,Oral!L14)</f>
        <v>3</v>
      </c>
      <c r="C14">
        <f>AVERAGE(Oral!C14,Oral!M14)</f>
        <v>3</v>
      </c>
      <c r="D14">
        <f>AVERAGE(Oral!D14,Oral!N14)</f>
        <v>4</v>
      </c>
      <c r="E14">
        <f>AVERAGE(Oral!E14,Oral!O14)</f>
        <v>3.5</v>
      </c>
      <c r="F14">
        <f>AVERAGE(Oral!F14,Oral!P14)</f>
        <v>3</v>
      </c>
      <c r="G14">
        <f>AVERAGE(Oral!G14,Oral!Q14)</f>
        <v>2.5</v>
      </c>
      <c r="H14">
        <f>AVERAGE(Oral!H14,Oral!R14)</f>
        <v>2.5</v>
      </c>
      <c r="I14">
        <f>AVERAGE(Oral!I14,Oral!S14)</f>
        <v>3.5</v>
      </c>
      <c r="J14" s="31">
        <f>AVERAGE(Oral!J14,Oral!T14)</f>
        <v>3</v>
      </c>
      <c r="K14">
        <v>151</v>
      </c>
      <c r="L14">
        <f>AVERAGE(Written!B14,Written!M14)</f>
        <v>2</v>
      </c>
      <c r="M14">
        <f>AVERAGE(Written!C14,Written!N14)</f>
        <v>2.5</v>
      </c>
      <c r="N14">
        <f>AVERAGE(Written!D14,Written!O14)</f>
        <v>2</v>
      </c>
      <c r="O14">
        <f>AVERAGE(Written!E14,Written!P14)</f>
        <v>2</v>
      </c>
      <c r="P14">
        <f>AVERAGE(Written!F14,Written!Q14)</f>
        <v>2</v>
      </c>
      <c r="Q14">
        <f>AVERAGE(Written!G14,Written!R14)</f>
        <v>2</v>
      </c>
      <c r="R14">
        <f>AVERAGE(Written!H14,Written!S14)</f>
        <v>2.5</v>
      </c>
      <c r="S14" s="31">
        <f>AVERAGE(Written!I14,Written!T14)</f>
        <v>2</v>
      </c>
      <c r="T14">
        <v>151</v>
      </c>
      <c r="U14">
        <f>AVERAGE(Essay!B14,Essay!L14)</f>
        <v>2.5</v>
      </c>
      <c r="V14">
        <f>AVERAGE(Essay!C14,Essay!M14)</f>
        <v>2.5</v>
      </c>
      <c r="W14">
        <f>AVERAGE(Essay!D14,Essay!N14)</f>
        <v>2.5</v>
      </c>
      <c r="X14">
        <f>AVERAGE(Essay!E14,Essay!O14)</f>
        <v>2</v>
      </c>
      <c r="Y14">
        <f>AVERAGE(Essay!F14,Essay!P14)</f>
        <v>2</v>
      </c>
      <c r="Z14">
        <f>AVERAGE(Essay!G14,Essay!Q14)</f>
        <v>2.5</v>
      </c>
      <c r="AA14">
        <f>AVERAGE(Essay!H14,Essay!R14)</f>
        <v>2.5</v>
      </c>
      <c r="AB14" s="31">
        <f>AVERAGE(Essay!I14,Essay!S14)</f>
        <v>2.5</v>
      </c>
    </row>
    <row r="15" spans="1:28" x14ac:dyDescent="0.25">
      <c r="A15">
        <v>150</v>
      </c>
      <c r="B15">
        <f>AVERAGE(Oral!B15,Oral!L15)</f>
        <v>2.5</v>
      </c>
      <c r="C15">
        <f>AVERAGE(Oral!C15,Oral!M15)</f>
        <v>3</v>
      </c>
      <c r="D15">
        <f>AVERAGE(Oral!D15,Oral!N15)</f>
        <v>3.5</v>
      </c>
      <c r="E15">
        <f>AVERAGE(Oral!E15,Oral!O15)</f>
        <v>1.5</v>
      </c>
      <c r="F15">
        <f>AVERAGE(Oral!F15,Oral!P15)</f>
        <v>2.5</v>
      </c>
      <c r="G15">
        <f>AVERAGE(Oral!G15,Oral!Q15)</f>
        <v>1.5</v>
      </c>
      <c r="H15">
        <f>AVERAGE(Oral!H15,Oral!R15)</f>
        <v>2.5</v>
      </c>
      <c r="I15">
        <f>AVERAGE(Oral!I15,Oral!S15)</f>
        <v>3</v>
      </c>
      <c r="J15" s="31">
        <f>AVERAGE(Oral!J15,Oral!T15)</f>
        <v>2.5</v>
      </c>
      <c r="K15">
        <v>152</v>
      </c>
      <c r="L15">
        <f>AVERAGE(Written!B15,Written!M15)</f>
        <v>2.5</v>
      </c>
      <c r="M15">
        <f>AVERAGE(Written!C15,Written!N15)</f>
        <v>2</v>
      </c>
      <c r="N15">
        <f>AVERAGE(Written!D15,Written!O15)</f>
        <v>3.5</v>
      </c>
      <c r="O15">
        <f>AVERAGE(Written!E15,Written!P15)</f>
        <v>2.5</v>
      </c>
      <c r="P15">
        <f>AVERAGE(Written!F15,Written!Q15)</f>
        <v>3</v>
      </c>
      <c r="Q15">
        <f>AVERAGE(Written!G15,Written!R15)</f>
        <v>3</v>
      </c>
      <c r="R15">
        <f>AVERAGE(Written!H15,Written!S15)</f>
        <v>3.5</v>
      </c>
      <c r="S15" s="31">
        <f>AVERAGE(Written!I15,Written!T15)</f>
        <v>3</v>
      </c>
      <c r="T15">
        <v>152</v>
      </c>
      <c r="U15">
        <f>AVERAGE(Essay!B15,Essay!L15)</f>
        <v>2.5</v>
      </c>
      <c r="V15">
        <f>AVERAGE(Essay!C15,Essay!M15)</f>
        <v>2.5</v>
      </c>
      <c r="W15">
        <f>AVERAGE(Essay!D15,Essay!N15)</f>
        <v>3</v>
      </c>
      <c r="X15">
        <f>AVERAGE(Essay!E15,Essay!O15)</f>
        <v>2</v>
      </c>
      <c r="Y15">
        <f>AVERAGE(Essay!F15,Essay!P15)</f>
        <v>2</v>
      </c>
      <c r="Z15">
        <f>AVERAGE(Essay!G15,Essay!Q15)</f>
        <v>2.5</v>
      </c>
      <c r="AA15">
        <f>AVERAGE(Essay!H15,Essay!R15)</f>
        <v>2.5</v>
      </c>
      <c r="AB15" s="31">
        <f>AVERAGE(Essay!I15,Essay!S15)</f>
        <v>3</v>
      </c>
    </row>
    <row r="16" spans="1:28" x14ac:dyDescent="0.25">
      <c r="A16">
        <v>152</v>
      </c>
      <c r="B16">
        <f>AVERAGE(Oral!B16,Oral!L16)</f>
        <v>2.5</v>
      </c>
      <c r="C16">
        <f>AVERAGE(Oral!C16,Oral!M16)</f>
        <v>3.5</v>
      </c>
      <c r="D16">
        <f>AVERAGE(Oral!D16,Oral!N16)</f>
        <v>2.5</v>
      </c>
      <c r="E16">
        <f>AVERAGE(Oral!E16,Oral!O16)</f>
        <v>2.5</v>
      </c>
      <c r="F16">
        <f>AVERAGE(Oral!F16,Oral!P16)</f>
        <v>2.5</v>
      </c>
      <c r="G16">
        <f>AVERAGE(Oral!G16,Oral!Q16)</f>
        <v>3.5</v>
      </c>
      <c r="H16">
        <f>AVERAGE(Oral!H16,Oral!R16)</f>
        <v>2.5</v>
      </c>
      <c r="I16">
        <f>AVERAGE(Oral!I16,Oral!S16)</f>
        <v>2</v>
      </c>
      <c r="J16" s="31">
        <f>AVERAGE(Oral!J16,Oral!T16)</f>
        <v>2.5</v>
      </c>
      <c r="K16">
        <v>154</v>
      </c>
      <c r="L16">
        <f>AVERAGE(Written!B16,Written!M16)</f>
        <v>2</v>
      </c>
      <c r="M16">
        <f>AVERAGE(Written!C16,Written!N16)</f>
        <v>1.5</v>
      </c>
      <c r="N16">
        <f>AVERAGE(Written!D16,Written!O16)</f>
        <v>2</v>
      </c>
      <c r="O16">
        <f>AVERAGE(Written!E16,Written!P16)</f>
        <v>2</v>
      </c>
      <c r="P16">
        <f>AVERAGE(Written!F16,Written!Q16)</f>
        <v>2.5</v>
      </c>
      <c r="Q16">
        <f>AVERAGE(Written!G16,Written!R16)</f>
        <v>1.5</v>
      </c>
      <c r="R16">
        <f>AVERAGE(Written!H16,Written!S16)</f>
        <v>3</v>
      </c>
      <c r="S16" s="31">
        <f>AVERAGE(Written!I16,Written!T16)</f>
        <v>2.5</v>
      </c>
      <c r="T16">
        <v>154</v>
      </c>
      <c r="U16">
        <f>AVERAGE(Essay!B16,Essay!L16)</f>
        <v>3</v>
      </c>
      <c r="V16">
        <f>AVERAGE(Essay!C16,Essay!M16)</f>
        <v>2.5</v>
      </c>
      <c r="W16">
        <f>AVERAGE(Essay!D16,Essay!N16)</f>
        <v>3</v>
      </c>
      <c r="X16">
        <f>AVERAGE(Essay!E16,Essay!O16)</f>
        <v>3.5</v>
      </c>
      <c r="Y16">
        <f>AVERAGE(Essay!F16,Essay!P16)</f>
        <v>3</v>
      </c>
      <c r="Z16">
        <f>AVERAGE(Essay!G16,Essay!Q16)</f>
        <v>2.5</v>
      </c>
      <c r="AA16">
        <f>AVERAGE(Essay!H16,Essay!R16)</f>
        <v>3</v>
      </c>
      <c r="AB16" s="31">
        <f>AVERAGE(Essay!I16,Essay!S16)</f>
        <v>3</v>
      </c>
    </row>
    <row r="17" spans="1:28" x14ac:dyDescent="0.25">
      <c r="A17">
        <v>153</v>
      </c>
      <c r="B17">
        <f>AVERAGE(Oral!B17,Oral!L17)</f>
        <v>2.5</v>
      </c>
      <c r="C17">
        <f>AVERAGE(Oral!C17,Oral!M17)</f>
        <v>3</v>
      </c>
      <c r="D17">
        <f>AVERAGE(Oral!D17,Oral!N17)</f>
        <v>3.5</v>
      </c>
      <c r="E17">
        <f>AVERAGE(Oral!E17,Oral!O17)</f>
        <v>3</v>
      </c>
      <c r="F17">
        <f>AVERAGE(Oral!F17,Oral!P17)</f>
        <v>3</v>
      </c>
      <c r="G17">
        <f>AVERAGE(Oral!G17,Oral!Q17)</f>
        <v>3.5</v>
      </c>
      <c r="H17">
        <f>AVERAGE(Oral!H17,Oral!R17)</f>
        <v>3</v>
      </c>
      <c r="I17">
        <f>AVERAGE(Oral!I17,Oral!S17)</f>
        <v>3</v>
      </c>
      <c r="J17" s="31">
        <f>AVERAGE(Oral!J17,Oral!T17)</f>
        <v>3</v>
      </c>
      <c r="K17">
        <v>156</v>
      </c>
      <c r="L17">
        <f>AVERAGE(Written!B17,Written!M17)</f>
        <v>2</v>
      </c>
      <c r="M17">
        <f>AVERAGE(Written!C17,Written!N17)</f>
        <v>1.5</v>
      </c>
      <c r="N17">
        <f>AVERAGE(Written!D17,Written!O17)</f>
        <v>1.5</v>
      </c>
      <c r="O17">
        <f>AVERAGE(Written!E17,Written!P17)</f>
        <v>2.5</v>
      </c>
      <c r="P17">
        <f>AVERAGE(Written!F17,Written!Q17)</f>
        <v>2.5</v>
      </c>
      <c r="Q17">
        <f>AVERAGE(Written!G17,Written!R17)</f>
        <v>2</v>
      </c>
      <c r="R17">
        <f>AVERAGE(Written!H17,Written!S17)</f>
        <v>2</v>
      </c>
      <c r="S17" s="31">
        <f>AVERAGE(Written!I17,Written!T17)</f>
        <v>2.5</v>
      </c>
      <c r="T17">
        <v>156</v>
      </c>
      <c r="U17">
        <f>AVERAGE(Essay!B17,Essay!L17)</f>
        <v>2</v>
      </c>
      <c r="V17">
        <f>AVERAGE(Essay!C17,Essay!M17)</f>
        <v>1.5</v>
      </c>
      <c r="W17">
        <f>AVERAGE(Essay!D17,Essay!N17)</f>
        <v>1.5</v>
      </c>
      <c r="X17">
        <f>AVERAGE(Essay!E17,Essay!O17)</f>
        <v>1</v>
      </c>
      <c r="Y17">
        <f>AVERAGE(Essay!F17,Essay!P17)</f>
        <v>1.5</v>
      </c>
      <c r="Z17">
        <f>AVERAGE(Essay!G17,Essay!Q17)</f>
        <v>2</v>
      </c>
      <c r="AA17">
        <f>AVERAGE(Essay!H17,Essay!R17)</f>
        <v>1</v>
      </c>
      <c r="AB17" s="31">
        <f>AVERAGE(Essay!I17,Essay!S17)</f>
        <v>2</v>
      </c>
    </row>
    <row r="18" spans="1:28" x14ac:dyDescent="0.25">
      <c r="A18">
        <v>156</v>
      </c>
      <c r="B18">
        <f>AVERAGE(Oral!B18,Oral!L18)</f>
        <v>3</v>
      </c>
      <c r="C18">
        <f>AVERAGE(Oral!C18,Oral!M18)</f>
        <v>2</v>
      </c>
      <c r="D18">
        <f>AVERAGE(Oral!D18,Oral!N18)</f>
        <v>4</v>
      </c>
      <c r="E18">
        <f>AVERAGE(Oral!E18,Oral!O18)</f>
        <v>3</v>
      </c>
      <c r="F18">
        <f>AVERAGE(Oral!F18,Oral!P18)</f>
        <v>3</v>
      </c>
      <c r="G18">
        <f>AVERAGE(Oral!G18,Oral!Q18)</f>
        <v>3.5</v>
      </c>
      <c r="H18">
        <f>AVERAGE(Oral!H18,Oral!R18)</f>
        <v>3</v>
      </c>
      <c r="I18">
        <f>AVERAGE(Oral!I18,Oral!S18)</f>
        <v>4</v>
      </c>
      <c r="J18" s="31">
        <f>AVERAGE(Oral!J18,Oral!T18)</f>
        <v>3</v>
      </c>
      <c r="K18">
        <v>157</v>
      </c>
      <c r="L18">
        <f>AVERAGE(Written!B18,Written!M18)</f>
        <v>3</v>
      </c>
      <c r="M18">
        <f>AVERAGE(Written!C18,Written!N18)</f>
        <v>3.5</v>
      </c>
      <c r="N18">
        <f>AVERAGE(Written!D18,Written!O18)</f>
        <v>2.5</v>
      </c>
      <c r="O18">
        <f>AVERAGE(Written!E18,Written!P18)</f>
        <v>2</v>
      </c>
      <c r="P18">
        <f>AVERAGE(Written!F18,Written!Q18)</f>
        <v>4</v>
      </c>
      <c r="Q18">
        <f>AVERAGE(Written!G18,Written!R18)</f>
        <v>1.5</v>
      </c>
      <c r="R18">
        <f>AVERAGE(Written!H18,Written!S18)</f>
        <v>2</v>
      </c>
      <c r="S18" s="31">
        <f>AVERAGE(Written!I18,Written!T18)</f>
        <v>2</v>
      </c>
      <c r="T18">
        <v>157</v>
      </c>
      <c r="U18">
        <f>AVERAGE(Essay!B18,Essay!L18)</f>
        <v>3.5</v>
      </c>
      <c r="V18">
        <f>AVERAGE(Essay!C18,Essay!M18)</f>
        <v>3.5</v>
      </c>
      <c r="W18">
        <f>AVERAGE(Essay!D18,Essay!N18)</f>
        <v>3</v>
      </c>
      <c r="X18">
        <f>AVERAGE(Essay!E18,Essay!O18)</f>
        <v>3</v>
      </c>
      <c r="Y18">
        <f>AVERAGE(Essay!F18,Essay!P18)</f>
        <v>3</v>
      </c>
      <c r="Z18">
        <f>AVERAGE(Essay!G18,Essay!Q18)</f>
        <v>2.5</v>
      </c>
      <c r="AA18">
        <f>AVERAGE(Essay!H18,Essay!R18)</f>
        <v>3</v>
      </c>
      <c r="AB18" s="31">
        <f>AVERAGE(Essay!I18,Essay!S18)</f>
        <v>2</v>
      </c>
    </row>
    <row r="19" spans="1:28" x14ac:dyDescent="0.25">
      <c r="A19">
        <v>160</v>
      </c>
      <c r="B19">
        <f>AVERAGE(Oral!B19,Oral!L19)</f>
        <v>2</v>
      </c>
      <c r="C19">
        <f>AVERAGE(Oral!C19,Oral!M19)</f>
        <v>3</v>
      </c>
      <c r="D19">
        <f>AVERAGE(Oral!D19,Oral!N19)</f>
        <v>3.5</v>
      </c>
      <c r="E19">
        <f>AVERAGE(Oral!E19,Oral!O19)</f>
        <v>4</v>
      </c>
      <c r="F19">
        <f>AVERAGE(Oral!F19,Oral!P19)</f>
        <v>2.5</v>
      </c>
      <c r="G19">
        <f>AVERAGE(Oral!G19,Oral!Q19)</f>
        <v>3</v>
      </c>
      <c r="H19">
        <f>AVERAGE(Oral!H19,Oral!R19)</f>
        <v>2.5</v>
      </c>
      <c r="I19">
        <f>AVERAGE(Oral!I19,Oral!S19)</f>
        <v>3.5</v>
      </c>
      <c r="J19" s="31">
        <f>AVERAGE(Oral!J19,Oral!T19)</f>
        <v>2.5</v>
      </c>
      <c r="K19">
        <v>158</v>
      </c>
      <c r="L19">
        <f>AVERAGE(Written!B19,Written!M19)</f>
        <v>3</v>
      </c>
      <c r="M19">
        <f>AVERAGE(Written!C19,Written!N19)</f>
        <v>3</v>
      </c>
      <c r="N19">
        <f>AVERAGE(Written!D19,Written!O19)</f>
        <v>3</v>
      </c>
      <c r="O19">
        <f>AVERAGE(Written!E19,Written!P19)</f>
        <v>3</v>
      </c>
      <c r="P19">
        <f>AVERAGE(Written!F19,Written!Q19)</f>
        <v>4</v>
      </c>
      <c r="Q19">
        <f>AVERAGE(Written!G19,Written!R19)</f>
        <v>3</v>
      </c>
      <c r="R19">
        <f>AVERAGE(Written!H19,Written!S19)</f>
        <v>3</v>
      </c>
      <c r="S19" s="31">
        <f>AVERAGE(Written!I19,Written!T19)</f>
        <v>3</v>
      </c>
      <c r="T19">
        <v>158</v>
      </c>
      <c r="U19">
        <f>AVERAGE(Essay!B19,Essay!L19)</f>
        <v>3.5</v>
      </c>
      <c r="V19">
        <f>AVERAGE(Essay!C19,Essay!M19)</f>
        <v>3</v>
      </c>
      <c r="W19">
        <f>AVERAGE(Essay!D19,Essay!N19)</f>
        <v>3.5</v>
      </c>
      <c r="X19">
        <f>AVERAGE(Essay!E19,Essay!O19)</f>
        <v>3.5</v>
      </c>
      <c r="Y19">
        <f>AVERAGE(Essay!F19,Essay!P19)</f>
        <v>3</v>
      </c>
      <c r="Z19">
        <f>AVERAGE(Essay!G19,Essay!Q19)</f>
        <v>3</v>
      </c>
      <c r="AA19">
        <f>AVERAGE(Essay!H19,Essay!R19)</f>
        <v>3.5</v>
      </c>
      <c r="AB19" s="31">
        <f>AVERAGE(Essay!I19,Essay!S19)</f>
        <v>3.5</v>
      </c>
    </row>
    <row r="20" spans="1:28" x14ac:dyDescent="0.25">
      <c r="A20">
        <v>163</v>
      </c>
      <c r="B20">
        <f>AVERAGE(Oral!B20,Oral!L20)</f>
        <v>2.5</v>
      </c>
      <c r="C20">
        <f>AVERAGE(Oral!C20,Oral!M20)</f>
        <v>3</v>
      </c>
      <c r="D20">
        <f>AVERAGE(Oral!D20,Oral!N20)</f>
        <v>3.5</v>
      </c>
      <c r="E20">
        <f>AVERAGE(Oral!E20,Oral!O20)</f>
        <v>2.5</v>
      </c>
      <c r="F20">
        <f>AVERAGE(Oral!F20,Oral!P20)</f>
        <v>2</v>
      </c>
      <c r="G20">
        <f>AVERAGE(Oral!G20,Oral!Q20)</f>
        <v>2.5</v>
      </c>
      <c r="H20">
        <f>AVERAGE(Oral!H20,Oral!R20)</f>
        <v>2.5</v>
      </c>
      <c r="I20">
        <f>AVERAGE(Oral!I20,Oral!S20)</f>
        <v>3</v>
      </c>
      <c r="J20" s="31">
        <f>AVERAGE(Oral!J20,Oral!T20)</f>
        <v>3</v>
      </c>
      <c r="K20">
        <v>159</v>
      </c>
      <c r="L20">
        <f>AVERAGE(Written!B20,Written!M20)</f>
        <v>3.5</v>
      </c>
      <c r="M20">
        <f>AVERAGE(Written!C20,Written!N20)</f>
        <v>3.5</v>
      </c>
      <c r="N20">
        <f>AVERAGE(Written!D20,Written!O20)</f>
        <v>3.5</v>
      </c>
      <c r="O20">
        <f>AVERAGE(Written!E20,Written!P20)</f>
        <v>2.5</v>
      </c>
      <c r="P20">
        <f>AVERAGE(Written!F20,Written!Q20)</f>
        <v>3.5</v>
      </c>
      <c r="Q20">
        <f>AVERAGE(Written!G20,Written!R20)</f>
        <v>3.5</v>
      </c>
      <c r="R20">
        <f>AVERAGE(Written!H20,Written!S20)</f>
        <v>2.5</v>
      </c>
      <c r="S20" s="31">
        <f>AVERAGE(Written!I20,Written!T20)</f>
        <v>3</v>
      </c>
      <c r="T20">
        <v>159</v>
      </c>
      <c r="U20">
        <f>AVERAGE(Essay!B20,Essay!L20)</f>
        <v>3.5</v>
      </c>
      <c r="V20">
        <f>AVERAGE(Essay!C20,Essay!M20)</f>
        <v>3.5</v>
      </c>
      <c r="W20">
        <f>AVERAGE(Essay!D20,Essay!N20)</f>
        <v>3.5</v>
      </c>
      <c r="X20">
        <f>AVERAGE(Essay!E20,Essay!O20)</f>
        <v>4</v>
      </c>
      <c r="Y20">
        <f>AVERAGE(Essay!F20,Essay!P20)</f>
        <v>3.5</v>
      </c>
      <c r="Z20">
        <f>AVERAGE(Essay!G20,Essay!Q20)</f>
        <v>3.5</v>
      </c>
      <c r="AA20">
        <f>AVERAGE(Essay!H20,Essay!R20)</f>
        <v>4.5</v>
      </c>
      <c r="AB20" s="31">
        <f>AVERAGE(Essay!I20,Essay!S20)</f>
        <v>3.5</v>
      </c>
    </row>
    <row r="21" spans="1:28" x14ac:dyDescent="0.25">
      <c r="A21">
        <v>166</v>
      </c>
      <c r="B21">
        <f>AVERAGE(Oral!B21,Oral!L21)</f>
        <v>3.5</v>
      </c>
      <c r="C21">
        <f>AVERAGE(Oral!C21,Oral!M21)</f>
        <v>3.5</v>
      </c>
      <c r="D21">
        <f>AVERAGE(Oral!D21,Oral!N21)</f>
        <v>4</v>
      </c>
      <c r="E21">
        <f>AVERAGE(Oral!E21,Oral!O21)</f>
        <v>3.5</v>
      </c>
      <c r="F21">
        <f>AVERAGE(Oral!F21,Oral!P21)</f>
        <v>3</v>
      </c>
      <c r="G21">
        <f>AVERAGE(Oral!G21,Oral!Q21)</f>
        <v>3.5</v>
      </c>
      <c r="H21">
        <f>AVERAGE(Oral!H21,Oral!R21)</f>
        <v>2.5</v>
      </c>
      <c r="I21">
        <f>AVERAGE(Oral!I21,Oral!S21)</f>
        <v>4</v>
      </c>
      <c r="J21" s="31">
        <f>AVERAGE(Oral!J21,Oral!T21)</f>
        <v>3.5</v>
      </c>
      <c r="K21">
        <v>160</v>
      </c>
      <c r="L21">
        <f>AVERAGE(Written!B21,Written!M21)</f>
        <v>3.5</v>
      </c>
      <c r="M21">
        <f>AVERAGE(Written!C21,Written!N21)</f>
        <v>3.5</v>
      </c>
      <c r="N21">
        <f>AVERAGE(Written!D21,Written!O21)</f>
        <v>3</v>
      </c>
      <c r="O21">
        <f>AVERAGE(Written!E21,Written!P21)</f>
        <v>3</v>
      </c>
      <c r="P21">
        <f>AVERAGE(Written!F21,Written!Q21)</f>
        <v>3</v>
      </c>
      <c r="Q21">
        <f>AVERAGE(Written!G21,Written!R21)</f>
        <v>3</v>
      </c>
      <c r="R21">
        <f>AVERAGE(Written!H21,Written!S21)</f>
        <v>3.5</v>
      </c>
      <c r="S21" s="31">
        <f>AVERAGE(Written!I21,Written!T21)</f>
        <v>3.5</v>
      </c>
      <c r="T21">
        <v>160</v>
      </c>
      <c r="U21">
        <f>AVERAGE(Essay!B21,Essay!L21)</f>
        <v>3</v>
      </c>
      <c r="V21">
        <f>AVERAGE(Essay!C21,Essay!M21)</f>
        <v>3.5</v>
      </c>
      <c r="W21">
        <f>AVERAGE(Essay!D21,Essay!N21)</f>
        <v>3</v>
      </c>
      <c r="X21">
        <f>AVERAGE(Essay!E21,Essay!O21)</f>
        <v>3</v>
      </c>
      <c r="Y21">
        <f>AVERAGE(Essay!F21,Essay!P21)</f>
        <v>3</v>
      </c>
      <c r="Z21">
        <f>AVERAGE(Essay!G21,Essay!Q21)</f>
        <v>3.5</v>
      </c>
      <c r="AA21">
        <f>AVERAGE(Essay!H21,Essay!R21)</f>
        <v>3</v>
      </c>
      <c r="AB21" s="31">
        <f>AVERAGE(Essay!I21,Essay!S21)</f>
        <v>3</v>
      </c>
    </row>
    <row r="22" spans="1:28" x14ac:dyDescent="0.25">
      <c r="A22">
        <v>167</v>
      </c>
      <c r="B22">
        <f>AVERAGE(Oral!B22,Oral!L22)</f>
        <v>3.5</v>
      </c>
      <c r="C22">
        <f>AVERAGE(Oral!C22,Oral!M22)</f>
        <v>4.5</v>
      </c>
      <c r="D22">
        <f>AVERAGE(Oral!D22,Oral!N22)</f>
        <v>4</v>
      </c>
      <c r="E22">
        <f>AVERAGE(Oral!E22,Oral!O22)</f>
        <v>3.5</v>
      </c>
      <c r="F22">
        <f>AVERAGE(Oral!F22,Oral!P22)</f>
        <v>3.5</v>
      </c>
      <c r="G22">
        <f>AVERAGE(Oral!G22,Oral!Q22)</f>
        <v>4</v>
      </c>
      <c r="H22">
        <f>AVERAGE(Oral!H22,Oral!R22)</f>
        <v>4</v>
      </c>
      <c r="I22">
        <f>AVERAGE(Oral!I22,Oral!S22)</f>
        <v>4.5</v>
      </c>
      <c r="J22" s="31">
        <f>AVERAGE(Oral!J22,Oral!T22)</f>
        <v>4</v>
      </c>
      <c r="K22">
        <v>165</v>
      </c>
      <c r="L22">
        <f>AVERAGE(Written!B22,Written!M22)</f>
        <v>3</v>
      </c>
      <c r="M22">
        <f>AVERAGE(Written!C22,Written!N22)</f>
        <v>3.5</v>
      </c>
      <c r="N22">
        <f>AVERAGE(Written!D22,Written!O22)</f>
        <v>3</v>
      </c>
      <c r="O22">
        <f>AVERAGE(Written!E22,Written!P22)</f>
        <v>3</v>
      </c>
      <c r="P22">
        <f>AVERAGE(Written!F22,Written!Q22)</f>
        <v>4</v>
      </c>
      <c r="Q22">
        <f>AVERAGE(Written!G22,Written!R22)</f>
        <v>3</v>
      </c>
      <c r="R22">
        <f>AVERAGE(Written!H22,Written!S22)</f>
        <v>3.5</v>
      </c>
      <c r="S22" s="31">
        <f>AVERAGE(Written!I22,Written!T22)</f>
        <v>3</v>
      </c>
      <c r="T22">
        <v>165</v>
      </c>
      <c r="U22">
        <f>AVERAGE(Essay!B22,Essay!L22)</f>
        <v>3</v>
      </c>
      <c r="V22">
        <f>AVERAGE(Essay!C22,Essay!M22)</f>
        <v>3</v>
      </c>
      <c r="W22">
        <f>AVERAGE(Essay!D22,Essay!N22)</f>
        <v>2.5</v>
      </c>
      <c r="X22">
        <f>AVERAGE(Essay!E22,Essay!O22)</f>
        <v>3</v>
      </c>
      <c r="Y22">
        <f>AVERAGE(Essay!F22,Essay!P22)</f>
        <v>3</v>
      </c>
      <c r="Z22">
        <f>AVERAGE(Essay!G22,Essay!Q22)</f>
        <v>2.5</v>
      </c>
      <c r="AA22">
        <f>AVERAGE(Essay!H22,Essay!R22)</f>
        <v>2.5</v>
      </c>
      <c r="AB22" s="31">
        <f>AVERAGE(Essay!I22,Essay!S22)</f>
        <v>2.5</v>
      </c>
    </row>
    <row r="23" spans="1:28" x14ac:dyDescent="0.25">
      <c r="A23">
        <v>168</v>
      </c>
      <c r="B23">
        <f>AVERAGE(Oral!B23,Oral!L23)</f>
        <v>2.5</v>
      </c>
      <c r="C23">
        <f>AVERAGE(Oral!C23,Oral!M23)</f>
        <v>3.5</v>
      </c>
      <c r="D23">
        <f>AVERAGE(Oral!D23,Oral!N23)</f>
        <v>2.5</v>
      </c>
      <c r="E23">
        <f>AVERAGE(Oral!E23,Oral!O23)</f>
        <v>3</v>
      </c>
      <c r="F23">
        <f>AVERAGE(Oral!F23,Oral!P23)</f>
        <v>3</v>
      </c>
      <c r="G23">
        <f>AVERAGE(Oral!G23,Oral!Q23)</f>
        <v>3</v>
      </c>
      <c r="H23">
        <f>AVERAGE(Oral!H23,Oral!R23)</f>
        <v>3.5</v>
      </c>
      <c r="I23">
        <f>AVERAGE(Oral!I23,Oral!S23)</f>
        <v>3.5</v>
      </c>
      <c r="J23" s="31">
        <f>AVERAGE(Oral!J23,Oral!T23)</f>
        <v>2.5</v>
      </c>
      <c r="K23">
        <v>166</v>
      </c>
      <c r="L23">
        <f>AVERAGE(Written!B23,Written!M23)</f>
        <v>3</v>
      </c>
      <c r="M23">
        <f>AVERAGE(Written!C23,Written!N23)</f>
        <v>3</v>
      </c>
      <c r="N23">
        <f>AVERAGE(Written!D23,Written!O23)</f>
        <v>2.5</v>
      </c>
      <c r="O23">
        <f>AVERAGE(Written!E23,Written!P23)</f>
        <v>3</v>
      </c>
      <c r="P23">
        <f>AVERAGE(Written!F23,Written!Q23)</f>
        <v>4</v>
      </c>
      <c r="Q23">
        <f>AVERAGE(Written!G23,Written!R23)</f>
        <v>3</v>
      </c>
      <c r="R23">
        <f>AVERAGE(Written!H23,Written!S23)</f>
        <v>3.5</v>
      </c>
      <c r="S23" s="31">
        <f>AVERAGE(Written!I23,Written!T23)</f>
        <v>3.5</v>
      </c>
      <c r="T23">
        <v>166</v>
      </c>
      <c r="U23">
        <f>AVERAGE(Essay!B23,Essay!L23)</f>
        <v>3.5</v>
      </c>
      <c r="V23">
        <f>AVERAGE(Essay!C23,Essay!M23)</f>
        <v>3</v>
      </c>
      <c r="W23">
        <f>AVERAGE(Essay!D23,Essay!N23)</f>
        <v>2.5</v>
      </c>
      <c r="X23">
        <f>AVERAGE(Essay!E23,Essay!O23)</f>
        <v>3</v>
      </c>
      <c r="Y23">
        <f>AVERAGE(Essay!F23,Essay!P23)</f>
        <v>2.5</v>
      </c>
      <c r="Z23">
        <f>AVERAGE(Essay!G23,Essay!Q23)</f>
        <v>3</v>
      </c>
      <c r="AA23">
        <f>AVERAGE(Essay!H23,Essay!R23)</f>
        <v>3.5</v>
      </c>
      <c r="AB23" s="31">
        <f>AVERAGE(Essay!I23,Essay!S23)</f>
        <v>3</v>
      </c>
    </row>
    <row r="24" spans="1:28" x14ac:dyDescent="0.25">
      <c r="A24">
        <v>169</v>
      </c>
      <c r="B24">
        <f>AVERAGE(Oral!B24,Oral!L24)</f>
        <v>4</v>
      </c>
      <c r="C24">
        <f>AVERAGE(Oral!C24,Oral!M24)</f>
        <v>4</v>
      </c>
      <c r="D24">
        <f>AVERAGE(Oral!D24,Oral!N24)</f>
        <v>3</v>
      </c>
      <c r="E24">
        <f>AVERAGE(Oral!E24,Oral!O24)</f>
        <v>3</v>
      </c>
      <c r="F24">
        <f>AVERAGE(Oral!F24,Oral!P24)</f>
        <v>3.5</v>
      </c>
      <c r="G24">
        <f>AVERAGE(Oral!G24,Oral!Q24)</f>
        <v>4</v>
      </c>
      <c r="H24">
        <f>AVERAGE(Oral!H24,Oral!R24)</f>
        <v>3.5</v>
      </c>
      <c r="I24">
        <f>AVERAGE(Oral!I24,Oral!S24)</f>
        <v>4.5</v>
      </c>
      <c r="J24" s="31">
        <f>AVERAGE(Oral!J24,Oral!T24)</f>
        <v>4</v>
      </c>
      <c r="K24">
        <v>169</v>
      </c>
      <c r="L24">
        <f>AVERAGE(Written!B24,Written!M24)</f>
        <v>3.5</v>
      </c>
      <c r="M24">
        <f>AVERAGE(Written!C24,Written!N24)</f>
        <v>3.5</v>
      </c>
      <c r="N24">
        <f>AVERAGE(Written!D24,Written!O24)</f>
        <v>3</v>
      </c>
      <c r="O24">
        <f>AVERAGE(Written!E24,Written!P24)</f>
        <v>4</v>
      </c>
      <c r="P24">
        <f>AVERAGE(Written!F24,Written!Q24)</f>
        <v>4</v>
      </c>
      <c r="Q24">
        <f>AVERAGE(Written!G24,Written!R24)</f>
        <v>3.5</v>
      </c>
      <c r="R24">
        <f>AVERAGE(Written!H24,Written!S24)</f>
        <v>4</v>
      </c>
      <c r="S24" s="31">
        <f>AVERAGE(Written!I24,Written!T24)</f>
        <v>4</v>
      </c>
      <c r="T24">
        <v>169</v>
      </c>
      <c r="U24">
        <f>AVERAGE(Essay!B24,Essay!L24)</f>
        <v>3.5</v>
      </c>
      <c r="V24">
        <f>AVERAGE(Essay!C24,Essay!M24)</f>
        <v>3.5</v>
      </c>
      <c r="W24">
        <f>AVERAGE(Essay!D24,Essay!N24)</f>
        <v>3.5</v>
      </c>
      <c r="X24">
        <f>AVERAGE(Essay!E24,Essay!O24)</f>
        <v>3.5</v>
      </c>
      <c r="Y24">
        <f>AVERAGE(Essay!F24,Essay!P24)</f>
        <v>3.5</v>
      </c>
      <c r="Z24">
        <f>AVERAGE(Essay!G24,Essay!Q24)</f>
        <v>3.5</v>
      </c>
      <c r="AA24">
        <f>AVERAGE(Essay!H24,Essay!R24)</f>
        <v>3.5</v>
      </c>
      <c r="AB24" s="31">
        <f>AVERAGE(Essay!I24,Essay!S24)</f>
        <v>4</v>
      </c>
    </row>
    <row r="25" spans="1:28" x14ac:dyDescent="0.25">
      <c r="A25">
        <v>171</v>
      </c>
      <c r="B25">
        <f>AVERAGE(Oral!B25,Oral!L25)</f>
        <v>2.5</v>
      </c>
      <c r="C25">
        <f>AVERAGE(Oral!C25,Oral!M25)</f>
        <v>3</v>
      </c>
      <c r="D25">
        <f>AVERAGE(Oral!D25,Oral!N25)</f>
        <v>3</v>
      </c>
      <c r="E25">
        <f>AVERAGE(Oral!E25,Oral!O25)</f>
        <v>3.5</v>
      </c>
      <c r="F25">
        <f>AVERAGE(Oral!F25,Oral!P25)</f>
        <v>2.5</v>
      </c>
      <c r="G25">
        <f>AVERAGE(Oral!G25,Oral!Q25)</f>
        <v>3</v>
      </c>
      <c r="H25">
        <f>AVERAGE(Oral!H25,Oral!R25)</f>
        <v>3</v>
      </c>
      <c r="I25">
        <f>AVERAGE(Oral!I25,Oral!S25)</f>
        <v>2.5</v>
      </c>
      <c r="J25" s="31">
        <f>AVERAGE(Oral!J25,Oral!T25)</f>
        <v>2.5</v>
      </c>
      <c r="K25">
        <v>171</v>
      </c>
      <c r="L25">
        <f>AVERAGE(Written!B25,Written!M25)</f>
        <v>4</v>
      </c>
      <c r="M25">
        <f>AVERAGE(Written!C25,Written!N25)</f>
        <v>3.5</v>
      </c>
      <c r="N25">
        <f>AVERAGE(Written!D25,Written!O25)</f>
        <v>3</v>
      </c>
      <c r="O25">
        <f>AVERAGE(Written!E25,Written!P25)</f>
        <v>3</v>
      </c>
      <c r="P25">
        <f>AVERAGE(Written!F25,Written!Q25)</f>
        <v>3</v>
      </c>
      <c r="Q25">
        <f>AVERAGE(Written!G25,Written!R25)</f>
        <v>3</v>
      </c>
      <c r="R25">
        <f>AVERAGE(Written!H25,Written!S25)</f>
        <v>3.5</v>
      </c>
      <c r="S25" s="31">
        <f>AVERAGE(Written!I25,Written!T25)</f>
        <v>3.5</v>
      </c>
      <c r="T25">
        <v>171</v>
      </c>
      <c r="U25">
        <f>AVERAGE(Essay!B25,Essay!L25)</f>
        <v>4</v>
      </c>
      <c r="V25">
        <f>AVERAGE(Essay!C25,Essay!M25)</f>
        <v>3</v>
      </c>
      <c r="W25">
        <f>AVERAGE(Essay!D25,Essay!N25)</f>
        <v>2.5</v>
      </c>
      <c r="X25">
        <f>AVERAGE(Essay!E25,Essay!O25)</f>
        <v>4</v>
      </c>
      <c r="Y25">
        <f>AVERAGE(Essay!F25,Essay!P25)</f>
        <v>3.5</v>
      </c>
      <c r="Z25">
        <f>AVERAGE(Essay!G25,Essay!Q25)</f>
        <v>3</v>
      </c>
      <c r="AA25">
        <f>AVERAGE(Essay!H25,Essay!R25)</f>
        <v>4</v>
      </c>
      <c r="AB25" s="31">
        <f>AVERAGE(Essay!I25,Essay!S25)</f>
        <v>3.5</v>
      </c>
    </row>
    <row r="26" spans="1:28" x14ac:dyDescent="0.25">
      <c r="A26">
        <v>172</v>
      </c>
      <c r="B26">
        <f>AVERAGE(Oral!B26,Oral!L26)</f>
        <v>2</v>
      </c>
      <c r="C26">
        <f>AVERAGE(Oral!C26,Oral!M26)</f>
        <v>3</v>
      </c>
      <c r="D26">
        <f>AVERAGE(Oral!D26,Oral!N26)</f>
        <v>3</v>
      </c>
      <c r="E26">
        <f>AVERAGE(Oral!E26,Oral!O26)</f>
        <v>2</v>
      </c>
      <c r="F26">
        <f>AVERAGE(Oral!F26,Oral!P26)</f>
        <v>2</v>
      </c>
      <c r="G26">
        <f>AVERAGE(Oral!G26,Oral!Q26)</f>
        <v>2</v>
      </c>
      <c r="H26">
        <f>AVERAGE(Oral!H26,Oral!R26)</f>
        <v>2</v>
      </c>
      <c r="I26">
        <f>AVERAGE(Oral!I26,Oral!S26)</f>
        <v>2.5</v>
      </c>
      <c r="J26" s="31">
        <f>AVERAGE(Oral!J26,Oral!T26)</f>
        <v>2</v>
      </c>
      <c r="K26">
        <v>172</v>
      </c>
      <c r="L26">
        <f>AVERAGE(Written!B26,Written!M26)</f>
        <v>4</v>
      </c>
      <c r="M26">
        <f>AVERAGE(Written!C26,Written!N26)</f>
        <v>3.5</v>
      </c>
      <c r="N26">
        <f>AVERAGE(Written!D26,Written!O26)</f>
        <v>3.5</v>
      </c>
      <c r="O26">
        <f>AVERAGE(Written!E26,Written!P26)</f>
        <v>3.5</v>
      </c>
      <c r="P26">
        <f>AVERAGE(Written!F26,Written!Q26)</f>
        <v>3.5</v>
      </c>
      <c r="Q26">
        <f>AVERAGE(Written!G26,Written!R26)</f>
        <v>3</v>
      </c>
      <c r="R26">
        <f>AVERAGE(Written!H26,Written!S26)</f>
        <v>4.5</v>
      </c>
      <c r="S26" s="31">
        <f>AVERAGE(Written!I26,Written!T26)</f>
        <v>4</v>
      </c>
      <c r="T26">
        <v>172</v>
      </c>
      <c r="U26">
        <f>AVERAGE(Essay!B26,Essay!L26)</f>
        <v>3.5</v>
      </c>
      <c r="V26">
        <f>AVERAGE(Essay!C26,Essay!M26)</f>
        <v>3.5</v>
      </c>
      <c r="W26">
        <f>AVERAGE(Essay!D26,Essay!N26)</f>
        <v>3.5</v>
      </c>
      <c r="X26">
        <f>AVERAGE(Essay!E26,Essay!O26)</f>
        <v>3.5</v>
      </c>
      <c r="Y26">
        <f>AVERAGE(Essay!F26,Essay!P26)</f>
        <v>3</v>
      </c>
      <c r="Z26">
        <f>AVERAGE(Essay!G26,Essay!Q26)</f>
        <v>3</v>
      </c>
      <c r="AA26">
        <f>AVERAGE(Essay!H26,Essay!R26)</f>
        <v>3.5</v>
      </c>
      <c r="AB26" s="31">
        <f>AVERAGE(Essay!I26,Essay!S26)</f>
        <v>3.5</v>
      </c>
    </row>
    <row r="27" spans="1:28" x14ac:dyDescent="0.25">
      <c r="A27">
        <v>173</v>
      </c>
      <c r="B27">
        <f>AVERAGE(Oral!B27,Oral!L27)</f>
        <v>1.5</v>
      </c>
      <c r="C27">
        <f>AVERAGE(Oral!C27,Oral!M27)</f>
        <v>2.5</v>
      </c>
      <c r="D27">
        <f>AVERAGE(Oral!D27,Oral!N27)</f>
        <v>2</v>
      </c>
      <c r="E27">
        <f>AVERAGE(Oral!E27,Oral!O27)</f>
        <v>2</v>
      </c>
      <c r="F27">
        <f>AVERAGE(Oral!F27,Oral!P27)</f>
        <v>1.5</v>
      </c>
      <c r="G27">
        <f>AVERAGE(Oral!G27,Oral!Q27)</f>
        <v>1.5</v>
      </c>
      <c r="H27">
        <f>AVERAGE(Oral!H27,Oral!R27)</f>
        <v>2</v>
      </c>
      <c r="I27">
        <f>AVERAGE(Oral!I27,Oral!S27)</f>
        <v>2</v>
      </c>
      <c r="J27" s="31">
        <f>AVERAGE(Oral!J27,Oral!T27)</f>
        <v>1.5</v>
      </c>
      <c r="K27">
        <v>173</v>
      </c>
      <c r="L27">
        <f>AVERAGE(Written!B27,Written!M27)</f>
        <v>4</v>
      </c>
      <c r="M27">
        <f>AVERAGE(Written!C27,Written!N27)</f>
        <v>4</v>
      </c>
      <c r="N27">
        <f>AVERAGE(Written!D27,Written!O27)</f>
        <v>3.5</v>
      </c>
      <c r="O27">
        <f>AVERAGE(Written!E27,Written!P27)</f>
        <v>4</v>
      </c>
      <c r="P27">
        <f>AVERAGE(Written!F27,Written!Q27)</f>
        <v>3.5</v>
      </c>
      <c r="Q27">
        <f>AVERAGE(Written!G27,Written!R27)</f>
        <v>3</v>
      </c>
      <c r="R27">
        <f>AVERAGE(Written!H27,Written!S27)</f>
        <v>4</v>
      </c>
      <c r="S27" s="31">
        <f>AVERAGE(Written!I27,Written!T27)</f>
        <v>3.5</v>
      </c>
      <c r="T27">
        <v>173</v>
      </c>
      <c r="U27">
        <f>AVERAGE(Essay!B27,Essay!L27)</f>
        <v>3.5</v>
      </c>
      <c r="V27">
        <f>AVERAGE(Essay!C27,Essay!M27)</f>
        <v>3.5</v>
      </c>
      <c r="W27">
        <f>AVERAGE(Essay!D27,Essay!N27)</f>
        <v>3.5</v>
      </c>
      <c r="X27">
        <f>AVERAGE(Essay!E27,Essay!O27)</f>
        <v>3.5</v>
      </c>
      <c r="Y27">
        <f>AVERAGE(Essay!F27,Essay!P27)</f>
        <v>2.5</v>
      </c>
      <c r="Z27">
        <f>AVERAGE(Essay!G27,Essay!Q27)</f>
        <v>3</v>
      </c>
      <c r="AA27">
        <f>AVERAGE(Essay!H27,Essay!R27)</f>
        <v>3</v>
      </c>
      <c r="AB27" s="31">
        <f>AVERAGE(Essay!I27,Essay!S27)</f>
        <v>3.5</v>
      </c>
    </row>
    <row r="28" spans="1:28" x14ac:dyDescent="0.25">
      <c r="A28">
        <v>174</v>
      </c>
      <c r="B28">
        <f>AVERAGE(Oral!B28,Oral!L28)</f>
        <v>3.5</v>
      </c>
      <c r="C28">
        <f>AVERAGE(Oral!C28,Oral!M28)</f>
        <v>3</v>
      </c>
      <c r="D28">
        <f>AVERAGE(Oral!D28,Oral!N28)</f>
        <v>4.5</v>
      </c>
      <c r="E28">
        <f>AVERAGE(Oral!E28,Oral!O28)</f>
        <v>3.5</v>
      </c>
      <c r="F28">
        <f>AVERAGE(Oral!F28,Oral!P28)</f>
        <v>3.5</v>
      </c>
      <c r="G28">
        <f>AVERAGE(Oral!G28,Oral!Q28)</f>
        <v>3.5</v>
      </c>
      <c r="H28">
        <f>AVERAGE(Oral!H28,Oral!R28)</f>
        <v>2.5</v>
      </c>
      <c r="I28">
        <f>AVERAGE(Oral!I28,Oral!S28)</f>
        <v>4</v>
      </c>
      <c r="J28" s="31">
        <f>AVERAGE(Oral!J28,Oral!T28)</f>
        <v>3.5</v>
      </c>
      <c r="K28">
        <v>174</v>
      </c>
      <c r="L28">
        <f>AVERAGE(Written!B28,Written!M28)</f>
        <v>2.5</v>
      </c>
      <c r="M28">
        <f>AVERAGE(Written!C28,Written!N28)</f>
        <v>2.5</v>
      </c>
      <c r="N28">
        <f>AVERAGE(Written!D28,Written!O28)</f>
        <v>2.5</v>
      </c>
      <c r="O28">
        <f>AVERAGE(Written!E28,Written!P28)</f>
        <v>2.5</v>
      </c>
      <c r="P28">
        <f>AVERAGE(Written!F28,Written!Q28)</f>
        <v>2.5</v>
      </c>
      <c r="Q28">
        <f>AVERAGE(Written!G28,Written!R28)</f>
        <v>2.5</v>
      </c>
      <c r="R28">
        <f>AVERAGE(Written!H28,Written!S28)</f>
        <v>3</v>
      </c>
      <c r="S28" s="31">
        <f>AVERAGE(Written!I28,Written!T28)</f>
        <v>3</v>
      </c>
      <c r="T28">
        <v>174</v>
      </c>
      <c r="U28">
        <f>AVERAGE(Essay!B28,Essay!L28)</f>
        <v>2.5</v>
      </c>
      <c r="V28">
        <f>AVERAGE(Essay!C28,Essay!M28)</f>
        <v>2.5</v>
      </c>
      <c r="W28">
        <f>AVERAGE(Essay!D28,Essay!N28)</f>
        <v>3</v>
      </c>
      <c r="X28">
        <f>AVERAGE(Essay!E28,Essay!O28)</f>
        <v>2.5</v>
      </c>
      <c r="Y28">
        <f>AVERAGE(Essay!F28,Essay!P28)</f>
        <v>3</v>
      </c>
      <c r="Z28">
        <f>AVERAGE(Essay!G28,Essay!Q28)</f>
        <v>3</v>
      </c>
      <c r="AA28">
        <f>AVERAGE(Essay!H28,Essay!R28)</f>
        <v>2.5</v>
      </c>
      <c r="AB28" s="31">
        <f>AVERAGE(Essay!I28,Essay!S28)</f>
        <v>3</v>
      </c>
    </row>
    <row r="29" spans="1:28" x14ac:dyDescent="0.25">
      <c r="A29">
        <v>175</v>
      </c>
      <c r="B29">
        <f>AVERAGE(Oral!B29,Oral!L29)</f>
        <v>3</v>
      </c>
      <c r="C29">
        <f>AVERAGE(Oral!C29,Oral!M29)</f>
        <v>3</v>
      </c>
      <c r="D29">
        <f>AVERAGE(Oral!D29,Oral!N29)</f>
        <v>2</v>
      </c>
      <c r="E29">
        <f>AVERAGE(Oral!E29,Oral!O29)</f>
        <v>2.5</v>
      </c>
      <c r="F29">
        <f>AVERAGE(Oral!F29,Oral!P29)</f>
        <v>2</v>
      </c>
      <c r="G29">
        <f>AVERAGE(Oral!G29,Oral!Q29)</f>
        <v>2.5</v>
      </c>
      <c r="H29">
        <f>AVERAGE(Oral!H29,Oral!R29)</f>
        <v>3</v>
      </c>
      <c r="I29">
        <f>AVERAGE(Oral!I29,Oral!S29)</f>
        <v>3.5</v>
      </c>
      <c r="J29" s="31">
        <f>AVERAGE(Oral!J29,Oral!T29)</f>
        <v>3</v>
      </c>
      <c r="K29">
        <v>176</v>
      </c>
      <c r="L29">
        <f>AVERAGE(Written!B29,Written!M29)</f>
        <v>2.5</v>
      </c>
      <c r="M29">
        <f>AVERAGE(Written!C29,Written!N29)</f>
        <v>2.5</v>
      </c>
      <c r="N29">
        <f>AVERAGE(Written!D29,Written!O29)</f>
        <v>2.5</v>
      </c>
      <c r="O29">
        <f>AVERAGE(Written!E29,Written!P29)</f>
        <v>3</v>
      </c>
      <c r="P29">
        <f>AVERAGE(Written!F29,Written!Q29)</f>
        <v>3.5</v>
      </c>
      <c r="Q29">
        <f>AVERAGE(Written!G29,Written!R29)</f>
        <v>2.5</v>
      </c>
      <c r="R29">
        <f>AVERAGE(Written!H29,Written!S29)</f>
        <v>4</v>
      </c>
      <c r="S29" s="31">
        <f>AVERAGE(Written!I29,Written!T29)</f>
        <v>2</v>
      </c>
      <c r="T29">
        <v>176</v>
      </c>
      <c r="U29">
        <f>AVERAGE(Essay!B29,Essay!L29)</f>
        <v>2.5</v>
      </c>
      <c r="V29">
        <f>AVERAGE(Essay!C29,Essay!M29)</f>
        <v>2.5</v>
      </c>
      <c r="W29">
        <f>AVERAGE(Essay!D29,Essay!N29)</f>
        <v>2.5</v>
      </c>
      <c r="X29">
        <f>AVERAGE(Essay!E29,Essay!O29)</f>
        <v>2.5</v>
      </c>
      <c r="Y29">
        <f>AVERAGE(Essay!F29,Essay!P29)</f>
        <v>2.5</v>
      </c>
      <c r="Z29">
        <f>AVERAGE(Essay!G29,Essay!Q29)</f>
        <v>2.5</v>
      </c>
      <c r="AA29">
        <f>AVERAGE(Essay!H29,Essay!R29)</f>
        <v>2.5</v>
      </c>
      <c r="AB29" s="31">
        <f>AVERAGE(Essay!I29,Essay!S29)</f>
        <v>2.5</v>
      </c>
    </row>
    <row r="30" spans="1:28" x14ac:dyDescent="0.25">
      <c r="A30">
        <v>178</v>
      </c>
      <c r="B30">
        <f>AVERAGE(Oral!B30,Oral!L30)</f>
        <v>4</v>
      </c>
      <c r="C30">
        <f>AVERAGE(Oral!C30,Oral!M30)</f>
        <v>4</v>
      </c>
      <c r="D30">
        <f>AVERAGE(Oral!D30,Oral!N30)</f>
        <v>2</v>
      </c>
      <c r="E30">
        <f>AVERAGE(Oral!E30,Oral!O30)</f>
        <v>2</v>
      </c>
      <c r="F30">
        <f>AVERAGE(Oral!F30,Oral!P30)</f>
        <v>4</v>
      </c>
      <c r="G30">
        <f>AVERAGE(Oral!G30,Oral!Q30)</f>
        <v>4</v>
      </c>
      <c r="H30">
        <f>AVERAGE(Oral!H30,Oral!R30)</f>
        <v>3.5</v>
      </c>
      <c r="I30">
        <f>AVERAGE(Oral!I30,Oral!S30)</f>
        <v>4.5</v>
      </c>
      <c r="J30" s="31">
        <f>AVERAGE(Oral!J30,Oral!T30)</f>
        <v>4</v>
      </c>
      <c r="K30">
        <v>177</v>
      </c>
      <c r="L30">
        <f>AVERAGE(Written!B30,Written!M30)</f>
        <v>3</v>
      </c>
      <c r="M30">
        <f>AVERAGE(Written!C30,Written!N30)</f>
        <v>3</v>
      </c>
      <c r="N30">
        <f>AVERAGE(Written!D30,Written!O30)</f>
        <v>3</v>
      </c>
      <c r="O30">
        <f>AVERAGE(Written!E30,Written!P30)</f>
        <v>3</v>
      </c>
      <c r="P30">
        <f>AVERAGE(Written!F30,Written!Q30)</f>
        <v>3.5</v>
      </c>
      <c r="Q30">
        <f>AVERAGE(Written!G30,Written!R30)</f>
        <v>3</v>
      </c>
      <c r="R30">
        <f>AVERAGE(Written!H30,Written!S30)</f>
        <v>4</v>
      </c>
      <c r="S30" s="31">
        <f>AVERAGE(Written!I30,Written!T30)</f>
        <v>3</v>
      </c>
      <c r="T30">
        <v>177</v>
      </c>
      <c r="U30">
        <f>AVERAGE(Essay!B30,Essay!L30)</f>
        <v>3.5</v>
      </c>
      <c r="V30">
        <f>AVERAGE(Essay!C30,Essay!M30)</f>
        <v>3</v>
      </c>
      <c r="W30">
        <f>AVERAGE(Essay!D30,Essay!N30)</f>
        <v>3.5</v>
      </c>
      <c r="X30">
        <f>AVERAGE(Essay!E30,Essay!O30)</f>
        <v>3.5</v>
      </c>
      <c r="Y30">
        <f>AVERAGE(Essay!F30,Essay!P30)</f>
        <v>3.5</v>
      </c>
      <c r="Z30">
        <f>AVERAGE(Essay!G30,Essay!Q30)</f>
        <v>3</v>
      </c>
      <c r="AA30">
        <f>AVERAGE(Essay!H30,Essay!R30)</f>
        <v>3.5</v>
      </c>
      <c r="AB30" s="31">
        <f>AVERAGE(Essay!I30,Essay!S30)</f>
        <v>3.5</v>
      </c>
    </row>
    <row r="31" spans="1:28" x14ac:dyDescent="0.25">
      <c r="A31">
        <v>180</v>
      </c>
      <c r="B31">
        <f>AVERAGE(Oral!B31,Oral!L31)</f>
        <v>2</v>
      </c>
      <c r="C31">
        <f>AVERAGE(Oral!C31,Oral!M31)</f>
        <v>2.5</v>
      </c>
      <c r="D31">
        <f>AVERAGE(Oral!D31,Oral!N31)</f>
        <v>1.5</v>
      </c>
      <c r="E31">
        <f>AVERAGE(Oral!E31,Oral!O31)</f>
        <v>2</v>
      </c>
      <c r="F31">
        <f>AVERAGE(Oral!F31,Oral!P31)</f>
        <v>2</v>
      </c>
      <c r="G31">
        <f>AVERAGE(Oral!G31,Oral!Q31)</f>
        <v>2</v>
      </c>
      <c r="H31">
        <f>AVERAGE(Oral!H31,Oral!R31)</f>
        <v>2</v>
      </c>
      <c r="I31">
        <f>AVERAGE(Oral!I31,Oral!S31)</f>
        <v>2.5</v>
      </c>
      <c r="J31" s="31">
        <f>AVERAGE(Oral!J31,Oral!T31)</f>
        <v>2</v>
      </c>
      <c r="K31">
        <v>178</v>
      </c>
      <c r="L31">
        <f>AVERAGE(Written!B31,Written!M31)</f>
        <v>3.5</v>
      </c>
      <c r="M31">
        <f>AVERAGE(Written!C31,Written!N31)</f>
        <v>3.5</v>
      </c>
      <c r="N31">
        <f>AVERAGE(Written!D31,Written!O31)</f>
        <v>3</v>
      </c>
      <c r="O31">
        <f>AVERAGE(Written!E31,Written!P31)</f>
        <v>3</v>
      </c>
      <c r="P31">
        <f>AVERAGE(Written!F31,Written!Q31)</f>
        <v>4</v>
      </c>
      <c r="Q31">
        <f>AVERAGE(Written!G31,Written!R31)</f>
        <v>3</v>
      </c>
      <c r="R31">
        <f>AVERAGE(Written!H31,Written!S31)</f>
        <v>4.5</v>
      </c>
      <c r="S31" s="31">
        <f>AVERAGE(Written!I31,Written!T31)</f>
        <v>3.5</v>
      </c>
      <c r="T31">
        <v>178</v>
      </c>
      <c r="U31">
        <f>AVERAGE(Essay!B31,Essay!L31)</f>
        <v>3</v>
      </c>
      <c r="V31">
        <f>AVERAGE(Essay!C31,Essay!M31)</f>
        <v>2.5</v>
      </c>
      <c r="W31">
        <f>AVERAGE(Essay!D31,Essay!N31)</f>
        <v>3</v>
      </c>
      <c r="X31">
        <f>AVERAGE(Essay!E31,Essay!O31)</f>
        <v>3</v>
      </c>
      <c r="Y31">
        <f>AVERAGE(Essay!F31,Essay!P31)</f>
        <v>3</v>
      </c>
      <c r="Z31">
        <f>AVERAGE(Essay!G31,Essay!Q31)</f>
        <v>2.5</v>
      </c>
      <c r="AA31">
        <f>AVERAGE(Essay!H31,Essay!R31)</f>
        <v>2.5</v>
      </c>
      <c r="AB31" s="31">
        <f>AVERAGE(Essay!I31,Essay!S31)</f>
        <v>3</v>
      </c>
    </row>
    <row r="32" spans="1:28" x14ac:dyDescent="0.25">
      <c r="A32">
        <v>181</v>
      </c>
      <c r="B32">
        <f>AVERAGE(Oral!B32,Oral!L32)</f>
        <v>4</v>
      </c>
      <c r="C32">
        <f>AVERAGE(Oral!C32,Oral!M32)</f>
        <v>4</v>
      </c>
      <c r="D32">
        <f>AVERAGE(Oral!D32,Oral!N32)</f>
        <v>3.5</v>
      </c>
      <c r="E32">
        <f>AVERAGE(Oral!E32,Oral!O32)</f>
        <v>3</v>
      </c>
      <c r="F32">
        <f>AVERAGE(Oral!F32,Oral!P32)</f>
        <v>3.5</v>
      </c>
      <c r="G32">
        <f>AVERAGE(Oral!G32,Oral!Q32)</f>
        <v>4</v>
      </c>
      <c r="H32">
        <f>AVERAGE(Oral!H32,Oral!R32)</f>
        <v>3.5</v>
      </c>
      <c r="I32">
        <f>AVERAGE(Oral!I32,Oral!S32)</f>
        <v>4.5</v>
      </c>
      <c r="J32" s="31">
        <f>AVERAGE(Oral!J32,Oral!T32)</f>
        <v>4</v>
      </c>
      <c r="K32">
        <v>179</v>
      </c>
      <c r="L32">
        <f>AVERAGE(Written!B32,Written!M32)</f>
        <v>3</v>
      </c>
      <c r="M32">
        <f>AVERAGE(Written!C32,Written!N32)</f>
        <v>2.5</v>
      </c>
      <c r="N32">
        <f>AVERAGE(Written!D32,Written!O32)</f>
        <v>2.5</v>
      </c>
      <c r="O32">
        <f>AVERAGE(Written!E32,Written!P32)</f>
        <v>2.5</v>
      </c>
      <c r="P32">
        <f>AVERAGE(Written!F32,Written!Q32)</f>
        <v>3</v>
      </c>
      <c r="Q32">
        <f>AVERAGE(Written!G32,Written!R32)</f>
        <v>2.5</v>
      </c>
      <c r="R32">
        <f>AVERAGE(Written!H32,Written!S32)</f>
        <v>3.5</v>
      </c>
      <c r="S32" s="31">
        <f>AVERAGE(Written!I32,Written!T32)</f>
        <v>2.5</v>
      </c>
      <c r="T32">
        <v>179</v>
      </c>
      <c r="U32">
        <f>AVERAGE(Essay!B32,Essay!L32)</f>
        <v>3</v>
      </c>
      <c r="V32">
        <f>AVERAGE(Essay!C32,Essay!M32)</f>
        <v>2.5</v>
      </c>
      <c r="W32">
        <f>AVERAGE(Essay!D32,Essay!N32)</f>
        <v>3</v>
      </c>
      <c r="X32">
        <f>AVERAGE(Essay!E32,Essay!O32)</f>
        <v>3</v>
      </c>
      <c r="Y32">
        <f>AVERAGE(Essay!F32,Essay!P32)</f>
        <v>2</v>
      </c>
      <c r="Z32">
        <f>AVERAGE(Essay!G32,Essay!Q32)</f>
        <v>2.5</v>
      </c>
      <c r="AA32">
        <f>AVERAGE(Essay!H32,Essay!R32)</f>
        <v>3</v>
      </c>
      <c r="AB32" s="31">
        <f>AVERAGE(Essay!I32,Essay!S32)</f>
        <v>2.5</v>
      </c>
    </row>
    <row r="33" spans="1:28" x14ac:dyDescent="0.25">
      <c r="A33" s="12">
        <v>202</v>
      </c>
      <c r="B33">
        <f>AVERAGE(Oral!B33,Oral!L33)</f>
        <v>3.5</v>
      </c>
      <c r="C33">
        <f>AVERAGE(Oral!C33,Oral!M33)</f>
        <v>3</v>
      </c>
      <c r="D33">
        <f>AVERAGE(Oral!D33,Oral!N33)</f>
        <v>4</v>
      </c>
      <c r="E33">
        <f>AVERAGE(Oral!E33,Oral!O33)</f>
        <v>3.5</v>
      </c>
      <c r="F33">
        <f>AVERAGE(Oral!F33,Oral!P33)</f>
        <v>4</v>
      </c>
      <c r="G33">
        <f>AVERAGE(Oral!G33,Oral!Q33)</f>
        <v>4</v>
      </c>
      <c r="H33">
        <f>AVERAGE(Oral!H33,Oral!R33)</f>
        <v>3</v>
      </c>
      <c r="I33">
        <f>AVERAGE(Oral!I33,Oral!S33)</f>
        <v>4</v>
      </c>
      <c r="J33" s="31">
        <f>AVERAGE(Oral!J33,Oral!T33)</f>
        <v>4</v>
      </c>
      <c r="K33">
        <v>180</v>
      </c>
      <c r="L33">
        <f>AVERAGE(Written!B33,Written!M33)</f>
        <v>3</v>
      </c>
      <c r="M33">
        <f>AVERAGE(Written!C33,Written!N33)</f>
        <v>3</v>
      </c>
      <c r="N33">
        <f>AVERAGE(Written!D33,Written!O33)</f>
        <v>3</v>
      </c>
      <c r="O33">
        <f>AVERAGE(Written!E33,Written!P33)</f>
        <v>3</v>
      </c>
      <c r="P33">
        <f>AVERAGE(Written!F33,Written!Q33)</f>
        <v>3.5</v>
      </c>
      <c r="Q33">
        <f>AVERAGE(Written!G33,Written!R33)</f>
        <v>3</v>
      </c>
      <c r="R33">
        <f>AVERAGE(Written!H33,Written!S33)</f>
        <v>3.5</v>
      </c>
      <c r="S33" s="31">
        <f>AVERAGE(Written!I33,Written!T33)</f>
        <v>3</v>
      </c>
      <c r="T33">
        <v>180</v>
      </c>
      <c r="U33">
        <f>AVERAGE(Essay!B33,Essay!L33)</f>
        <v>3</v>
      </c>
      <c r="V33">
        <f>AVERAGE(Essay!C33,Essay!M33)</f>
        <v>2.5</v>
      </c>
      <c r="W33">
        <f>AVERAGE(Essay!D33,Essay!N33)</f>
        <v>2.5</v>
      </c>
      <c r="X33">
        <f>AVERAGE(Essay!E33,Essay!O33)</f>
        <v>3</v>
      </c>
      <c r="Y33">
        <f>AVERAGE(Essay!F33,Essay!P33)</f>
        <v>3</v>
      </c>
      <c r="Z33">
        <f>AVERAGE(Essay!G33,Essay!Q33)</f>
        <v>2.5</v>
      </c>
      <c r="AA33">
        <f>AVERAGE(Essay!H33,Essay!R33)</f>
        <v>3</v>
      </c>
      <c r="AB33" s="31">
        <f>AVERAGE(Essay!I33,Essay!S33)</f>
        <v>3</v>
      </c>
    </row>
    <row r="34" spans="1:28" x14ac:dyDescent="0.25">
      <c r="A34" s="12">
        <v>205</v>
      </c>
      <c r="B34">
        <f>AVERAGE(Oral!B34,Oral!L34)</f>
        <v>3.5</v>
      </c>
      <c r="C34">
        <f>AVERAGE(Oral!C34,Oral!M34)</f>
        <v>3</v>
      </c>
      <c r="D34">
        <f>AVERAGE(Oral!D34,Oral!N34)</f>
        <v>4.5</v>
      </c>
      <c r="E34">
        <f>AVERAGE(Oral!E34,Oral!O34)</f>
        <v>5</v>
      </c>
      <c r="F34">
        <f>AVERAGE(Oral!F34,Oral!P34)</f>
        <v>4</v>
      </c>
      <c r="G34">
        <f>AVERAGE(Oral!G34,Oral!Q34)</f>
        <v>4</v>
      </c>
      <c r="H34">
        <f>AVERAGE(Oral!H34,Oral!R34)</f>
        <v>3.5</v>
      </c>
      <c r="I34">
        <f>AVERAGE(Oral!I34,Oral!S34)</f>
        <v>4.5</v>
      </c>
      <c r="J34" s="31">
        <f>AVERAGE(Oral!J34,Oral!T34)</f>
        <v>4</v>
      </c>
      <c r="K34">
        <v>183</v>
      </c>
      <c r="L34">
        <f>AVERAGE(Written!B34,Written!M34)</f>
        <v>3</v>
      </c>
      <c r="M34">
        <f>AVERAGE(Written!C34,Written!N34)</f>
        <v>2.5</v>
      </c>
      <c r="N34">
        <f>AVERAGE(Written!D34,Written!O34)</f>
        <v>2.5</v>
      </c>
      <c r="O34">
        <f>AVERAGE(Written!E34,Written!P34)</f>
        <v>3.5</v>
      </c>
      <c r="P34">
        <f>AVERAGE(Written!F34,Written!Q34)</f>
        <v>3.5</v>
      </c>
      <c r="Q34">
        <f>AVERAGE(Written!G34,Written!R34)</f>
        <v>3</v>
      </c>
      <c r="R34">
        <f>AVERAGE(Written!H34,Written!S34)</f>
        <v>4</v>
      </c>
      <c r="S34" s="31">
        <f>AVERAGE(Written!I34,Written!T34)</f>
        <v>3.5</v>
      </c>
      <c r="T34">
        <v>183</v>
      </c>
      <c r="U34">
        <f>AVERAGE(Essay!B34,Essay!L34)</f>
        <v>3</v>
      </c>
      <c r="V34">
        <f>AVERAGE(Essay!C34,Essay!M34)</f>
        <v>2.5</v>
      </c>
      <c r="W34">
        <f>AVERAGE(Essay!D34,Essay!N34)</f>
        <v>2.5</v>
      </c>
      <c r="X34">
        <f>AVERAGE(Essay!E34,Essay!O34)</f>
        <v>3.5</v>
      </c>
      <c r="Y34">
        <f>AVERAGE(Essay!F34,Essay!P34)</f>
        <v>3</v>
      </c>
      <c r="Z34">
        <f>AVERAGE(Essay!G34,Essay!Q34)</f>
        <v>3</v>
      </c>
      <c r="AA34">
        <f>AVERAGE(Essay!H34,Essay!R34)</f>
        <v>3.5</v>
      </c>
      <c r="AB34" s="31">
        <f>AVERAGE(Essay!I34,Essay!S34)</f>
        <v>3.5</v>
      </c>
    </row>
    <row r="35" spans="1:28" x14ac:dyDescent="0.25">
      <c r="A35" s="12">
        <v>215</v>
      </c>
      <c r="B35">
        <f>AVERAGE(Oral!B35,Oral!L35)</f>
        <v>3.5</v>
      </c>
      <c r="C35">
        <f>AVERAGE(Oral!C35,Oral!M35)</f>
        <v>4</v>
      </c>
      <c r="D35">
        <f>AVERAGE(Oral!D35,Oral!N35)</f>
        <v>3</v>
      </c>
      <c r="E35">
        <f>AVERAGE(Oral!E35,Oral!O35)</f>
        <v>3</v>
      </c>
      <c r="F35">
        <f>AVERAGE(Oral!F35,Oral!P35)</f>
        <v>3</v>
      </c>
      <c r="G35">
        <f>AVERAGE(Oral!G35,Oral!Q35)</f>
        <v>4</v>
      </c>
      <c r="H35">
        <f>AVERAGE(Oral!H35,Oral!R35)</f>
        <v>4</v>
      </c>
      <c r="I35">
        <f>AVERAGE(Oral!I35,Oral!S35)</f>
        <v>4.5</v>
      </c>
      <c r="J35" s="31">
        <f>AVERAGE(Oral!J35,Oral!T35)</f>
        <v>3.5</v>
      </c>
      <c r="K35">
        <v>185</v>
      </c>
      <c r="L35">
        <f>AVERAGE(Written!B35,Written!M35)</f>
        <v>3</v>
      </c>
      <c r="M35">
        <f>AVERAGE(Written!C35,Written!N35)</f>
        <v>3</v>
      </c>
      <c r="N35">
        <f>AVERAGE(Written!D35,Written!O35)</f>
        <v>2.5</v>
      </c>
      <c r="O35">
        <f>AVERAGE(Written!E35,Written!P35)</f>
        <v>2</v>
      </c>
      <c r="P35">
        <f>AVERAGE(Written!F35,Written!Q35)</f>
        <v>3</v>
      </c>
      <c r="Q35">
        <f>AVERAGE(Written!G35,Written!R35)</f>
        <v>3</v>
      </c>
      <c r="R35">
        <f>AVERAGE(Written!H35,Written!S35)</f>
        <v>3</v>
      </c>
      <c r="S35" s="31">
        <f>AVERAGE(Written!I35,Written!T35)</f>
        <v>3</v>
      </c>
      <c r="T35">
        <v>185</v>
      </c>
      <c r="U35">
        <f>AVERAGE(Essay!B35,Essay!L35)</f>
        <v>3</v>
      </c>
      <c r="V35">
        <f>AVERAGE(Essay!C35,Essay!M35)</f>
        <v>3</v>
      </c>
      <c r="W35">
        <f>AVERAGE(Essay!D35,Essay!N35)</f>
        <v>3</v>
      </c>
      <c r="X35">
        <f>AVERAGE(Essay!E35,Essay!O35)</f>
        <v>3.5</v>
      </c>
      <c r="Y35">
        <f>AVERAGE(Essay!F35,Essay!P35)</f>
        <v>3</v>
      </c>
      <c r="Z35">
        <f>AVERAGE(Essay!G35,Essay!Q35)</f>
        <v>3</v>
      </c>
      <c r="AA35">
        <f>AVERAGE(Essay!H35,Essay!R35)</f>
        <v>3.5</v>
      </c>
      <c r="AB35" s="31">
        <f>AVERAGE(Essay!I35,Essay!S35)</f>
        <v>3.5</v>
      </c>
    </row>
    <row r="36" spans="1:28" x14ac:dyDescent="0.25">
      <c r="A36" s="12">
        <v>217</v>
      </c>
      <c r="B36">
        <f>AVERAGE(Oral!B36,Oral!L36)</f>
        <v>3</v>
      </c>
      <c r="C36">
        <f>AVERAGE(Oral!C36,Oral!M36)</f>
        <v>4</v>
      </c>
      <c r="D36">
        <f>AVERAGE(Oral!D36,Oral!N36)</f>
        <v>2.5</v>
      </c>
      <c r="E36">
        <f>AVERAGE(Oral!E36,Oral!O36)</f>
        <v>2.5</v>
      </c>
      <c r="F36">
        <f>AVERAGE(Oral!F36,Oral!P36)</f>
        <v>4</v>
      </c>
      <c r="G36">
        <f>AVERAGE(Oral!G36,Oral!Q36)</f>
        <v>4</v>
      </c>
      <c r="H36">
        <f>AVERAGE(Oral!H36,Oral!R36)</f>
        <v>3.5</v>
      </c>
      <c r="I36">
        <f>AVERAGE(Oral!I36,Oral!S36)</f>
        <v>4.5</v>
      </c>
      <c r="J36" s="31">
        <f>AVERAGE(Oral!J36,Oral!T36)</f>
        <v>4</v>
      </c>
      <c r="K36">
        <v>186</v>
      </c>
      <c r="L36">
        <f>AVERAGE(Written!B36,Written!M36)</f>
        <v>3.5</v>
      </c>
      <c r="M36">
        <f>AVERAGE(Written!C36,Written!N36)</f>
        <v>2.5</v>
      </c>
      <c r="N36">
        <f>AVERAGE(Written!D36,Written!O36)</f>
        <v>2.5</v>
      </c>
      <c r="O36">
        <f>AVERAGE(Written!E36,Written!P36)</f>
        <v>2</v>
      </c>
      <c r="P36">
        <f>AVERAGE(Written!F36,Written!Q36)</f>
        <v>3</v>
      </c>
      <c r="Q36">
        <f>AVERAGE(Written!G36,Written!R36)</f>
        <v>2.5</v>
      </c>
      <c r="R36">
        <f>AVERAGE(Written!H36,Written!S36)</f>
        <v>3.5</v>
      </c>
      <c r="S36" s="31">
        <f>AVERAGE(Written!I36,Written!T36)</f>
        <v>2.5</v>
      </c>
      <c r="T36">
        <v>186</v>
      </c>
      <c r="U36">
        <f>AVERAGE(Essay!B36,Essay!L36)</f>
        <v>3.5</v>
      </c>
      <c r="V36">
        <f>AVERAGE(Essay!C36,Essay!M36)</f>
        <v>3</v>
      </c>
      <c r="W36">
        <f>AVERAGE(Essay!D36,Essay!N36)</f>
        <v>3.5</v>
      </c>
      <c r="X36">
        <f>AVERAGE(Essay!E36,Essay!O36)</f>
        <v>4</v>
      </c>
      <c r="Y36">
        <f>AVERAGE(Essay!F36,Essay!P36)</f>
        <v>4.5</v>
      </c>
      <c r="Z36">
        <f>AVERAGE(Essay!G36,Essay!Q36)</f>
        <v>3</v>
      </c>
      <c r="AA36">
        <f>AVERAGE(Essay!H36,Essay!R36)</f>
        <v>4</v>
      </c>
      <c r="AB36" s="31">
        <f>AVERAGE(Essay!I36,Essay!S36)</f>
        <v>3.5</v>
      </c>
    </row>
    <row r="37" spans="1:28" x14ac:dyDescent="0.25">
      <c r="A37" s="12">
        <v>218</v>
      </c>
      <c r="B37">
        <f>AVERAGE(Oral!B37,Oral!L37)</f>
        <v>3.5</v>
      </c>
      <c r="C37">
        <f>AVERAGE(Oral!C37,Oral!M37)</f>
        <v>3.5</v>
      </c>
      <c r="D37">
        <f>AVERAGE(Oral!D37,Oral!N37)</f>
        <v>4.5</v>
      </c>
      <c r="E37">
        <f>AVERAGE(Oral!E37,Oral!O37)</f>
        <v>3.5</v>
      </c>
      <c r="F37">
        <f>AVERAGE(Oral!F37,Oral!P37)</f>
        <v>3</v>
      </c>
      <c r="G37">
        <f>AVERAGE(Oral!G37,Oral!Q37)</f>
        <v>3.5</v>
      </c>
      <c r="H37">
        <f>AVERAGE(Oral!H37,Oral!R37)</f>
        <v>3</v>
      </c>
      <c r="I37">
        <f>AVERAGE(Oral!I37,Oral!S37)</f>
        <v>4</v>
      </c>
      <c r="J37" s="31">
        <f>AVERAGE(Oral!J37,Oral!T37)</f>
        <v>3.5</v>
      </c>
      <c r="K37">
        <v>187</v>
      </c>
      <c r="L37">
        <f>AVERAGE(Written!B37,Written!M37)</f>
        <v>2.5</v>
      </c>
      <c r="M37">
        <f>AVERAGE(Written!C37,Written!N37)</f>
        <v>2</v>
      </c>
      <c r="N37">
        <f>AVERAGE(Written!D37,Written!O37)</f>
        <v>2.5</v>
      </c>
      <c r="O37">
        <f>AVERAGE(Written!E37,Written!P37)</f>
        <v>3</v>
      </c>
      <c r="P37">
        <f>AVERAGE(Written!F37,Written!Q37)</f>
        <v>3.5</v>
      </c>
      <c r="Q37">
        <f>AVERAGE(Written!G37,Written!R37)</f>
        <v>3</v>
      </c>
      <c r="R37">
        <f>AVERAGE(Written!H37,Written!S37)</f>
        <v>3.5</v>
      </c>
      <c r="S37" s="31">
        <f>AVERAGE(Written!I37,Written!T37)</f>
        <v>3</v>
      </c>
      <c r="T37">
        <v>187</v>
      </c>
      <c r="U37">
        <f>AVERAGE(Essay!B37,Essay!L37)</f>
        <v>2.5</v>
      </c>
      <c r="V37">
        <f>AVERAGE(Essay!C37,Essay!M37)</f>
        <v>2.5</v>
      </c>
      <c r="W37">
        <f>AVERAGE(Essay!D37,Essay!N37)</f>
        <v>2.5</v>
      </c>
      <c r="X37">
        <f>AVERAGE(Essay!E37,Essay!O37)</f>
        <v>3</v>
      </c>
      <c r="Y37">
        <f>AVERAGE(Essay!F37,Essay!P37)</f>
        <v>2.5</v>
      </c>
      <c r="Z37">
        <f>AVERAGE(Essay!G37,Essay!Q37)</f>
        <v>3</v>
      </c>
      <c r="AA37">
        <f>AVERAGE(Essay!H37,Essay!R37)</f>
        <v>3</v>
      </c>
      <c r="AB37" s="31">
        <f>AVERAGE(Essay!I37,Essay!S37)</f>
        <v>3</v>
      </c>
    </row>
    <row r="38" spans="1:28" x14ac:dyDescent="0.25">
      <c r="A38" s="13">
        <v>219</v>
      </c>
      <c r="B38">
        <f>AVERAGE(Oral!B38,Oral!L38)</f>
        <v>3.5</v>
      </c>
      <c r="C38">
        <f>AVERAGE(Oral!C38,Oral!M38)</f>
        <v>3.5</v>
      </c>
      <c r="D38">
        <f>AVERAGE(Oral!D38,Oral!N38)</f>
        <v>4</v>
      </c>
      <c r="E38">
        <f>AVERAGE(Oral!E38,Oral!O38)</f>
        <v>4</v>
      </c>
      <c r="F38">
        <f>AVERAGE(Oral!F38,Oral!P38)</f>
        <v>3</v>
      </c>
      <c r="G38">
        <f>AVERAGE(Oral!G38,Oral!Q38)</f>
        <v>3.5</v>
      </c>
      <c r="H38">
        <f>AVERAGE(Oral!H38,Oral!R38)</f>
        <v>3</v>
      </c>
      <c r="I38">
        <f>AVERAGE(Oral!I38,Oral!S38)</f>
        <v>3.5</v>
      </c>
      <c r="J38" s="31">
        <f>AVERAGE(Oral!J38,Oral!T38)</f>
        <v>3.5</v>
      </c>
      <c r="K38">
        <v>188</v>
      </c>
      <c r="L38">
        <f>AVERAGE(Written!B38,Written!M38)</f>
        <v>3.5</v>
      </c>
      <c r="M38">
        <f>AVERAGE(Written!C38,Written!N38)</f>
        <v>3.5</v>
      </c>
      <c r="N38">
        <f>AVERAGE(Written!D38,Written!O38)</f>
        <v>3.5</v>
      </c>
      <c r="O38">
        <f>AVERAGE(Written!E38,Written!P38)</f>
        <v>3</v>
      </c>
      <c r="P38">
        <f>AVERAGE(Written!F38,Written!Q38)</f>
        <v>4</v>
      </c>
      <c r="Q38">
        <f>AVERAGE(Written!G38,Written!R38)</f>
        <v>3.5</v>
      </c>
      <c r="R38">
        <f>AVERAGE(Written!H38,Written!S38)</f>
        <v>4</v>
      </c>
      <c r="S38" s="31">
        <f>AVERAGE(Written!I38,Written!T38)</f>
        <v>3.5</v>
      </c>
      <c r="T38">
        <v>188</v>
      </c>
      <c r="U38">
        <f>AVERAGE(Essay!B38,Essay!L38)</f>
        <v>3.5</v>
      </c>
      <c r="V38">
        <f>AVERAGE(Essay!C38,Essay!M38)</f>
        <v>3.5</v>
      </c>
      <c r="W38">
        <f>AVERAGE(Essay!D38,Essay!N38)</f>
        <v>3.5</v>
      </c>
      <c r="X38">
        <f>AVERAGE(Essay!E38,Essay!O38)</f>
        <v>3.5</v>
      </c>
      <c r="Y38">
        <f>AVERAGE(Essay!F38,Essay!P38)</f>
        <v>3</v>
      </c>
      <c r="Z38">
        <f>AVERAGE(Essay!G38,Essay!Q38)</f>
        <v>3</v>
      </c>
      <c r="AA38">
        <f>AVERAGE(Essay!H38,Essay!R38)</f>
        <v>3.5</v>
      </c>
      <c r="AB38" s="31">
        <f>AVERAGE(Essay!I38,Essay!S38)</f>
        <v>3.5</v>
      </c>
    </row>
    <row r="39" spans="1:28" x14ac:dyDescent="0.25">
      <c r="A39" s="12">
        <v>220</v>
      </c>
      <c r="B39">
        <f>AVERAGE(Oral!B39,Oral!L39)</f>
        <v>2.5</v>
      </c>
      <c r="C39">
        <f>AVERAGE(Oral!C39,Oral!M39)</f>
        <v>3</v>
      </c>
      <c r="D39">
        <f>AVERAGE(Oral!D39,Oral!N39)</f>
        <v>2.5</v>
      </c>
      <c r="E39">
        <f>AVERAGE(Oral!E39,Oral!O39)</f>
        <v>3.5</v>
      </c>
      <c r="F39">
        <f>AVERAGE(Oral!F39,Oral!P39)</f>
        <v>3</v>
      </c>
      <c r="G39">
        <f>AVERAGE(Oral!G39,Oral!Q39)</f>
        <v>3</v>
      </c>
      <c r="H39">
        <f>AVERAGE(Oral!H39,Oral!R39)</f>
        <v>3</v>
      </c>
      <c r="I39">
        <f>AVERAGE(Oral!I39,Oral!S39)</f>
        <v>4</v>
      </c>
      <c r="J39" s="31">
        <f>AVERAGE(Oral!J39,Oral!T39)</f>
        <v>3</v>
      </c>
      <c r="K39">
        <v>189</v>
      </c>
      <c r="L39">
        <f>AVERAGE(Written!B39,Written!M39)</f>
        <v>2.5</v>
      </c>
      <c r="M39">
        <f>AVERAGE(Written!C39,Written!N39)</f>
        <v>3</v>
      </c>
      <c r="N39">
        <f>AVERAGE(Written!D39,Written!O39)</f>
        <v>2.5</v>
      </c>
      <c r="O39">
        <f>AVERAGE(Written!E39,Written!P39)</f>
        <v>2.5</v>
      </c>
      <c r="P39">
        <f>AVERAGE(Written!F39,Written!Q39)</f>
        <v>3.5</v>
      </c>
      <c r="Q39">
        <f>AVERAGE(Written!G39,Written!R39)</f>
        <v>2.5</v>
      </c>
      <c r="R39">
        <f>AVERAGE(Written!H39,Written!S39)</f>
        <v>4.5</v>
      </c>
      <c r="S39" s="31">
        <f>AVERAGE(Written!I39,Written!T39)</f>
        <v>3</v>
      </c>
      <c r="T39">
        <v>189</v>
      </c>
      <c r="U39">
        <f>AVERAGE(Essay!B39,Essay!L39)</f>
        <v>3</v>
      </c>
      <c r="V39">
        <f>AVERAGE(Essay!C39,Essay!M39)</f>
        <v>2</v>
      </c>
      <c r="W39">
        <f>AVERAGE(Essay!D39,Essay!N39)</f>
        <v>2</v>
      </c>
      <c r="X39">
        <f>AVERAGE(Essay!E39,Essay!O39)</f>
        <v>3.5</v>
      </c>
      <c r="Y39">
        <f>AVERAGE(Essay!F39,Essay!P39)</f>
        <v>3.5</v>
      </c>
      <c r="Z39">
        <f>AVERAGE(Essay!G39,Essay!Q39)</f>
        <v>2.5</v>
      </c>
      <c r="AA39">
        <f>AVERAGE(Essay!H39,Essay!R39)</f>
        <v>3.5</v>
      </c>
      <c r="AB39" s="31">
        <f>AVERAGE(Essay!I39,Essay!S39)</f>
        <v>3</v>
      </c>
    </row>
    <row r="40" spans="1:28" x14ac:dyDescent="0.25">
      <c r="A40" s="12">
        <v>221</v>
      </c>
      <c r="B40">
        <f>AVERAGE(Oral!B40,Oral!L40)</f>
        <v>4.5</v>
      </c>
      <c r="C40">
        <f>AVERAGE(Oral!C40,Oral!M40)</f>
        <v>4.5</v>
      </c>
      <c r="D40">
        <f>AVERAGE(Oral!D40,Oral!N40)</f>
        <v>4.5</v>
      </c>
      <c r="E40">
        <f>AVERAGE(Oral!E40,Oral!O40)</f>
        <v>4.5</v>
      </c>
      <c r="F40">
        <f>AVERAGE(Oral!F40,Oral!P40)</f>
        <v>3.5</v>
      </c>
      <c r="G40">
        <f>AVERAGE(Oral!G40,Oral!Q40)</f>
        <v>5</v>
      </c>
      <c r="H40">
        <f>AVERAGE(Oral!H40,Oral!R40)</f>
        <v>4</v>
      </c>
      <c r="I40">
        <f>AVERAGE(Oral!I40,Oral!S40)</f>
        <v>4</v>
      </c>
      <c r="J40" s="31">
        <f>AVERAGE(Oral!J40,Oral!T40)</f>
        <v>4.5</v>
      </c>
      <c r="K40">
        <v>190</v>
      </c>
      <c r="L40">
        <f>AVERAGE(Written!B40,Written!M40)</f>
        <v>2</v>
      </c>
      <c r="M40">
        <f>AVERAGE(Written!C40,Written!N40)</f>
        <v>2.5</v>
      </c>
      <c r="N40">
        <f>AVERAGE(Written!D40,Written!O40)</f>
        <v>3</v>
      </c>
      <c r="O40">
        <f>AVERAGE(Written!E40,Written!P40)</f>
        <v>2</v>
      </c>
      <c r="P40">
        <f>AVERAGE(Written!F40,Written!Q40)</f>
        <v>2</v>
      </c>
      <c r="Q40">
        <f>AVERAGE(Written!G40,Written!R40)</f>
        <v>2.5</v>
      </c>
      <c r="R40">
        <f>AVERAGE(Written!H40,Written!S40)</f>
        <v>2.5</v>
      </c>
      <c r="S40" s="31">
        <f>AVERAGE(Written!I40,Written!T40)</f>
        <v>1.5</v>
      </c>
      <c r="T40">
        <v>190</v>
      </c>
      <c r="U40">
        <f>AVERAGE(Essay!B40,Essay!L40)</f>
        <v>2</v>
      </c>
      <c r="V40">
        <f>AVERAGE(Essay!C40,Essay!M40)</f>
        <v>2</v>
      </c>
      <c r="W40">
        <f>AVERAGE(Essay!D40,Essay!N40)</f>
        <v>2.5</v>
      </c>
      <c r="X40">
        <f>AVERAGE(Essay!E40,Essay!O40)</f>
        <v>2</v>
      </c>
      <c r="Y40">
        <f>AVERAGE(Essay!F40,Essay!P40)</f>
        <v>1.5</v>
      </c>
      <c r="Z40">
        <f>AVERAGE(Essay!G40,Essay!Q40)</f>
        <v>2.5</v>
      </c>
      <c r="AA40">
        <f>AVERAGE(Essay!H40,Essay!R40)</f>
        <v>2.5</v>
      </c>
      <c r="AB40" s="31">
        <f>AVERAGE(Essay!I40,Essay!S40)</f>
        <v>2</v>
      </c>
    </row>
    <row r="41" spans="1:28" x14ac:dyDescent="0.25">
      <c r="A41" s="12">
        <v>222</v>
      </c>
      <c r="B41">
        <f>AVERAGE(Oral!B41,Oral!L41)</f>
        <v>3.5</v>
      </c>
      <c r="C41">
        <f>AVERAGE(Oral!C41,Oral!M41)</f>
        <v>2.5</v>
      </c>
      <c r="D41">
        <f>AVERAGE(Oral!D41,Oral!N41)</f>
        <v>3.5</v>
      </c>
      <c r="E41">
        <f>AVERAGE(Oral!E41,Oral!O41)</f>
        <v>3.5</v>
      </c>
      <c r="F41">
        <f>AVERAGE(Oral!F41,Oral!P41)</f>
        <v>3.5</v>
      </c>
      <c r="G41">
        <f>AVERAGE(Oral!G41,Oral!Q41)</f>
        <v>3.5</v>
      </c>
      <c r="H41">
        <f>AVERAGE(Oral!H41,Oral!R41)</f>
        <v>3.5</v>
      </c>
      <c r="I41">
        <f>AVERAGE(Oral!I41,Oral!S41)</f>
        <v>4</v>
      </c>
      <c r="J41" s="31">
        <f>AVERAGE(Oral!J41,Oral!T41)</f>
        <v>3.5</v>
      </c>
      <c r="K41">
        <v>191</v>
      </c>
      <c r="L41">
        <f>AVERAGE(Written!B41,Written!M41)</f>
        <v>4</v>
      </c>
      <c r="M41">
        <f>AVERAGE(Written!C41,Written!N41)</f>
        <v>4.5</v>
      </c>
      <c r="N41">
        <f>AVERAGE(Written!D41,Written!O41)</f>
        <v>4.5</v>
      </c>
      <c r="O41">
        <f>AVERAGE(Written!E41,Written!P41)</f>
        <v>3.5</v>
      </c>
      <c r="P41">
        <f>AVERAGE(Written!F41,Written!Q41)</f>
        <v>4</v>
      </c>
      <c r="Q41">
        <f>AVERAGE(Written!G41,Written!R41)</f>
        <v>4.5</v>
      </c>
      <c r="R41">
        <f>AVERAGE(Written!H41,Written!S41)</f>
        <v>4</v>
      </c>
      <c r="S41" s="31">
        <f>AVERAGE(Written!I41,Written!T41)</f>
        <v>4.5</v>
      </c>
      <c r="T41">
        <v>191</v>
      </c>
      <c r="U41">
        <f>AVERAGE(Essay!B41,Essay!L41)</f>
        <v>4</v>
      </c>
      <c r="V41">
        <f>AVERAGE(Essay!C41,Essay!M41)</f>
        <v>3.5</v>
      </c>
      <c r="W41">
        <f>AVERAGE(Essay!D41,Essay!N41)</f>
        <v>4</v>
      </c>
      <c r="X41">
        <f>AVERAGE(Essay!E41,Essay!O41)</f>
        <v>3.5</v>
      </c>
      <c r="Y41">
        <f>AVERAGE(Essay!F41,Essay!P41)</f>
        <v>3.5</v>
      </c>
      <c r="Z41">
        <f>AVERAGE(Essay!G41,Essay!Q41)</f>
        <v>4</v>
      </c>
      <c r="AA41">
        <f>AVERAGE(Essay!H41,Essay!R41)</f>
        <v>3</v>
      </c>
      <c r="AB41" s="31">
        <f>AVERAGE(Essay!I41,Essay!S41)</f>
        <v>4</v>
      </c>
    </row>
    <row r="42" spans="1:28" x14ac:dyDescent="0.25">
      <c r="A42" s="14">
        <v>223</v>
      </c>
      <c r="B42">
        <f>AVERAGE(Oral!B42,Oral!L42)</f>
        <v>4.5</v>
      </c>
      <c r="C42">
        <f>AVERAGE(Oral!C42,Oral!M42)</f>
        <v>4</v>
      </c>
      <c r="D42">
        <f>AVERAGE(Oral!D42,Oral!N42)</f>
        <v>4</v>
      </c>
      <c r="E42">
        <f>AVERAGE(Oral!E42,Oral!O42)</f>
        <v>4</v>
      </c>
      <c r="F42">
        <f>AVERAGE(Oral!F42,Oral!P42)</f>
        <v>4</v>
      </c>
      <c r="G42">
        <f>AVERAGE(Oral!G42,Oral!Q42)</f>
        <v>5</v>
      </c>
      <c r="H42">
        <f>AVERAGE(Oral!H42,Oral!R42)</f>
        <v>4.5</v>
      </c>
      <c r="I42">
        <f>AVERAGE(Oral!I42,Oral!S42)</f>
        <v>4</v>
      </c>
      <c r="J42" s="31">
        <f>AVERAGE(Oral!J42,Oral!T42)</f>
        <v>4.5</v>
      </c>
      <c r="K42">
        <v>192</v>
      </c>
      <c r="L42">
        <f>AVERAGE(Written!B42,Written!M42)</f>
        <v>3</v>
      </c>
      <c r="M42">
        <f>AVERAGE(Written!C42,Written!N42)</f>
        <v>2</v>
      </c>
      <c r="N42">
        <f>AVERAGE(Written!D42,Written!O42)</f>
        <v>3</v>
      </c>
      <c r="O42">
        <f>AVERAGE(Written!E42,Written!P42)</f>
        <v>3</v>
      </c>
      <c r="P42">
        <f>AVERAGE(Written!F42,Written!Q42)</f>
        <v>3</v>
      </c>
      <c r="Q42">
        <f>AVERAGE(Written!G42,Written!R42)</f>
        <v>2.5</v>
      </c>
      <c r="R42">
        <f>AVERAGE(Written!H42,Written!S42)</f>
        <v>3</v>
      </c>
      <c r="S42" s="31">
        <f>AVERAGE(Written!I42,Written!T42)</f>
        <v>3</v>
      </c>
      <c r="T42">
        <v>192</v>
      </c>
      <c r="U42">
        <f>AVERAGE(Essay!B42,Essay!L42)</f>
        <v>3</v>
      </c>
      <c r="V42">
        <f>AVERAGE(Essay!C42,Essay!M42)</f>
        <v>2</v>
      </c>
      <c r="W42">
        <f>AVERAGE(Essay!D42,Essay!N42)</f>
        <v>3</v>
      </c>
      <c r="X42">
        <f>AVERAGE(Essay!E42,Essay!O42)</f>
        <v>2.5</v>
      </c>
      <c r="Y42">
        <f>AVERAGE(Essay!F42,Essay!P42)</f>
        <v>2.5</v>
      </c>
      <c r="Z42">
        <f>AVERAGE(Essay!G42,Essay!Q42)</f>
        <v>3</v>
      </c>
      <c r="AA42">
        <f>AVERAGE(Essay!H42,Essay!R42)</f>
        <v>2.5</v>
      </c>
      <c r="AB42" s="31">
        <f>AVERAGE(Essay!I42,Essay!S42)</f>
        <v>3</v>
      </c>
    </row>
    <row r="43" spans="1:28" x14ac:dyDescent="0.25">
      <c r="A43" s="12">
        <v>224</v>
      </c>
      <c r="B43">
        <f>AVERAGE(Oral!B43,Oral!L43)</f>
        <v>2.5</v>
      </c>
      <c r="C43">
        <f>AVERAGE(Oral!C43,Oral!M43)</f>
        <v>3</v>
      </c>
      <c r="D43">
        <f>AVERAGE(Oral!D43,Oral!N43)</f>
        <v>3.5</v>
      </c>
      <c r="E43">
        <f>AVERAGE(Oral!E43,Oral!O43)</f>
        <v>3.5</v>
      </c>
      <c r="F43">
        <f>AVERAGE(Oral!F43,Oral!P43)</f>
        <v>2</v>
      </c>
      <c r="G43">
        <f>AVERAGE(Oral!G43,Oral!Q43)</f>
        <v>3</v>
      </c>
      <c r="H43">
        <f>AVERAGE(Oral!H43,Oral!R43)</f>
        <v>2.5</v>
      </c>
      <c r="I43">
        <f>AVERAGE(Oral!I43,Oral!S43)</f>
        <v>3.5</v>
      </c>
      <c r="J43" s="31">
        <f>AVERAGE(Oral!J43,Oral!T43)</f>
        <v>2.5</v>
      </c>
      <c r="K43">
        <v>193</v>
      </c>
      <c r="L43">
        <f>AVERAGE(Written!B43,Written!M43)</f>
        <v>3</v>
      </c>
      <c r="M43">
        <f>AVERAGE(Written!C43,Written!N43)</f>
        <v>1.5</v>
      </c>
      <c r="N43">
        <f>AVERAGE(Written!D43,Written!O43)</f>
        <v>2</v>
      </c>
      <c r="O43">
        <f>AVERAGE(Written!E43,Written!P43)</f>
        <v>3</v>
      </c>
      <c r="P43">
        <f>AVERAGE(Written!F43,Written!Q43)</f>
        <v>3.5</v>
      </c>
      <c r="Q43">
        <f>AVERAGE(Written!G43,Written!R43)</f>
        <v>2.5</v>
      </c>
      <c r="R43">
        <f>AVERAGE(Written!H43,Written!S43)</f>
        <v>4</v>
      </c>
      <c r="S43" s="31">
        <f>AVERAGE(Written!I43,Written!T43)</f>
        <v>2.5</v>
      </c>
      <c r="T43">
        <v>193</v>
      </c>
      <c r="U43">
        <f>AVERAGE(Essay!B43,Essay!L43)</f>
        <v>2</v>
      </c>
      <c r="V43">
        <f>AVERAGE(Essay!C43,Essay!M43)</f>
        <v>1.5</v>
      </c>
      <c r="W43">
        <f>AVERAGE(Essay!D43,Essay!N43)</f>
        <v>2.5</v>
      </c>
      <c r="X43">
        <f>AVERAGE(Essay!E43,Essay!O43)</f>
        <v>2</v>
      </c>
      <c r="Y43">
        <f>AVERAGE(Essay!F43,Essay!P43)</f>
        <v>1.5</v>
      </c>
      <c r="Z43">
        <f>AVERAGE(Essay!G43,Essay!Q43)</f>
        <v>2</v>
      </c>
      <c r="AA43">
        <f>AVERAGE(Essay!H43,Essay!R43)</f>
        <v>1.5</v>
      </c>
      <c r="AB43" s="31">
        <f>AVERAGE(Essay!I43,Essay!S43)</f>
        <v>2</v>
      </c>
    </row>
    <row r="44" spans="1:28" x14ac:dyDescent="0.25">
      <c r="A44" s="12">
        <v>228</v>
      </c>
      <c r="B44">
        <f>AVERAGE(Oral!B44,Oral!L44)</f>
        <v>2.5</v>
      </c>
      <c r="C44">
        <f>AVERAGE(Oral!C44,Oral!M44)</f>
        <v>2.5</v>
      </c>
      <c r="D44">
        <f>AVERAGE(Oral!D44,Oral!N44)</f>
        <v>3.5</v>
      </c>
      <c r="E44">
        <f>AVERAGE(Oral!E44,Oral!O44)</f>
        <v>2.5</v>
      </c>
      <c r="F44">
        <f>AVERAGE(Oral!F44,Oral!P44)</f>
        <v>2.5</v>
      </c>
      <c r="G44">
        <f>AVERAGE(Oral!G44,Oral!Q44)</f>
        <v>3.5</v>
      </c>
      <c r="H44">
        <f>AVERAGE(Oral!H44,Oral!R44)</f>
        <v>2.5</v>
      </c>
      <c r="I44">
        <f>AVERAGE(Oral!I44,Oral!S44)</f>
        <v>3</v>
      </c>
      <c r="J44" s="31">
        <f>AVERAGE(Oral!J44,Oral!T44)</f>
        <v>2.5</v>
      </c>
      <c r="K44">
        <v>194</v>
      </c>
      <c r="L44">
        <f>AVERAGE(Written!B44,Written!M44)</f>
        <v>3</v>
      </c>
      <c r="M44">
        <f>AVERAGE(Written!C44,Written!N44)</f>
        <v>2.5</v>
      </c>
      <c r="N44">
        <f>AVERAGE(Written!D44,Written!O44)</f>
        <v>2.5</v>
      </c>
      <c r="O44">
        <f>AVERAGE(Written!E44,Written!P44)</f>
        <v>2</v>
      </c>
      <c r="P44">
        <f>AVERAGE(Written!F44,Written!Q44)</f>
        <v>2.5</v>
      </c>
      <c r="Q44">
        <f>AVERAGE(Written!G44,Written!R44)</f>
        <v>2</v>
      </c>
      <c r="R44">
        <f>AVERAGE(Written!H44,Written!S44)</f>
        <v>3.5</v>
      </c>
      <c r="S44" s="31">
        <f>AVERAGE(Written!I44,Written!T44)</f>
        <v>3</v>
      </c>
      <c r="T44">
        <v>194</v>
      </c>
      <c r="U44">
        <f>AVERAGE(Essay!B44,Essay!L44)</f>
        <v>3</v>
      </c>
      <c r="V44">
        <f>AVERAGE(Essay!C44,Essay!M44)</f>
        <v>3</v>
      </c>
      <c r="W44">
        <f>AVERAGE(Essay!D44,Essay!N44)</f>
        <v>3</v>
      </c>
      <c r="X44">
        <f>AVERAGE(Essay!E44,Essay!O44)</f>
        <v>2</v>
      </c>
      <c r="Y44">
        <f>AVERAGE(Essay!F44,Essay!P44)</f>
        <v>2.5</v>
      </c>
      <c r="Z44">
        <f>AVERAGE(Essay!G44,Essay!Q44)</f>
        <v>3</v>
      </c>
      <c r="AA44">
        <f>AVERAGE(Essay!H44,Essay!R44)</f>
        <v>2.5</v>
      </c>
      <c r="AB44" s="31">
        <f>AVERAGE(Essay!I44,Essay!S44)</f>
        <v>2.5</v>
      </c>
    </row>
    <row r="45" spans="1:28" x14ac:dyDescent="0.25">
      <c r="A45" s="12">
        <v>231</v>
      </c>
      <c r="B45">
        <f>AVERAGE(Oral!B45,Oral!L45)</f>
        <v>3.5</v>
      </c>
      <c r="C45">
        <f>AVERAGE(Oral!C45,Oral!M45)</f>
        <v>3.5</v>
      </c>
      <c r="D45">
        <f>AVERAGE(Oral!D45,Oral!N45)</f>
        <v>3.5</v>
      </c>
      <c r="E45">
        <f>AVERAGE(Oral!E45,Oral!O45)</f>
        <v>2.5</v>
      </c>
      <c r="F45">
        <f>AVERAGE(Oral!F45,Oral!P45)</f>
        <v>2.5</v>
      </c>
      <c r="G45">
        <f>AVERAGE(Oral!G45,Oral!Q45)</f>
        <v>3</v>
      </c>
      <c r="H45">
        <f>AVERAGE(Oral!H45,Oral!R45)</f>
        <v>3</v>
      </c>
      <c r="I45">
        <f>AVERAGE(Oral!I45,Oral!S45)</f>
        <v>3.5</v>
      </c>
      <c r="J45" s="31">
        <f>AVERAGE(Oral!J45,Oral!T45)</f>
        <v>3</v>
      </c>
      <c r="K45">
        <v>195</v>
      </c>
      <c r="L45">
        <f>AVERAGE(Written!B45,Written!M45)</f>
        <v>2.5</v>
      </c>
      <c r="M45">
        <f>AVERAGE(Written!C45,Written!N45)</f>
        <v>3</v>
      </c>
      <c r="N45">
        <f>AVERAGE(Written!D45,Written!O45)</f>
        <v>2.5</v>
      </c>
      <c r="O45">
        <f>AVERAGE(Written!E45,Written!P45)</f>
        <v>2.5</v>
      </c>
      <c r="P45">
        <f>AVERAGE(Written!F45,Written!Q45)</f>
        <v>3</v>
      </c>
      <c r="Q45">
        <f>AVERAGE(Written!G45,Written!R45)</f>
        <v>3</v>
      </c>
      <c r="R45">
        <f>AVERAGE(Written!H45,Written!S45)</f>
        <v>3</v>
      </c>
      <c r="S45" s="31">
        <f>AVERAGE(Written!I45,Written!T45)</f>
        <v>3</v>
      </c>
      <c r="T45">
        <v>195</v>
      </c>
      <c r="U45">
        <f>AVERAGE(Essay!B45,Essay!L45)</f>
        <v>2</v>
      </c>
      <c r="V45">
        <f>AVERAGE(Essay!C45,Essay!M45)</f>
        <v>2</v>
      </c>
      <c r="W45">
        <f>AVERAGE(Essay!D45,Essay!N45)</f>
        <v>2</v>
      </c>
      <c r="X45">
        <f>AVERAGE(Essay!E45,Essay!O45)</f>
        <v>2</v>
      </c>
      <c r="Y45">
        <f>AVERAGE(Essay!F45,Essay!P45)</f>
        <v>2.5</v>
      </c>
      <c r="Z45">
        <f>AVERAGE(Essay!G45,Essay!Q45)</f>
        <v>2</v>
      </c>
      <c r="AA45">
        <f>AVERAGE(Essay!H45,Essay!R45)</f>
        <v>2</v>
      </c>
      <c r="AB45" s="31">
        <f>AVERAGE(Essay!I45,Essay!S45)</f>
        <v>2.5</v>
      </c>
    </row>
    <row r="46" spans="1:28" x14ac:dyDescent="0.25">
      <c r="A46" s="12">
        <v>235</v>
      </c>
      <c r="B46">
        <f>AVERAGE(Oral!B46,Oral!L46)</f>
        <v>3.5</v>
      </c>
      <c r="C46">
        <f>AVERAGE(Oral!C46,Oral!M46)</f>
        <v>3.5</v>
      </c>
      <c r="D46">
        <f>AVERAGE(Oral!D46,Oral!N46)</f>
        <v>3.5</v>
      </c>
      <c r="E46">
        <f>AVERAGE(Oral!E46,Oral!O46)</f>
        <v>4</v>
      </c>
      <c r="F46">
        <f>AVERAGE(Oral!F46,Oral!P46)</f>
        <v>4</v>
      </c>
      <c r="G46">
        <f>AVERAGE(Oral!G46,Oral!Q46)</f>
        <v>4</v>
      </c>
      <c r="H46">
        <f>AVERAGE(Oral!H46,Oral!R46)</f>
        <v>4</v>
      </c>
      <c r="I46">
        <f>AVERAGE(Oral!I46,Oral!S46)</f>
        <v>5</v>
      </c>
      <c r="J46" s="31">
        <f>AVERAGE(Oral!J46,Oral!T46)</f>
        <v>4.5</v>
      </c>
      <c r="K46">
        <v>196</v>
      </c>
      <c r="L46">
        <f>AVERAGE(Written!B46,Written!M46)</f>
        <v>4</v>
      </c>
      <c r="M46">
        <f>AVERAGE(Written!C46,Written!N46)</f>
        <v>3</v>
      </c>
      <c r="N46">
        <f>AVERAGE(Written!D46,Written!O46)</f>
        <v>3.5</v>
      </c>
      <c r="O46">
        <f>AVERAGE(Written!E46,Written!P46)</f>
        <v>3.5</v>
      </c>
      <c r="P46">
        <f>AVERAGE(Written!F46,Written!Q46)</f>
        <v>3.5</v>
      </c>
      <c r="Q46">
        <f>AVERAGE(Written!G46,Written!R46)</f>
        <v>3</v>
      </c>
      <c r="R46">
        <f>AVERAGE(Written!H46,Written!S46)</f>
        <v>4</v>
      </c>
      <c r="S46" s="31">
        <f>AVERAGE(Written!I46,Written!T46)</f>
        <v>3.5</v>
      </c>
      <c r="T46">
        <v>196</v>
      </c>
      <c r="U46">
        <f>AVERAGE(Essay!B46,Essay!L46)</f>
        <v>4</v>
      </c>
      <c r="V46">
        <f>AVERAGE(Essay!C46,Essay!M46)</f>
        <v>3</v>
      </c>
      <c r="W46">
        <f>AVERAGE(Essay!D46,Essay!N46)</f>
        <v>3.5</v>
      </c>
      <c r="X46">
        <f>AVERAGE(Essay!E46,Essay!O46)</f>
        <v>4</v>
      </c>
      <c r="Y46">
        <f>AVERAGE(Essay!F46,Essay!P46)</f>
        <v>3</v>
      </c>
      <c r="Z46">
        <f>AVERAGE(Essay!G46,Essay!Q46)</f>
        <v>3</v>
      </c>
      <c r="AA46">
        <f>AVERAGE(Essay!H46,Essay!R46)</f>
        <v>3</v>
      </c>
      <c r="AB46" s="31">
        <f>AVERAGE(Essay!I46,Essay!S46)</f>
        <v>4</v>
      </c>
    </row>
    <row r="47" spans="1:28" x14ac:dyDescent="0.25">
      <c r="A47" s="12">
        <v>236</v>
      </c>
      <c r="B47">
        <f>AVERAGE(Oral!B47,Oral!L47)</f>
        <v>3</v>
      </c>
      <c r="C47">
        <f>AVERAGE(Oral!C47,Oral!M47)</f>
        <v>2.5</v>
      </c>
      <c r="D47">
        <f>AVERAGE(Oral!D47,Oral!N47)</f>
        <v>4.5</v>
      </c>
      <c r="E47">
        <f>AVERAGE(Oral!E47,Oral!O47)</f>
        <v>3.5</v>
      </c>
      <c r="F47">
        <f>AVERAGE(Oral!F47,Oral!P47)</f>
        <v>3.5</v>
      </c>
      <c r="G47">
        <f>AVERAGE(Oral!G47,Oral!Q47)</f>
        <v>4</v>
      </c>
      <c r="H47">
        <f>AVERAGE(Oral!H47,Oral!R47)</f>
        <v>2.5</v>
      </c>
      <c r="I47">
        <f>AVERAGE(Oral!I47,Oral!S47)</f>
        <v>3.5</v>
      </c>
      <c r="J47" s="31">
        <f>AVERAGE(Oral!J47,Oral!T47)</f>
        <v>3</v>
      </c>
      <c r="K47">
        <v>198</v>
      </c>
      <c r="L47">
        <f>AVERAGE(Written!B47,Written!M47)</f>
        <v>4</v>
      </c>
      <c r="M47">
        <f>AVERAGE(Written!C47,Written!N47)</f>
        <v>3.5</v>
      </c>
      <c r="N47">
        <f>AVERAGE(Written!D47,Written!O47)</f>
        <v>3.5</v>
      </c>
      <c r="O47">
        <f>AVERAGE(Written!E47,Written!P47)</f>
        <v>3</v>
      </c>
      <c r="P47">
        <f>AVERAGE(Written!F47,Written!Q47)</f>
        <v>3.5</v>
      </c>
      <c r="Q47">
        <f>AVERAGE(Written!G47,Written!R47)</f>
        <v>3</v>
      </c>
      <c r="R47">
        <f>AVERAGE(Written!H47,Written!S47)</f>
        <v>3</v>
      </c>
      <c r="S47" s="31">
        <f>AVERAGE(Written!I47,Written!T47)</f>
        <v>3</v>
      </c>
      <c r="T47">
        <v>198</v>
      </c>
      <c r="U47">
        <f>AVERAGE(Essay!B47,Essay!L47)</f>
        <v>3.5</v>
      </c>
      <c r="V47">
        <f>AVERAGE(Essay!C47,Essay!M47)</f>
        <v>3.5</v>
      </c>
      <c r="W47">
        <f>AVERAGE(Essay!D47,Essay!N47)</f>
        <v>3</v>
      </c>
      <c r="X47">
        <f>AVERAGE(Essay!E47,Essay!O47)</f>
        <v>3</v>
      </c>
      <c r="Y47">
        <f>AVERAGE(Essay!F47,Essay!P47)</f>
        <v>3</v>
      </c>
      <c r="Z47">
        <f>AVERAGE(Essay!G47,Essay!Q47)</f>
        <v>3.5</v>
      </c>
      <c r="AA47">
        <f>AVERAGE(Essay!H47,Essay!R47)</f>
        <v>3</v>
      </c>
      <c r="AB47" s="31">
        <f>AVERAGE(Essay!I47,Essay!S47)</f>
        <v>3</v>
      </c>
    </row>
    <row r="48" spans="1:28" x14ac:dyDescent="0.25">
      <c r="A48" s="15">
        <v>237</v>
      </c>
      <c r="B48">
        <f>AVERAGE(Oral!B48,Oral!L48)</f>
        <v>2</v>
      </c>
      <c r="C48">
        <f>AVERAGE(Oral!C48,Oral!M48)</f>
        <v>2.5</v>
      </c>
      <c r="D48">
        <f>AVERAGE(Oral!D48,Oral!N48)</f>
        <v>2</v>
      </c>
      <c r="E48">
        <f>AVERAGE(Oral!E48,Oral!O48)</f>
        <v>2.5</v>
      </c>
      <c r="F48">
        <f>AVERAGE(Oral!F48,Oral!P48)</f>
        <v>2</v>
      </c>
      <c r="G48">
        <f>AVERAGE(Oral!G48,Oral!Q48)</f>
        <v>3.5</v>
      </c>
      <c r="H48">
        <f>AVERAGE(Oral!H48,Oral!R48)</f>
        <v>2</v>
      </c>
      <c r="I48">
        <f>AVERAGE(Oral!I48,Oral!S48)</f>
        <v>3.5</v>
      </c>
      <c r="J48" s="31">
        <f>AVERAGE(Oral!J48,Oral!T48)</f>
        <v>2</v>
      </c>
      <c r="K48">
        <v>199</v>
      </c>
      <c r="L48">
        <f>AVERAGE(Written!B48,Written!M48)</f>
        <v>4</v>
      </c>
      <c r="M48">
        <f>AVERAGE(Written!C48,Written!N48)</f>
        <v>3.5</v>
      </c>
      <c r="N48">
        <f>AVERAGE(Written!D48,Written!O48)</f>
        <v>3.5</v>
      </c>
      <c r="O48">
        <f>AVERAGE(Written!E48,Written!P48)</f>
        <v>4.5</v>
      </c>
      <c r="P48">
        <f>AVERAGE(Written!F48,Written!Q48)</f>
        <v>4</v>
      </c>
      <c r="Q48">
        <f>AVERAGE(Written!G48,Written!R48)</f>
        <v>4</v>
      </c>
      <c r="R48">
        <f>AVERAGE(Written!H48,Written!S48)</f>
        <v>4</v>
      </c>
      <c r="S48" s="31">
        <f>AVERAGE(Written!I48,Written!T48)</f>
        <v>3.5</v>
      </c>
      <c r="T48">
        <v>199</v>
      </c>
      <c r="U48">
        <f>AVERAGE(Essay!B48,Essay!L48)</f>
        <v>4</v>
      </c>
      <c r="V48">
        <f>AVERAGE(Essay!C48,Essay!M48)</f>
        <v>3.5</v>
      </c>
      <c r="W48">
        <f>AVERAGE(Essay!D48,Essay!N48)</f>
        <v>3.5</v>
      </c>
      <c r="X48">
        <f>AVERAGE(Essay!E48,Essay!O48)</f>
        <v>4</v>
      </c>
      <c r="Y48">
        <f>AVERAGE(Essay!F48,Essay!P48)</f>
        <v>4</v>
      </c>
      <c r="Z48">
        <f>AVERAGE(Essay!G48,Essay!Q48)</f>
        <v>4</v>
      </c>
      <c r="AA48">
        <f>AVERAGE(Essay!H48,Essay!R48)</f>
        <v>4</v>
      </c>
      <c r="AB48" s="31">
        <f>AVERAGE(Essay!I48,Essay!S48)</f>
        <v>4</v>
      </c>
    </row>
    <row r="49" spans="1:28" x14ac:dyDescent="0.25">
      <c r="A49" s="12">
        <v>238</v>
      </c>
      <c r="B49">
        <f>AVERAGE(Oral!B49,Oral!L49)</f>
        <v>2</v>
      </c>
      <c r="C49">
        <f>AVERAGE(Oral!C49,Oral!M49)</f>
        <v>2</v>
      </c>
      <c r="D49">
        <f>AVERAGE(Oral!D49,Oral!N49)</f>
        <v>2</v>
      </c>
      <c r="E49">
        <f>AVERAGE(Oral!E49,Oral!O49)</f>
        <v>2</v>
      </c>
      <c r="F49">
        <f>AVERAGE(Oral!F49,Oral!P49)</f>
        <v>2</v>
      </c>
      <c r="G49">
        <f>AVERAGE(Oral!G49,Oral!Q49)</f>
        <v>2</v>
      </c>
      <c r="H49">
        <f>AVERAGE(Oral!H49,Oral!R49)</f>
        <v>2</v>
      </c>
      <c r="I49">
        <f>AVERAGE(Oral!I49,Oral!S49)</f>
        <v>2.5</v>
      </c>
      <c r="J49" s="31">
        <f>AVERAGE(Oral!J49,Oral!T49)</f>
        <v>2</v>
      </c>
      <c r="K49">
        <v>200</v>
      </c>
      <c r="L49">
        <f>AVERAGE(Written!B49,Written!M49)</f>
        <v>3</v>
      </c>
      <c r="M49">
        <f>AVERAGE(Written!C49,Written!N49)</f>
        <v>3</v>
      </c>
      <c r="N49">
        <f>AVERAGE(Written!D49,Written!O49)</f>
        <v>3</v>
      </c>
      <c r="O49">
        <f>AVERAGE(Written!E49,Written!P49)</f>
        <v>2.5</v>
      </c>
      <c r="P49">
        <f>AVERAGE(Written!F49,Written!Q49)</f>
        <v>3.5</v>
      </c>
      <c r="Q49">
        <f>AVERAGE(Written!G49,Written!R49)</f>
        <v>2.5</v>
      </c>
      <c r="R49">
        <f>AVERAGE(Written!H49,Written!S49)</f>
        <v>3</v>
      </c>
      <c r="S49" s="31">
        <f>AVERAGE(Written!I49,Written!T49)</f>
        <v>3</v>
      </c>
      <c r="T49">
        <v>200</v>
      </c>
      <c r="U49">
        <f>AVERAGE(Essay!B49,Essay!L49)</f>
        <v>3</v>
      </c>
      <c r="V49">
        <f>AVERAGE(Essay!C49,Essay!M49)</f>
        <v>3.5</v>
      </c>
      <c r="W49">
        <f>AVERAGE(Essay!D49,Essay!N49)</f>
        <v>3.5</v>
      </c>
      <c r="X49">
        <f>AVERAGE(Essay!E49,Essay!O49)</f>
        <v>3</v>
      </c>
      <c r="Y49">
        <f>AVERAGE(Essay!F49,Essay!P49)</f>
        <v>3.5</v>
      </c>
      <c r="Z49">
        <f>AVERAGE(Essay!G49,Essay!Q49)</f>
        <v>3.5</v>
      </c>
      <c r="AA49">
        <f>AVERAGE(Essay!H49,Essay!R49)</f>
        <v>3</v>
      </c>
      <c r="AB49" s="31">
        <f>AVERAGE(Essay!I49,Essay!S49)</f>
        <v>3</v>
      </c>
    </row>
    <row r="50" spans="1:28" x14ac:dyDescent="0.25">
      <c r="A50">
        <v>239</v>
      </c>
      <c r="B50">
        <f>AVERAGE(Oral!B50,Oral!L50)</f>
        <v>2</v>
      </c>
      <c r="C50">
        <f>AVERAGE(Oral!C50,Oral!M50)</f>
        <v>2</v>
      </c>
      <c r="D50">
        <f>AVERAGE(Oral!D50,Oral!N50)</f>
        <v>2</v>
      </c>
      <c r="E50">
        <f>AVERAGE(Oral!E50,Oral!O50)</f>
        <v>2</v>
      </c>
      <c r="F50">
        <f>AVERAGE(Oral!F50,Oral!P50)</f>
        <v>2</v>
      </c>
      <c r="G50">
        <f>AVERAGE(Oral!G50,Oral!Q50)</f>
        <v>2.5</v>
      </c>
      <c r="H50">
        <f>AVERAGE(Oral!H50,Oral!R50)</f>
        <v>2</v>
      </c>
      <c r="I50">
        <f>AVERAGE(Oral!I50,Oral!S50)</f>
        <v>2.5</v>
      </c>
      <c r="J50" s="31">
        <f>AVERAGE(Oral!J50,Oral!T50)</f>
        <v>2</v>
      </c>
      <c r="K50">
        <v>201</v>
      </c>
      <c r="L50">
        <f>AVERAGE(Written!B50,Written!M50)</f>
        <v>4.5</v>
      </c>
      <c r="M50">
        <f>AVERAGE(Written!C50,Written!N50)</f>
        <v>3.5</v>
      </c>
      <c r="N50">
        <f>AVERAGE(Written!D50,Written!O50)</f>
        <v>4</v>
      </c>
      <c r="O50">
        <f>AVERAGE(Written!E50,Written!P50)</f>
        <v>4.5</v>
      </c>
      <c r="P50">
        <f>AVERAGE(Written!F50,Written!Q50)</f>
        <v>4.5</v>
      </c>
      <c r="Q50">
        <f>AVERAGE(Written!G50,Written!R50)</f>
        <v>4</v>
      </c>
      <c r="R50">
        <f>AVERAGE(Written!H50,Written!S50)</f>
        <v>4.5</v>
      </c>
      <c r="S50" s="31">
        <f>AVERAGE(Written!I50,Written!T50)</f>
        <v>4.5</v>
      </c>
      <c r="T50">
        <v>201</v>
      </c>
      <c r="U50">
        <f>AVERAGE(Essay!B50,Essay!L50)</f>
        <v>4.5</v>
      </c>
      <c r="V50">
        <f>AVERAGE(Essay!C50,Essay!M50)</f>
        <v>4</v>
      </c>
      <c r="W50">
        <f>AVERAGE(Essay!D50,Essay!N50)</f>
        <v>4.5</v>
      </c>
      <c r="X50">
        <f>AVERAGE(Essay!E50,Essay!O50)</f>
        <v>4.5</v>
      </c>
      <c r="Y50">
        <f>AVERAGE(Essay!F50,Essay!P50)</f>
        <v>4</v>
      </c>
      <c r="Z50">
        <f>AVERAGE(Essay!G50,Essay!Q50)</f>
        <v>4</v>
      </c>
      <c r="AA50">
        <f>AVERAGE(Essay!H50,Essay!R50)</f>
        <v>4.5</v>
      </c>
      <c r="AB50" s="31">
        <f>AVERAGE(Essay!I50,Essay!S50)</f>
        <v>4.5</v>
      </c>
    </row>
    <row r="51" spans="1:28" x14ac:dyDescent="0.25">
      <c r="A51" s="12">
        <v>240</v>
      </c>
      <c r="B51">
        <f>AVERAGE(Oral!B51,Oral!L51)</f>
        <v>2.5</v>
      </c>
      <c r="C51">
        <f>AVERAGE(Oral!C51,Oral!M51)</f>
        <v>3.5</v>
      </c>
      <c r="D51">
        <f>AVERAGE(Oral!D51,Oral!N51)</f>
        <v>4</v>
      </c>
      <c r="E51">
        <f>AVERAGE(Oral!E51,Oral!O51)</f>
        <v>3.5</v>
      </c>
      <c r="F51">
        <f>AVERAGE(Oral!F51,Oral!P51)</f>
        <v>3.5</v>
      </c>
      <c r="G51">
        <f>AVERAGE(Oral!G51,Oral!Q51)</f>
        <v>3.5</v>
      </c>
      <c r="H51">
        <f>AVERAGE(Oral!H51,Oral!R51)</f>
        <v>3.5</v>
      </c>
      <c r="I51">
        <f>AVERAGE(Oral!I51,Oral!S51)</f>
        <v>3.5</v>
      </c>
      <c r="J51" s="31">
        <f>AVERAGE(Oral!J51,Oral!T51)</f>
        <v>3.5</v>
      </c>
      <c r="K51">
        <v>202</v>
      </c>
      <c r="L51">
        <f>AVERAGE(Written!B51,Written!M51)</f>
        <v>4.5</v>
      </c>
      <c r="M51">
        <f>AVERAGE(Written!C51,Written!N51)</f>
        <v>4.5</v>
      </c>
      <c r="N51">
        <f>AVERAGE(Written!D51,Written!O51)</f>
        <v>4</v>
      </c>
      <c r="O51">
        <f>AVERAGE(Written!E51,Written!P51)</f>
        <v>4.5</v>
      </c>
      <c r="P51">
        <f>AVERAGE(Written!F51,Written!Q51)</f>
        <v>5</v>
      </c>
      <c r="Q51">
        <f>AVERAGE(Written!G51,Written!R51)</f>
        <v>4</v>
      </c>
      <c r="R51">
        <f>AVERAGE(Written!H51,Written!S51)</f>
        <v>4.5</v>
      </c>
      <c r="S51" s="31">
        <f>AVERAGE(Written!I51,Written!T51)</f>
        <v>4.5</v>
      </c>
      <c r="T51">
        <v>202</v>
      </c>
      <c r="U51">
        <f>AVERAGE(Essay!B51,Essay!L51)</f>
        <v>5</v>
      </c>
      <c r="V51">
        <f>AVERAGE(Essay!C51,Essay!M51)</f>
        <v>5</v>
      </c>
      <c r="W51">
        <f>AVERAGE(Essay!D51,Essay!N51)</f>
        <v>4.5</v>
      </c>
      <c r="X51">
        <f>AVERAGE(Essay!E51,Essay!O51)</f>
        <v>4</v>
      </c>
      <c r="Y51">
        <f>AVERAGE(Essay!F51,Essay!P51)</f>
        <v>3.5</v>
      </c>
      <c r="Z51">
        <f>AVERAGE(Essay!G51,Essay!Q51)</f>
        <v>4.5</v>
      </c>
      <c r="AA51">
        <f>AVERAGE(Essay!H51,Essay!R51)</f>
        <v>4.5</v>
      </c>
      <c r="AB51" s="31">
        <f>AVERAGE(Essay!I51,Essay!S51)</f>
        <v>5</v>
      </c>
    </row>
    <row r="52" spans="1:28" x14ac:dyDescent="0.25">
      <c r="A52" s="12">
        <v>241</v>
      </c>
      <c r="B52">
        <f>AVERAGE(Oral!B52,Oral!L52)</f>
        <v>1.5</v>
      </c>
      <c r="C52">
        <f>AVERAGE(Oral!C52,Oral!M52)</f>
        <v>3.5</v>
      </c>
      <c r="D52">
        <f>AVERAGE(Oral!D52,Oral!N52)</f>
        <v>3</v>
      </c>
      <c r="E52">
        <f>AVERAGE(Oral!E52,Oral!O52)</f>
        <v>2.5</v>
      </c>
      <c r="F52">
        <f>AVERAGE(Oral!F52,Oral!P52)</f>
        <v>2</v>
      </c>
      <c r="G52">
        <f>AVERAGE(Oral!G52,Oral!Q52)</f>
        <v>2</v>
      </c>
      <c r="H52">
        <f>AVERAGE(Oral!H52,Oral!R52)</f>
        <v>3</v>
      </c>
      <c r="I52">
        <f>AVERAGE(Oral!I52,Oral!S52)</f>
        <v>3</v>
      </c>
      <c r="J52" s="31">
        <f>AVERAGE(Oral!J52,Oral!T52)</f>
        <v>2.5</v>
      </c>
      <c r="K52">
        <v>203</v>
      </c>
      <c r="L52">
        <f>AVERAGE(Written!B52,Written!M52)</f>
        <v>3.5</v>
      </c>
      <c r="M52">
        <f>AVERAGE(Written!C52,Written!N52)</f>
        <v>4</v>
      </c>
      <c r="N52">
        <f>AVERAGE(Written!D52,Written!O52)</f>
        <v>3.5</v>
      </c>
      <c r="O52">
        <f>AVERAGE(Written!E52,Written!P52)</f>
        <v>3.5</v>
      </c>
      <c r="P52">
        <f>AVERAGE(Written!F52,Written!Q52)</f>
        <v>4.5</v>
      </c>
      <c r="Q52">
        <f>AVERAGE(Written!G52,Written!R52)</f>
        <v>3</v>
      </c>
      <c r="R52">
        <f>AVERAGE(Written!H52,Written!S52)</f>
        <v>4.5</v>
      </c>
      <c r="S52" s="31">
        <f>AVERAGE(Written!I52,Written!T52)</f>
        <v>3.5</v>
      </c>
      <c r="T52">
        <v>203</v>
      </c>
      <c r="U52">
        <f>AVERAGE(Essay!B52,Essay!L52)</f>
        <v>4</v>
      </c>
      <c r="V52">
        <f>AVERAGE(Essay!C52,Essay!M52)</f>
        <v>3.5</v>
      </c>
      <c r="W52">
        <f>AVERAGE(Essay!D52,Essay!N52)</f>
        <v>3.5</v>
      </c>
      <c r="X52">
        <f>AVERAGE(Essay!E52,Essay!O52)</f>
        <v>4</v>
      </c>
      <c r="Y52">
        <f>AVERAGE(Essay!F52,Essay!P52)</f>
        <v>3.5</v>
      </c>
      <c r="Z52">
        <f>AVERAGE(Essay!G52,Essay!Q52)</f>
        <v>3</v>
      </c>
      <c r="AA52">
        <f>AVERAGE(Essay!H52,Essay!R52)</f>
        <v>3.5</v>
      </c>
      <c r="AB52" s="31">
        <f>AVERAGE(Essay!I52,Essay!S52)</f>
        <v>4</v>
      </c>
    </row>
    <row r="53" spans="1:28" x14ac:dyDescent="0.25">
      <c r="A53" s="12">
        <v>242</v>
      </c>
      <c r="B53">
        <f>AVERAGE(Oral!B53,Oral!L53)</f>
        <v>1.5</v>
      </c>
      <c r="C53">
        <f>AVERAGE(Oral!C53,Oral!M53)</f>
        <v>2</v>
      </c>
      <c r="D53">
        <f>AVERAGE(Oral!D53,Oral!N53)</f>
        <v>2</v>
      </c>
      <c r="E53">
        <f>AVERAGE(Oral!E53,Oral!O53)</f>
        <v>2</v>
      </c>
      <c r="F53">
        <f>AVERAGE(Oral!F53,Oral!P53)</f>
        <v>2</v>
      </c>
      <c r="G53">
        <f>AVERAGE(Oral!G53,Oral!Q53)</f>
        <v>2</v>
      </c>
      <c r="H53">
        <f>AVERAGE(Oral!H53,Oral!R53)</f>
        <v>2</v>
      </c>
      <c r="I53">
        <f>AVERAGE(Oral!I53,Oral!S53)</f>
        <v>3.5</v>
      </c>
      <c r="J53" s="31">
        <f>AVERAGE(Oral!J53,Oral!T53)</f>
        <v>2</v>
      </c>
      <c r="K53">
        <v>204</v>
      </c>
      <c r="L53">
        <f>AVERAGE(Written!B53,Written!M53)</f>
        <v>3.5</v>
      </c>
      <c r="M53">
        <f>AVERAGE(Written!C53,Written!N53)</f>
        <v>3.5</v>
      </c>
      <c r="N53">
        <f>AVERAGE(Written!D53,Written!O53)</f>
        <v>3.5</v>
      </c>
      <c r="O53">
        <f>AVERAGE(Written!E53,Written!P53)</f>
        <v>4</v>
      </c>
      <c r="P53">
        <f>AVERAGE(Written!F53,Written!Q53)</f>
        <v>4</v>
      </c>
      <c r="Q53">
        <f>AVERAGE(Written!G53,Written!R53)</f>
        <v>3</v>
      </c>
      <c r="R53">
        <f>AVERAGE(Written!H53,Written!S53)</f>
        <v>4.5</v>
      </c>
      <c r="S53" s="31">
        <f>AVERAGE(Written!I53,Written!T53)</f>
        <v>4</v>
      </c>
      <c r="T53">
        <v>204</v>
      </c>
      <c r="U53">
        <f>AVERAGE(Essay!B53,Essay!L53)</f>
        <v>3.5</v>
      </c>
      <c r="V53">
        <f>AVERAGE(Essay!C53,Essay!M53)</f>
        <v>3</v>
      </c>
      <c r="W53">
        <f>AVERAGE(Essay!D53,Essay!N53)</f>
        <v>4</v>
      </c>
      <c r="X53">
        <f>AVERAGE(Essay!E53,Essay!O53)</f>
        <v>3.5</v>
      </c>
      <c r="Y53">
        <f>AVERAGE(Essay!F53,Essay!P53)</f>
        <v>3</v>
      </c>
      <c r="Z53">
        <f>AVERAGE(Essay!G53,Essay!Q53)</f>
        <v>3</v>
      </c>
      <c r="AA53">
        <f>AVERAGE(Essay!H53,Essay!R53)</f>
        <v>3.5</v>
      </c>
      <c r="AB53" s="31">
        <f>AVERAGE(Essay!I53,Essay!S53)</f>
        <v>3.5</v>
      </c>
    </row>
    <row r="54" spans="1:28" x14ac:dyDescent="0.25">
      <c r="A54">
        <v>243</v>
      </c>
      <c r="B54">
        <f>AVERAGE(Oral!B54,Oral!L54)</f>
        <v>2.5</v>
      </c>
      <c r="C54">
        <f>AVERAGE(Oral!C54,Oral!M54)</f>
        <v>2.5</v>
      </c>
      <c r="D54">
        <f>AVERAGE(Oral!D54,Oral!N54)</f>
        <v>3</v>
      </c>
      <c r="E54">
        <f>AVERAGE(Oral!E54,Oral!O54)</f>
        <v>3</v>
      </c>
      <c r="F54">
        <f>AVERAGE(Oral!F54,Oral!P54)</f>
        <v>2.5</v>
      </c>
      <c r="G54">
        <f>AVERAGE(Oral!G54,Oral!Q54)</f>
        <v>2.5</v>
      </c>
      <c r="H54">
        <f>AVERAGE(Oral!H54,Oral!R54)</f>
        <v>2.5</v>
      </c>
      <c r="I54">
        <f>AVERAGE(Oral!I54,Oral!S54)</f>
        <v>2.5</v>
      </c>
      <c r="J54" s="31">
        <f>AVERAGE(Oral!J54,Oral!T54)</f>
        <v>2.5</v>
      </c>
      <c r="K54">
        <v>205</v>
      </c>
      <c r="L54">
        <f>AVERAGE(Written!B54,Written!M54)</f>
        <v>4.5</v>
      </c>
      <c r="M54">
        <f>AVERAGE(Written!C54,Written!N54)</f>
        <v>3.5</v>
      </c>
      <c r="N54">
        <f>AVERAGE(Written!D54,Written!O54)</f>
        <v>3.5</v>
      </c>
      <c r="O54">
        <f>AVERAGE(Written!E54,Written!P54)</f>
        <v>4.5</v>
      </c>
      <c r="P54">
        <f>AVERAGE(Written!F54,Written!Q54)</f>
        <v>4.5</v>
      </c>
      <c r="Q54">
        <f>AVERAGE(Written!G54,Written!R54)</f>
        <v>4</v>
      </c>
      <c r="R54">
        <f>AVERAGE(Written!H54,Written!S54)</f>
        <v>5</v>
      </c>
      <c r="S54" s="31">
        <f>AVERAGE(Written!I54,Written!T54)</f>
        <v>4.5</v>
      </c>
      <c r="T54">
        <v>205</v>
      </c>
      <c r="U54">
        <f>AVERAGE(Essay!B54,Essay!L54)</f>
        <v>4</v>
      </c>
      <c r="V54">
        <f>AVERAGE(Essay!C54,Essay!M54)</f>
        <v>3.5</v>
      </c>
      <c r="W54">
        <f>AVERAGE(Essay!D54,Essay!N54)</f>
        <v>3.5</v>
      </c>
      <c r="X54">
        <f>AVERAGE(Essay!E54,Essay!O54)</f>
        <v>4</v>
      </c>
      <c r="Y54">
        <f>AVERAGE(Essay!F54,Essay!P54)</f>
        <v>3</v>
      </c>
      <c r="Z54">
        <f>AVERAGE(Essay!G54,Essay!Q54)</f>
        <v>3.5</v>
      </c>
      <c r="AA54">
        <f>AVERAGE(Essay!H54,Essay!R54)</f>
        <v>3.5</v>
      </c>
      <c r="AB54" s="31">
        <f>AVERAGE(Essay!I54,Essay!S54)</f>
        <v>4</v>
      </c>
    </row>
    <row r="55" spans="1:28" x14ac:dyDescent="0.25">
      <c r="A55" s="15">
        <v>244</v>
      </c>
      <c r="B55">
        <f>AVERAGE(Oral!B55,Oral!L55)</f>
        <v>2.5</v>
      </c>
      <c r="C55">
        <f>AVERAGE(Oral!C55,Oral!M55)</f>
        <v>2</v>
      </c>
      <c r="D55">
        <f>AVERAGE(Oral!D55,Oral!N55)</f>
        <v>2.5</v>
      </c>
      <c r="E55">
        <f>AVERAGE(Oral!E55,Oral!O55)</f>
        <v>2</v>
      </c>
      <c r="F55">
        <f>AVERAGE(Oral!F55,Oral!P55)</f>
        <v>1.5</v>
      </c>
      <c r="G55">
        <f>AVERAGE(Oral!G55,Oral!Q55)</f>
        <v>2</v>
      </c>
      <c r="H55">
        <f>AVERAGE(Oral!H55,Oral!R55)</f>
        <v>2</v>
      </c>
      <c r="I55">
        <f>AVERAGE(Oral!I55,Oral!S55)</f>
        <v>3</v>
      </c>
      <c r="J55" s="31">
        <f>AVERAGE(Oral!J55,Oral!T55)</f>
        <v>2</v>
      </c>
      <c r="K55">
        <v>206</v>
      </c>
      <c r="L55">
        <f>AVERAGE(Written!B55,Written!M55)</f>
        <v>3.5</v>
      </c>
      <c r="M55">
        <f>AVERAGE(Written!C55,Written!N55)</f>
        <v>2.5</v>
      </c>
      <c r="N55">
        <f>AVERAGE(Written!D55,Written!O55)</f>
        <v>2.5</v>
      </c>
      <c r="O55">
        <f>AVERAGE(Written!E55,Written!P55)</f>
        <v>3</v>
      </c>
      <c r="P55">
        <f>AVERAGE(Written!F55,Written!Q55)</f>
        <v>3.5</v>
      </c>
      <c r="Q55">
        <f>AVERAGE(Written!G55,Written!R55)</f>
        <v>3</v>
      </c>
      <c r="R55">
        <f>AVERAGE(Written!H55,Written!S55)</f>
        <v>3.5</v>
      </c>
      <c r="S55" s="31">
        <f>AVERAGE(Written!I55,Written!T55)</f>
        <v>3</v>
      </c>
      <c r="T55">
        <v>206</v>
      </c>
      <c r="U55">
        <f>AVERAGE(Essay!B55,Essay!L55)</f>
        <v>3</v>
      </c>
      <c r="V55">
        <f>AVERAGE(Essay!C55,Essay!M55)</f>
        <v>3</v>
      </c>
      <c r="W55">
        <f>AVERAGE(Essay!D55,Essay!N55)</f>
        <v>3</v>
      </c>
      <c r="X55">
        <f>AVERAGE(Essay!E55,Essay!O55)</f>
        <v>3</v>
      </c>
      <c r="Y55">
        <f>AVERAGE(Essay!F55,Essay!P55)</f>
        <v>2</v>
      </c>
      <c r="Z55">
        <f>AVERAGE(Essay!G55,Essay!Q55)</f>
        <v>3</v>
      </c>
      <c r="AA55">
        <f>AVERAGE(Essay!H55,Essay!R55)</f>
        <v>3</v>
      </c>
      <c r="AB55" s="31">
        <f>AVERAGE(Essay!I55,Essay!S55)</f>
        <v>3.5</v>
      </c>
    </row>
    <row r="56" spans="1:28" x14ac:dyDescent="0.25">
      <c r="A56">
        <v>245</v>
      </c>
      <c r="B56">
        <f>AVERAGE(Oral!B56,Oral!L56)</f>
        <v>2</v>
      </c>
      <c r="C56">
        <f>AVERAGE(Oral!C56,Oral!M56)</f>
        <v>2</v>
      </c>
      <c r="D56">
        <f>AVERAGE(Oral!D56,Oral!N56)</f>
        <v>2</v>
      </c>
      <c r="E56">
        <f>AVERAGE(Oral!E56,Oral!O56)</f>
        <v>2.5</v>
      </c>
      <c r="F56">
        <f>AVERAGE(Oral!F56,Oral!P56)</f>
        <v>2</v>
      </c>
      <c r="G56">
        <f>AVERAGE(Oral!G56,Oral!Q56)</f>
        <v>2</v>
      </c>
      <c r="H56">
        <f>AVERAGE(Oral!H56,Oral!R56)</f>
        <v>2</v>
      </c>
      <c r="I56">
        <f>AVERAGE(Oral!I56,Oral!S56)</f>
        <v>2.5</v>
      </c>
      <c r="J56" s="31">
        <f>AVERAGE(Oral!J56,Oral!T56)</f>
        <v>2</v>
      </c>
      <c r="K56">
        <v>207</v>
      </c>
      <c r="L56">
        <f>AVERAGE(Written!B56,Written!M56)</f>
        <v>2.5</v>
      </c>
      <c r="M56">
        <f>AVERAGE(Written!C56,Written!N56)</f>
        <v>2.5</v>
      </c>
      <c r="N56">
        <f>AVERAGE(Written!D56,Written!O56)</f>
        <v>2.5</v>
      </c>
      <c r="O56">
        <f>AVERAGE(Written!E56,Written!P56)</f>
        <v>3</v>
      </c>
      <c r="P56">
        <f>AVERAGE(Written!F56,Written!Q56)</f>
        <v>3</v>
      </c>
      <c r="Q56">
        <f>AVERAGE(Written!G56,Written!R56)</f>
        <v>3</v>
      </c>
      <c r="R56">
        <f>AVERAGE(Written!H56,Written!S56)</f>
        <v>4</v>
      </c>
      <c r="S56" s="31">
        <f>AVERAGE(Written!I56,Written!T56)</f>
        <v>3</v>
      </c>
      <c r="T56">
        <v>207</v>
      </c>
      <c r="U56">
        <f>AVERAGE(Essay!B56,Essay!L56)</f>
        <v>2.5</v>
      </c>
      <c r="V56">
        <f>AVERAGE(Essay!C56,Essay!M56)</f>
        <v>3</v>
      </c>
      <c r="W56">
        <f>AVERAGE(Essay!D56,Essay!N56)</f>
        <v>3</v>
      </c>
      <c r="X56">
        <f>AVERAGE(Essay!E56,Essay!O56)</f>
        <v>3</v>
      </c>
      <c r="Y56">
        <f>AVERAGE(Essay!F56,Essay!P56)</f>
        <v>3</v>
      </c>
      <c r="Z56">
        <f>AVERAGE(Essay!G56,Essay!Q56)</f>
        <v>2.5</v>
      </c>
      <c r="AA56">
        <f>AVERAGE(Essay!H56,Essay!R56)</f>
        <v>3</v>
      </c>
      <c r="AB56" s="31">
        <f>AVERAGE(Essay!I56,Essay!S56)</f>
        <v>2.5</v>
      </c>
    </row>
    <row r="57" spans="1:28" x14ac:dyDescent="0.25">
      <c r="A57">
        <v>246</v>
      </c>
      <c r="B57">
        <f>AVERAGE(Oral!B57,Oral!L57)</f>
        <v>2.5</v>
      </c>
      <c r="C57">
        <f>AVERAGE(Oral!C57,Oral!M57)</f>
        <v>3</v>
      </c>
      <c r="D57">
        <f>AVERAGE(Oral!D57,Oral!N57)</f>
        <v>4</v>
      </c>
      <c r="E57">
        <f>AVERAGE(Oral!E57,Oral!O57)</f>
        <v>3.5</v>
      </c>
      <c r="F57">
        <f>AVERAGE(Oral!F57,Oral!P57)</f>
        <v>3</v>
      </c>
      <c r="G57">
        <f>AVERAGE(Oral!G57,Oral!Q57)</f>
        <v>4</v>
      </c>
      <c r="H57">
        <f>AVERAGE(Oral!H57,Oral!R57)</f>
        <v>3</v>
      </c>
      <c r="I57">
        <f>AVERAGE(Oral!I57,Oral!S57)</f>
        <v>4</v>
      </c>
      <c r="J57" s="31">
        <f>AVERAGE(Oral!J57,Oral!T57)</f>
        <v>3</v>
      </c>
      <c r="K57">
        <v>208</v>
      </c>
      <c r="L57">
        <f>AVERAGE(Written!B57,Written!M57)</f>
        <v>4</v>
      </c>
      <c r="M57">
        <f>AVERAGE(Written!C57,Written!N57)</f>
        <v>3.5</v>
      </c>
      <c r="N57">
        <f>AVERAGE(Written!D57,Written!O57)</f>
        <v>3.5</v>
      </c>
      <c r="O57">
        <f>AVERAGE(Written!E57,Written!P57)</f>
        <v>3.5</v>
      </c>
      <c r="P57">
        <f>AVERAGE(Written!F57,Written!Q57)</f>
        <v>4</v>
      </c>
      <c r="Q57">
        <f>AVERAGE(Written!G57,Written!R57)</f>
        <v>3.5</v>
      </c>
      <c r="R57">
        <f>AVERAGE(Written!H57,Written!S57)</f>
        <v>4.5</v>
      </c>
      <c r="S57" s="31">
        <f>AVERAGE(Written!I57,Written!T57)</f>
        <v>4</v>
      </c>
      <c r="T57">
        <v>208</v>
      </c>
      <c r="U57">
        <f>AVERAGE(Essay!B57,Essay!L57)</f>
        <v>4</v>
      </c>
      <c r="V57">
        <f>AVERAGE(Essay!C57,Essay!M57)</f>
        <v>3.5</v>
      </c>
      <c r="W57">
        <f>AVERAGE(Essay!D57,Essay!N57)</f>
        <v>3.5</v>
      </c>
      <c r="X57">
        <f>AVERAGE(Essay!E57,Essay!O57)</f>
        <v>4</v>
      </c>
      <c r="Y57">
        <f>AVERAGE(Essay!F57,Essay!P57)</f>
        <v>3.5</v>
      </c>
      <c r="Z57">
        <f>AVERAGE(Essay!G57,Essay!Q57)</f>
        <v>3</v>
      </c>
      <c r="AA57">
        <f>AVERAGE(Essay!H57,Essay!R57)</f>
        <v>3.5</v>
      </c>
      <c r="AB57" s="31">
        <f>AVERAGE(Essay!I57,Essay!S57)</f>
        <v>4</v>
      </c>
    </row>
    <row r="58" spans="1:28" x14ac:dyDescent="0.25">
      <c r="A58" s="12">
        <v>247</v>
      </c>
      <c r="B58">
        <f>AVERAGE(Oral!B58,Oral!L58)</f>
        <v>4.5</v>
      </c>
      <c r="C58">
        <f>AVERAGE(Oral!C58,Oral!M58)</f>
        <v>4</v>
      </c>
      <c r="D58">
        <f>AVERAGE(Oral!D58,Oral!N58)</f>
        <v>3</v>
      </c>
      <c r="E58">
        <f>AVERAGE(Oral!E58,Oral!O58)</f>
        <v>3.5</v>
      </c>
      <c r="F58">
        <f>AVERAGE(Oral!F58,Oral!P58)</f>
        <v>4</v>
      </c>
      <c r="G58">
        <f>AVERAGE(Oral!G58,Oral!Q58)</f>
        <v>4.5</v>
      </c>
      <c r="H58">
        <f>AVERAGE(Oral!H58,Oral!R58)</f>
        <v>4</v>
      </c>
      <c r="I58">
        <f>AVERAGE(Oral!I58,Oral!S58)</f>
        <v>4.5</v>
      </c>
      <c r="J58" s="31">
        <f>AVERAGE(Oral!J58,Oral!T58)</f>
        <v>4</v>
      </c>
      <c r="K58">
        <v>209</v>
      </c>
      <c r="L58">
        <f>AVERAGE(Written!B58,Written!M58)</f>
        <v>3</v>
      </c>
      <c r="M58">
        <f>AVERAGE(Written!C58,Written!N58)</f>
        <v>2.5</v>
      </c>
      <c r="N58">
        <f>AVERAGE(Written!D58,Written!O58)</f>
        <v>2</v>
      </c>
      <c r="O58">
        <f>AVERAGE(Written!E58,Written!P58)</f>
        <v>3</v>
      </c>
      <c r="P58">
        <f>AVERAGE(Written!F58,Written!Q58)</f>
        <v>3</v>
      </c>
      <c r="Q58">
        <f>AVERAGE(Written!G58,Written!R58)</f>
        <v>2.5</v>
      </c>
      <c r="R58">
        <f>AVERAGE(Written!H58,Written!S58)</f>
        <v>3.5</v>
      </c>
      <c r="S58" s="31">
        <f>AVERAGE(Written!I58,Written!T58)</f>
        <v>3</v>
      </c>
      <c r="T58">
        <v>209</v>
      </c>
      <c r="U58">
        <f>AVERAGE(Essay!B58,Essay!L58)</f>
        <v>3</v>
      </c>
      <c r="V58">
        <f>AVERAGE(Essay!C58,Essay!M58)</f>
        <v>2.5</v>
      </c>
      <c r="W58">
        <f>AVERAGE(Essay!D58,Essay!N58)</f>
        <v>2</v>
      </c>
      <c r="X58">
        <f>AVERAGE(Essay!E58,Essay!O58)</f>
        <v>3.5</v>
      </c>
      <c r="Y58">
        <f>AVERAGE(Essay!F58,Essay!P58)</f>
        <v>3</v>
      </c>
      <c r="Z58">
        <f>AVERAGE(Essay!G58,Essay!Q58)</f>
        <v>2.5</v>
      </c>
      <c r="AA58">
        <f>AVERAGE(Essay!H58,Essay!R58)</f>
        <v>3</v>
      </c>
      <c r="AB58" s="31">
        <f>AVERAGE(Essay!I58,Essay!S58)</f>
        <v>3</v>
      </c>
    </row>
    <row r="59" spans="1:28" x14ac:dyDescent="0.25">
      <c r="A59" s="12">
        <v>248</v>
      </c>
      <c r="B59">
        <f>AVERAGE(Oral!B59,Oral!L59)</f>
        <v>1.5</v>
      </c>
      <c r="C59">
        <f>AVERAGE(Oral!C59,Oral!M59)</f>
        <v>2</v>
      </c>
      <c r="D59">
        <f>AVERAGE(Oral!D59,Oral!N59)</f>
        <v>2</v>
      </c>
      <c r="E59">
        <f>AVERAGE(Oral!E59,Oral!O59)</f>
        <v>2</v>
      </c>
      <c r="F59">
        <f>AVERAGE(Oral!F59,Oral!P59)</f>
        <v>2</v>
      </c>
      <c r="G59">
        <f>AVERAGE(Oral!G59,Oral!Q59)</f>
        <v>2</v>
      </c>
      <c r="H59">
        <f>AVERAGE(Oral!H59,Oral!R59)</f>
        <v>2</v>
      </c>
      <c r="I59">
        <f>AVERAGE(Oral!I59,Oral!S59)</f>
        <v>3</v>
      </c>
      <c r="J59" s="31">
        <f>AVERAGE(Oral!J59,Oral!T59)</f>
        <v>2</v>
      </c>
      <c r="K59">
        <v>210</v>
      </c>
      <c r="L59">
        <f>AVERAGE(Written!B59,Written!M59)</f>
        <v>3</v>
      </c>
      <c r="M59">
        <f>AVERAGE(Written!C59,Written!N59)</f>
        <v>3</v>
      </c>
      <c r="N59">
        <f>AVERAGE(Written!D59,Written!O59)</f>
        <v>3</v>
      </c>
      <c r="O59">
        <f>AVERAGE(Written!E59,Written!P59)</f>
        <v>3</v>
      </c>
      <c r="P59">
        <f>AVERAGE(Written!F59,Written!Q59)</f>
        <v>2.5</v>
      </c>
      <c r="Q59">
        <f>AVERAGE(Written!G59,Written!R59)</f>
        <v>2</v>
      </c>
      <c r="R59">
        <f>AVERAGE(Written!H59,Written!S59)</f>
        <v>3.5</v>
      </c>
      <c r="S59" s="31">
        <f>AVERAGE(Written!I59,Written!T59)</f>
        <v>3</v>
      </c>
      <c r="T59">
        <v>210</v>
      </c>
      <c r="U59">
        <f>AVERAGE(Essay!B59,Essay!L59)</f>
        <v>3.5</v>
      </c>
      <c r="V59">
        <f>AVERAGE(Essay!C59,Essay!M59)</f>
        <v>3</v>
      </c>
      <c r="W59">
        <f>AVERAGE(Essay!D59,Essay!N59)</f>
        <v>3</v>
      </c>
      <c r="X59">
        <f>AVERAGE(Essay!E59,Essay!O59)</f>
        <v>3.5</v>
      </c>
      <c r="Y59">
        <f>AVERAGE(Essay!F59,Essay!P59)</f>
        <v>3</v>
      </c>
      <c r="Z59">
        <f>AVERAGE(Essay!G59,Essay!Q59)</f>
        <v>3</v>
      </c>
      <c r="AA59">
        <f>AVERAGE(Essay!H59,Essay!R59)</f>
        <v>3</v>
      </c>
      <c r="AB59" s="31">
        <f>AVERAGE(Essay!I59,Essay!S59)</f>
        <v>3.5</v>
      </c>
    </row>
    <row r="60" spans="1:28" x14ac:dyDescent="0.25">
      <c r="A60">
        <v>249</v>
      </c>
      <c r="B60">
        <f>AVERAGE(Oral!B60,Oral!L60)</f>
        <v>2.5</v>
      </c>
      <c r="C60">
        <f>AVERAGE(Oral!C60,Oral!M60)</f>
        <v>3.5</v>
      </c>
      <c r="D60">
        <f>AVERAGE(Oral!D60,Oral!N60)</f>
        <v>3</v>
      </c>
      <c r="E60">
        <f>AVERAGE(Oral!E60,Oral!O60)</f>
        <v>3.5</v>
      </c>
      <c r="F60">
        <f>AVERAGE(Oral!F60,Oral!P60)</f>
        <v>3.5</v>
      </c>
      <c r="G60">
        <f>AVERAGE(Oral!G60,Oral!Q60)</f>
        <v>3.5</v>
      </c>
      <c r="H60">
        <f>AVERAGE(Oral!H60,Oral!R60)</f>
        <v>3</v>
      </c>
      <c r="I60">
        <f>AVERAGE(Oral!I60,Oral!S60)</f>
        <v>4</v>
      </c>
      <c r="J60" s="31">
        <f>AVERAGE(Oral!J60,Oral!T60)</f>
        <v>3.5</v>
      </c>
      <c r="K60">
        <v>211</v>
      </c>
      <c r="L60">
        <f>AVERAGE(Written!B60,Written!M60)</f>
        <v>2.5</v>
      </c>
      <c r="M60">
        <f>AVERAGE(Written!C60,Written!N60)</f>
        <v>2.5</v>
      </c>
      <c r="N60">
        <f>AVERAGE(Written!D60,Written!O60)</f>
        <v>2</v>
      </c>
      <c r="O60">
        <f>AVERAGE(Written!E60,Written!P60)</f>
        <v>2.5</v>
      </c>
      <c r="P60">
        <f>AVERAGE(Written!F60,Written!Q60)</f>
        <v>3</v>
      </c>
      <c r="Q60">
        <f>AVERAGE(Written!G60,Written!R60)</f>
        <v>2.5</v>
      </c>
      <c r="R60">
        <f>AVERAGE(Written!H60,Written!S60)</f>
        <v>3</v>
      </c>
      <c r="S60" s="31">
        <f>AVERAGE(Written!I60,Written!T60)</f>
        <v>2.5</v>
      </c>
      <c r="T60">
        <v>211</v>
      </c>
      <c r="U60">
        <f>AVERAGE(Essay!B60,Essay!L60)</f>
        <v>0</v>
      </c>
      <c r="V60">
        <f>AVERAGE(Essay!C60,Essay!M60)</f>
        <v>0</v>
      </c>
      <c r="W60">
        <f>AVERAGE(Essay!D60,Essay!N60)</f>
        <v>0</v>
      </c>
      <c r="X60">
        <f>AVERAGE(Essay!E60,Essay!O60)</f>
        <v>0</v>
      </c>
      <c r="Y60">
        <f>AVERAGE(Essay!F60,Essay!P60)</f>
        <v>0</v>
      </c>
      <c r="Z60">
        <f>AVERAGE(Essay!G60,Essay!Q60)</f>
        <v>0</v>
      </c>
      <c r="AA60">
        <f>AVERAGE(Essay!H60,Essay!R60)</f>
        <v>0</v>
      </c>
      <c r="AB60" s="31">
        <f>AVERAGE(Essay!I60,Essay!S60)</f>
        <v>0</v>
      </c>
    </row>
    <row r="61" spans="1:28" x14ac:dyDescent="0.25">
      <c r="A61" s="12">
        <v>250</v>
      </c>
      <c r="B61">
        <f>AVERAGE(Oral!B61,Oral!L61)</f>
        <v>1.5</v>
      </c>
      <c r="C61">
        <f>AVERAGE(Oral!C61,Oral!M61)</f>
        <v>3</v>
      </c>
      <c r="D61">
        <f>AVERAGE(Oral!D61,Oral!N61)</f>
        <v>3</v>
      </c>
      <c r="E61">
        <f>AVERAGE(Oral!E61,Oral!O61)</f>
        <v>2.5</v>
      </c>
      <c r="F61">
        <f>AVERAGE(Oral!F61,Oral!P61)</f>
        <v>2</v>
      </c>
      <c r="G61">
        <f>AVERAGE(Oral!G61,Oral!Q61)</f>
        <v>2</v>
      </c>
      <c r="H61">
        <f>AVERAGE(Oral!H61,Oral!R61)</f>
        <v>3</v>
      </c>
      <c r="I61">
        <f>AVERAGE(Oral!I61,Oral!S61)</f>
        <v>2.5</v>
      </c>
      <c r="J61" s="31">
        <f>AVERAGE(Oral!J61,Oral!T61)</f>
        <v>2</v>
      </c>
      <c r="K61">
        <v>212</v>
      </c>
      <c r="L61">
        <f>AVERAGE(Written!B61,Written!M61)</f>
        <v>2.5</v>
      </c>
      <c r="M61">
        <f>AVERAGE(Written!C61,Written!N61)</f>
        <v>2</v>
      </c>
      <c r="N61">
        <f>AVERAGE(Written!D61,Written!O61)</f>
        <v>2</v>
      </c>
      <c r="O61">
        <f>AVERAGE(Written!E61,Written!P61)</f>
        <v>2.5</v>
      </c>
      <c r="P61">
        <f>AVERAGE(Written!F61,Written!Q61)</f>
        <v>2.5</v>
      </c>
      <c r="Q61">
        <f>AVERAGE(Written!G61,Written!R61)</f>
        <v>2.5</v>
      </c>
      <c r="R61">
        <f>AVERAGE(Written!H61,Written!S61)</f>
        <v>3</v>
      </c>
      <c r="S61" s="31">
        <f>AVERAGE(Written!I61,Written!T61)</f>
        <v>2.5</v>
      </c>
      <c r="T61">
        <v>212</v>
      </c>
      <c r="U61">
        <f>AVERAGE(Essay!B61,Essay!L61)</f>
        <v>2.5</v>
      </c>
      <c r="V61">
        <f>AVERAGE(Essay!C61,Essay!M61)</f>
        <v>2.5</v>
      </c>
      <c r="W61">
        <f>AVERAGE(Essay!D61,Essay!N61)</f>
        <v>2.5</v>
      </c>
      <c r="X61">
        <f>AVERAGE(Essay!E61,Essay!O61)</f>
        <v>1.5</v>
      </c>
      <c r="Y61">
        <f>AVERAGE(Essay!F61,Essay!P61)</f>
        <v>1.5</v>
      </c>
      <c r="Z61">
        <f>AVERAGE(Essay!G61,Essay!Q61)</f>
        <v>2.5</v>
      </c>
      <c r="AA61">
        <f>AVERAGE(Essay!H61,Essay!R61)</f>
        <v>2</v>
      </c>
      <c r="AB61" s="31">
        <f>AVERAGE(Essay!I61,Essay!S61)</f>
        <v>2.5</v>
      </c>
    </row>
    <row r="62" spans="1:28" x14ac:dyDescent="0.25">
      <c r="A62" s="12">
        <v>251</v>
      </c>
      <c r="B62">
        <f>AVERAGE(Oral!B62,Oral!L62)</f>
        <v>2.5</v>
      </c>
      <c r="C62">
        <f>AVERAGE(Oral!C62,Oral!M62)</f>
        <v>2.5</v>
      </c>
      <c r="D62">
        <f>AVERAGE(Oral!D62,Oral!N62)</f>
        <v>4.5</v>
      </c>
      <c r="E62">
        <f>AVERAGE(Oral!E62,Oral!O62)</f>
        <v>3.5</v>
      </c>
      <c r="F62">
        <f>AVERAGE(Oral!F62,Oral!P62)</f>
        <v>2.5</v>
      </c>
      <c r="G62">
        <f>AVERAGE(Oral!G62,Oral!Q62)</f>
        <v>3</v>
      </c>
      <c r="H62">
        <f>AVERAGE(Oral!H62,Oral!R62)</f>
        <v>3</v>
      </c>
      <c r="I62">
        <f>AVERAGE(Oral!I62,Oral!S62)</f>
        <v>4</v>
      </c>
      <c r="J62" s="31">
        <f>AVERAGE(Oral!J62,Oral!T62)</f>
        <v>3</v>
      </c>
      <c r="K62">
        <v>214</v>
      </c>
      <c r="L62">
        <f>AVERAGE(Written!B62,Written!M62)</f>
        <v>3.5</v>
      </c>
      <c r="M62">
        <f>AVERAGE(Written!C62,Written!N62)</f>
        <v>3</v>
      </c>
      <c r="N62">
        <f>AVERAGE(Written!D62,Written!O62)</f>
        <v>3</v>
      </c>
      <c r="O62">
        <f>AVERAGE(Written!E62,Written!P62)</f>
        <v>3</v>
      </c>
      <c r="P62">
        <f>AVERAGE(Written!F62,Written!Q62)</f>
        <v>3.5</v>
      </c>
      <c r="Q62">
        <f>AVERAGE(Written!G62,Written!R62)</f>
        <v>3</v>
      </c>
      <c r="R62">
        <f>AVERAGE(Written!H62,Written!S62)</f>
        <v>3</v>
      </c>
      <c r="S62" s="31">
        <f>AVERAGE(Written!I62,Written!T62)</f>
        <v>3.5</v>
      </c>
      <c r="T62">
        <v>214</v>
      </c>
      <c r="U62">
        <f>AVERAGE(Essay!B62,Essay!L62)</f>
        <v>3</v>
      </c>
      <c r="V62">
        <f>AVERAGE(Essay!C62,Essay!M62)</f>
        <v>3</v>
      </c>
      <c r="W62">
        <f>AVERAGE(Essay!D62,Essay!N62)</f>
        <v>2.5</v>
      </c>
      <c r="X62">
        <f>AVERAGE(Essay!E62,Essay!O62)</f>
        <v>3</v>
      </c>
      <c r="Y62">
        <f>AVERAGE(Essay!F62,Essay!P62)</f>
        <v>3</v>
      </c>
      <c r="Z62">
        <f>AVERAGE(Essay!G62,Essay!Q62)</f>
        <v>3</v>
      </c>
      <c r="AA62">
        <f>AVERAGE(Essay!H62,Essay!R62)</f>
        <v>2.5</v>
      </c>
      <c r="AB62" s="31">
        <f>AVERAGE(Essay!I62,Essay!S62)</f>
        <v>3.5</v>
      </c>
    </row>
    <row r="63" spans="1:28" x14ac:dyDescent="0.25">
      <c r="A63">
        <v>252</v>
      </c>
      <c r="B63">
        <f>AVERAGE(Oral!B63,Oral!L63)</f>
        <v>2.5</v>
      </c>
      <c r="C63">
        <f>AVERAGE(Oral!C63,Oral!M63)</f>
        <v>2.5</v>
      </c>
      <c r="D63">
        <f>AVERAGE(Oral!D63,Oral!N63)</f>
        <v>3.5</v>
      </c>
      <c r="E63">
        <f>AVERAGE(Oral!E63,Oral!O63)</f>
        <v>3</v>
      </c>
      <c r="F63">
        <f>AVERAGE(Oral!F63,Oral!P63)</f>
        <v>3</v>
      </c>
      <c r="G63">
        <f>AVERAGE(Oral!G63,Oral!Q63)</f>
        <v>4</v>
      </c>
      <c r="H63">
        <f>AVERAGE(Oral!H63,Oral!R63)</f>
        <v>3</v>
      </c>
      <c r="I63">
        <f>AVERAGE(Oral!I63,Oral!S63)</f>
        <v>3</v>
      </c>
      <c r="J63" s="31">
        <f>AVERAGE(Oral!J63,Oral!T63)</f>
        <v>3</v>
      </c>
      <c r="K63">
        <v>215</v>
      </c>
      <c r="L63">
        <f>AVERAGE(Written!B63,Written!M63)</f>
        <v>2</v>
      </c>
      <c r="M63">
        <f>AVERAGE(Written!C63,Written!N63)</f>
        <v>2</v>
      </c>
      <c r="N63">
        <f>AVERAGE(Written!D63,Written!O63)</f>
        <v>2</v>
      </c>
      <c r="O63">
        <f>AVERAGE(Written!E63,Written!P63)</f>
        <v>2</v>
      </c>
      <c r="P63">
        <f>AVERAGE(Written!F63,Written!Q63)</f>
        <v>2</v>
      </c>
      <c r="Q63">
        <f>AVERAGE(Written!G63,Written!R63)</f>
        <v>2</v>
      </c>
      <c r="R63">
        <f>AVERAGE(Written!H63,Written!S63)</f>
        <v>2.5</v>
      </c>
      <c r="S63" s="31">
        <f>AVERAGE(Written!I63,Written!T63)</f>
        <v>2</v>
      </c>
      <c r="T63">
        <v>215</v>
      </c>
      <c r="U63">
        <f>AVERAGE(Essay!B63,Essay!L63)</f>
        <v>0</v>
      </c>
      <c r="V63">
        <f>AVERAGE(Essay!C63,Essay!M63)</f>
        <v>0</v>
      </c>
      <c r="W63">
        <f>AVERAGE(Essay!D63,Essay!N63)</f>
        <v>0</v>
      </c>
      <c r="X63">
        <f>AVERAGE(Essay!E63,Essay!O63)</f>
        <v>0</v>
      </c>
      <c r="Y63">
        <f>AVERAGE(Essay!F63,Essay!P63)</f>
        <v>0</v>
      </c>
      <c r="Z63">
        <f>AVERAGE(Essay!G63,Essay!Q63)</f>
        <v>0</v>
      </c>
      <c r="AA63">
        <f>AVERAGE(Essay!H63,Essay!R63)</f>
        <v>0</v>
      </c>
      <c r="AB63" s="31">
        <f>AVERAGE(Essay!I63,Essay!S63)</f>
        <v>0</v>
      </c>
    </row>
    <row r="64" spans="1:28" x14ac:dyDescent="0.25">
      <c r="A64" s="12">
        <v>253</v>
      </c>
      <c r="B64">
        <f>AVERAGE(Oral!B64,Oral!L64)</f>
        <v>3</v>
      </c>
      <c r="C64">
        <f>AVERAGE(Oral!C64,Oral!M64)</f>
        <v>3.5</v>
      </c>
      <c r="D64">
        <f>AVERAGE(Oral!D64,Oral!N64)</f>
        <v>3.5</v>
      </c>
      <c r="E64">
        <f>AVERAGE(Oral!E64,Oral!O64)</f>
        <v>3.5</v>
      </c>
      <c r="F64">
        <f>AVERAGE(Oral!F64,Oral!P64)</f>
        <v>3</v>
      </c>
      <c r="G64">
        <f>AVERAGE(Oral!G64,Oral!Q64)</f>
        <v>4</v>
      </c>
      <c r="H64">
        <f>AVERAGE(Oral!H64,Oral!R64)</f>
        <v>3</v>
      </c>
      <c r="I64">
        <f>AVERAGE(Oral!I64,Oral!S64)</f>
        <v>3.5</v>
      </c>
      <c r="J64" s="31">
        <f>AVERAGE(Oral!J64,Oral!T64)</f>
        <v>3</v>
      </c>
      <c r="K64">
        <v>216</v>
      </c>
      <c r="L64">
        <f>AVERAGE(Written!B64,Written!M64)</f>
        <v>4</v>
      </c>
      <c r="M64">
        <f>AVERAGE(Written!C64,Written!N64)</f>
        <v>3.5</v>
      </c>
      <c r="N64">
        <f>AVERAGE(Written!D64,Written!O64)</f>
        <v>3</v>
      </c>
      <c r="O64">
        <f>AVERAGE(Written!E64,Written!P64)</f>
        <v>4</v>
      </c>
      <c r="P64">
        <f>AVERAGE(Written!F64,Written!Q64)</f>
        <v>3.5</v>
      </c>
      <c r="Q64">
        <f>AVERAGE(Written!G64,Written!R64)</f>
        <v>3.5</v>
      </c>
      <c r="R64">
        <f>AVERAGE(Written!H64,Written!S64)</f>
        <v>4.5</v>
      </c>
      <c r="S64" s="31">
        <f>AVERAGE(Written!I64,Written!T64)</f>
        <v>4</v>
      </c>
      <c r="T64">
        <v>216</v>
      </c>
      <c r="U64">
        <f>AVERAGE(Essay!B64,Essay!L64)</f>
        <v>3.5</v>
      </c>
      <c r="V64">
        <f>AVERAGE(Essay!C64,Essay!M64)</f>
        <v>3.5</v>
      </c>
      <c r="W64">
        <f>AVERAGE(Essay!D64,Essay!N64)</f>
        <v>3</v>
      </c>
      <c r="X64">
        <f>AVERAGE(Essay!E64,Essay!O64)</f>
        <v>4</v>
      </c>
      <c r="Y64">
        <f>AVERAGE(Essay!F64,Essay!P64)</f>
        <v>4</v>
      </c>
      <c r="Z64">
        <f>AVERAGE(Essay!G64,Essay!Q64)</f>
        <v>3.5</v>
      </c>
      <c r="AA64">
        <f>AVERAGE(Essay!H64,Essay!R64)</f>
        <v>4</v>
      </c>
      <c r="AB64" s="31">
        <f>AVERAGE(Essay!I64,Essay!S64)</f>
        <v>3.5</v>
      </c>
    </row>
    <row r="65" spans="1:28" x14ac:dyDescent="0.25">
      <c r="A65" s="12">
        <v>254</v>
      </c>
      <c r="B65">
        <f>AVERAGE(Oral!B65,Oral!L65)</f>
        <v>3.5</v>
      </c>
      <c r="C65">
        <f>AVERAGE(Oral!C65,Oral!M65)</f>
        <v>4</v>
      </c>
      <c r="D65">
        <f>AVERAGE(Oral!D65,Oral!N65)</f>
        <v>4</v>
      </c>
      <c r="E65">
        <f>AVERAGE(Oral!E65,Oral!O65)</f>
        <v>3.5</v>
      </c>
      <c r="F65">
        <f>AVERAGE(Oral!F65,Oral!P65)</f>
        <v>4</v>
      </c>
      <c r="G65">
        <f>AVERAGE(Oral!G65,Oral!Q65)</f>
        <v>4.5</v>
      </c>
      <c r="H65">
        <f>AVERAGE(Oral!H65,Oral!R65)</f>
        <v>4</v>
      </c>
      <c r="I65">
        <f>AVERAGE(Oral!I65,Oral!S65)</f>
        <v>4</v>
      </c>
      <c r="J65" s="31">
        <f>AVERAGE(Oral!J65,Oral!T65)</f>
        <v>4</v>
      </c>
      <c r="K65">
        <v>217</v>
      </c>
      <c r="L65">
        <f>AVERAGE(Written!B65,Written!M65)</f>
        <v>2.5</v>
      </c>
      <c r="M65">
        <f>AVERAGE(Written!C65,Written!N65)</f>
        <v>3</v>
      </c>
      <c r="N65">
        <f>AVERAGE(Written!D65,Written!O65)</f>
        <v>3</v>
      </c>
      <c r="O65">
        <f>AVERAGE(Written!E65,Written!P65)</f>
        <v>3</v>
      </c>
      <c r="P65">
        <f>AVERAGE(Written!F65,Written!Q65)</f>
        <v>2.5</v>
      </c>
      <c r="Q65">
        <f>AVERAGE(Written!G65,Written!R65)</f>
        <v>2.5</v>
      </c>
      <c r="R65">
        <f>AVERAGE(Written!H65,Written!S65)</f>
        <v>3</v>
      </c>
      <c r="S65" s="31">
        <f>AVERAGE(Written!I65,Written!T65)</f>
        <v>3</v>
      </c>
      <c r="T65">
        <v>217</v>
      </c>
      <c r="U65">
        <f>AVERAGE(Essay!B65,Essay!L65)</f>
        <v>3</v>
      </c>
      <c r="V65">
        <f>AVERAGE(Essay!C65,Essay!M65)</f>
        <v>3.5</v>
      </c>
      <c r="W65">
        <f>AVERAGE(Essay!D65,Essay!N65)</f>
        <v>3.5</v>
      </c>
      <c r="X65">
        <f>AVERAGE(Essay!E65,Essay!O65)</f>
        <v>3.5</v>
      </c>
      <c r="Y65">
        <f>AVERAGE(Essay!F65,Essay!P65)</f>
        <v>3</v>
      </c>
      <c r="Z65">
        <f>AVERAGE(Essay!G65,Essay!Q65)</f>
        <v>3.5</v>
      </c>
      <c r="AA65">
        <f>AVERAGE(Essay!H65,Essay!R65)</f>
        <v>3.5</v>
      </c>
      <c r="AB65" s="31">
        <f>AVERAGE(Essay!I65,Essay!S65)</f>
        <v>3.5</v>
      </c>
    </row>
    <row r="66" spans="1:28" x14ac:dyDescent="0.25">
      <c r="A66" s="12">
        <v>255</v>
      </c>
      <c r="B66">
        <f>AVERAGE(Oral!B66,Oral!L66)</f>
        <v>2.5</v>
      </c>
      <c r="C66">
        <f>AVERAGE(Oral!C66,Oral!M66)</f>
        <v>3</v>
      </c>
      <c r="D66">
        <f>AVERAGE(Oral!D66,Oral!N66)</f>
        <v>2.5</v>
      </c>
      <c r="E66">
        <f>AVERAGE(Oral!E66,Oral!O66)</f>
        <v>2.5</v>
      </c>
      <c r="F66">
        <f>AVERAGE(Oral!F66,Oral!P66)</f>
        <v>2</v>
      </c>
      <c r="G66">
        <f>AVERAGE(Oral!G66,Oral!Q66)</f>
        <v>3.5</v>
      </c>
      <c r="H66">
        <f>AVERAGE(Oral!H66,Oral!R66)</f>
        <v>2.5</v>
      </c>
      <c r="I66">
        <f>AVERAGE(Oral!I66,Oral!S66)</f>
        <v>3</v>
      </c>
      <c r="J66" s="31">
        <f>AVERAGE(Oral!J66,Oral!T66)</f>
        <v>2.5</v>
      </c>
      <c r="K66">
        <v>220</v>
      </c>
      <c r="L66">
        <f>AVERAGE(Written!B66,Written!M66)</f>
        <v>4</v>
      </c>
      <c r="M66">
        <f>AVERAGE(Written!C66,Written!N66)</f>
        <v>3.5</v>
      </c>
      <c r="N66">
        <f>AVERAGE(Written!D66,Written!O66)</f>
        <v>3.5</v>
      </c>
      <c r="O66">
        <f>AVERAGE(Written!E66,Written!P66)</f>
        <v>3.5</v>
      </c>
      <c r="P66">
        <f>AVERAGE(Written!F66,Written!Q66)</f>
        <v>4</v>
      </c>
      <c r="Q66">
        <f>AVERAGE(Written!G66,Written!R66)</f>
        <v>3.5</v>
      </c>
      <c r="R66">
        <f>AVERAGE(Written!H66,Written!S66)</f>
        <v>4</v>
      </c>
      <c r="S66" s="31">
        <f>AVERAGE(Written!I66,Written!T66)</f>
        <v>4</v>
      </c>
      <c r="T66">
        <v>220</v>
      </c>
      <c r="U66">
        <f>AVERAGE(Essay!B66,Essay!L66)</f>
        <v>4</v>
      </c>
      <c r="V66">
        <f>AVERAGE(Essay!C66,Essay!M66)</f>
        <v>3.5</v>
      </c>
      <c r="W66">
        <f>AVERAGE(Essay!D66,Essay!N66)</f>
        <v>3.5</v>
      </c>
      <c r="X66">
        <f>AVERAGE(Essay!E66,Essay!O66)</f>
        <v>4</v>
      </c>
      <c r="Y66">
        <f>AVERAGE(Essay!F66,Essay!P66)</f>
        <v>4</v>
      </c>
      <c r="Z66">
        <f>AVERAGE(Essay!G66,Essay!Q66)</f>
        <v>4</v>
      </c>
      <c r="AA66">
        <f>AVERAGE(Essay!H66,Essay!R66)</f>
        <v>4</v>
      </c>
      <c r="AB66" s="31">
        <f>AVERAGE(Essay!I66,Essay!S66)</f>
        <v>4.5</v>
      </c>
    </row>
    <row r="67" spans="1:28" x14ac:dyDescent="0.25">
      <c r="A67" s="12">
        <v>256</v>
      </c>
      <c r="B67">
        <f>AVERAGE(Oral!B67,Oral!L67)</f>
        <v>4</v>
      </c>
      <c r="C67">
        <f>AVERAGE(Oral!C67,Oral!M67)</f>
        <v>4</v>
      </c>
      <c r="D67">
        <f>AVERAGE(Oral!D67,Oral!N67)</f>
        <v>4.5</v>
      </c>
      <c r="E67">
        <f>AVERAGE(Oral!E67,Oral!O67)</f>
        <v>4</v>
      </c>
      <c r="F67">
        <f>AVERAGE(Oral!F67,Oral!P67)</f>
        <v>4</v>
      </c>
      <c r="G67">
        <f>AVERAGE(Oral!G67,Oral!Q67)</f>
        <v>4.5</v>
      </c>
      <c r="H67">
        <f>AVERAGE(Oral!H67,Oral!R67)</f>
        <v>3.5</v>
      </c>
      <c r="I67">
        <f>AVERAGE(Oral!I67,Oral!S67)</f>
        <v>4</v>
      </c>
      <c r="J67" s="31">
        <f>AVERAGE(Oral!J67,Oral!T67)</f>
        <v>4</v>
      </c>
      <c r="K67">
        <v>222</v>
      </c>
      <c r="L67">
        <f>AVERAGE(Written!B67,Written!M67)</f>
        <v>2.5</v>
      </c>
      <c r="M67">
        <f>AVERAGE(Written!C67,Written!N67)</f>
        <v>2.5</v>
      </c>
      <c r="N67">
        <f>AVERAGE(Written!D67,Written!O67)</f>
        <v>3</v>
      </c>
      <c r="O67">
        <f>AVERAGE(Written!E67,Written!P67)</f>
        <v>3</v>
      </c>
      <c r="P67">
        <f>AVERAGE(Written!F67,Written!Q67)</f>
        <v>3.5</v>
      </c>
      <c r="Q67">
        <f>AVERAGE(Written!G67,Written!R67)</f>
        <v>3</v>
      </c>
      <c r="R67">
        <f>AVERAGE(Written!H67,Written!S67)</f>
        <v>3.5</v>
      </c>
      <c r="S67" s="31">
        <f>AVERAGE(Written!I67,Written!T67)</f>
        <v>3</v>
      </c>
      <c r="T67">
        <v>222</v>
      </c>
      <c r="U67">
        <f>AVERAGE(Essay!B67,Essay!L67)</f>
        <v>2.5</v>
      </c>
      <c r="V67">
        <f>AVERAGE(Essay!C67,Essay!M67)</f>
        <v>2.5</v>
      </c>
      <c r="W67">
        <f>AVERAGE(Essay!D67,Essay!N67)</f>
        <v>3</v>
      </c>
      <c r="X67">
        <f>AVERAGE(Essay!E67,Essay!O67)</f>
        <v>3.5</v>
      </c>
      <c r="Y67">
        <f>AVERAGE(Essay!F67,Essay!P67)</f>
        <v>2.5</v>
      </c>
      <c r="Z67">
        <f>AVERAGE(Essay!G67,Essay!Q67)</f>
        <v>3</v>
      </c>
      <c r="AA67">
        <f>AVERAGE(Essay!H67,Essay!R67)</f>
        <v>3</v>
      </c>
      <c r="AB67" s="31">
        <f>AVERAGE(Essay!I67,Essay!S67)</f>
        <v>3</v>
      </c>
    </row>
    <row r="68" spans="1:28" x14ac:dyDescent="0.25">
      <c r="A68" s="12">
        <v>257</v>
      </c>
      <c r="B68">
        <f>AVERAGE(Oral!B68,Oral!L68)</f>
        <v>3</v>
      </c>
      <c r="C68">
        <f>AVERAGE(Oral!C68,Oral!M68)</f>
        <v>3</v>
      </c>
      <c r="D68">
        <f>AVERAGE(Oral!D68,Oral!N68)</f>
        <v>3</v>
      </c>
      <c r="E68">
        <f>AVERAGE(Oral!E68,Oral!O68)</f>
        <v>3</v>
      </c>
      <c r="F68">
        <f>AVERAGE(Oral!F68,Oral!P68)</f>
        <v>3.5</v>
      </c>
      <c r="G68">
        <f>AVERAGE(Oral!G68,Oral!Q68)</f>
        <v>3.5</v>
      </c>
      <c r="H68">
        <f>AVERAGE(Oral!H68,Oral!R68)</f>
        <v>3.5</v>
      </c>
      <c r="I68">
        <f>AVERAGE(Oral!I68,Oral!S68)</f>
        <v>4</v>
      </c>
      <c r="J68" s="31">
        <f>AVERAGE(Oral!J68,Oral!T68)</f>
        <v>3.5</v>
      </c>
      <c r="K68">
        <v>223</v>
      </c>
      <c r="L68">
        <f>AVERAGE(Written!B68,Written!M68)</f>
        <v>2.5</v>
      </c>
      <c r="M68">
        <f>AVERAGE(Written!C68,Written!N68)</f>
        <v>2.5</v>
      </c>
      <c r="N68">
        <f>AVERAGE(Written!D68,Written!O68)</f>
        <v>3</v>
      </c>
      <c r="O68">
        <f>AVERAGE(Written!E68,Written!P68)</f>
        <v>2.5</v>
      </c>
      <c r="P68">
        <f>AVERAGE(Written!F68,Written!Q68)</f>
        <v>2.5</v>
      </c>
      <c r="Q68">
        <f>AVERAGE(Written!G68,Written!R68)</f>
        <v>2.5</v>
      </c>
      <c r="R68">
        <f>AVERAGE(Written!H68,Written!S68)</f>
        <v>2.5</v>
      </c>
      <c r="S68" s="31">
        <f>AVERAGE(Written!I68,Written!T68)</f>
        <v>3</v>
      </c>
      <c r="T68">
        <v>223</v>
      </c>
      <c r="U68">
        <f>AVERAGE(Essay!B68,Essay!L68)</f>
        <v>2.5</v>
      </c>
      <c r="V68">
        <f>AVERAGE(Essay!C68,Essay!M68)</f>
        <v>2.5</v>
      </c>
      <c r="W68">
        <f>AVERAGE(Essay!D68,Essay!N68)</f>
        <v>3</v>
      </c>
      <c r="X68">
        <f>AVERAGE(Essay!E68,Essay!O68)</f>
        <v>3</v>
      </c>
      <c r="Y68">
        <f>AVERAGE(Essay!F68,Essay!P68)</f>
        <v>2.5</v>
      </c>
      <c r="Z68">
        <f>AVERAGE(Essay!G68,Essay!Q68)</f>
        <v>2.5</v>
      </c>
      <c r="AA68">
        <f>AVERAGE(Essay!H68,Essay!R68)</f>
        <v>3</v>
      </c>
      <c r="AB68" s="31">
        <f>AVERAGE(Essay!I68,Essay!S68)</f>
        <v>3</v>
      </c>
    </row>
    <row r="69" spans="1:28" x14ac:dyDescent="0.25">
      <c r="A69" s="12">
        <v>258</v>
      </c>
      <c r="B69">
        <f>AVERAGE(Oral!B69,Oral!L69)</f>
        <v>3</v>
      </c>
      <c r="C69">
        <f>AVERAGE(Oral!C69,Oral!M69)</f>
        <v>4</v>
      </c>
      <c r="D69">
        <f>AVERAGE(Oral!D69,Oral!N69)</f>
        <v>4.5</v>
      </c>
      <c r="E69">
        <f>AVERAGE(Oral!E69,Oral!O69)</f>
        <v>3.5</v>
      </c>
      <c r="F69">
        <f>AVERAGE(Oral!F69,Oral!P69)</f>
        <v>4</v>
      </c>
      <c r="G69">
        <f>AVERAGE(Oral!G69,Oral!Q69)</f>
        <v>4</v>
      </c>
      <c r="H69">
        <f>AVERAGE(Oral!H69,Oral!R69)</f>
        <v>3.5</v>
      </c>
      <c r="I69">
        <f>AVERAGE(Oral!I69,Oral!S69)</f>
        <v>4.5</v>
      </c>
      <c r="J69" s="31">
        <f>AVERAGE(Oral!J69,Oral!T69)</f>
        <v>4</v>
      </c>
      <c r="K69">
        <v>225</v>
      </c>
      <c r="L69">
        <f>AVERAGE(Written!B69,Written!M69)</f>
        <v>3</v>
      </c>
      <c r="M69">
        <f>AVERAGE(Written!C69,Written!N69)</f>
        <v>2.5</v>
      </c>
      <c r="N69">
        <f>AVERAGE(Written!D69,Written!O69)</f>
        <v>2</v>
      </c>
      <c r="O69">
        <f>AVERAGE(Written!E69,Written!P69)</f>
        <v>2.5</v>
      </c>
      <c r="P69">
        <f>AVERAGE(Written!F69,Written!Q69)</f>
        <v>2.5</v>
      </c>
      <c r="Q69">
        <f>AVERAGE(Written!G69,Written!R69)</f>
        <v>2.5</v>
      </c>
      <c r="R69">
        <f>AVERAGE(Written!H69,Written!S69)</f>
        <v>2.5</v>
      </c>
      <c r="S69" s="31">
        <f>AVERAGE(Written!I69,Written!T69)</f>
        <v>2.5</v>
      </c>
      <c r="T69">
        <v>225</v>
      </c>
      <c r="U69">
        <f>AVERAGE(Essay!B69,Essay!L69)</f>
        <v>2.5</v>
      </c>
      <c r="V69">
        <f>AVERAGE(Essay!C69,Essay!M69)</f>
        <v>2.5</v>
      </c>
      <c r="W69">
        <f>AVERAGE(Essay!D69,Essay!N69)</f>
        <v>1.5</v>
      </c>
      <c r="X69">
        <f>AVERAGE(Essay!E69,Essay!O69)</f>
        <v>3.5</v>
      </c>
      <c r="Y69">
        <f>AVERAGE(Essay!F69,Essay!P69)</f>
        <v>3.5</v>
      </c>
      <c r="Z69">
        <f>AVERAGE(Essay!G69,Essay!Q69)</f>
        <v>3</v>
      </c>
      <c r="AA69">
        <f>AVERAGE(Essay!H69,Essay!R69)</f>
        <v>3.5</v>
      </c>
      <c r="AB69" s="31">
        <f>AVERAGE(Essay!I69,Essay!S69)</f>
        <v>2.5</v>
      </c>
    </row>
    <row r="70" spans="1:28" x14ac:dyDescent="0.25">
      <c r="A70">
        <v>259</v>
      </c>
      <c r="B70">
        <f>AVERAGE(Oral!B70,Oral!L70)</f>
        <v>3.5</v>
      </c>
      <c r="C70">
        <f>AVERAGE(Oral!C70,Oral!M70)</f>
        <v>4</v>
      </c>
      <c r="D70">
        <f>AVERAGE(Oral!D70,Oral!N70)</f>
        <v>3.5</v>
      </c>
      <c r="E70">
        <f>AVERAGE(Oral!E70,Oral!O70)</f>
        <v>3.5</v>
      </c>
      <c r="F70">
        <f>AVERAGE(Oral!F70,Oral!P70)</f>
        <v>3.5</v>
      </c>
      <c r="G70">
        <f>AVERAGE(Oral!G70,Oral!Q70)</f>
        <v>4</v>
      </c>
      <c r="H70">
        <f>AVERAGE(Oral!H70,Oral!R70)</f>
        <v>3</v>
      </c>
      <c r="I70">
        <f>AVERAGE(Oral!I70,Oral!S70)</f>
        <v>3.5</v>
      </c>
      <c r="J70" s="31">
        <f>AVERAGE(Oral!J70,Oral!T70)</f>
        <v>4</v>
      </c>
      <c r="K70">
        <v>226</v>
      </c>
      <c r="L70">
        <f>AVERAGE(Written!B70,Written!M70)</f>
        <v>3</v>
      </c>
      <c r="M70">
        <f>AVERAGE(Written!C70,Written!N70)</f>
        <v>3</v>
      </c>
      <c r="N70">
        <f>AVERAGE(Written!D70,Written!O70)</f>
        <v>3.5</v>
      </c>
      <c r="O70">
        <f>AVERAGE(Written!E70,Written!P70)</f>
        <v>2.5</v>
      </c>
      <c r="P70">
        <f>AVERAGE(Written!F70,Written!Q70)</f>
        <v>3.5</v>
      </c>
      <c r="Q70">
        <f>AVERAGE(Written!G70,Written!R70)</f>
        <v>2.5</v>
      </c>
      <c r="R70">
        <f>AVERAGE(Written!H70,Written!S70)</f>
        <v>3.5</v>
      </c>
      <c r="S70" s="31">
        <f>AVERAGE(Written!I70,Written!T70)</f>
        <v>3</v>
      </c>
      <c r="T70">
        <v>226</v>
      </c>
      <c r="U70">
        <f>AVERAGE(Essay!B70,Essay!L70)</f>
        <v>2.5</v>
      </c>
      <c r="V70">
        <f>AVERAGE(Essay!C70,Essay!M70)</f>
        <v>3</v>
      </c>
      <c r="W70">
        <f>AVERAGE(Essay!D70,Essay!N70)</f>
        <v>3</v>
      </c>
      <c r="X70">
        <f>AVERAGE(Essay!E70,Essay!O70)</f>
        <v>2.5</v>
      </c>
      <c r="Y70">
        <f>AVERAGE(Essay!F70,Essay!P70)</f>
        <v>2</v>
      </c>
      <c r="Z70">
        <f>AVERAGE(Essay!G70,Essay!Q70)</f>
        <v>2.5</v>
      </c>
      <c r="AA70">
        <f>AVERAGE(Essay!H70,Essay!R70)</f>
        <v>2.5</v>
      </c>
      <c r="AB70" s="31">
        <f>AVERAGE(Essay!I70,Essay!S70)</f>
        <v>2.5</v>
      </c>
    </row>
    <row r="71" spans="1:28" x14ac:dyDescent="0.25">
      <c r="A71" s="12">
        <v>260</v>
      </c>
      <c r="B71">
        <f>AVERAGE(Oral!B71,Oral!L71)</f>
        <v>2.5</v>
      </c>
      <c r="C71">
        <f>AVERAGE(Oral!C71,Oral!M71)</f>
        <v>2</v>
      </c>
      <c r="D71">
        <f>AVERAGE(Oral!D71,Oral!N71)</f>
        <v>3</v>
      </c>
      <c r="E71">
        <f>AVERAGE(Oral!E71,Oral!O71)</f>
        <v>3</v>
      </c>
      <c r="F71">
        <f>AVERAGE(Oral!F71,Oral!P71)</f>
        <v>2.5</v>
      </c>
      <c r="G71">
        <f>AVERAGE(Oral!G71,Oral!Q71)</f>
        <v>3.5</v>
      </c>
      <c r="H71">
        <f>AVERAGE(Oral!H71,Oral!R71)</f>
        <v>2.5</v>
      </c>
      <c r="I71">
        <f>AVERAGE(Oral!I71,Oral!S71)</f>
        <v>3.5</v>
      </c>
      <c r="J71" s="31">
        <f>AVERAGE(Oral!J71,Oral!T71)</f>
        <v>2.5</v>
      </c>
      <c r="K71">
        <v>227</v>
      </c>
      <c r="L71">
        <f>AVERAGE(Written!B71,Written!M71)</f>
        <v>4</v>
      </c>
      <c r="M71">
        <f>AVERAGE(Written!C71,Written!N71)</f>
        <v>3.5</v>
      </c>
      <c r="N71">
        <f>AVERAGE(Written!D71,Written!O71)</f>
        <v>3.5</v>
      </c>
      <c r="O71">
        <f>AVERAGE(Written!E71,Written!P71)</f>
        <v>4</v>
      </c>
      <c r="P71">
        <f>AVERAGE(Written!F71,Written!Q71)</f>
        <v>4</v>
      </c>
      <c r="Q71">
        <f>AVERAGE(Written!G71,Written!R71)</f>
        <v>3.5</v>
      </c>
      <c r="R71">
        <f>AVERAGE(Written!H71,Written!S71)</f>
        <v>4</v>
      </c>
      <c r="S71" s="31">
        <f>AVERAGE(Written!I71,Written!T71)</f>
        <v>3.5</v>
      </c>
      <c r="T71">
        <v>227</v>
      </c>
      <c r="U71">
        <f>AVERAGE(Essay!B71,Essay!L71)</f>
        <v>4</v>
      </c>
      <c r="V71">
        <f>AVERAGE(Essay!C71,Essay!M71)</f>
        <v>3.5</v>
      </c>
      <c r="W71">
        <f>AVERAGE(Essay!D71,Essay!N71)</f>
        <v>4</v>
      </c>
      <c r="X71">
        <f>AVERAGE(Essay!E71,Essay!O71)</f>
        <v>4.5</v>
      </c>
      <c r="Y71">
        <f>AVERAGE(Essay!F71,Essay!P71)</f>
        <v>4.5</v>
      </c>
      <c r="Z71">
        <f>AVERAGE(Essay!G71,Essay!Q71)</f>
        <v>4</v>
      </c>
      <c r="AA71">
        <f>AVERAGE(Essay!H71,Essay!R71)</f>
        <v>4.5</v>
      </c>
      <c r="AB71" s="31">
        <f>AVERAGE(Essay!I71,Essay!S71)</f>
        <v>4</v>
      </c>
    </row>
    <row r="72" spans="1:28" x14ac:dyDescent="0.25">
      <c r="A72">
        <v>261</v>
      </c>
      <c r="B72">
        <f>AVERAGE(Oral!B72,Oral!L72)</f>
        <v>4</v>
      </c>
      <c r="C72">
        <f>AVERAGE(Oral!C72,Oral!M72)</f>
        <v>3.5</v>
      </c>
      <c r="D72">
        <f>AVERAGE(Oral!D72,Oral!N72)</f>
        <v>3.5</v>
      </c>
      <c r="E72">
        <f>AVERAGE(Oral!E72,Oral!O72)</f>
        <v>3.5</v>
      </c>
      <c r="F72">
        <f>AVERAGE(Oral!F72,Oral!P72)</f>
        <v>4</v>
      </c>
      <c r="G72">
        <f>AVERAGE(Oral!G72,Oral!Q72)</f>
        <v>4</v>
      </c>
      <c r="H72">
        <f>AVERAGE(Oral!H72,Oral!R72)</f>
        <v>3</v>
      </c>
      <c r="I72">
        <f>AVERAGE(Oral!I72,Oral!S72)</f>
        <v>4</v>
      </c>
      <c r="J72" s="31">
        <f>AVERAGE(Oral!J72,Oral!T72)</f>
        <v>4</v>
      </c>
      <c r="K72">
        <v>228</v>
      </c>
      <c r="L72">
        <f>AVERAGE(Written!B72,Written!M72)</f>
        <v>3.5</v>
      </c>
      <c r="M72">
        <f>AVERAGE(Written!C72,Written!N72)</f>
        <v>3</v>
      </c>
      <c r="N72">
        <f>AVERAGE(Written!D72,Written!O72)</f>
        <v>3.5</v>
      </c>
      <c r="O72">
        <f>AVERAGE(Written!E72,Written!P72)</f>
        <v>3</v>
      </c>
      <c r="P72">
        <f>AVERAGE(Written!F72,Written!Q72)</f>
        <v>3</v>
      </c>
      <c r="Q72">
        <f>AVERAGE(Written!G72,Written!R72)</f>
        <v>3</v>
      </c>
      <c r="R72">
        <f>AVERAGE(Written!H72,Written!S72)</f>
        <v>3</v>
      </c>
      <c r="S72" s="31">
        <f>AVERAGE(Written!I72,Written!T72)</f>
        <v>3.5</v>
      </c>
      <c r="T72">
        <v>228</v>
      </c>
      <c r="U72">
        <f>AVERAGE(Essay!B72,Essay!L72)</f>
        <v>3</v>
      </c>
      <c r="V72">
        <f>AVERAGE(Essay!C72,Essay!M72)</f>
        <v>3</v>
      </c>
      <c r="W72">
        <f>AVERAGE(Essay!D72,Essay!N72)</f>
        <v>3</v>
      </c>
      <c r="X72">
        <f>AVERAGE(Essay!E72,Essay!O72)</f>
        <v>3.5</v>
      </c>
      <c r="Y72">
        <f>AVERAGE(Essay!F72,Essay!P72)</f>
        <v>3.5</v>
      </c>
      <c r="Z72">
        <f>AVERAGE(Essay!G72,Essay!Q72)</f>
        <v>3</v>
      </c>
      <c r="AA72">
        <f>AVERAGE(Essay!H72,Essay!R72)</f>
        <v>3.5</v>
      </c>
      <c r="AB72" s="31">
        <f>AVERAGE(Essay!I72,Essay!S72)</f>
        <v>3</v>
      </c>
    </row>
    <row r="73" spans="1:28" x14ac:dyDescent="0.25">
      <c r="A73">
        <v>262</v>
      </c>
      <c r="B73">
        <f>AVERAGE(Oral!B73,Oral!L73)</f>
        <v>2.5</v>
      </c>
      <c r="C73">
        <f>AVERAGE(Oral!C73,Oral!M73)</f>
        <v>3</v>
      </c>
      <c r="D73">
        <f>AVERAGE(Oral!D73,Oral!N73)</f>
        <v>3.5</v>
      </c>
      <c r="E73">
        <f>AVERAGE(Oral!E73,Oral!O73)</f>
        <v>3</v>
      </c>
      <c r="F73">
        <f>AVERAGE(Oral!F73,Oral!P73)</f>
        <v>2.5</v>
      </c>
      <c r="G73">
        <f>AVERAGE(Oral!G73,Oral!Q73)</f>
        <v>3</v>
      </c>
      <c r="H73">
        <f>AVERAGE(Oral!H73,Oral!R73)</f>
        <v>3</v>
      </c>
      <c r="I73">
        <f>AVERAGE(Oral!I73,Oral!S73)</f>
        <v>4</v>
      </c>
      <c r="J73" s="31">
        <f>AVERAGE(Oral!J73,Oral!T73)</f>
        <v>3</v>
      </c>
      <c r="K73">
        <v>230</v>
      </c>
      <c r="L73">
        <f>AVERAGE(Written!B73,Written!M73)</f>
        <v>2</v>
      </c>
      <c r="M73">
        <f>AVERAGE(Written!C73,Written!N73)</f>
        <v>1.5</v>
      </c>
      <c r="N73">
        <f>AVERAGE(Written!D73,Written!O73)</f>
        <v>2</v>
      </c>
      <c r="O73">
        <f>AVERAGE(Written!E73,Written!P73)</f>
        <v>2</v>
      </c>
      <c r="P73">
        <f>AVERAGE(Written!F73,Written!Q73)</f>
        <v>2</v>
      </c>
      <c r="Q73">
        <f>AVERAGE(Written!G73,Written!R73)</f>
        <v>2</v>
      </c>
      <c r="R73">
        <f>AVERAGE(Written!H73,Written!S73)</f>
        <v>2.5</v>
      </c>
      <c r="S73" s="31">
        <f>AVERAGE(Written!I73,Written!T73)</f>
        <v>2</v>
      </c>
      <c r="T73">
        <v>230</v>
      </c>
      <c r="U73">
        <f>AVERAGE(Essay!B73,Essay!L73)</f>
        <v>3</v>
      </c>
      <c r="V73">
        <f>AVERAGE(Essay!C73,Essay!M73)</f>
        <v>2</v>
      </c>
      <c r="W73">
        <f>AVERAGE(Essay!D73,Essay!N73)</f>
        <v>2.5</v>
      </c>
      <c r="X73">
        <f>AVERAGE(Essay!E73,Essay!O73)</f>
        <v>3</v>
      </c>
      <c r="Y73">
        <f>AVERAGE(Essay!F73,Essay!P73)</f>
        <v>2.5</v>
      </c>
      <c r="Z73">
        <f>AVERAGE(Essay!G73,Essay!Q73)</f>
        <v>2.5</v>
      </c>
      <c r="AA73">
        <f>AVERAGE(Essay!H73,Essay!R73)</f>
        <v>2.5</v>
      </c>
      <c r="AB73" s="31">
        <f>AVERAGE(Essay!I73,Essay!S73)</f>
        <v>2.5</v>
      </c>
    </row>
    <row r="74" spans="1:28" x14ac:dyDescent="0.25">
      <c r="A74" s="12">
        <v>263</v>
      </c>
      <c r="B74">
        <f>AVERAGE(Oral!B74,Oral!L74)</f>
        <v>5</v>
      </c>
      <c r="C74">
        <f>AVERAGE(Oral!C74,Oral!M74)</f>
        <v>4.5</v>
      </c>
      <c r="D74">
        <f>AVERAGE(Oral!D74,Oral!N74)</f>
        <v>5</v>
      </c>
      <c r="E74">
        <f>AVERAGE(Oral!E74,Oral!O74)</f>
        <v>4</v>
      </c>
      <c r="F74">
        <f>AVERAGE(Oral!F74,Oral!P74)</f>
        <v>4</v>
      </c>
      <c r="G74">
        <f>AVERAGE(Oral!G74,Oral!Q74)</f>
        <v>5</v>
      </c>
      <c r="H74">
        <f>AVERAGE(Oral!H74,Oral!R74)</f>
        <v>4.5</v>
      </c>
      <c r="I74">
        <f>AVERAGE(Oral!I74,Oral!S74)</f>
        <v>5</v>
      </c>
      <c r="J74" s="31">
        <f>AVERAGE(Oral!J74,Oral!T74)</f>
        <v>5</v>
      </c>
      <c r="K74">
        <v>233</v>
      </c>
      <c r="L74">
        <f>AVERAGE(Written!B74,Written!M74)</f>
        <v>1.5</v>
      </c>
      <c r="M74">
        <f>AVERAGE(Written!C74,Written!N74)</f>
        <v>2</v>
      </c>
      <c r="N74">
        <f>AVERAGE(Written!D74,Written!O74)</f>
        <v>2.5</v>
      </c>
      <c r="O74">
        <f>AVERAGE(Written!E74,Written!P74)</f>
        <v>1.5</v>
      </c>
      <c r="P74">
        <f>AVERAGE(Written!F74,Written!Q74)</f>
        <v>2</v>
      </c>
      <c r="Q74">
        <f>AVERAGE(Written!G74,Written!R74)</f>
        <v>2</v>
      </c>
      <c r="R74">
        <f>AVERAGE(Written!H74,Written!S74)</f>
        <v>2</v>
      </c>
      <c r="S74" s="31">
        <f>AVERAGE(Written!I74,Written!T74)</f>
        <v>1.5</v>
      </c>
      <c r="T74">
        <v>233</v>
      </c>
      <c r="U74">
        <f>AVERAGE(Essay!B74,Essay!L74)</f>
        <v>1.5</v>
      </c>
      <c r="V74">
        <f>AVERAGE(Essay!C74,Essay!M74)</f>
        <v>2</v>
      </c>
      <c r="W74">
        <f>AVERAGE(Essay!D74,Essay!N74)</f>
        <v>2.5</v>
      </c>
      <c r="X74">
        <f>AVERAGE(Essay!E74,Essay!O74)</f>
        <v>1.5</v>
      </c>
      <c r="Y74">
        <f>AVERAGE(Essay!F74,Essay!P74)</f>
        <v>1.5</v>
      </c>
      <c r="Z74">
        <f>AVERAGE(Essay!G74,Essay!Q74)</f>
        <v>2</v>
      </c>
      <c r="AA74">
        <f>AVERAGE(Essay!H74,Essay!R74)</f>
        <v>1.5</v>
      </c>
      <c r="AB74" s="31">
        <f>AVERAGE(Essay!I74,Essay!S74)</f>
        <v>1.5</v>
      </c>
    </row>
    <row r="75" spans="1:28" x14ac:dyDescent="0.25">
      <c r="A75" s="12">
        <v>264</v>
      </c>
      <c r="B75">
        <f>AVERAGE(Oral!B75,Oral!L75)</f>
        <v>3</v>
      </c>
      <c r="C75">
        <f>AVERAGE(Oral!C75,Oral!M75)</f>
        <v>2.5</v>
      </c>
      <c r="D75">
        <f>AVERAGE(Oral!D75,Oral!N75)</f>
        <v>3.5</v>
      </c>
      <c r="E75">
        <f>AVERAGE(Oral!E75,Oral!O75)</f>
        <v>3</v>
      </c>
      <c r="F75">
        <f>AVERAGE(Oral!F75,Oral!P75)</f>
        <v>2.5</v>
      </c>
      <c r="G75">
        <f>AVERAGE(Oral!G75,Oral!Q75)</f>
        <v>3</v>
      </c>
      <c r="H75">
        <f>AVERAGE(Oral!H75,Oral!R75)</f>
        <v>3</v>
      </c>
      <c r="I75">
        <f>AVERAGE(Oral!I75,Oral!S75)</f>
        <v>3.5</v>
      </c>
      <c r="J75" s="31">
        <f>AVERAGE(Oral!J75,Oral!T75)</f>
        <v>3</v>
      </c>
      <c r="K75">
        <v>240</v>
      </c>
      <c r="L75">
        <f>AVERAGE(Written!B75,Written!M75)</f>
        <v>3</v>
      </c>
      <c r="M75">
        <f>AVERAGE(Written!C75,Written!N75)</f>
        <v>3.5</v>
      </c>
      <c r="N75">
        <f>AVERAGE(Written!D75,Written!O75)</f>
        <v>3</v>
      </c>
      <c r="O75">
        <f>AVERAGE(Written!E75,Written!P75)</f>
        <v>3</v>
      </c>
      <c r="P75">
        <f>AVERAGE(Written!F75,Written!Q75)</f>
        <v>2.5</v>
      </c>
      <c r="Q75">
        <f>AVERAGE(Written!G75,Written!R75)</f>
        <v>2.5</v>
      </c>
      <c r="R75">
        <f>AVERAGE(Written!H75,Written!S75)</f>
        <v>4</v>
      </c>
      <c r="S75" s="31">
        <f>AVERAGE(Written!I75,Written!T75)</f>
        <v>3</v>
      </c>
      <c r="T75">
        <v>240</v>
      </c>
      <c r="U75">
        <f>AVERAGE(Essay!B75,Essay!L75)</f>
        <v>3.5</v>
      </c>
      <c r="V75">
        <f>AVERAGE(Essay!C75,Essay!M75)</f>
        <v>3.5</v>
      </c>
      <c r="W75">
        <f>AVERAGE(Essay!D75,Essay!N75)</f>
        <v>3.5</v>
      </c>
      <c r="X75">
        <f>AVERAGE(Essay!E75,Essay!O75)</f>
        <v>3.5</v>
      </c>
      <c r="Y75">
        <f>AVERAGE(Essay!F75,Essay!P75)</f>
        <v>3</v>
      </c>
      <c r="Z75">
        <f>AVERAGE(Essay!G75,Essay!Q75)</f>
        <v>3</v>
      </c>
      <c r="AA75">
        <f>AVERAGE(Essay!H75,Essay!R75)</f>
        <v>3.5</v>
      </c>
      <c r="AB75" s="31">
        <f>AVERAGE(Essay!I75,Essay!S75)</f>
        <v>3.5</v>
      </c>
    </row>
    <row r="76" spans="1:28" x14ac:dyDescent="0.25">
      <c r="A76" s="12">
        <v>265</v>
      </c>
      <c r="B76">
        <f>AVERAGE(Oral!B76,Oral!L76)</f>
        <v>4</v>
      </c>
      <c r="C76">
        <f>AVERAGE(Oral!C76,Oral!M76)</f>
        <v>4</v>
      </c>
      <c r="D76">
        <f>AVERAGE(Oral!D76,Oral!N76)</f>
        <v>4</v>
      </c>
      <c r="E76">
        <f>AVERAGE(Oral!E76,Oral!O76)</f>
        <v>3.5</v>
      </c>
      <c r="F76">
        <f>AVERAGE(Oral!F76,Oral!P76)</f>
        <v>4</v>
      </c>
      <c r="G76">
        <f>AVERAGE(Oral!G76,Oral!Q76)</f>
        <v>4</v>
      </c>
      <c r="H76">
        <f>AVERAGE(Oral!H76,Oral!R76)</f>
        <v>3.5</v>
      </c>
      <c r="I76">
        <f>AVERAGE(Oral!I76,Oral!S76)</f>
        <v>4</v>
      </c>
      <c r="J76" s="31">
        <f>AVERAGE(Oral!J76,Oral!T76)</f>
        <v>4</v>
      </c>
      <c r="K76">
        <v>243</v>
      </c>
      <c r="L76">
        <f>AVERAGE(Written!B76,Written!M76)</f>
        <v>3</v>
      </c>
      <c r="M76">
        <f>AVERAGE(Written!C76,Written!N76)</f>
        <v>2.5</v>
      </c>
      <c r="N76">
        <f>AVERAGE(Written!D76,Written!O76)</f>
        <v>3</v>
      </c>
      <c r="O76">
        <f>AVERAGE(Written!E76,Written!P76)</f>
        <v>4</v>
      </c>
      <c r="P76">
        <f>AVERAGE(Written!F76,Written!Q76)</f>
        <v>3</v>
      </c>
      <c r="Q76">
        <f>AVERAGE(Written!G76,Written!R76)</f>
        <v>3</v>
      </c>
      <c r="R76">
        <f>AVERAGE(Written!H76,Written!S76)</f>
        <v>3.5</v>
      </c>
      <c r="S76" s="31">
        <f>AVERAGE(Written!I76,Written!T76)</f>
        <v>3.5</v>
      </c>
      <c r="T76">
        <v>243</v>
      </c>
      <c r="U76">
        <f>AVERAGE(Essay!B76,Essay!L76)</f>
        <v>3.5</v>
      </c>
      <c r="V76">
        <f>AVERAGE(Essay!C76,Essay!M76)</f>
        <v>3.5</v>
      </c>
      <c r="W76">
        <f>AVERAGE(Essay!D76,Essay!N76)</f>
        <v>2.5</v>
      </c>
      <c r="X76">
        <f>AVERAGE(Essay!E76,Essay!O76)</f>
        <v>3.5</v>
      </c>
      <c r="Y76">
        <f>AVERAGE(Essay!F76,Essay!P76)</f>
        <v>3</v>
      </c>
      <c r="Z76">
        <f>AVERAGE(Essay!G76,Essay!Q76)</f>
        <v>3.5</v>
      </c>
      <c r="AA76">
        <f>AVERAGE(Essay!H76,Essay!R76)</f>
        <v>3.5</v>
      </c>
      <c r="AB76" s="31">
        <f>AVERAGE(Essay!I76,Essay!S76)</f>
        <v>3</v>
      </c>
    </row>
    <row r="77" spans="1:28" x14ac:dyDescent="0.25">
      <c r="A77" s="12">
        <v>266</v>
      </c>
      <c r="B77">
        <f>AVERAGE(Oral!B77,Oral!L77)</f>
        <v>2</v>
      </c>
      <c r="C77">
        <f>AVERAGE(Oral!C77,Oral!M77)</f>
        <v>3.5</v>
      </c>
      <c r="D77">
        <f>AVERAGE(Oral!D77,Oral!N77)</f>
        <v>3.5</v>
      </c>
      <c r="E77">
        <f>AVERAGE(Oral!E77,Oral!O77)</f>
        <v>3.5</v>
      </c>
      <c r="F77">
        <f>AVERAGE(Oral!F77,Oral!P77)</f>
        <v>2.5</v>
      </c>
      <c r="G77">
        <f>AVERAGE(Oral!G77,Oral!Q77)</f>
        <v>3</v>
      </c>
      <c r="H77">
        <f>AVERAGE(Oral!H77,Oral!R77)</f>
        <v>2.5</v>
      </c>
      <c r="I77">
        <f>AVERAGE(Oral!I77,Oral!S77)</f>
        <v>3</v>
      </c>
      <c r="J77" s="31">
        <f>AVERAGE(Oral!J77,Oral!T77)</f>
        <v>3</v>
      </c>
      <c r="K77">
        <v>244</v>
      </c>
      <c r="L77">
        <f>AVERAGE(Written!B77,Written!M77)</f>
        <v>3</v>
      </c>
      <c r="M77">
        <f>AVERAGE(Written!C77,Written!N77)</f>
        <v>2</v>
      </c>
      <c r="N77">
        <f>AVERAGE(Written!D77,Written!O77)</f>
        <v>1.5</v>
      </c>
      <c r="O77">
        <f>AVERAGE(Written!E77,Written!P77)</f>
        <v>2.5</v>
      </c>
      <c r="P77">
        <f>AVERAGE(Written!F77,Written!Q77)</f>
        <v>2.5</v>
      </c>
      <c r="Q77">
        <f>AVERAGE(Written!G77,Written!R77)</f>
        <v>2</v>
      </c>
      <c r="R77">
        <f>AVERAGE(Written!H77,Written!S77)</f>
        <v>2.5</v>
      </c>
      <c r="S77" s="31">
        <f>AVERAGE(Written!I77,Written!T77)</f>
        <v>2.5</v>
      </c>
      <c r="T77">
        <v>244</v>
      </c>
      <c r="U77">
        <f>AVERAGE(Essay!B77,Essay!L77)</f>
        <v>2.5</v>
      </c>
      <c r="V77">
        <f>AVERAGE(Essay!C77,Essay!M77)</f>
        <v>2.5</v>
      </c>
      <c r="W77">
        <f>AVERAGE(Essay!D77,Essay!N77)</f>
        <v>1.5</v>
      </c>
      <c r="X77">
        <f>AVERAGE(Essay!E77,Essay!O77)</f>
        <v>2.5</v>
      </c>
      <c r="Y77">
        <f>AVERAGE(Essay!F77,Essay!P77)</f>
        <v>2</v>
      </c>
      <c r="Z77">
        <f>AVERAGE(Essay!G77,Essay!Q77)</f>
        <v>2.5</v>
      </c>
      <c r="AA77">
        <f>AVERAGE(Essay!H77,Essay!R77)</f>
        <v>2.5</v>
      </c>
      <c r="AB77" s="31">
        <f>AVERAGE(Essay!I77,Essay!S77)</f>
        <v>2.5</v>
      </c>
    </row>
    <row r="78" spans="1:28" x14ac:dyDescent="0.25">
      <c r="A78">
        <v>267</v>
      </c>
      <c r="B78">
        <f>AVERAGE(Oral!B78,Oral!L78)</f>
        <v>4</v>
      </c>
      <c r="C78">
        <f>AVERAGE(Oral!C78,Oral!M78)</f>
        <v>4</v>
      </c>
      <c r="D78">
        <f>AVERAGE(Oral!D78,Oral!N78)</f>
        <v>4</v>
      </c>
      <c r="E78">
        <f>AVERAGE(Oral!E78,Oral!O78)</f>
        <v>4</v>
      </c>
      <c r="F78">
        <f>AVERAGE(Oral!F78,Oral!P78)</f>
        <v>4</v>
      </c>
      <c r="G78">
        <f>AVERAGE(Oral!G78,Oral!Q78)</f>
        <v>4</v>
      </c>
      <c r="H78">
        <f>AVERAGE(Oral!H78,Oral!R78)</f>
        <v>3.5</v>
      </c>
      <c r="I78">
        <f>AVERAGE(Oral!I78,Oral!S78)</f>
        <v>4.5</v>
      </c>
      <c r="J78" s="31">
        <f>AVERAGE(Oral!J78,Oral!T78)</f>
        <v>4</v>
      </c>
      <c r="K78">
        <v>245</v>
      </c>
      <c r="L78">
        <f>AVERAGE(Written!B78,Written!M78)</f>
        <v>2.5</v>
      </c>
      <c r="M78">
        <f>AVERAGE(Written!C78,Written!N78)</f>
        <v>3</v>
      </c>
      <c r="N78">
        <f>AVERAGE(Written!D78,Written!O78)</f>
        <v>2.5</v>
      </c>
      <c r="O78">
        <f>AVERAGE(Written!E78,Written!P78)</f>
        <v>2</v>
      </c>
      <c r="P78">
        <f>AVERAGE(Written!F78,Written!Q78)</f>
        <v>2.5</v>
      </c>
      <c r="Q78">
        <f>AVERAGE(Written!G78,Written!R78)</f>
        <v>2</v>
      </c>
      <c r="R78">
        <f>AVERAGE(Written!H78,Written!S78)</f>
        <v>2.5</v>
      </c>
      <c r="S78" s="31">
        <f>AVERAGE(Written!I78,Written!T78)</f>
        <v>2</v>
      </c>
      <c r="T78">
        <v>245</v>
      </c>
      <c r="U78">
        <f>AVERAGE(Essay!B78,Essay!L78)</f>
        <v>2.5</v>
      </c>
      <c r="V78">
        <f>AVERAGE(Essay!C78,Essay!M78)</f>
        <v>2.5</v>
      </c>
      <c r="W78">
        <f>AVERAGE(Essay!D78,Essay!N78)</f>
        <v>2.5</v>
      </c>
      <c r="X78">
        <f>AVERAGE(Essay!E78,Essay!O78)</f>
        <v>2</v>
      </c>
      <c r="Y78">
        <f>AVERAGE(Essay!F78,Essay!P78)</f>
        <v>1.5</v>
      </c>
      <c r="Z78">
        <f>AVERAGE(Essay!G78,Essay!Q78)</f>
        <v>2</v>
      </c>
      <c r="AA78">
        <f>AVERAGE(Essay!H78,Essay!R78)</f>
        <v>2</v>
      </c>
      <c r="AB78" s="31">
        <f>AVERAGE(Essay!I78,Essay!S78)</f>
        <v>2</v>
      </c>
    </row>
    <row r="79" spans="1:28" x14ac:dyDescent="0.25">
      <c r="A79" s="12">
        <v>269</v>
      </c>
      <c r="B79">
        <f>AVERAGE(Oral!B79,Oral!L79)</f>
        <v>1.5</v>
      </c>
      <c r="C79">
        <f>AVERAGE(Oral!C79,Oral!M79)</f>
        <v>1.5</v>
      </c>
      <c r="D79">
        <f>AVERAGE(Oral!D79,Oral!N79)</f>
        <v>2</v>
      </c>
      <c r="E79">
        <f>AVERAGE(Oral!E79,Oral!O79)</f>
        <v>2</v>
      </c>
      <c r="F79">
        <f>AVERAGE(Oral!F79,Oral!P79)</f>
        <v>2</v>
      </c>
      <c r="G79">
        <f>AVERAGE(Oral!G79,Oral!Q79)</f>
        <v>2</v>
      </c>
      <c r="H79">
        <f>AVERAGE(Oral!H79,Oral!R79)</f>
        <v>2</v>
      </c>
      <c r="I79">
        <f>AVERAGE(Oral!I79,Oral!S79)</f>
        <v>2.5</v>
      </c>
      <c r="J79" s="31">
        <f>AVERAGE(Oral!J79,Oral!T79)</f>
        <v>2</v>
      </c>
      <c r="K79">
        <v>246</v>
      </c>
      <c r="L79">
        <f>AVERAGE(Written!B79,Written!M79)</f>
        <v>3</v>
      </c>
      <c r="M79">
        <f>AVERAGE(Written!C79,Written!N79)</f>
        <v>2.5</v>
      </c>
      <c r="N79">
        <f>AVERAGE(Written!D79,Written!O79)</f>
        <v>2.5</v>
      </c>
      <c r="O79">
        <f>AVERAGE(Written!E79,Written!P79)</f>
        <v>2.5</v>
      </c>
      <c r="P79">
        <f>AVERAGE(Written!F79,Written!Q79)</f>
        <v>3</v>
      </c>
      <c r="Q79">
        <f>AVERAGE(Written!G79,Written!R79)</f>
        <v>2</v>
      </c>
      <c r="R79">
        <f>AVERAGE(Written!H79,Written!S79)</f>
        <v>3.5</v>
      </c>
      <c r="S79" s="31">
        <f>AVERAGE(Written!I79,Written!T79)</f>
        <v>3</v>
      </c>
      <c r="T79">
        <v>246</v>
      </c>
      <c r="U79">
        <f>AVERAGE(Essay!B79,Essay!L79)</f>
        <v>2.5</v>
      </c>
      <c r="V79">
        <f>AVERAGE(Essay!C79,Essay!M79)</f>
        <v>2</v>
      </c>
      <c r="W79">
        <f>AVERAGE(Essay!D79,Essay!N79)</f>
        <v>2</v>
      </c>
      <c r="X79">
        <f>AVERAGE(Essay!E79,Essay!O79)</f>
        <v>2.5</v>
      </c>
      <c r="Y79">
        <f>AVERAGE(Essay!F79,Essay!P79)</f>
        <v>1.5</v>
      </c>
      <c r="Z79">
        <f>AVERAGE(Essay!G79,Essay!Q79)</f>
        <v>2</v>
      </c>
      <c r="AA79">
        <f>AVERAGE(Essay!H79,Essay!R79)</f>
        <v>2</v>
      </c>
      <c r="AB79" s="31">
        <f>AVERAGE(Essay!I79,Essay!S79)</f>
        <v>2.5</v>
      </c>
    </row>
    <row r="80" spans="1:28" x14ac:dyDescent="0.25">
      <c r="A80" s="12">
        <v>270</v>
      </c>
      <c r="B80">
        <f>AVERAGE(Oral!B80,Oral!L80)</f>
        <v>1.5</v>
      </c>
      <c r="C80">
        <f>AVERAGE(Oral!C80,Oral!M80)</f>
        <v>2</v>
      </c>
      <c r="D80">
        <f>AVERAGE(Oral!D80,Oral!N80)</f>
        <v>2</v>
      </c>
      <c r="E80">
        <f>AVERAGE(Oral!E80,Oral!O80)</f>
        <v>2</v>
      </c>
      <c r="F80">
        <f>AVERAGE(Oral!F80,Oral!P80)</f>
        <v>2</v>
      </c>
      <c r="G80">
        <f>AVERAGE(Oral!G80,Oral!Q80)</f>
        <v>1.5</v>
      </c>
      <c r="H80">
        <f>AVERAGE(Oral!H80,Oral!R80)</f>
        <v>2</v>
      </c>
      <c r="I80">
        <f>AVERAGE(Oral!I80,Oral!S80)</f>
        <v>2</v>
      </c>
      <c r="J80" s="31">
        <f>AVERAGE(Oral!J80,Oral!T80)</f>
        <v>2</v>
      </c>
      <c r="K80">
        <v>248</v>
      </c>
      <c r="L80">
        <f>AVERAGE(Written!B80,Written!M80)</f>
        <v>2.5</v>
      </c>
      <c r="M80">
        <f>AVERAGE(Written!C80,Written!N80)</f>
        <v>2</v>
      </c>
      <c r="N80">
        <f>AVERAGE(Written!D80,Written!O80)</f>
        <v>2.5</v>
      </c>
      <c r="O80">
        <f>AVERAGE(Written!E80,Written!P80)</f>
        <v>2.5</v>
      </c>
      <c r="P80">
        <f>AVERAGE(Written!F80,Written!Q80)</f>
        <v>2.5</v>
      </c>
      <c r="Q80">
        <f>AVERAGE(Written!G80,Written!R80)</f>
        <v>2</v>
      </c>
      <c r="R80">
        <f>AVERAGE(Written!H80,Written!S80)</f>
        <v>3.5</v>
      </c>
      <c r="S80" s="31">
        <f>AVERAGE(Written!I80,Written!T80)</f>
        <v>2.5</v>
      </c>
      <c r="T80">
        <v>248</v>
      </c>
      <c r="U80">
        <f>AVERAGE(Essay!B80,Essay!L80)</f>
        <v>2</v>
      </c>
      <c r="V80">
        <f>AVERAGE(Essay!C80,Essay!M80)</f>
        <v>2</v>
      </c>
      <c r="W80">
        <f>AVERAGE(Essay!D80,Essay!N80)</f>
        <v>2.5</v>
      </c>
      <c r="X80">
        <f>AVERAGE(Essay!E80,Essay!O80)</f>
        <v>3.5</v>
      </c>
      <c r="Y80">
        <f>AVERAGE(Essay!F80,Essay!P80)</f>
        <v>3</v>
      </c>
      <c r="Z80">
        <f>AVERAGE(Essay!G80,Essay!Q80)</f>
        <v>2.5</v>
      </c>
      <c r="AA80">
        <f>AVERAGE(Essay!H80,Essay!R80)</f>
        <v>3</v>
      </c>
      <c r="AB80" s="31">
        <f>AVERAGE(Essay!I80,Essay!S80)</f>
        <v>2.5</v>
      </c>
    </row>
    <row r="81" spans="1:28" x14ac:dyDescent="0.25">
      <c r="A81" s="12">
        <v>271</v>
      </c>
      <c r="B81">
        <f>AVERAGE(Oral!B81,Oral!L81)</f>
        <v>3.5</v>
      </c>
      <c r="C81">
        <f>AVERAGE(Oral!C81,Oral!M81)</f>
        <v>4</v>
      </c>
      <c r="D81">
        <f>AVERAGE(Oral!D81,Oral!N81)</f>
        <v>4</v>
      </c>
      <c r="E81">
        <f>AVERAGE(Oral!E81,Oral!O81)</f>
        <v>4</v>
      </c>
      <c r="F81">
        <f>AVERAGE(Oral!F81,Oral!P81)</f>
        <v>3.5</v>
      </c>
      <c r="G81">
        <f>AVERAGE(Oral!G81,Oral!Q81)</f>
        <v>4.5</v>
      </c>
      <c r="H81">
        <f>AVERAGE(Oral!H81,Oral!R81)</f>
        <v>3.5</v>
      </c>
      <c r="I81">
        <f>AVERAGE(Oral!I81,Oral!S81)</f>
        <v>4</v>
      </c>
      <c r="J81" s="31">
        <f>AVERAGE(Oral!J81,Oral!T81)</f>
        <v>3.5</v>
      </c>
      <c r="K81">
        <v>249</v>
      </c>
      <c r="L81">
        <f>AVERAGE(Written!B81,Written!M81)</f>
        <v>2.5</v>
      </c>
      <c r="M81">
        <f>AVERAGE(Written!C81,Written!N81)</f>
        <v>1.5</v>
      </c>
      <c r="N81">
        <f>AVERAGE(Written!D81,Written!O81)</f>
        <v>2.5</v>
      </c>
      <c r="O81">
        <f>AVERAGE(Written!E81,Written!P81)</f>
        <v>2</v>
      </c>
      <c r="P81">
        <f>AVERAGE(Written!F81,Written!Q81)</f>
        <v>2.5</v>
      </c>
      <c r="Q81">
        <f>AVERAGE(Written!G81,Written!R81)</f>
        <v>2</v>
      </c>
      <c r="R81">
        <f>AVERAGE(Written!H81,Written!S81)</f>
        <v>2.5</v>
      </c>
      <c r="S81" s="31">
        <f>AVERAGE(Written!I81,Written!T81)</f>
        <v>2</v>
      </c>
      <c r="T81">
        <v>249</v>
      </c>
      <c r="U81">
        <f>AVERAGE(Essay!B81,Essay!L81)</f>
        <v>2</v>
      </c>
      <c r="V81">
        <f>AVERAGE(Essay!C81,Essay!M81)</f>
        <v>2</v>
      </c>
      <c r="W81">
        <f>AVERAGE(Essay!D81,Essay!N81)</f>
        <v>2.5</v>
      </c>
      <c r="X81">
        <f>AVERAGE(Essay!E81,Essay!O81)</f>
        <v>3</v>
      </c>
      <c r="Y81">
        <f>AVERAGE(Essay!F81,Essay!P81)</f>
        <v>3</v>
      </c>
      <c r="Z81">
        <f>AVERAGE(Essay!G81,Essay!Q81)</f>
        <v>2.5</v>
      </c>
      <c r="AA81">
        <f>AVERAGE(Essay!H81,Essay!R81)</f>
        <v>3</v>
      </c>
      <c r="AB81" s="31">
        <f>AVERAGE(Essay!I81,Essay!S81)</f>
        <v>2.5</v>
      </c>
    </row>
    <row r="82" spans="1:28" x14ac:dyDescent="0.25">
      <c r="A82" s="12">
        <v>272</v>
      </c>
      <c r="B82">
        <f>AVERAGE(Oral!B82,Oral!L82)</f>
        <v>3.5</v>
      </c>
      <c r="C82">
        <f>AVERAGE(Oral!C82,Oral!M82)</f>
        <v>3.5</v>
      </c>
      <c r="D82">
        <f>AVERAGE(Oral!D82,Oral!N82)</f>
        <v>4</v>
      </c>
      <c r="E82">
        <f>AVERAGE(Oral!E82,Oral!O82)</f>
        <v>3.5</v>
      </c>
      <c r="F82">
        <f>AVERAGE(Oral!F82,Oral!P82)</f>
        <v>2.5</v>
      </c>
      <c r="G82">
        <f>AVERAGE(Oral!G82,Oral!Q82)</f>
        <v>3.5</v>
      </c>
      <c r="H82">
        <f>AVERAGE(Oral!H82,Oral!R82)</f>
        <v>3</v>
      </c>
      <c r="I82">
        <f>AVERAGE(Oral!I82,Oral!S82)</f>
        <v>3</v>
      </c>
      <c r="J82" s="31">
        <f>AVERAGE(Oral!J82,Oral!T82)</f>
        <v>3</v>
      </c>
      <c r="K82">
        <v>250</v>
      </c>
      <c r="L82">
        <f>AVERAGE(Written!B82,Written!M82)</f>
        <v>2.5</v>
      </c>
      <c r="M82">
        <f>AVERAGE(Written!C82,Written!N82)</f>
        <v>2</v>
      </c>
      <c r="N82">
        <f>AVERAGE(Written!D82,Written!O82)</f>
        <v>2</v>
      </c>
      <c r="O82">
        <f>AVERAGE(Written!E82,Written!P82)</f>
        <v>2</v>
      </c>
      <c r="P82">
        <f>AVERAGE(Written!F82,Written!Q82)</f>
        <v>2.5</v>
      </c>
      <c r="Q82">
        <f>AVERAGE(Written!G82,Written!R82)</f>
        <v>2</v>
      </c>
      <c r="R82">
        <f>AVERAGE(Written!H82,Written!S82)</f>
        <v>3.5</v>
      </c>
      <c r="S82" s="31">
        <f>AVERAGE(Written!I82,Written!T82)</f>
        <v>2.5</v>
      </c>
      <c r="T82">
        <v>250</v>
      </c>
      <c r="U82">
        <f>AVERAGE(Essay!B82,Essay!L82)</f>
        <v>3</v>
      </c>
      <c r="V82">
        <f>AVERAGE(Essay!C82,Essay!M82)</f>
        <v>2.5</v>
      </c>
      <c r="W82">
        <f>AVERAGE(Essay!D82,Essay!N82)</f>
        <v>3</v>
      </c>
      <c r="X82">
        <f>AVERAGE(Essay!E82,Essay!O82)</f>
        <v>3</v>
      </c>
      <c r="Y82">
        <f>AVERAGE(Essay!F82,Essay!P82)</f>
        <v>2</v>
      </c>
      <c r="Z82">
        <f>AVERAGE(Essay!G82,Essay!Q82)</f>
        <v>2.5</v>
      </c>
      <c r="AA82">
        <f>AVERAGE(Essay!H82,Essay!R82)</f>
        <v>3</v>
      </c>
      <c r="AB82" s="31">
        <f>AVERAGE(Essay!I82,Essay!S82)</f>
        <v>3</v>
      </c>
    </row>
    <row r="83" spans="1:28" x14ac:dyDescent="0.25">
      <c r="A83" s="12">
        <v>273</v>
      </c>
      <c r="B83">
        <f>AVERAGE(Oral!B83,Oral!L83)</f>
        <v>3</v>
      </c>
      <c r="C83">
        <f>AVERAGE(Oral!C83,Oral!M83)</f>
        <v>2.5</v>
      </c>
      <c r="D83">
        <f>AVERAGE(Oral!D83,Oral!N83)</f>
        <v>3</v>
      </c>
      <c r="E83">
        <f>AVERAGE(Oral!E83,Oral!O83)</f>
        <v>3</v>
      </c>
      <c r="F83">
        <f>AVERAGE(Oral!F83,Oral!P83)</f>
        <v>2.5</v>
      </c>
      <c r="G83">
        <f>AVERAGE(Oral!G83,Oral!Q83)</f>
        <v>3</v>
      </c>
      <c r="H83">
        <f>AVERAGE(Oral!H83,Oral!R83)</f>
        <v>3</v>
      </c>
      <c r="I83">
        <f>AVERAGE(Oral!I83,Oral!S83)</f>
        <v>3.5</v>
      </c>
      <c r="J83" s="31">
        <f>AVERAGE(Oral!J83,Oral!T83)</f>
        <v>3</v>
      </c>
      <c r="K83">
        <v>252</v>
      </c>
      <c r="L83">
        <f>AVERAGE(Written!B83,Written!M83)</f>
        <v>2.5</v>
      </c>
      <c r="M83">
        <f>AVERAGE(Written!C83,Written!N83)</f>
        <v>2.5</v>
      </c>
      <c r="N83">
        <f>AVERAGE(Written!D83,Written!O83)</f>
        <v>1.5</v>
      </c>
      <c r="O83">
        <f>AVERAGE(Written!E83,Written!P83)</f>
        <v>1.5</v>
      </c>
      <c r="P83">
        <f>AVERAGE(Written!F83,Written!Q83)</f>
        <v>2</v>
      </c>
      <c r="Q83">
        <f>AVERAGE(Written!G83,Written!R83)</f>
        <v>2</v>
      </c>
      <c r="R83">
        <f>AVERAGE(Written!H83,Written!S83)</f>
        <v>2</v>
      </c>
      <c r="S83" s="31">
        <f>AVERAGE(Written!I83,Written!T83)</f>
        <v>2</v>
      </c>
      <c r="T83">
        <v>252</v>
      </c>
      <c r="U83">
        <f>AVERAGE(Essay!B83,Essay!L83)</f>
        <v>2</v>
      </c>
      <c r="V83">
        <f>AVERAGE(Essay!C83,Essay!M83)</f>
        <v>2</v>
      </c>
      <c r="W83">
        <f>AVERAGE(Essay!D83,Essay!N83)</f>
        <v>2</v>
      </c>
      <c r="X83">
        <f>AVERAGE(Essay!E83,Essay!O83)</f>
        <v>1.5</v>
      </c>
      <c r="Y83">
        <f>AVERAGE(Essay!F83,Essay!P83)</f>
        <v>1.5</v>
      </c>
      <c r="Z83">
        <f>AVERAGE(Essay!G83,Essay!Q83)</f>
        <v>2</v>
      </c>
      <c r="AA83">
        <f>AVERAGE(Essay!H83,Essay!R83)</f>
        <v>1.5</v>
      </c>
      <c r="AB83" s="31">
        <f>AVERAGE(Essay!I83,Essay!S83)</f>
        <v>2</v>
      </c>
    </row>
    <row r="84" spans="1:28" x14ac:dyDescent="0.25">
      <c r="A84" s="12">
        <v>274</v>
      </c>
      <c r="B84">
        <f>AVERAGE(Oral!B84,Oral!L84)</f>
        <v>4</v>
      </c>
      <c r="C84">
        <f>AVERAGE(Oral!C84,Oral!M84)</f>
        <v>3.5</v>
      </c>
      <c r="D84">
        <f>AVERAGE(Oral!D84,Oral!N84)</f>
        <v>3.5</v>
      </c>
      <c r="E84">
        <f>AVERAGE(Oral!E84,Oral!O84)</f>
        <v>3</v>
      </c>
      <c r="F84">
        <f>AVERAGE(Oral!F84,Oral!P84)</f>
        <v>3.5</v>
      </c>
      <c r="G84">
        <f>AVERAGE(Oral!G84,Oral!Q84)</f>
        <v>3.5</v>
      </c>
      <c r="H84">
        <f>AVERAGE(Oral!H84,Oral!R84)</f>
        <v>3.5</v>
      </c>
      <c r="I84">
        <f>AVERAGE(Oral!I84,Oral!S84)</f>
        <v>4</v>
      </c>
      <c r="J84" s="31">
        <f>AVERAGE(Oral!J84,Oral!T84)</f>
        <v>3.5</v>
      </c>
      <c r="K84">
        <v>257</v>
      </c>
      <c r="L84">
        <f>AVERAGE(Written!B84,Written!M84)</f>
        <v>4.5</v>
      </c>
      <c r="M84">
        <f>AVERAGE(Written!C84,Written!N84)</f>
        <v>3.5</v>
      </c>
      <c r="N84">
        <f>AVERAGE(Written!D84,Written!O84)</f>
        <v>3</v>
      </c>
      <c r="O84">
        <f>AVERAGE(Written!E84,Written!P84)</f>
        <v>4.5</v>
      </c>
      <c r="P84">
        <f>AVERAGE(Written!F84,Written!Q84)</f>
        <v>4.5</v>
      </c>
      <c r="Q84">
        <f>AVERAGE(Written!G84,Written!R84)</f>
        <v>4</v>
      </c>
      <c r="R84">
        <f>AVERAGE(Written!H84,Written!S84)</f>
        <v>4.5</v>
      </c>
      <c r="S84" s="31">
        <f>AVERAGE(Written!I84,Written!T84)</f>
        <v>4.5</v>
      </c>
      <c r="T84">
        <v>257</v>
      </c>
      <c r="U84">
        <f>AVERAGE(Essay!B84,Essay!L84)</f>
        <v>4.5</v>
      </c>
      <c r="V84">
        <f>AVERAGE(Essay!C84,Essay!M84)</f>
        <v>4</v>
      </c>
      <c r="W84">
        <f>AVERAGE(Essay!D84,Essay!N84)</f>
        <v>4</v>
      </c>
      <c r="X84">
        <f>AVERAGE(Essay!E84,Essay!O84)</f>
        <v>3.5</v>
      </c>
      <c r="Y84">
        <f>AVERAGE(Essay!F84,Essay!P84)</f>
        <v>3.5</v>
      </c>
      <c r="Z84">
        <f>AVERAGE(Essay!G84,Essay!Q84)</f>
        <v>4.5</v>
      </c>
      <c r="AA84">
        <f>AVERAGE(Essay!H84,Essay!R84)</f>
        <v>3.5</v>
      </c>
      <c r="AB84" s="31">
        <f>AVERAGE(Essay!I84,Essay!S84)</f>
        <v>5</v>
      </c>
    </row>
    <row r="85" spans="1:28" x14ac:dyDescent="0.25">
      <c r="A85" s="12">
        <v>275</v>
      </c>
      <c r="B85">
        <f>AVERAGE(Oral!B85,Oral!L85)</f>
        <v>3.5</v>
      </c>
      <c r="C85">
        <f>AVERAGE(Oral!C85,Oral!M85)</f>
        <v>3.5</v>
      </c>
      <c r="D85">
        <f>AVERAGE(Oral!D85,Oral!N85)</f>
        <v>4</v>
      </c>
      <c r="E85">
        <f>AVERAGE(Oral!E85,Oral!O85)</f>
        <v>3.5</v>
      </c>
      <c r="F85">
        <f>AVERAGE(Oral!F85,Oral!P85)</f>
        <v>3.5</v>
      </c>
      <c r="G85">
        <f>AVERAGE(Oral!G85,Oral!Q85)</f>
        <v>4</v>
      </c>
      <c r="H85">
        <f>AVERAGE(Oral!H85,Oral!R85)</f>
        <v>3.5</v>
      </c>
      <c r="I85">
        <f>AVERAGE(Oral!I85,Oral!S85)</f>
        <v>4</v>
      </c>
      <c r="J85" s="31">
        <f>AVERAGE(Oral!J85,Oral!T85)</f>
        <v>3.5</v>
      </c>
      <c r="K85">
        <v>260</v>
      </c>
      <c r="L85">
        <f>AVERAGE(Written!B85,Written!M85)</f>
        <v>3.5</v>
      </c>
      <c r="M85">
        <f>AVERAGE(Written!C85,Written!N85)</f>
        <v>3</v>
      </c>
      <c r="N85">
        <f>AVERAGE(Written!D85,Written!O85)</f>
        <v>2.5</v>
      </c>
      <c r="O85">
        <f>AVERAGE(Written!E85,Written!P85)</f>
        <v>2.5</v>
      </c>
      <c r="P85">
        <f>AVERAGE(Written!F85,Written!Q85)</f>
        <v>3</v>
      </c>
      <c r="Q85">
        <f>AVERAGE(Written!G85,Written!R85)</f>
        <v>2.5</v>
      </c>
      <c r="R85">
        <f>AVERAGE(Written!H85,Written!S85)</f>
        <v>4</v>
      </c>
      <c r="S85" s="31">
        <f>AVERAGE(Written!I85,Written!T85)</f>
        <v>3.5</v>
      </c>
      <c r="T85">
        <v>260</v>
      </c>
      <c r="U85">
        <f>AVERAGE(Essay!B85,Essay!L85)</f>
        <v>3.5</v>
      </c>
      <c r="V85">
        <f>AVERAGE(Essay!C85,Essay!M85)</f>
        <v>3</v>
      </c>
      <c r="W85">
        <f>AVERAGE(Essay!D85,Essay!N85)</f>
        <v>3</v>
      </c>
      <c r="X85">
        <f>AVERAGE(Essay!E85,Essay!O85)</f>
        <v>4</v>
      </c>
      <c r="Y85">
        <f>AVERAGE(Essay!F85,Essay!P85)</f>
        <v>4</v>
      </c>
      <c r="Z85">
        <f>AVERAGE(Essay!G85,Essay!Q85)</f>
        <v>3.5</v>
      </c>
      <c r="AA85">
        <f>AVERAGE(Essay!H85,Essay!R85)</f>
        <v>4</v>
      </c>
      <c r="AB85" s="31">
        <f>AVERAGE(Essay!I85,Essay!S85)</f>
        <v>4</v>
      </c>
    </row>
    <row r="86" spans="1:28" x14ac:dyDescent="0.25">
      <c r="A86" s="12">
        <v>276</v>
      </c>
      <c r="B86">
        <f>AVERAGE(Oral!B86,Oral!L86)</f>
        <v>2.5</v>
      </c>
      <c r="C86">
        <f>AVERAGE(Oral!C86,Oral!M86)</f>
        <v>3</v>
      </c>
      <c r="D86">
        <f>AVERAGE(Oral!D86,Oral!N86)</f>
        <v>3</v>
      </c>
      <c r="E86">
        <f>AVERAGE(Oral!E86,Oral!O86)</f>
        <v>2</v>
      </c>
      <c r="F86">
        <f>AVERAGE(Oral!F86,Oral!P86)</f>
        <v>1.5</v>
      </c>
      <c r="G86">
        <f>AVERAGE(Oral!G86,Oral!Q86)</f>
        <v>2</v>
      </c>
      <c r="H86">
        <f>AVERAGE(Oral!H86,Oral!R86)</f>
        <v>2</v>
      </c>
      <c r="I86">
        <f>AVERAGE(Oral!I86,Oral!S86)</f>
        <v>2</v>
      </c>
      <c r="J86" s="31">
        <f>AVERAGE(Oral!J86,Oral!T86)</f>
        <v>2</v>
      </c>
      <c r="K86">
        <v>287</v>
      </c>
      <c r="L86">
        <f>AVERAGE(Written!B86,Written!M86)</f>
        <v>1.5</v>
      </c>
      <c r="M86">
        <f>AVERAGE(Written!C86,Written!N86)</f>
        <v>2</v>
      </c>
      <c r="N86">
        <f>AVERAGE(Written!D86,Written!O86)</f>
        <v>2.5</v>
      </c>
      <c r="O86">
        <f>AVERAGE(Written!E86,Written!P86)</f>
        <v>1.5</v>
      </c>
      <c r="P86">
        <f>AVERAGE(Written!F86,Written!Q86)</f>
        <v>2</v>
      </c>
      <c r="Q86">
        <f>AVERAGE(Written!G86,Written!R86)</f>
        <v>2</v>
      </c>
      <c r="R86">
        <f>AVERAGE(Written!H86,Written!S86)</f>
        <v>2.5</v>
      </c>
      <c r="S86" s="31">
        <f>AVERAGE(Written!I86,Written!T86)</f>
        <v>2</v>
      </c>
      <c r="T86">
        <v>287</v>
      </c>
      <c r="U86">
        <f>AVERAGE(Essay!B86,Essay!L86)</f>
        <v>1.5</v>
      </c>
      <c r="V86">
        <f>AVERAGE(Essay!C86,Essay!M86)</f>
        <v>2</v>
      </c>
      <c r="W86">
        <f>AVERAGE(Essay!D86,Essay!N86)</f>
        <v>2</v>
      </c>
      <c r="X86">
        <f>AVERAGE(Essay!E86,Essay!O86)</f>
        <v>1.5</v>
      </c>
      <c r="Y86">
        <f>AVERAGE(Essay!F86,Essay!P86)</f>
        <v>1</v>
      </c>
      <c r="Z86">
        <f>AVERAGE(Essay!G86,Essay!Q86)</f>
        <v>2</v>
      </c>
      <c r="AA86">
        <f>AVERAGE(Essay!H86,Essay!R86)</f>
        <v>1.5</v>
      </c>
      <c r="AB86" s="31">
        <f>AVERAGE(Essay!I86,Essay!S86)</f>
        <v>2</v>
      </c>
    </row>
    <row r="87" spans="1:28" x14ac:dyDescent="0.25">
      <c r="A87" s="12">
        <v>277</v>
      </c>
      <c r="B87">
        <f>AVERAGE(Oral!B87,Oral!L87)</f>
        <v>3</v>
      </c>
      <c r="C87">
        <f>AVERAGE(Oral!C87,Oral!M87)</f>
        <v>3</v>
      </c>
      <c r="D87">
        <f>AVERAGE(Oral!D87,Oral!N87)</f>
        <v>2.5</v>
      </c>
      <c r="E87">
        <f>AVERAGE(Oral!E87,Oral!O87)</f>
        <v>2.5</v>
      </c>
      <c r="F87">
        <f>AVERAGE(Oral!F87,Oral!P87)</f>
        <v>2.5</v>
      </c>
      <c r="G87">
        <f>AVERAGE(Oral!G87,Oral!Q87)</f>
        <v>3.5</v>
      </c>
      <c r="H87">
        <f>AVERAGE(Oral!H87,Oral!R87)</f>
        <v>2.5</v>
      </c>
      <c r="I87">
        <f>AVERAGE(Oral!I87,Oral!S87)</f>
        <v>3</v>
      </c>
      <c r="J87" s="31">
        <f>AVERAGE(Oral!J87,Oral!T87)</f>
        <v>3</v>
      </c>
      <c r="K87">
        <v>288</v>
      </c>
      <c r="L87">
        <f>AVERAGE(Written!B87,Written!M87)</f>
        <v>2</v>
      </c>
      <c r="M87">
        <f>AVERAGE(Written!C87,Written!N87)</f>
        <v>2</v>
      </c>
      <c r="N87">
        <f>AVERAGE(Written!D87,Written!O87)</f>
        <v>2</v>
      </c>
      <c r="O87">
        <f>AVERAGE(Written!E87,Written!P87)</f>
        <v>2.5</v>
      </c>
      <c r="P87">
        <f>AVERAGE(Written!F87,Written!Q87)</f>
        <v>3</v>
      </c>
      <c r="Q87">
        <f>AVERAGE(Written!G87,Written!R87)</f>
        <v>2</v>
      </c>
      <c r="R87">
        <f>AVERAGE(Written!H87,Written!S87)</f>
        <v>3</v>
      </c>
      <c r="S87" s="31">
        <f>AVERAGE(Written!I87,Written!T87)</f>
        <v>2.5</v>
      </c>
      <c r="T87">
        <v>288</v>
      </c>
      <c r="U87">
        <f>AVERAGE(Essay!B87,Essay!L87)</f>
        <v>2</v>
      </c>
      <c r="V87">
        <f>AVERAGE(Essay!C87,Essay!M87)</f>
        <v>2</v>
      </c>
      <c r="W87">
        <f>AVERAGE(Essay!D87,Essay!N87)</f>
        <v>2</v>
      </c>
      <c r="X87">
        <f>AVERAGE(Essay!E87,Essay!O87)</f>
        <v>2.5</v>
      </c>
      <c r="Y87">
        <f>AVERAGE(Essay!F87,Essay!P87)</f>
        <v>2</v>
      </c>
      <c r="Z87">
        <f>AVERAGE(Essay!G87,Essay!Q87)</f>
        <v>2</v>
      </c>
      <c r="AA87">
        <f>AVERAGE(Essay!H87,Essay!R87)</f>
        <v>2</v>
      </c>
      <c r="AB87" s="31">
        <f>AVERAGE(Essay!I87,Essay!S87)</f>
        <v>2</v>
      </c>
    </row>
    <row r="88" spans="1:28" x14ac:dyDescent="0.25">
      <c r="A88" s="12">
        <v>278</v>
      </c>
      <c r="B88">
        <f>AVERAGE(Oral!B88,Oral!L88)</f>
        <v>3.5</v>
      </c>
      <c r="C88">
        <f>AVERAGE(Oral!C88,Oral!M88)</f>
        <v>2.5</v>
      </c>
      <c r="D88">
        <f>AVERAGE(Oral!D88,Oral!N88)</f>
        <v>3</v>
      </c>
      <c r="E88">
        <f>AVERAGE(Oral!E88,Oral!O88)</f>
        <v>3</v>
      </c>
      <c r="F88">
        <f>AVERAGE(Oral!F88,Oral!P88)</f>
        <v>3.5</v>
      </c>
      <c r="G88">
        <f>AVERAGE(Oral!G88,Oral!Q88)</f>
        <v>3.5</v>
      </c>
      <c r="H88">
        <f>AVERAGE(Oral!H88,Oral!R88)</f>
        <v>3.5</v>
      </c>
      <c r="I88">
        <f>AVERAGE(Oral!I88,Oral!S88)</f>
        <v>4</v>
      </c>
      <c r="J88" s="31">
        <f>AVERAGE(Oral!J88,Oral!T88)</f>
        <v>3.5</v>
      </c>
      <c r="K88">
        <v>289</v>
      </c>
      <c r="L88">
        <f>AVERAGE(Written!B88,Written!M88)</f>
        <v>4</v>
      </c>
      <c r="M88">
        <f>AVERAGE(Written!C88,Written!N88)</f>
        <v>4</v>
      </c>
      <c r="N88">
        <f>AVERAGE(Written!D88,Written!O88)</f>
        <v>4</v>
      </c>
      <c r="O88">
        <f>AVERAGE(Written!E88,Written!P88)</f>
        <v>4</v>
      </c>
      <c r="P88">
        <f>AVERAGE(Written!F88,Written!Q88)</f>
        <v>4.5</v>
      </c>
      <c r="Q88">
        <f>AVERAGE(Written!G88,Written!R88)</f>
        <v>4</v>
      </c>
      <c r="R88">
        <f>AVERAGE(Written!H88,Written!S88)</f>
        <v>5</v>
      </c>
      <c r="S88" s="31">
        <f>AVERAGE(Written!I88,Written!T88)</f>
        <v>4</v>
      </c>
      <c r="T88">
        <v>289</v>
      </c>
      <c r="U88">
        <f>AVERAGE(Essay!B88,Essay!L88)</f>
        <v>4.5</v>
      </c>
      <c r="V88">
        <f>AVERAGE(Essay!C88,Essay!M88)</f>
        <v>4</v>
      </c>
      <c r="W88">
        <f>AVERAGE(Essay!D88,Essay!N88)</f>
        <v>4</v>
      </c>
      <c r="X88">
        <f>AVERAGE(Essay!E88,Essay!O88)</f>
        <v>4.5</v>
      </c>
      <c r="Y88">
        <f>AVERAGE(Essay!F88,Essay!P88)</f>
        <v>3.5</v>
      </c>
      <c r="Z88">
        <f>AVERAGE(Essay!G88,Essay!Q88)</f>
        <v>4</v>
      </c>
      <c r="AA88">
        <f>AVERAGE(Essay!H88,Essay!R88)</f>
        <v>4</v>
      </c>
      <c r="AB88" s="31">
        <f>AVERAGE(Essay!I88,Essay!S88)</f>
        <v>4</v>
      </c>
    </row>
    <row r="89" spans="1:28" x14ac:dyDescent="0.25">
      <c r="A89" s="12">
        <v>279</v>
      </c>
      <c r="B89">
        <f>AVERAGE(Oral!B89,Oral!L89)</f>
        <v>3</v>
      </c>
      <c r="C89">
        <f>AVERAGE(Oral!C89,Oral!M89)</f>
        <v>3</v>
      </c>
      <c r="D89">
        <f>AVERAGE(Oral!D89,Oral!N89)</f>
        <v>4</v>
      </c>
      <c r="E89">
        <f>AVERAGE(Oral!E89,Oral!O89)</f>
        <v>3</v>
      </c>
      <c r="F89">
        <f>AVERAGE(Oral!F89,Oral!P89)</f>
        <v>3</v>
      </c>
      <c r="G89">
        <f>AVERAGE(Oral!G89,Oral!Q89)</f>
        <v>3</v>
      </c>
      <c r="H89">
        <f>AVERAGE(Oral!H89,Oral!R89)</f>
        <v>3</v>
      </c>
      <c r="I89">
        <f>AVERAGE(Oral!I89,Oral!S89)</f>
        <v>3.5</v>
      </c>
      <c r="J89" s="31">
        <f>AVERAGE(Oral!J89,Oral!T89)</f>
        <v>3</v>
      </c>
      <c r="K89">
        <v>290</v>
      </c>
      <c r="L89">
        <f>AVERAGE(Written!B89,Written!M89)</f>
        <v>3.5</v>
      </c>
      <c r="M89">
        <f>AVERAGE(Written!C89,Written!N89)</f>
        <v>3.5</v>
      </c>
      <c r="N89">
        <f>AVERAGE(Written!D89,Written!O89)</f>
        <v>3.5</v>
      </c>
      <c r="O89">
        <f>AVERAGE(Written!E89,Written!P89)</f>
        <v>3.5</v>
      </c>
      <c r="P89">
        <f>AVERAGE(Written!F89,Written!Q89)</f>
        <v>4</v>
      </c>
      <c r="Q89">
        <f>AVERAGE(Written!G89,Written!R89)</f>
        <v>3.5</v>
      </c>
      <c r="R89">
        <f>AVERAGE(Written!H89,Written!S89)</f>
        <v>4</v>
      </c>
      <c r="S89" s="31">
        <f>AVERAGE(Written!I89,Written!T89)</f>
        <v>3.5</v>
      </c>
      <c r="T89">
        <v>290</v>
      </c>
      <c r="U89">
        <f>AVERAGE(Essay!B89,Essay!L89)</f>
        <v>3.5</v>
      </c>
      <c r="V89">
        <f>AVERAGE(Essay!C89,Essay!M89)</f>
        <v>3.5</v>
      </c>
      <c r="W89">
        <f>AVERAGE(Essay!D89,Essay!N89)</f>
        <v>3.5</v>
      </c>
      <c r="X89">
        <f>AVERAGE(Essay!E89,Essay!O89)</f>
        <v>3.5</v>
      </c>
      <c r="Y89">
        <f>AVERAGE(Essay!F89,Essay!P89)</f>
        <v>3.5</v>
      </c>
      <c r="Z89">
        <f>AVERAGE(Essay!G89,Essay!Q89)</f>
        <v>3</v>
      </c>
      <c r="AA89">
        <f>AVERAGE(Essay!H89,Essay!R89)</f>
        <v>3.5</v>
      </c>
      <c r="AB89" s="31">
        <f>AVERAGE(Essay!I89,Essay!S89)</f>
        <v>3.5</v>
      </c>
    </row>
    <row r="90" spans="1:28" x14ac:dyDescent="0.25">
      <c r="A90" s="16">
        <v>280</v>
      </c>
      <c r="B90">
        <f>AVERAGE(Oral!B90,Oral!L90)</f>
        <v>2.5</v>
      </c>
      <c r="C90">
        <f>AVERAGE(Oral!C90,Oral!M90)</f>
        <v>3</v>
      </c>
      <c r="D90">
        <f>AVERAGE(Oral!D90,Oral!N90)</f>
        <v>3</v>
      </c>
      <c r="E90">
        <f>AVERAGE(Oral!E90,Oral!O90)</f>
        <v>3</v>
      </c>
      <c r="F90">
        <f>AVERAGE(Oral!F90,Oral!P90)</f>
        <v>3</v>
      </c>
      <c r="G90">
        <f>AVERAGE(Oral!G90,Oral!Q90)</f>
        <v>3.5</v>
      </c>
      <c r="H90">
        <f>AVERAGE(Oral!H90,Oral!R90)</f>
        <v>3</v>
      </c>
      <c r="I90">
        <f>AVERAGE(Oral!I90,Oral!S90)</f>
        <v>3.5</v>
      </c>
      <c r="J90" s="31">
        <f>AVERAGE(Oral!J90,Oral!T90)</f>
        <v>3</v>
      </c>
      <c r="K90">
        <v>291</v>
      </c>
      <c r="L90">
        <f>AVERAGE(Written!B90,Written!M90)</f>
        <v>2.5</v>
      </c>
      <c r="M90">
        <f>AVERAGE(Written!C90,Written!N90)</f>
        <v>2.5</v>
      </c>
      <c r="N90">
        <f>AVERAGE(Written!D90,Written!O90)</f>
        <v>2.5</v>
      </c>
      <c r="O90">
        <f>AVERAGE(Written!E90,Written!P90)</f>
        <v>2</v>
      </c>
      <c r="P90">
        <f>AVERAGE(Written!F90,Written!Q90)</f>
        <v>2</v>
      </c>
      <c r="Q90">
        <f>AVERAGE(Written!G90,Written!R90)</f>
        <v>2</v>
      </c>
      <c r="R90">
        <f>AVERAGE(Written!H90,Written!S90)</f>
        <v>2.5</v>
      </c>
      <c r="S90" s="31">
        <f>AVERAGE(Written!I90,Written!T90)</f>
        <v>2.5</v>
      </c>
      <c r="T90">
        <v>291</v>
      </c>
      <c r="U90">
        <f>AVERAGE(Essay!B90,Essay!L90)</f>
        <v>3</v>
      </c>
      <c r="V90">
        <f>AVERAGE(Essay!C90,Essay!M90)</f>
        <v>3</v>
      </c>
      <c r="W90">
        <f>AVERAGE(Essay!D90,Essay!N90)</f>
        <v>3</v>
      </c>
      <c r="X90">
        <f>AVERAGE(Essay!E90,Essay!O90)</f>
        <v>4</v>
      </c>
      <c r="Y90">
        <f>AVERAGE(Essay!F90,Essay!P90)</f>
        <v>3</v>
      </c>
      <c r="Z90">
        <f>AVERAGE(Essay!G90,Essay!Q90)</f>
        <v>3.5</v>
      </c>
      <c r="AA90">
        <f>AVERAGE(Essay!H90,Essay!R90)</f>
        <v>3.5</v>
      </c>
      <c r="AB90" s="31">
        <f>AVERAGE(Essay!I90,Essay!S90)</f>
        <v>3</v>
      </c>
    </row>
    <row r="91" spans="1:28" x14ac:dyDescent="0.25">
      <c r="A91" s="12">
        <v>281</v>
      </c>
      <c r="B91">
        <f>AVERAGE(Oral!B91,Oral!L91)</f>
        <v>2.5</v>
      </c>
      <c r="C91">
        <f>AVERAGE(Oral!C91,Oral!M91)</f>
        <v>1.5</v>
      </c>
      <c r="D91">
        <f>AVERAGE(Oral!D91,Oral!N91)</f>
        <v>3.5</v>
      </c>
      <c r="E91">
        <f>AVERAGE(Oral!E91,Oral!O91)</f>
        <v>2.5</v>
      </c>
      <c r="F91">
        <f>AVERAGE(Oral!F91,Oral!P91)</f>
        <v>2</v>
      </c>
      <c r="G91">
        <f>AVERAGE(Oral!G91,Oral!Q91)</f>
        <v>2.5</v>
      </c>
      <c r="H91">
        <f>AVERAGE(Oral!H91,Oral!R91)</f>
        <v>2</v>
      </c>
      <c r="I91">
        <f>AVERAGE(Oral!I91,Oral!S91)</f>
        <v>2.5</v>
      </c>
      <c r="J91" s="31">
        <f>AVERAGE(Oral!J91,Oral!T91)</f>
        <v>2</v>
      </c>
      <c r="K91">
        <v>292</v>
      </c>
      <c r="L91">
        <f>AVERAGE(Written!B91,Written!M91)</f>
        <v>2.5</v>
      </c>
      <c r="M91">
        <f>AVERAGE(Written!C91,Written!N91)</f>
        <v>3</v>
      </c>
      <c r="N91">
        <f>AVERAGE(Written!D91,Written!O91)</f>
        <v>2.5</v>
      </c>
      <c r="O91">
        <f>AVERAGE(Written!E91,Written!P91)</f>
        <v>2</v>
      </c>
      <c r="P91">
        <f>AVERAGE(Written!F91,Written!Q91)</f>
        <v>2</v>
      </c>
      <c r="Q91">
        <f>AVERAGE(Written!G91,Written!R91)</f>
        <v>2</v>
      </c>
      <c r="R91">
        <f>AVERAGE(Written!H91,Written!S91)</f>
        <v>2.5</v>
      </c>
      <c r="S91" s="31">
        <f>AVERAGE(Written!I91,Written!T91)</f>
        <v>2.5</v>
      </c>
      <c r="T91">
        <v>292</v>
      </c>
      <c r="U91">
        <f>AVERAGE(Essay!B91,Essay!L91)</f>
        <v>2.5</v>
      </c>
      <c r="V91">
        <f>AVERAGE(Essay!C91,Essay!M91)</f>
        <v>3</v>
      </c>
      <c r="W91">
        <f>AVERAGE(Essay!D91,Essay!N91)</f>
        <v>3</v>
      </c>
      <c r="X91">
        <f>AVERAGE(Essay!E91,Essay!O91)</f>
        <v>3</v>
      </c>
      <c r="Y91">
        <f>AVERAGE(Essay!F91,Essay!P91)</f>
        <v>3</v>
      </c>
      <c r="Z91">
        <f>AVERAGE(Essay!G91,Essay!Q91)</f>
        <v>3</v>
      </c>
      <c r="AA91">
        <f>AVERAGE(Essay!H91,Essay!R91)</f>
        <v>3</v>
      </c>
      <c r="AB91" s="31">
        <f>AVERAGE(Essay!I91,Essay!S91)</f>
        <v>3</v>
      </c>
    </row>
    <row r="92" spans="1:28" x14ac:dyDescent="0.25">
      <c r="A92" s="12">
        <v>282</v>
      </c>
      <c r="B92">
        <f>AVERAGE(Oral!B92,Oral!L92)</f>
        <v>2.5</v>
      </c>
      <c r="C92">
        <f>AVERAGE(Oral!C92,Oral!M92)</f>
        <v>3</v>
      </c>
      <c r="D92">
        <f>AVERAGE(Oral!D92,Oral!N92)</f>
        <v>3</v>
      </c>
      <c r="E92">
        <f>AVERAGE(Oral!E92,Oral!O92)</f>
        <v>3</v>
      </c>
      <c r="F92">
        <f>AVERAGE(Oral!F92,Oral!P92)</f>
        <v>2.5</v>
      </c>
      <c r="G92">
        <f>AVERAGE(Oral!G92,Oral!Q92)</f>
        <v>2.5</v>
      </c>
      <c r="H92">
        <f>AVERAGE(Oral!H92,Oral!R92)</f>
        <v>2.5</v>
      </c>
      <c r="I92">
        <f>AVERAGE(Oral!I92,Oral!S92)</f>
        <v>4</v>
      </c>
      <c r="J92" s="31">
        <f>AVERAGE(Oral!J92,Oral!T92)</f>
        <v>2.5</v>
      </c>
      <c r="K92">
        <v>293</v>
      </c>
      <c r="L92">
        <f>AVERAGE(Written!B92,Written!M92)</f>
        <v>3</v>
      </c>
      <c r="M92">
        <f>AVERAGE(Written!C92,Written!N92)</f>
        <v>3</v>
      </c>
      <c r="N92">
        <f>AVERAGE(Written!D92,Written!O92)</f>
        <v>3</v>
      </c>
      <c r="O92">
        <f>AVERAGE(Written!E92,Written!P92)</f>
        <v>2.5</v>
      </c>
      <c r="P92">
        <f>AVERAGE(Written!F92,Written!Q92)</f>
        <v>2.5</v>
      </c>
      <c r="Q92">
        <f>AVERAGE(Written!G92,Written!R92)</f>
        <v>2.5</v>
      </c>
      <c r="R92">
        <f>AVERAGE(Written!H92,Written!S92)</f>
        <v>3.5</v>
      </c>
      <c r="S92" s="31">
        <f>AVERAGE(Written!I92,Written!T92)</f>
        <v>3</v>
      </c>
      <c r="T92">
        <v>293</v>
      </c>
      <c r="U92">
        <f>AVERAGE(Essay!B92,Essay!L92)</f>
        <v>3</v>
      </c>
      <c r="V92">
        <f>AVERAGE(Essay!C92,Essay!M92)</f>
        <v>3</v>
      </c>
      <c r="W92">
        <f>AVERAGE(Essay!D92,Essay!N92)</f>
        <v>3</v>
      </c>
      <c r="X92">
        <f>AVERAGE(Essay!E92,Essay!O92)</f>
        <v>2.5</v>
      </c>
      <c r="Y92">
        <f>AVERAGE(Essay!F92,Essay!P92)</f>
        <v>3</v>
      </c>
      <c r="Z92">
        <f>AVERAGE(Essay!G92,Essay!Q92)</f>
        <v>3</v>
      </c>
      <c r="AA92">
        <f>AVERAGE(Essay!H92,Essay!R92)</f>
        <v>3</v>
      </c>
      <c r="AB92" s="31">
        <f>AVERAGE(Essay!I92,Essay!S92)</f>
        <v>3</v>
      </c>
    </row>
    <row r="93" spans="1:28" x14ac:dyDescent="0.25">
      <c r="A93" s="12">
        <v>284</v>
      </c>
      <c r="B93">
        <f>AVERAGE(Oral!B93,Oral!L93)</f>
        <v>3.5</v>
      </c>
      <c r="C93">
        <f>AVERAGE(Oral!C93,Oral!M93)</f>
        <v>3.5</v>
      </c>
      <c r="D93">
        <f>AVERAGE(Oral!D93,Oral!N93)</f>
        <v>4</v>
      </c>
      <c r="E93">
        <f>AVERAGE(Oral!E93,Oral!O93)</f>
        <v>3</v>
      </c>
      <c r="F93">
        <f>AVERAGE(Oral!F93,Oral!P93)</f>
        <v>3.5</v>
      </c>
      <c r="G93">
        <f>AVERAGE(Oral!G93,Oral!Q93)</f>
        <v>3.5</v>
      </c>
      <c r="H93">
        <f>AVERAGE(Oral!H93,Oral!R93)</f>
        <v>3</v>
      </c>
      <c r="I93">
        <f>AVERAGE(Oral!I93,Oral!S93)</f>
        <v>4.5</v>
      </c>
      <c r="J93" s="31">
        <f>AVERAGE(Oral!J93,Oral!T93)</f>
        <v>3.5</v>
      </c>
      <c r="K93">
        <v>294</v>
      </c>
      <c r="L93">
        <f>AVERAGE(Written!B93,Written!M93)</f>
        <v>2.5</v>
      </c>
      <c r="M93">
        <f>AVERAGE(Written!C93,Written!N93)</f>
        <v>2</v>
      </c>
      <c r="N93">
        <f>AVERAGE(Written!D93,Written!O93)</f>
        <v>2.5</v>
      </c>
      <c r="O93">
        <f>AVERAGE(Written!E93,Written!P93)</f>
        <v>2.5</v>
      </c>
      <c r="P93">
        <f>AVERAGE(Written!F93,Written!Q93)</f>
        <v>2.5</v>
      </c>
      <c r="Q93">
        <f>AVERAGE(Written!G93,Written!R93)</f>
        <v>2</v>
      </c>
      <c r="R93">
        <f>AVERAGE(Written!H93,Written!S93)</f>
        <v>3</v>
      </c>
      <c r="S93" s="31">
        <f>AVERAGE(Written!I93,Written!T93)</f>
        <v>2.5</v>
      </c>
      <c r="T93">
        <v>294</v>
      </c>
      <c r="U93">
        <f>AVERAGE(Essay!B93,Essay!L93)</f>
        <v>3</v>
      </c>
      <c r="V93">
        <f>AVERAGE(Essay!C93,Essay!M93)</f>
        <v>2</v>
      </c>
      <c r="W93">
        <f>AVERAGE(Essay!D93,Essay!N93)</f>
        <v>2.5</v>
      </c>
      <c r="X93">
        <f>AVERAGE(Essay!E93,Essay!O93)</f>
        <v>2.5</v>
      </c>
      <c r="Y93">
        <f>AVERAGE(Essay!F93,Essay!P93)</f>
        <v>2.5</v>
      </c>
      <c r="Z93">
        <f>AVERAGE(Essay!G93,Essay!Q93)</f>
        <v>2.5</v>
      </c>
      <c r="AA93">
        <f>AVERAGE(Essay!H93,Essay!R93)</f>
        <v>2.5</v>
      </c>
      <c r="AB93" s="31">
        <f>AVERAGE(Essay!I93,Essay!S93)</f>
        <v>2.5</v>
      </c>
    </row>
    <row r="94" spans="1:28" x14ac:dyDescent="0.25">
      <c r="A94">
        <v>286</v>
      </c>
      <c r="B94">
        <f>AVERAGE(Oral!B94,Oral!L94)</f>
        <v>3.5</v>
      </c>
      <c r="C94">
        <f>AVERAGE(Oral!C94,Oral!M94)</f>
        <v>3.5</v>
      </c>
      <c r="D94">
        <f>AVERAGE(Oral!D94,Oral!N94)</f>
        <v>3.5</v>
      </c>
      <c r="E94">
        <f>AVERAGE(Oral!E94,Oral!O94)</f>
        <v>3.5</v>
      </c>
      <c r="F94">
        <f>AVERAGE(Oral!F94,Oral!P94)</f>
        <v>3</v>
      </c>
      <c r="G94">
        <f>AVERAGE(Oral!G94,Oral!Q94)</f>
        <v>3</v>
      </c>
      <c r="H94">
        <f>AVERAGE(Oral!H94,Oral!R94)</f>
        <v>3</v>
      </c>
      <c r="I94">
        <f>AVERAGE(Oral!I94,Oral!S94)</f>
        <v>3.5</v>
      </c>
      <c r="J94" s="31">
        <f>AVERAGE(Oral!J94,Oral!T94)</f>
        <v>3</v>
      </c>
      <c r="K94">
        <v>297</v>
      </c>
      <c r="L94">
        <f>AVERAGE(Written!B94,Written!M94)</f>
        <v>3</v>
      </c>
      <c r="M94">
        <f>AVERAGE(Written!C94,Written!N94)</f>
        <v>3</v>
      </c>
      <c r="N94">
        <f>AVERAGE(Written!D94,Written!O94)</f>
        <v>3</v>
      </c>
      <c r="O94">
        <f>AVERAGE(Written!E94,Written!P94)</f>
        <v>2.5</v>
      </c>
      <c r="P94">
        <f>AVERAGE(Written!F94,Written!Q94)</f>
        <v>3.5</v>
      </c>
      <c r="Q94">
        <f>AVERAGE(Written!G94,Written!R94)</f>
        <v>2.5</v>
      </c>
      <c r="R94">
        <f>AVERAGE(Written!H94,Written!S94)</f>
        <v>3.5</v>
      </c>
      <c r="S94" s="31">
        <f>AVERAGE(Written!I94,Written!T94)</f>
        <v>3</v>
      </c>
      <c r="T94">
        <v>297</v>
      </c>
      <c r="U94">
        <f>AVERAGE(Essay!B94,Essay!L94)</f>
        <v>2.5</v>
      </c>
      <c r="V94">
        <f>AVERAGE(Essay!C94,Essay!M94)</f>
        <v>3</v>
      </c>
      <c r="W94">
        <f>AVERAGE(Essay!D94,Essay!N94)</f>
        <v>2.5</v>
      </c>
      <c r="X94">
        <f>AVERAGE(Essay!E94,Essay!O94)</f>
        <v>2.5</v>
      </c>
      <c r="Y94">
        <f>AVERAGE(Essay!F94,Essay!P94)</f>
        <v>2</v>
      </c>
      <c r="Z94">
        <f>AVERAGE(Essay!G94,Essay!Q94)</f>
        <v>2.5</v>
      </c>
      <c r="AA94">
        <f>AVERAGE(Essay!H94,Essay!R94)</f>
        <v>2.5</v>
      </c>
      <c r="AB94" s="31">
        <f>AVERAGE(Essay!I94,Essay!S94)</f>
        <v>2.5</v>
      </c>
    </row>
    <row r="95" spans="1:28" x14ac:dyDescent="0.25">
      <c r="A95">
        <v>287</v>
      </c>
      <c r="B95">
        <f>AVERAGE(Oral!B95,Oral!L95)</f>
        <v>3.5</v>
      </c>
      <c r="C95">
        <f>AVERAGE(Oral!C95,Oral!M95)</f>
        <v>3</v>
      </c>
      <c r="D95">
        <f>AVERAGE(Oral!D95,Oral!N95)</f>
        <v>3.5</v>
      </c>
      <c r="E95">
        <f>AVERAGE(Oral!E95,Oral!O95)</f>
        <v>2.5</v>
      </c>
      <c r="F95">
        <f>AVERAGE(Oral!F95,Oral!P95)</f>
        <v>3</v>
      </c>
      <c r="G95">
        <f>AVERAGE(Oral!G95,Oral!Q95)</f>
        <v>4</v>
      </c>
      <c r="H95">
        <f>AVERAGE(Oral!H95,Oral!R95)</f>
        <v>3</v>
      </c>
      <c r="I95">
        <f>AVERAGE(Oral!I95,Oral!S95)</f>
        <v>3.5</v>
      </c>
      <c r="J95" s="31">
        <f>AVERAGE(Oral!J95,Oral!T95)</f>
        <v>3</v>
      </c>
      <c r="K95">
        <v>298</v>
      </c>
      <c r="L95">
        <f>AVERAGE(Written!B95,Written!M95)</f>
        <v>2.5</v>
      </c>
      <c r="M95">
        <f>AVERAGE(Written!C95,Written!N95)</f>
        <v>2.5</v>
      </c>
      <c r="N95">
        <f>AVERAGE(Written!D95,Written!O95)</f>
        <v>2.5</v>
      </c>
      <c r="O95">
        <f>AVERAGE(Written!E95,Written!P95)</f>
        <v>2.5</v>
      </c>
      <c r="P95">
        <f>AVERAGE(Written!F95,Written!Q95)</f>
        <v>2.5</v>
      </c>
      <c r="Q95">
        <f>AVERAGE(Written!G95,Written!R95)</f>
        <v>2.5</v>
      </c>
      <c r="R95">
        <f>AVERAGE(Written!H95,Written!S95)</f>
        <v>2.5</v>
      </c>
      <c r="S95" s="31">
        <f>AVERAGE(Written!I95,Written!T95)</f>
        <v>2.5</v>
      </c>
      <c r="T95">
        <v>298</v>
      </c>
      <c r="U95">
        <f>AVERAGE(Essay!B95,Essay!L95)</f>
        <v>0</v>
      </c>
      <c r="V95">
        <f>AVERAGE(Essay!C95,Essay!M95)</f>
        <v>0</v>
      </c>
      <c r="W95">
        <f>AVERAGE(Essay!D95,Essay!N95)</f>
        <v>0</v>
      </c>
      <c r="X95">
        <f>AVERAGE(Essay!E95,Essay!O95)</f>
        <v>0</v>
      </c>
      <c r="Y95">
        <f>AVERAGE(Essay!F95,Essay!P95)</f>
        <v>0</v>
      </c>
      <c r="Z95">
        <f>AVERAGE(Essay!G95,Essay!Q95)</f>
        <v>0</v>
      </c>
      <c r="AA95">
        <f>AVERAGE(Essay!H95,Essay!R95)</f>
        <v>0</v>
      </c>
      <c r="AB95" s="31">
        <f>AVERAGE(Essay!I95,Essay!S95)</f>
        <v>0</v>
      </c>
    </row>
    <row r="96" spans="1:28" x14ac:dyDescent="0.25">
      <c r="A96">
        <v>288</v>
      </c>
      <c r="B96">
        <f>AVERAGE(Oral!B96,Oral!L96)</f>
        <v>2.5</v>
      </c>
      <c r="C96">
        <f>AVERAGE(Oral!C96,Oral!M96)</f>
        <v>3</v>
      </c>
      <c r="D96">
        <f>AVERAGE(Oral!D96,Oral!N96)</f>
        <v>3.5</v>
      </c>
      <c r="E96">
        <f>AVERAGE(Oral!E96,Oral!O96)</f>
        <v>2.5</v>
      </c>
      <c r="F96">
        <f>AVERAGE(Oral!F96,Oral!P96)</f>
        <v>3</v>
      </c>
      <c r="G96">
        <f>AVERAGE(Oral!G96,Oral!Q96)</f>
        <v>3</v>
      </c>
      <c r="H96">
        <f>AVERAGE(Oral!H96,Oral!R96)</f>
        <v>3</v>
      </c>
      <c r="I96">
        <f>AVERAGE(Oral!I96,Oral!S96)</f>
        <v>3.5</v>
      </c>
      <c r="J96" s="31">
        <f>AVERAGE(Oral!J96,Oral!T96)</f>
        <v>3</v>
      </c>
      <c r="K96">
        <v>299</v>
      </c>
      <c r="L96">
        <f>AVERAGE(Written!B96,Written!M96)</f>
        <v>2.5</v>
      </c>
      <c r="M96">
        <f>AVERAGE(Written!C96,Written!N96)</f>
        <v>2</v>
      </c>
      <c r="N96">
        <f>AVERAGE(Written!D96,Written!O96)</f>
        <v>2</v>
      </c>
      <c r="O96">
        <f>AVERAGE(Written!E96,Written!P96)</f>
        <v>2.5</v>
      </c>
      <c r="P96">
        <f>AVERAGE(Written!F96,Written!Q96)</f>
        <v>2.5</v>
      </c>
      <c r="Q96">
        <f>AVERAGE(Written!G96,Written!R96)</f>
        <v>2.5</v>
      </c>
      <c r="R96">
        <f>AVERAGE(Written!H96,Written!S96)</f>
        <v>3</v>
      </c>
      <c r="S96" s="31">
        <f>AVERAGE(Written!I96,Written!T96)</f>
        <v>2.5</v>
      </c>
      <c r="T96">
        <v>299</v>
      </c>
      <c r="U96">
        <f>AVERAGE(Essay!B96,Essay!L96)</f>
        <v>2.5</v>
      </c>
      <c r="V96">
        <f>AVERAGE(Essay!C96,Essay!M96)</f>
        <v>2</v>
      </c>
      <c r="W96">
        <f>AVERAGE(Essay!D96,Essay!N96)</f>
        <v>2.5</v>
      </c>
      <c r="X96">
        <f>AVERAGE(Essay!E96,Essay!O96)</f>
        <v>2.5</v>
      </c>
      <c r="Y96">
        <f>AVERAGE(Essay!F96,Essay!P96)</f>
        <v>2.5</v>
      </c>
      <c r="Z96">
        <f>AVERAGE(Essay!G96,Essay!Q96)</f>
        <v>2.5</v>
      </c>
      <c r="AA96">
        <f>AVERAGE(Essay!H96,Essay!R96)</f>
        <v>2.5</v>
      </c>
      <c r="AB96" s="31">
        <f>AVERAGE(Essay!I96,Essay!S96)</f>
        <v>2.5</v>
      </c>
    </row>
    <row r="97" spans="1:28" x14ac:dyDescent="0.25">
      <c r="A97">
        <v>289</v>
      </c>
      <c r="B97">
        <f>AVERAGE(Oral!B97,Oral!L97)</f>
        <v>3.5</v>
      </c>
      <c r="C97">
        <f>AVERAGE(Oral!C97,Oral!M97)</f>
        <v>4</v>
      </c>
      <c r="D97">
        <f>AVERAGE(Oral!D97,Oral!N97)</f>
        <v>3</v>
      </c>
      <c r="E97">
        <f>AVERAGE(Oral!E97,Oral!O97)</f>
        <v>2</v>
      </c>
      <c r="F97">
        <f>AVERAGE(Oral!F97,Oral!P97)</f>
        <v>3.5</v>
      </c>
      <c r="G97">
        <f>AVERAGE(Oral!G97,Oral!Q97)</f>
        <v>3.5</v>
      </c>
      <c r="H97">
        <f>AVERAGE(Oral!H97,Oral!R97)</f>
        <v>4</v>
      </c>
      <c r="I97">
        <f>AVERAGE(Oral!I97,Oral!S97)</f>
        <v>4</v>
      </c>
      <c r="J97" s="31">
        <f>AVERAGE(Oral!J97,Oral!T97)</f>
        <v>3.5</v>
      </c>
      <c r="K97">
        <v>300</v>
      </c>
      <c r="L97">
        <f>AVERAGE(Written!B97,Written!M97)</f>
        <v>3</v>
      </c>
      <c r="M97">
        <f>AVERAGE(Written!C97,Written!N97)</f>
        <v>2.5</v>
      </c>
      <c r="N97">
        <f>AVERAGE(Written!D97,Written!O97)</f>
        <v>3</v>
      </c>
      <c r="O97">
        <f>AVERAGE(Written!E97,Written!P97)</f>
        <v>3</v>
      </c>
      <c r="P97">
        <f>AVERAGE(Written!F97,Written!Q97)</f>
        <v>3.5</v>
      </c>
      <c r="Q97">
        <f>AVERAGE(Written!G97,Written!R97)</f>
        <v>3</v>
      </c>
      <c r="R97">
        <f>AVERAGE(Written!H97,Written!S97)</f>
        <v>3.5</v>
      </c>
      <c r="S97" s="31">
        <f>AVERAGE(Written!I97,Written!T97)</f>
        <v>3</v>
      </c>
      <c r="T97">
        <v>300</v>
      </c>
      <c r="U97">
        <f>AVERAGE(Essay!B97,Essay!L97)</f>
        <v>3</v>
      </c>
      <c r="V97">
        <f>AVERAGE(Essay!C97,Essay!M97)</f>
        <v>2.5</v>
      </c>
      <c r="W97">
        <f>AVERAGE(Essay!D97,Essay!N97)</f>
        <v>3</v>
      </c>
      <c r="X97">
        <f>AVERAGE(Essay!E97,Essay!O97)</f>
        <v>3</v>
      </c>
      <c r="Y97">
        <f>AVERAGE(Essay!F97,Essay!P97)</f>
        <v>3</v>
      </c>
      <c r="Z97">
        <f>AVERAGE(Essay!G97,Essay!Q97)</f>
        <v>3</v>
      </c>
      <c r="AA97">
        <f>AVERAGE(Essay!H97,Essay!R97)</f>
        <v>3</v>
      </c>
      <c r="AB97" s="31">
        <f>AVERAGE(Essay!I97,Essay!S97)</f>
        <v>3</v>
      </c>
    </row>
    <row r="98" spans="1:28" x14ac:dyDescent="0.25">
      <c r="A98">
        <v>290</v>
      </c>
      <c r="B98">
        <f>AVERAGE(Oral!B98,Oral!L98)</f>
        <v>4.5</v>
      </c>
      <c r="C98">
        <f>AVERAGE(Oral!C98,Oral!M98)</f>
        <v>4.5</v>
      </c>
      <c r="D98">
        <f>AVERAGE(Oral!D98,Oral!N98)</f>
        <v>4.5</v>
      </c>
      <c r="E98">
        <f>AVERAGE(Oral!E98,Oral!O98)</f>
        <v>4.5</v>
      </c>
      <c r="F98">
        <f>AVERAGE(Oral!F98,Oral!P98)</f>
        <v>4.5</v>
      </c>
      <c r="G98">
        <f>AVERAGE(Oral!G98,Oral!Q98)</f>
        <v>5</v>
      </c>
      <c r="H98">
        <f>AVERAGE(Oral!H98,Oral!R98)</f>
        <v>4</v>
      </c>
      <c r="I98">
        <f>AVERAGE(Oral!I98,Oral!S98)</f>
        <v>5</v>
      </c>
      <c r="J98" s="31">
        <f>AVERAGE(Oral!J98,Oral!T98)</f>
        <v>4.5</v>
      </c>
      <c r="K98">
        <v>301</v>
      </c>
      <c r="L98">
        <f>AVERAGE(Written!B98,Written!M98)</f>
        <v>4.5</v>
      </c>
      <c r="M98">
        <f>AVERAGE(Written!C98,Written!N98)</f>
        <v>4.5</v>
      </c>
      <c r="N98">
        <f>AVERAGE(Written!D98,Written!O98)</f>
        <v>4.5</v>
      </c>
      <c r="O98">
        <f>AVERAGE(Written!E98,Written!P98)</f>
        <v>4.5</v>
      </c>
      <c r="P98">
        <f>AVERAGE(Written!F98,Written!Q98)</f>
        <v>5</v>
      </c>
      <c r="Q98">
        <f>AVERAGE(Written!G98,Written!R98)</f>
        <v>4.5</v>
      </c>
      <c r="R98">
        <f>AVERAGE(Written!H98,Written!S98)</f>
        <v>4.5</v>
      </c>
      <c r="S98" s="31">
        <f>AVERAGE(Written!I98,Written!T98)</f>
        <v>4.5</v>
      </c>
      <c r="T98">
        <v>301</v>
      </c>
      <c r="U98">
        <f>AVERAGE(Essay!B98,Essay!L98)</f>
        <v>4.5</v>
      </c>
      <c r="V98">
        <f>AVERAGE(Essay!C98,Essay!M98)</f>
        <v>4.5</v>
      </c>
      <c r="W98">
        <f>AVERAGE(Essay!D98,Essay!N98)</f>
        <v>4</v>
      </c>
      <c r="X98">
        <f>AVERAGE(Essay!E98,Essay!O98)</f>
        <v>5</v>
      </c>
      <c r="Y98">
        <f>AVERAGE(Essay!F98,Essay!P98)</f>
        <v>4.5</v>
      </c>
      <c r="Z98">
        <f>AVERAGE(Essay!G98,Essay!Q98)</f>
        <v>4.5</v>
      </c>
      <c r="AA98">
        <f>AVERAGE(Essay!H98,Essay!R98)</f>
        <v>5</v>
      </c>
      <c r="AB98" s="31">
        <f>AVERAGE(Essay!I98,Essay!S98)</f>
        <v>4.5</v>
      </c>
    </row>
    <row r="99" spans="1:28" x14ac:dyDescent="0.25">
      <c r="A99">
        <v>291</v>
      </c>
      <c r="B99">
        <f>AVERAGE(Oral!B99,Oral!L99)</f>
        <v>3</v>
      </c>
      <c r="C99">
        <f>AVERAGE(Oral!C99,Oral!M99)</f>
        <v>3.5</v>
      </c>
      <c r="D99">
        <f>AVERAGE(Oral!D99,Oral!N99)</f>
        <v>3</v>
      </c>
      <c r="E99">
        <f>AVERAGE(Oral!E99,Oral!O99)</f>
        <v>3.5</v>
      </c>
      <c r="F99">
        <f>AVERAGE(Oral!F99,Oral!P99)</f>
        <v>3</v>
      </c>
      <c r="G99">
        <f>AVERAGE(Oral!G99,Oral!Q99)</f>
        <v>3</v>
      </c>
      <c r="H99">
        <f>AVERAGE(Oral!H99,Oral!R99)</f>
        <v>4</v>
      </c>
      <c r="I99">
        <f>AVERAGE(Oral!I99,Oral!S99)</f>
        <v>4</v>
      </c>
      <c r="J99" s="31">
        <f>AVERAGE(Oral!J99,Oral!T99)</f>
        <v>3</v>
      </c>
      <c r="K99">
        <v>302</v>
      </c>
      <c r="L99">
        <f>AVERAGE(Written!B99,Written!M99)</f>
        <v>4</v>
      </c>
      <c r="M99">
        <f>AVERAGE(Written!C99,Written!N99)</f>
        <v>4</v>
      </c>
      <c r="N99">
        <f>AVERAGE(Written!D99,Written!O99)</f>
        <v>3.5</v>
      </c>
      <c r="O99">
        <f>AVERAGE(Written!E99,Written!P99)</f>
        <v>4.5</v>
      </c>
      <c r="P99">
        <f>AVERAGE(Written!F99,Written!Q99)</f>
        <v>4.5</v>
      </c>
      <c r="Q99">
        <f>AVERAGE(Written!G99,Written!R99)</f>
        <v>4</v>
      </c>
      <c r="R99">
        <f>AVERAGE(Written!H99,Written!S99)</f>
        <v>4.5</v>
      </c>
      <c r="S99" s="31">
        <f>AVERAGE(Written!I99,Written!T99)</f>
        <v>4</v>
      </c>
      <c r="T99">
        <v>302</v>
      </c>
      <c r="U99">
        <f>AVERAGE(Essay!B99,Essay!L99)</f>
        <v>4</v>
      </c>
      <c r="V99">
        <f>AVERAGE(Essay!C99,Essay!M99)</f>
        <v>4</v>
      </c>
      <c r="W99">
        <f>AVERAGE(Essay!D99,Essay!N99)</f>
        <v>3.5</v>
      </c>
      <c r="X99">
        <f>AVERAGE(Essay!E99,Essay!O99)</f>
        <v>4</v>
      </c>
      <c r="Y99">
        <f>AVERAGE(Essay!F99,Essay!P99)</f>
        <v>3.5</v>
      </c>
      <c r="Z99">
        <f>AVERAGE(Essay!G99,Essay!Q99)</f>
        <v>4</v>
      </c>
      <c r="AA99">
        <f>AVERAGE(Essay!H99,Essay!R99)</f>
        <v>4</v>
      </c>
      <c r="AB99" s="31">
        <f>AVERAGE(Essay!I99,Essay!S99)</f>
        <v>4</v>
      </c>
    </row>
    <row r="100" spans="1:28" x14ac:dyDescent="0.25">
      <c r="A100">
        <v>292</v>
      </c>
      <c r="B100">
        <f>AVERAGE(Oral!B100,Oral!L100)</f>
        <v>3.5</v>
      </c>
      <c r="C100">
        <f>AVERAGE(Oral!C100,Oral!M100)</f>
        <v>3.5</v>
      </c>
      <c r="D100">
        <f>AVERAGE(Oral!D100,Oral!N100)</f>
        <v>4</v>
      </c>
      <c r="E100">
        <f>AVERAGE(Oral!E100,Oral!O100)</f>
        <v>3.5</v>
      </c>
      <c r="F100">
        <f>AVERAGE(Oral!F100,Oral!P100)</f>
        <v>3.5</v>
      </c>
      <c r="G100">
        <f>AVERAGE(Oral!G100,Oral!Q100)</f>
        <v>3.5</v>
      </c>
      <c r="H100">
        <f>AVERAGE(Oral!H100,Oral!R100)</f>
        <v>3.5</v>
      </c>
      <c r="I100">
        <f>AVERAGE(Oral!I100,Oral!S100)</f>
        <v>4</v>
      </c>
      <c r="J100" s="31">
        <f>AVERAGE(Oral!J100,Oral!T100)</f>
        <v>3.5</v>
      </c>
      <c r="K100">
        <v>305</v>
      </c>
      <c r="L100">
        <f>AVERAGE(Written!B100,Written!M100)</f>
        <v>4</v>
      </c>
      <c r="M100">
        <f>AVERAGE(Written!C100,Written!N100)</f>
        <v>4</v>
      </c>
      <c r="N100">
        <f>AVERAGE(Written!D100,Written!O100)</f>
        <v>3.5</v>
      </c>
      <c r="O100">
        <f>AVERAGE(Written!E100,Written!P100)</f>
        <v>3.5</v>
      </c>
      <c r="P100">
        <f>AVERAGE(Written!F100,Written!Q100)</f>
        <v>4</v>
      </c>
      <c r="Q100">
        <f>AVERAGE(Written!G100,Written!R100)</f>
        <v>3.5</v>
      </c>
      <c r="R100">
        <f>AVERAGE(Written!H100,Written!S100)</f>
        <v>4.5</v>
      </c>
      <c r="S100" s="31">
        <f>AVERAGE(Written!I100,Written!T100)</f>
        <v>3.5</v>
      </c>
      <c r="T100">
        <v>305</v>
      </c>
      <c r="U100">
        <f>AVERAGE(Essay!B100,Essay!L100)</f>
        <v>4</v>
      </c>
      <c r="V100">
        <f>AVERAGE(Essay!C100,Essay!M100)</f>
        <v>4</v>
      </c>
      <c r="W100">
        <f>AVERAGE(Essay!D100,Essay!N100)</f>
        <v>4</v>
      </c>
      <c r="X100">
        <f>AVERAGE(Essay!E100,Essay!O100)</f>
        <v>4</v>
      </c>
      <c r="Y100">
        <f>AVERAGE(Essay!F100,Essay!P100)</f>
        <v>3</v>
      </c>
      <c r="Z100">
        <f>AVERAGE(Essay!G100,Essay!Q100)</f>
        <v>3.5</v>
      </c>
      <c r="AA100">
        <f>AVERAGE(Essay!H100,Essay!R100)</f>
        <v>4</v>
      </c>
      <c r="AB100" s="31">
        <f>AVERAGE(Essay!I100,Essay!S100)</f>
        <v>3.5</v>
      </c>
    </row>
    <row r="101" spans="1:28" x14ac:dyDescent="0.25">
      <c r="A101">
        <v>295</v>
      </c>
      <c r="B101">
        <f>AVERAGE(Oral!B101,Oral!L101)</f>
        <v>3.5</v>
      </c>
      <c r="C101">
        <f>AVERAGE(Oral!C101,Oral!M101)</f>
        <v>4</v>
      </c>
      <c r="D101">
        <f>AVERAGE(Oral!D101,Oral!N101)</f>
        <v>3.5</v>
      </c>
      <c r="E101">
        <f>AVERAGE(Oral!E101,Oral!O101)</f>
        <v>4</v>
      </c>
      <c r="F101">
        <f>AVERAGE(Oral!F101,Oral!P101)</f>
        <v>4</v>
      </c>
      <c r="G101">
        <f>AVERAGE(Oral!G101,Oral!Q101)</f>
        <v>4</v>
      </c>
      <c r="H101">
        <f>AVERAGE(Oral!H101,Oral!R101)</f>
        <v>4</v>
      </c>
      <c r="I101">
        <f>AVERAGE(Oral!I101,Oral!S101)</f>
        <v>4.5</v>
      </c>
      <c r="J101" s="31">
        <f>AVERAGE(Oral!J101,Oral!T101)</f>
        <v>4</v>
      </c>
      <c r="K101">
        <v>306</v>
      </c>
      <c r="L101">
        <f>AVERAGE(Written!B101,Written!M101)</f>
        <v>4</v>
      </c>
      <c r="M101">
        <f>AVERAGE(Written!C101,Written!N101)</f>
        <v>3.5</v>
      </c>
      <c r="N101">
        <f>AVERAGE(Written!D101,Written!O101)</f>
        <v>3.5</v>
      </c>
      <c r="O101">
        <f>AVERAGE(Written!E101,Written!P101)</f>
        <v>4.5</v>
      </c>
      <c r="P101">
        <f>AVERAGE(Written!F101,Written!Q101)</f>
        <v>4</v>
      </c>
      <c r="Q101">
        <f>AVERAGE(Written!G101,Written!R101)</f>
        <v>4</v>
      </c>
      <c r="R101">
        <f>AVERAGE(Written!H101,Written!S101)</f>
        <v>4.5</v>
      </c>
      <c r="S101" s="31">
        <f>AVERAGE(Written!I101,Written!T101)</f>
        <v>4</v>
      </c>
      <c r="T101">
        <v>306</v>
      </c>
      <c r="U101">
        <f>AVERAGE(Essay!B101,Essay!L101)</f>
        <v>4</v>
      </c>
      <c r="V101">
        <f>AVERAGE(Essay!C101,Essay!M101)</f>
        <v>3.5</v>
      </c>
      <c r="W101">
        <f>AVERAGE(Essay!D101,Essay!N101)</f>
        <v>3.5</v>
      </c>
      <c r="X101">
        <f>AVERAGE(Essay!E101,Essay!O101)</f>
        <v>4.5</v>
      </c>
      <c r="Y101">
        <f>AVERAGE(Essay!F101,Essay!P101)</f>
        <v>3.5</v>
      </c>
      <c r="Z101">
        <f>AVERAGE(Essay!G101,Essay!Q101)</f>
        <v>4</v>
      </c>
      <c r="AA101">
        <f>AVERAGE(Essay!H101,Essay!R101)</f>
        <v>4</v>
      </c>
      <c r="AB101" s="31">
        <f>AVERAGE(Essay!I101,Essay!S101)</f>
        <v>4</v>
      </c>
    </row>
    <row r="102" spans="1:28" x14ac:dyDescent="0.25">
      <c r="A102">
        <v>300</v>
      </c>
      <c r="B102">
        <f>AVERAGE(Oral!B102,Oral!L102)</f>
        <v>3</v>
      </c>
      <c r="C102">
        <f>AVERAGE(Oral!C102,Oral!M102)</f>
        <v>3</v>
      </c>
      <c r="D102">
        <f>AVERAGE(Oral!D102,Oral!N102)</f>
        <v>3.5</v>
      </c>
      <c r="E102">
        <f>AVERAGE(Oral!E102,Oral!O102)</f>
        <v>2.5</v>
      </c>
      <c r="F102">
        <f>AVERAGE(Oral!F102,Oral!P102)</f>
        <v>2.5</v>
      </c>
      <c r="G102">
        <f>AVERAGE(Oral!G102,Oral!Q102)</f>
        <v>2.5</v>
      </c>
      <c r="H102">
        <f>AVERAGE(Oral!H102,Oral!R102)</f>
        <v>2.5</v>
      </c>
      <c r="I102">
        <f>AVERAGE(Oral!I102,Oral!S102)</f>
        <v>3</v>
      </c>
      <c r="J102" s="31">
        <f>AVERAGE(Oral!J102,Oral!T102)</f>
        <v>2.5</v>
      </c>
      <c r="K102">
        <v>311</v>
      </c>
      <c r="L102">
        <f>AVERAGE(Written!B102,Written!M102)</f>
        <v>4.5</v>
      </c>
      <c r="M102">
        <f>AVERAGE(Written!C102,Written!N102)</f>
        <v>3.5</v>
      </c>
      <c r="N102">
        <f>AVERAGE(Written!D102,Written!O102)</f>
        <v>4</v>
      </c>
      <c r="O102">
        <f>AVERAGE(Written!E102,Written!P102)</f>
        <v>4</v>
      </c>
      <c r="P102">
        <f>AVERAGE(Written!F102,Written!Q102)</f>
        <v>3.5</v>
      </c>
      <c r="Q102">
        <f>AVERAGE(Written!G102,Written!R102)</f>
        <v>4</v>
      </c>
      <c r="R102">
        <f>AVERAGE(Written!H102,Written!S102)</f>
        <v>4.5</v>
      </c>
      <c r="S102" s="31">
        <f>AVERAGE(Written!I102,Written!T102)</f>
        <v>3.5</v>
      </c>
      <c r="T102">
        <v>311</v>
      </c>
      <c r="U102">
        <f>AVERAGE(Essay!B102,Essay!L102)</f>
        <v>4.5</v>
      </c>
      <c r="V102">
        <f>AVERAGE(Essay!C102,Essay!M102)</f>
        <v>3.5</v>
      </c>
      <c r="W102">
        <f>AVERAGE(Essay!D102,Essay!N102)</f>
        <v>4</v>
      </c>
      <c r="X102">
        <f>AVERAGE(Essay!E102,Essay!O102)</f>
        <v>4.5</v>
      </c>
      <c r="Y102">
        <f>AVERAGE(Essay!F102,Essay!P102)</f>
        <v>4</v>
      </c>
      <c r="Z102">
        <f>AVERAGE(Essay!G102,Essay!Q102)</f>
        <v>4</v>
      </c>
      <c r="AA102">
        <f>AVERAGE(Essay!H102,Essay!R102)</f>
        <v>4.5</v>
      </c>
      <c r="AB102" s="31">
        <f>AVERAGE(Essay!I102,Essay!S102)</f>
        <v>4</v>
      </c>
    </row>
  </sheetData>
  <mergeCells count="3">
    <mergeCell ref="B1:J1"/>
    <mergeCell ref="K1:S1"/>
    <mergeCell ref="T1:A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topLeftCell="A72" workbookViewId="0">
      <selection activeCell="A93" sqref="A93:XFD93"/>
    </sheetView>
  </sheetViews>
  <sheetFormatPr defaultRowHeight="15" x14ac:dyDescent="0.25"/>
  <sheetData>
    <row r="1" spans="1:9" x14ac:dyDescent="0.25">
      <c r="A1" s="54" t="s">
        <v>104</v>
      </c>
      <c r="B1" s="54"/>
      <c r="C1" s="54"/>
      <c r="D1" s="54"/>
      <c r="E1" s="54"/>
      <c r="F1" s="54"/>
      <c r="G1" s="54"/>
      <c r="H1" s="54"/>
      <c r="I1" s="54"/>
    </row>
    <row r="2" spans="1:9" x14ac:dyDescent="0.25">
      <c r="A2" t="s">
        <v>8</v>
      </c>
      <c r="B2" t="s">
        <v>12</v>
      </c>
      <c r="C2" t="s">
        <v>11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</row>
    <row r="3" spans="1:9" x14ac:dyDescent="0.25">
      <c r="A3">
        <v>101</v>
      </c>
      <c r="B3">
        <v>3.5</v>
      </c>
      <c r="C3">
        <v>4</v>
      </c>
      <c r="D3">
        <v>3.5</v>
      </c>
      <c r="E3">
        <v>3</v>
      </c>
      <c r="F3">
        <v>2.5</v>
      </c>
      <c r="G3">
        <v>3</v>
      </c>
      <c r="H3">
        <v>3</v>
      </c>
      <c r="I3">
        <v>3.5</v>
      </c>
    </row>
    <row r="4" spans="1:9" x14ac:dyDescent="0.25">
      <c r="A4">
        <v>102</v>
      </c>
      <c r="B4">
        <v>2.5</v>
      </c>
      <c r="C4">
        <v>2</v>
      </c>
      <c r="D4">
        <v>3</v>
      </c>
      <c r="E4">
        <v>3</v>
      </c>
      <c r="F4">
        <v>2.5</v>
      </c>
      <c r="G4">
        <v>3</v>
      </c>
      <c r="H4">
        <v>3</v>
      </c>
      <c r="I4">
        <v>3</v>
      </c>
    </row>
    <row r="5" spans="1:9" x14ac:dyDescent="0.25">
      <c r="A5">
        <v>103</v>
      </c>
      <c r="B5">
        <v>3</v>
      </c>
      <c r="C5">
        <v>3</v>
      </c>
      <c r="D5">
        <v>3.5</v>
      </c>
      <c r="E5">
        <v>3</v>
      </c>
      <c r="F5">
        <v>2.5</v>
      </c>
      <c r="G5">
        <v>3</v>
      </c>
      <c r="H5">
        <v>3</v>
      </c>
      <c r="I5">
        <v>3</v>
      </c>
    </row>
    <row r="6" spans="1:9" x14ac:dyDescent="0.25">
      <c r="A6">
        <v>115</v>
      </c>
      <c r="B6">
        <v>3.5</v>
      </c>
      <c r="C6">
        <v>3.5</v>
      </c>
      <c r="D6">
        <v>3</v>
      </c>
      <c r="E6">
        <v>3.5</v>
      </c>
      <c r="F6">
        <v>3.5</v>
      </c>
      <c r="G6">
        <v>3.5</v>
      </c>
      <c r="H6">
        <v>3.5</v>
      </c>
      <c r="I6">
        <v>3.5</v>
      </c>
    </row>
    <row r="7" spans="1:9" x14ac:dyDescent="0.25">
      <c r="A7">
        <v>133</v>
      </c>
      <c r="B7">
        <v>3</v>
      </c>
      <c r="C7">
        <v>2.5</v>
      </c>
      <c r="D7">
        <v>3</v>
      </c>
      <c r="E7">
        <v>3.5</v>
      </c>
      <c r="F7">
        <v>3</v>
      </c>
      <c r="G7">
        <v>3.5</v>
      </c>
      <c r="H7">
        <v>3.5</v>
      </c>
      <c r="I7">
        <v>3.5</v>
      </c>
    </row>
    <row r="8" spans="1:9" x14ac:dyDescent="0.25">
      <c r="A8">
        <v>136</v>
      </c>
      <c r="B8">
        <v>4</v>
      </c>
      <c r="C8">
        <v>3</v>
      </c>
      <c r="D8">
        <v>3.5</v>
      </c>
      <c r="E8">
        <v>3.5</v>
      </c>
      <c r="F8">
        <v>4</v>
      </c>
      <c r="G8">
        <v>3.5</v>
      </c>
      <c r="H8">
        <v>4</v>
      </c>
      <c r="I8">
        <v>4</v>
      </c>
    </row>
    <row r="9" spans="1:9" x14ac:dyDescent="0.25">
      <c r="A9">
        <v>142</v>
      </c>
      <c r="B9">
        <v>4.5</v>
      </c>
      <c r="C9">
        <v>4</v>
      </c>
      <c r="D9">
        <v>4</v>
      </c>
      <c r="E9">
        <v>4</v>
      </c>
      <c r="F9">
        <v>4</v>
      </c>
      <c r="G9">
        <v>3.5</v>
      </c>
      <c r="H9">
        <v>4</v>
      </c>
      <c r="I9">
        <v>4</v>
      </c>
    </row>
    <row r="10" spans="1:9" x14ac:dyDescent="0.25">
      <c r="A10">
        <v>146</v>
      </c>
      <c r="B10">
        <v>4.5</v>
      </c>
      <c r="C10">
        <v>4</v>
      </c>
      <c r="D10">
        <v>3.5</v>
      </c>
      <c r="E10">
        <v>4.5</v>
      </c>
      <c r="F10">
        <v>3</v>
      </c>
      <c r="G10">
        <v>4.5</v>
      </c>
      <c r="H10">
        <v>4.5</v>
      </c>
      <c r="I10">
        <v>4.5</v>
      </c>
    </row>
    <row r="11" spans="1:9" x14ac:dyDescent="0.25">
      <c r="A11">
        <v>147</v>
      </c>
      <c r="B11">
        <v>4</v>
      </c>
      <c r="C11">
        <v>4</v>
      </c>
      <c r="D11">
        <v>3.5</v>
      </c>
      <c r="E11">
        <v>4</v>
      </c>
      <c r="F11">
        <v>4.5</v>
      </c>
      <c r="G11">
        <v>3.5</v>
      </c>
      <c r="H11">
        <v>4</v>
      </c>
      <c r="I11">
        <v>4</v>
      </c>
    </row>
    <row r="12" spans="1:9" x14ac:dyDescent="0.25">
      <c r="A12">
        <v>149</v>
      </c>
      <c r="B12">
        <v>3.5</v>
      </c>
      <c r="C12">
        <v>2.5</v>
      </c>
      <c r="D12">
        <v>3</v>
      </c>
      <c r="E12">
        <v>3.5</v>
      </c>
      <c r="F12">
        <v>3</v>
      </c>
      <c r="G12">
        <v>2</v>
      </c>
      <c r="H12">
        <v>4</v>
      </c>
      <c r="I12">
        <v>3</v>
      </c>
    </row>
    <row r="13" spans="1:9" x14ac:dyDescent="0.25">
      <c r="A13">
        <v>150</v>
      </c>
      <c r="B13">
        <v>3</v>
      </c>
      <c r="C13">
        <v>3</v>
      </c>
      <c r="D13">
        <v>2.5</v>
      </c>
      <c r="E13">
        <v>3</v>
      </c>
      <c r="F13">
        <v>3</v>
      </c>
      <c r="G13">
        <v>3.5</v>
      </c>
      <c r="H13">
        <v>3.5</v>
      </c>
      <c r="I13">
        <v>3</v>
      </c>
    </row>
    <row r="14" spans="1:9" x14ac:dyDescent="0.25">
      <c r="A14">
        <v>151</v>
      </c>
      <c r="B14">
        <v>2.5</v>
      </c>
      <c r="C14">
        <v>2.5</v>
      </c>
      <c r="D14">
        <v>2.5</v>
      </c>
      <c r="E14">
        <v>2</v>
      </c>
      <c r="F14">
        <v>2</v>
      </c>
      <c r="G14">
        <v>2.5</v>
      </c>
      <c r="H14">
        <v>2.5</v>
      </c>
      <c r="I14">
        <v>2.5</v>
      </c>
    </row>
    <row r="15" spans="1:9" x14ac:dyDescent="0.25">
      <c r="A15">
        <v>152</v>
      </c>
      <c r="B15">
        <v>2.5</v>
      </c>
      <c r="C15">
        <v>2.5</v>
      </c>
      <c r="D15">
        <v>3</v>
      </c>
      <c r="E15">
        <v>2</v>
      </c>
      <c r="F15">
        <v>2</v>
      </c>
      <c r="G15">
        <v>2.5</v>
      </c>
      <c r="H15">
        <v>2.5</v>
      </c>
      <c r="I15">
        <v>3</v>
      </c>
    </row>
    <row r="16" spans="1:9" x14ac:dyDescent="0.25">
      <c r="A16">
        <v>154</v>
      </c>
      <c r="B16">
        <v>3</v>
      </c>
      <c r="C16">
        <v>2.5</v>
      </c>
      <c r="D16">
        <v>3</v>
      </c>
      <c r="E16">
        <v>3.5</v>
      </c>
      <c r="F16">
        <v>3</v>
      </c>
      <c r="G16">
        <v>2.5</v>
      </c>
      <c r="H16">
        <v>3</v>
      </c>
      <c r="I16">
        <v>3</v>
      </c>
    </row>
    <row r="17" spans="1:9" x14ac:dyDescent="0.25">
      <c r="A17">
        <v>156</v>
      </c>
      <c r="B17">
        <v>2</v>
      </c>
      <c r="C17">
        <v>1.5</v>
      </c>
      <c r="D17">
        <v>1.5</v>
      </c>
      <c r="E17">
        <v>1</v>
      </c>
      <c r="F17">
        <v>1.5</v>
      </c>
      <c r="G17">
        <v>2</v>
      </c>
      <c r="H17">
        <v>1</v>
      </c>
      <c r="I17">
        <v>2</v>
      </c>
    </row>
    <row r="18" spans="1:9" x14ac:dyDescent="0.25">
      <c r="A18">
        <v>157</v>
      </c>
      <c r="B18">
        <v>3.5</v>
      </c>
      <c r="C18">
        <v>3.5</v>
      </c>
      <c r="D18">
        <v>3</v>
      </c>
      <c r="E18">
        <v>3</v>
      </c>
      <c r="F18">
        <v>3</v>
      </c>
      <c r="G18">
        <v>2.5</v>
      </c>
      <c r="H18">
        <v>3</v>
      </c>
      <c r="I18">
        <v>2</v>
      </c>
    </row>
    <row r="19" spans="1:9" x14ac:dyDescent="0.25">
      <c r="A19">
        <v>158</v>
      </c>
      <c r="B19">
        <v>3.5</v>
      </c>
      <c r="C19">
        <v>3</v>
      </c>
      <c r="D19">
        <v>3.5</v>
      </c>
      <c r="E19">
        <v>3.5</v>
      </c>
      <c r="F19">
        <v>3</v>
      </c>
      <c r="G19">
        <v>3</v>
      </c>
      <c r="H19">
        <v>3.5</v>
      </c>
      <c r="I19">
        <v>3.5</v>
      </c>
    </row>
    <row r="20" spans="1:9" x14ac:dyDescent="0.25">
      <c r="A20">
        <v>159</v>
      </c>
      <c r="B20">
        <v>3.5</v>
      </c>
      <c r="C20">
        <v>3.5</v>
      </c>
      <c r="D20">
        <v>3.5</v>
      </c>
      <c r="E20">
        <v>4</v>
      </c>
      <c r="F20">
        <v>3.5</v>
      </c>
      <c r="G20">
        <v>3.5</v>
      </c>
      <c r="H20">
        <v>4.5</v>
      </c>
      <c r="I20">
        <v>3.5</v>
      </c>
    </row>
    <row r="21" spans="1:9" x14ac:dyDescent="0.25">
      <c r="A21">
        <v>160</v>
      </c>
      <c r="B21">
        <v>3</v>
      </c>
      <c r="C21">
        <v>3.5</v>
      </c>
      <c r="D21">
        <v>3</v>
      </c>
      <c r="E21">
        <v>3</v>
      </c>
      <c r="F21">
        <v>3</v>
      </c>
      <c r="G21">
        <v>3.5</v>
      </c>
      <c r="H21">
        <v>3</v>
      </c>
      <c r="I21">
        <v>3</v>
      </c>
    </row>
    <row r="22" spans="1:9" x14ac:dyDescent="0.25">
      <c r="A22">
        <v>165</v>
      </c>
      <c r="B22">
        <v>3</v>
      </c>
      <c r="C22">
        <v>3</v>
      </c>
      <c r="D22">
        <v>2.5</v>
      </c>
      <c r="E22">
        <v>3</v>
      </c>
      <c r="F22">
        <v>3</v>
      </c>
      <c r="G22">
        <v>2.5</v>
      </c>
      <c r="H22">
        <v>2.5</v>
      </c>
      <c r="I22">
        <v>2.5</v>
      </c>
    </row>
    <row r="23" spans="1:9" x14ac:dyDescent="0.25">
      <c r="A23">
        <v>166</v>
      </c>
      <c r="B23">
        <v>3.5</v>
      </c>
      <c r="C23">
        <v>3</v>
      </c>
      <c r="D23">
        <v>2.5</v>
      </c>
      <c r="E23">
        <v>3</v>
      </c>
      <c r="F23">
        <v>2.5</v>
      </c>
      <c r="G23">
        <v>3</v>
      </c>
      <c r="H23">
        <v>3.5</v>
      </c>
      <c r="I23">
        <v>3</v>
      </c>
    </row>
    <row r="24" spans="1:9" x14ac:dyDescent="0.25">
      <c r="A24">
        <v>169</v>
      </c>
      <c r="B24">
        <v>3.5</v>
      </c>
      <c r="C24">
        <v>3.5</v>
      </c>
      <c r="D24">
        <v>3.5</v>
      </c>
      <c r="E24">
        <v>3.5</v>
      </c>
      <c r="F24">
        <v>3.5</v>
      </c>
      <c r="G24">
        <v>3.5</v>
      </c>
      <c r="H24">
        <v>3.5</v>
      </c>
      <c r="I24">
        <v>4</v>
      </c>
    </row>
    <row r="25" spans="1:9" x14ac:dyDescent="0.25">
      <c r="A25">
        <v>171</v>
      </c>
      <c r="B25">
        <v>4</v>
      </c>
      <c r="C25">
        <v>3</v>
      </c>
      <c r="D25">
        <v>2.5</v>
      </c>
      <c r="E25">
        <v>4</v>
      </c>
      <c r="F25">
        <v>3.5</v>
      </c>
      <c r="G25">
        <v>3</v>
      </c>
      <c r="H25">
        <v>4</v>
      </c>
      <c r="I25">
        <v>3.5</v>
      </c>
    </row>
    <row r="26" spans="1:9" x14ac:dyDescent="0.25">
      <c r="A26">
        <v>172</v>
      </c>
      <c r="B26">
        <v>3.5</v>
      </c>
      <c r="C26">
        <v>3.5</v>
      </c>
      <c r="D26">
        <v>3.5</v>
      </c>
      <c r="E26">
        <v>3.5</v>
      </c>
      <c r="F26">
        <v>3</v>
      </c>
      <c r="G26">
        <v>3</v>
      </c>
      <c r="H26">
        <v>3.5</v>
      </c>
      <c r="I26">
        <v>3.5</v>
      </c>
    </row>
    <row r="27" spans="1:9" x14ac:dyDescent="0.25">
      <c r="A27">
        <v>173</v>
      </c>
      <c r="B27">
        <v>3.5</v>
      </c>
      <c r="C27">
        <v>3.5</v>
      </c>
      <c r="D27">
        <v>3.5</v>
      </c>
      <c r="E27">
        <v>3.5</v>
      </c>
      <c r="F27">
        <v>2.5</v>
      </c>
      <c r="G27">
        <v>3</v>
      </c>
      <c r="H27">
        <v>3</v>
      </c>
      <c r="I27">
        <v>3.5</v>
      </c>
    </row>
    <row r="28" spans="1:9" x14ac:dyDescent="0.25">
      <c r="A28">
        <v>174</v>
      </c>
      <c r="B28">
        <v>2.5</v>
      </c>
      <c r="C28">
        <v>2.5</v>
      </c>
      <c r="D28">
        <v>3</v>
      </c>
      <c r="E28">
        <v>2.5</v>
      </c>
      <c r="F28">
        <v>3</v>
      </c>
      <c r="G28">
        <v>3</v>
      </c>
      <c r="H28">
        <v>2.5</v>
      </c>
      <c r="I28">
        <v>3</v>
      </c>
    </row>
    <row r="29" spans="1:9" x14ac:dyDescent="0.25">
      <c r="A29">
        <v>176</v>
      </c>
      <c r="B29">
        <v>2.5</v>
      </c>
      <c r="C29">
        <v>2.5</v>
      </c>
      <c r="D29">
        <v>2.5</v>
      </c>
      <c r="E29">
        <v>2.5</v>
      </c>
      <c r="F29">
        <v>2.5</v>
      </c>
      <c r="G29">
        <v>2.5</v>
      </c>
      <c r="H29">
        <v>2.5</v>
      </c>
      <c r="I29">
        <v>2.5</v>
      </c>
    </row>
    <row r="30" spans="1:9" x14ac:dyDescent="0.25">
      <c r="A30">
        <v>177</v>
      </c>
      <c r="B30">
        <v>3.5</v>
      </c>
      <c r="C30">
        <v>3</v>
      </c>
      <c r="D30">
        <v>3.5</v>
      </c>
      <c r="E30">
        <v>3.5</v>
      </c>
      <c r="F30">
        <v>3.5</v>
      </c>
      <c r="G30">
        <v>3</v>
      </c>
      <c r="H30">
        <v>3.5</v>
      </c>
      <c r="I30">
        <v>3.5</v>
      </c>
    </row>
    <row r="31" spans="1:9" x14ac:dyDescent="0.25">
      <c r="A31">
        <v>178</v>
      </c>
      <c r="B31">
        <v>3</v>
      </c>
      <c r="C31">
        <v>2.5</v>
      </c>
      <c r="D31">
        <v>3</v>
      </c>
      <c r="E31">
        <v>3</v>
      </c>
      <c r="F31">
        <v>3</v>
      </c>
      <c r="G31">
        <v>2.5</v>
      </c>
      <c r="H31">
        <v>2.5</v>
      </c>
      <c r="I31">
        <v>3</v>
      </c>
    </row>
    <row r="32" spans="1:9" x14ac:dyDescent="0.25">
      <c r="A32">
        <v>179</v>
      </c>
      <c r="B32">
        <v>3</v>
      </c>
      <c r="C32">
        <v>2.5</v>
      </c>
      <c r="D32">
        <v>3</v>
      </c>
      <c r="E32">
        <v>3</v>
      </c>
      <c r="F32">
        <v>2</v>
      </c>
      <c r="G32">
        <v>2.5</v>
      </c>
      <c r="H32">
        <v>3</v>
      </c>
      <c r="I32">
        <v>2.5</v>
      </c>
    </row>
    <row r="33" spans="1:9" x14ac:dyDescent="0.25">
      <c r="A33">
        <v>180</v>
      </c>
      <c r="B33">
        <v>3</v>
      </c>
      <c r="C33">
        <v>2.5</v>
      </c>
      <c r="D33">
        <v>2.5</v>
      </c>
      <c r="E33">
        <v>3</v>
      </c>
      <c r="F33">
        <v>3</v>
      </c>
      <c r="G33">
        <v>2.5</v>
      </c>
      <c r="H33">
        <v>3</v>
      </c>
      <c r="I33">
        <v>3</v>
      </c>
    </row>
    <row r="34" spans="1:9" x14ac:dyDescent="0.25">
      <c r="A34">
        <v>183</v>
      </c>
      <c r="B34">
        <v>3</v>
      </c>
      <c r="C34">
        <v>2.5</v>
      </c>
      <c r="D34">
        <v>2.5</v>
      </c>
      <c r="E34">
        <v>3.5</v>
      </c>
      <c r="F34">
        <v>3</v>
      </c>
      <c r="G34">
        <v>3</v>
      </c>
      <c r="H34">
        <v>3.5</v>
      </c>
      <c r="I34">
        <v>3.5</v>
      </c>
    </row>
    <row r="35" spans="1:9" x14ac:dyDescent="0.25">
      <c r="A35">
        <v>185</v>
      </c>
      <c r="B35">
        <v>3</v>
      </c>
      <c r="C35">
        <v>3</v>
      </c>
      <c r="D35">
        <v>3</v>
      </c>
      <c r="E35">
        <v>3.5</v>
      </c>
      <c r="F35">
        <v>3</v>
      </c>
      <c r="G35">
        <v>3</v>
      </c>
      <c r="H35">
        <v>3.5</v>
      </c>
      <c r="I35">
        <v>3.5</v>
      </c>
    </row>
    <row r="36" spans="1:9" x14ac:dyDescent="0.25">
      <c r="A36">
        <v>186</v>
      </c>
      <c r="B36">
        <v>3.5</v>
      </c>
      <c r="C36">
        <v>3</v>
      </c>
      <c r="D36">
        <v>3.5</v>
      </c>
      <c r="E36">
        <v>4</v>
      </c>
      <c r="F36">
        <v>4.5</v>
      </c>
      <c r="G36">
        <v>3</v>
      </c>
      <c r="H36">
        <v>4</v>
      </c>
      <c r="I36">
        <v>3.5</v>
      </c>
    </row>
    <row r="37" spans="1:9" x14ac:dyDescent="0.25">
      <c r="A37">
        <v>187</v>
      </c>
      <c r="B37">
        <v>2.5</v>
      </c>
      <c r="C37">
        <v>2.5</v>
      </c>
      <c r="D37">
        <v>2.5</v>
      </c>
      <c r="E37">
        <v>3</v>
      </c>
      <c r="F37">
        <v>2.5</v>
      </c>
      <c r="G37">
        <v>3</v>
      </c>
      <c r="H37">
        <v>3</v>
      </c>
      <c r="I37">
        <v>3</v>
      </c>
    </row>
    <row r="38" spans="1:9" x14ac:dyDescent="0.25">
      <c r="A38">
        <v>188</v>
      </c>
      <c r="B38">
        <v>3.5</v>
      </c>
      <c r="C38">
        <v>3.5</v>
      </c>
      <c r="D38">
        <v>3.5</v>
      </c>
      <c r="E38">
        <v>3.5</v>
      </c>
      <c r="F38">
        <v>3</v>
      </c>
      <c r="G38">
        <v>3</v>
      </c>
      <c r="H38">
        <v>3.5</v>
      </c>
      <c r="I38">
        <v>3.5</v>
      </c>
    </row>
    <row r="39" spans="1:9" x14ac:dyDescent="0.25">
      <c r="A39">
        <v>189</v>
      </c>
      <c r="B39">
        <v>3</v>
      </c>
      <c r="C39">
        <v>2</v>
      </c>
      <c r="D39">
        <v>2</v>
      </c>
      <c r="E39">
        <v>3.5</v>
      </c>
      <c r="F39">
        <v>3.5</v>
      </c>
      <c r="G39">
        <v>2.5</v>
      </c>
      <c r="H39">
        <v>3.5</v>
      </c>
      <c r="I39">
        <v>3</v>
      </c>
    </row>
    <row r="40" spans="1:9" x14ac:dyDescent="0.25">
      <c r="A40">
        <v>190</v>
      </c>
      <c r="B40">
        <v>2</v>
      </c>
      <c r="C40">
        <v>2</v>
      </c>
      <c r="D40">
        <v>2.5</v>
      </c>
      <c r="E40">
        <v>2</v>
      </c>
      <c r="F40">
        <v>1.5</v>
      </c>
      <c r="G40">
        <v>2.5</v>
      </c>
      <c r="H40">
        <v>2.5</v>
      </c>
      <c r="I40">
        <v>2</v>
      </c>
    </row>
    <row r="41" spans="1:9" x14ac:dyDescent="0.25">
      <c r="A41">
        <v>191</v>
      </c>
      <c r="B41">
        <v>4</v>
      </c>
      <c r="C41">
        <v>3.5</v>
      </c>
      <c r="D41">
        <v>4</v>
      </c>
      <c r="E41">
        <v>3.5</v>
      </c>
      <c r="F41">
        <v>3.5</v>
      </c>
      <c r="G41">
        <v>4</v>
      </c>
      <c r="H41">
        <v>3</v>
      </c>
      <c r="I41">
        <v>4</v>
      </c>
    </row>
    <row r="42" spans="1:9" x14ac:dyDescent="0.25">
      <c r="A42">
        <v>192</v>
      </c>
      <c r="B42">
        <v>3</v>
      </c>
      <c r="C42">
        <v>2</v>
      </c>
      <c r="D42">
        <v>3</v>
      </c>
      <c r="E42">
        <v>2.5</v>
      </c>
      <c r="F42">
        <v>2.5</v>
      </c>
      <c r="G42">
        <v>3</v>
      </c>
      <c r="H42">
        <v>2.5</v>
      </c>
      <c r="I42">
        <v>3</v>
      </c>
    </row>
    <row r="43" spans="1:9" x14ac:dyDescent="0.25">
      <c r="A43">
        <v>193</v>
      </c>
      <c r="B43">
        <v>2</v>
      </c>
      <c r="C43">
        <v>1.5</v>
      </c>
      <c r="D43">
        <v>2.5</v>
      </c>
      <c r="E43">
        <v>2</v>
      </c>
      <c r="F43">
        <v>1.5</v>
      </c>
      <c r="G43">
        <v>2</v>
      </c>
      <c r="H43">
        <v>1.5</v>
      </c>
      <c r="I43">
        <v>2</v>
      </c>
    </row>
    <row r="44" spans="1:9" x14ac:dyDescent="0.25">
      <c r="A44">
        <v>194</v>
      </c>
      <c r="B44">
        <v>3</v>
      </c>
      <c r="C44">
        <v>3</v>
      </c>
      <c r="D44">
        <v>3</v>
      </c>
      <c r="E44">
        <v>2</v>
      </c>
      <c r="F44">
        <v>2.5</v>
      </c>
      <c r="G44">
        <v>3</v>
      </c>
      <c r="H44">
        <v>2.5</v>
      </c>
      <c r="I44">
        <v>2.5</v>
      </c>
    </row>
    <row r="45" spans="1:9" x14ac:dyDescent="0.25">
      <c r="A45">
        <v>195</v>
      </c>
      <c r="B45">
        <v>2</v>
      </c>
      <c r="C45">
        <v>2</v>
      </c>
      <c r="D45">
        <v>2</v>
      </c>
      <c r="E45">
        <v>2</v>
      </c>
      <c r="F45">
        <v>2.5</v>
      </c>
      <c r="G45">
        <v>2</v>
      </c>
      <c r="H45">
        <v>2</v>
      </c>
      <c r="I45">
        <v>2.5</v>
      </c>
    </row>
    <row r="46" spans="1:9" x14ac:dyDescent="0.25">
      <c r="A46">
        <v>196</v>
      </c>
      <c r="B46">
        <v>4</v>
      </c>
      <c r="C46">
        <v>3</v>
      </c>
      <c r="D46">
        <v>3.5</v>
      </c>
      <c r="E46">
        <v>4</v>
      </c>
      <c r="F46">
        <v>3</v>
      </c>
      <c r="G46">
        <v>3</v>
      </c>
      <c r="H46">
        <v>3</v>
      </c>
      <c r="I46">
        <v>4</v>
      </c>
    </row>
    <row r="47" spans="1:9" x14ac:dyDescent="0.25">
      <c r="A47">
        <v>198</v>
      </c>
      <c r="B47">
        <v>3.5</v>
      </c>
      <c r="C47">
        <v>3.5</v>
      </c>
      <c r="D47">
        <v>3</v>
      </c>
      <c r="E47">
        <v>3</v>
      </c>
      <c r="F47">
        <v>3</v>
      </c>
      <c r="G47">
        <v>3.5</v>
      </c>
      <c r="H47">
        <v>3</v>
      </c>
      <c r="I47">
        <v>3</v>
      </c>
    </row>
    <row r="48" spans="1:9" x14ac:dyDescent="0.25">
      <c r="A48">
        <v>199</v>
      </c>
      <c r="B48">
        <v>4</v>
      </c>
      <c r="C48">
        <v>3.5</v>
      </c>
      <c r="D48">
        <v>3.5</v>
      </c>
      <c r="E48">
        <v>4</v>
      </c>
      <c r="F48">
        <v>4</v>
      </c>
      <c r="G48">
        <v>4</v>
      </c>
      <c r="H48">
        <v>4</v>
      </c>
      <c r="I48">
        <v>4</v>
      </c>
    </row>
    <row r="49" spans="1:9" x14ac:dyDescent="0.25">
      <c r="A49">
        <v>200</v>
      </c>
      <c r="B49">
        <v>3</v>
      </c>
      <c r="C49">
        <v>3.5</v>
      </c>
      <c r="D49">
        <v>3.5</v>
      </c>
      <c r="E49">
        <v>3</v>
      </c>
      <c r="F49">
        <v>3.5</v>
      </c>
      <c r="G49">
        <v>3.5</v>
      </c>
      <c r="H49">
        <v>3</v>
      </c>
      <c r="I49">
        <v>3</v>
      </c>
    </row>
    <row r="50" spans="1:9" x14ac:dyDescent="0.25">
      <c r="A50">
        <v>201</v>
      </c>
      <c r="B50">
        <v>4.5</v>
      </c>
      <c r="C50">
        <v>4</v>
      </c>
      <c r="D50">
        <v>4.5</v>
      </c>
      <c r="E50">
        <v>4.5</v>
      </c>
      <c r="F50">
        <v>4</v>
      </c>
      <c r="G50">
        <v>4</v>
      </c>
      <c r="H50">
        <v>4.5</v>
      </c>
      <c r="I50">
        <v>4.5</v>
      </c>
    </row>
    <row r="51" spans="1:9" x14ac:dyDescent="0.25">
      <c r="A51">
        <v>202</v>
      </c>
      <c r="B51">
        <v>5</v>
      </c>
      <c r="C51">
        <v>5</v>
      </c>
      <c r="D51">
        <v>4.5</v>
      </c>
      <c r="E51">
        <v>4</v>
      </c>
      <c r="F51">
        <v>3.5</v>
      </c>
      <c r="G51">
        <v>4.5</v>
      </c>
      <c r="H51">
        <v>4.5</v>
      </c>
      <c r="I51">
        <v>5</v>
      </c>
    </row>
    <row r="52" spans="1:9" x14ac:dyDescent="0.25">
      <c r="A52">
        <v>203</v>
      </c>
      <c r="B52">
        <v>4</v>
      </c>
      <c r="C52">
        <v>3.5</v>
      </c>
      <c r="D52">
        <v>3.5</v>
      </c>
      <c r="E52">
        <v>4</v>
      </c>
      <c r="F52">
        <v>3.5</v>
      </c>
      <c r="G52">
        <v>3</v>
      </c>
      <c r="H52">
        <v>3.5</v>
      </c>
      <c r="I52">
        <v>4</v>
      </c>
    </row>
    <row r="53" spans="1:9" x14ac:dyDescent="0.25">
      <c r="A53">
        <v>204</v>
      </c>
      <c r="B53">
        <v>3.5</v>
      </c>
      <c r="C53">
        <v>3</v>
      </c>
      <c r="D53">
        <v>4</v>
      </c>
      <c r="E53">
        <v>3.5</v>
      </c>
      <c r="F53">
        <v>3</v>
      </c>
      <c r="G53">
        <v>3</v>
      </c>
      <c r="H53">
        <v>3.5</v>
      </c>
      <c r="I53">
        <v>3.5</v>
      </c>
    </row>
    <row r="54" spans="1:9" x14ac:dyDescent="0.25">
      <c r="A54">
        <v>205</v>
      </c>
      <c r="B54">
        <v>4</v>
      </c>
      <c r="C54">
        <v>3.5</v>
      </c>
      <c r="D54">
        <v>3.5</v>
      </c>
      <c r="E54">
        <v>4</v>
      </c>
      <c r="F54">
        <v>3</v>
      </c>
      <c r="G54">
        <v>3.5</v>
      </c>
      <c r="H54">
        <v>3.5</v>
      </c>
      <c r="I54">
        <v>4</v>
      </c>
    </row>
    <row r="55" spans="1:9" x14ac:dyDescent="0.25">
      <c r="A55">
        <v>206</v>
      </c>
      <c r="B55">
        <v>3</v>
      </c>
      <c r="C55">
        <v>3</v>
      </c>
      <c r="D55">
        <v>3</v>
      </c>
      <c r="E55">
        <v>3</v>
      </c>
      <c r="F55">
        <v>2</v>
      </c>
      <c r="G55">
        <v>3</v>
      </c>
      <c r="H55">
        <v>3</v>
      </c>
      <c r="I55">
        <v>3.5</v>
      </c>
    </row>
    <row r="56" spans="1:9" x14ac:dyDescent="0.25">
      <c r="A56">
        <v>207</v>
      </c>
      <c r="B56">
        <v>2.5</v>
      </c>
      <c r="C56">
        <v>3</v>
      </c>
      <c r="D56">
        <v>3</v>
      </c>
      <c r="E56">
        <v>3</v>
      </c>
      <c r="F56">
        <v>3</v>
      </c>
      <c r="G56">
        <v>2.5</v>
      </c>
      <c r="H56">
        <v>3</v>
      </c>
      <c r="I56">
        <v>2.5</v>
      </c>
    </row>
    <row r="57" spans="1:9" x14ac:dyDescent="0.25">
      <c r="A57">
        <v>208</v>
      </c>
      <c r="B57">
        <v>4</v>
      </c>
      <c r="C57">
        <v>3.5</v>
      </c>
      <c r="D57">
        <v>3.5</v>
      </c>
      <c r="E57">
        <v>4</v>
      </c>
      <c r="F57">
        <v>3.5</v>
      </c>
      <c r="G57">
        <v>3</v>
      </c>
      <c r="H57">
        <v>3.5</v>
      </c>
      <c r="I57">
        <v>4</v>
      </c>
    </row>
    <row r="58" spans="1:9" x14ac:dyDescent="0.25">
      <c r="A58">
        <v>209</v>
      </c>
      <c r="B58">
        <v>3</v>
      </c>
      <c r="C58">
        <v>2.5</v>
      </c>
      <c r="D58">
        <v>2</v>
      </c>
      <c r="E58">
        <v>3.5</v>
      </c>
      <c r="F58">
        <v>3</v>
      </c>
      <c r="G58">
        <v>2.5</v>
      </c>
      <c r="H58">
        <v>3</v>
      </c>
      <c r="I58">
        <v>3</v>
      </c>
    </row>
    <row r="59" spans="1:9" x14ac:dyDescent="0.25">
      <c r="A59">
        <v>210</v>
      </c>
      <c r="B59">
        <v>3.5</v>
      </c>
      <c r="C59">
        <v>3</v>
      </c>
      <c r="D59">
        <v>3</v>
      </c>
      <c r="E59">
        <v>3.5</v>
      </c>
      <c r="F59">
        <v>3</v>
      </c>
      <c r="G59">
        <v>3</v>
      </c>
      <c r="H59">
        <v>3</v>
      </c>
      <c r="I59">
        <v>3.5</v>
      </c>
    </row>
    <row r="60" spans="1:9" x14ac:dyDescent="0.25">
      <c r="A60">
        <v>212</v>
      </c>
      <c r="B60">
        <v>2.5</v>
      </c>
      <c r="C60">
        <v>2.5</v>
      </c>
      <c r="D60">
        <v>2.5</v>
      </c>
      <c r="E60">
        <v>1.5</v>
      </c>
      <c r="F60">
        <v>1.5</v>
      </c>
      <c r="G60">
        <v>2.5</v>
      </c>
      <c r="H60">
        <v>2</v>
      </c>
      <c r="I60">
        <v>2.5</v>
      </c>
    </row>
    <row r="61" spans="1:9" x14ac:dyDescent="0.25">
      <c r="A61">
        <v>214</v>
      </c>
      <c r="B61">
        <v>3</v>
      </c>
      <c r="C61">
        <v>3</v>
      </c>
      <c r="D61">
        <v>2.5</v>
      </c>
      <c r="E61">
        <v>3</v>
      </c>
      <c r="F61">
        <v>3</v>
      </c>
      <c r="G61">
        <v>3</v>
      </c>
      <c r="H61">
        <v>2.5</v>
      </c>
      <c r="I61">
        <v>3.5</v>
      </c>
    </row>
    <row r="62" spans="1:9" x14ac:dyDescent="0.25">
      <c r="A62">
        <v>216</v>
      </c>
      <c r="B62">
        <v>3.5</v>
      </c>
      <c r="C62">
        <v>3.5</v>
      </c>
      <c r="D62">
        <v>3</v>
      </c>
      <c r="E62">
        <v>4</v>
      </c>
      <c r="F62">
        <v>4</v>
      </c>
      <c r="G62">
        <v>3.5</v>
      </c>
      <c r="H62">
        <v>4</v>
      </c>
      <c r="I62">
        <v>3.5</v>
      </c>
    </row>
    <row r="63" spans="1:9" x14ac:dyDescent="0.25">
      <c r="A63">
        <v>217</v>
      </c>
      <c r="B63">
        <v>3</v>
      </c>
      <c r="C63">
        <v>3.5</v>
      </c>
      <c r="D63">
        <v>3.5</v>
      </c>
      <c r="E63">
        <v>3.5</v>
      </c>
      <c r="F63">
        <v>3</v>
      </c>
      <c r="G63">
        <v>3.5</v>
      </c>
      <c r="H63">
        <v>3.5</v>
      </c>
      <c r="I63">
        <v>3.5</v>
      </c>
    </row>
    <row r="64" spans="1:9" x14ac:dyDescent="0.25">
      <c r="A64">
        <v>220</v>
      </c>
      <c r="B64">
        <v>4</v>
      </c>
      <c r="C64">
        <v>3.5</v>
      </c>
      <c r="D64">
        <v>3.5</v>
      </c>
      <c r="E64">
        <v>4</v>
      </c>
      <c r="F64">
        <v>4</v>
      </c>
      <c r="G64">
        <v>4</v>
      </c>
      <c r="H64">
        <v>4</v>
      </c>
      <c r="I64">
        <v>4.5</v>
      </c>
    </row>
    <row r="65" spans="1:9" x14ac:dyDescent="0.25">
      <c r="A65">
        <v>222</v>
      </c>
      <c r="B65">
        <v>2.5</v>
      </c>
      <c r="C65">
        <v>2.5</v>
      </c>
      <c r="D65">
        <v>3</v>
      </c>
      <c r="E65">
        <v>3.5</v>
      </c>
      <c r="F65">
        <v>2.5</v>
      </c>
      <c r="G65">
        <v>3</v>
      </c>
      <c r="H65">
        <v>3</v>
      </c>
      <c r="I65">
        <v>3</v>
      </c>
    </row>
    <row r="66" spans="1:9" x14ac:dyDescent="0.25">
      <c r="A66">
        <v>223</v>
      </c>
      <c r="B66">
        <v>2.5</v>
      </c>
      <c r="C66">
        <v>2.5</v>
      </c>
      <c r="D66">
        <v>3</v>
      </c>
      <c r="E66">
        <v>3</v>
      </c>
      <c r="F66">
        <v>2.5</v>
      </c>
      <c r="G66">
        <v>2.5</v>
      </c>
      <c r="H66">
        <v>3</v>
      </c>
      <c r="I66">
        <v>3</v>
      </c>
    </row>
    <row r="67" spans="1:9" x14ac:dyDescent="0.25">
      <c r="A67">
        <v>225</v>
      </c>
      <c r="B67">
        <v>2.5</v>
      </c>
      <c r="C67">
        <v>2.5</v>
      </c>
      <c r="D67">
        <v>1.5</v>
      </c>
      <c r="E67">
        <v>3.5</v>
      </c>
      <c r="F67">
        <v>3.5</v>
      </c>
      <c r="G67">
        <v>3</v>
      </c>
      <c r="H67">
        <v>3.5</v>
      </c>
      <c r="I67">
        <v>2.5</v>
      </c>
    </row>
    <row r="68" spans="1:9" x14ac:dyDescent="0.25">
      <c r="A68">
        <v>226</v>
      </c>
      <c r="B68">
        <v>2.5</v>
      </c>
      <c r="C68">
        <v>3</v>
      </c>
      <c r="D68">
        <v>3</v>
      </c>
      <c r="E68">
        <v>2.5</v>
      </c>
      <c r="F68">
        <v>2</v>
      </c>
      <c r="G68">
        <v>2.5</v>
      </c>
      <c r="H68">
        <v>2.5</v>
      </c>
      <c r="I68">
        <v>2.5</v>
      </c>
    </row>
    <row r="69" spans="1:9" x14ac:dyDescent="0.25">
      <c r="A69">
        <v>227</v>
      </c>
      <c r="B69">
        <v>4</v>
      </c>
      <c r="C69">
        <v>3.5</v>
      </c>
      <c r="D69">
        <v>4</v>
      </c>
      <c r="E69">
        <v>4.5</v>
      </c>
      <c r="F69">
        <v>4.5</v>
      </c>
      <c r="G69">
        <v>4</v>
      </c>
      <c r="H69">
        <v>4.5</v>
      </c>
      <c r="I69">
        <v>4</v>
      </c>
    </row>
    <row r="70" spans="1:9" x14ac:dyDescent="0.25">
      <c r="A70">
        <v>228</v>
      </c>
      <c r="B70">
        <v>3</v>
      </c>
      <c r="C70">
        <v>3</v>
      </c>
      <c r="D70">
        <v>3</v>
      </c>
      <c r="E70">
        <v>3.5</v>
      </c>
      <c r="F70">
        <v>3.5</v>
      </c>
      <c r="G70">
        <v>3</v>
      </c>
      <c r="H70">
        <v>3.5</v>
      </c>
      <c r="I70">
        <v>3</v>
      </c>
    </row>
    <row r="71" spans="1:9" x14ac:dyDescent="0.25">
      <c r="A71">
        <v>230</v>
      </c>
      <c r="B71">
        <v>3</v>
      </c>
      <c r="C71">
        <v>2</v>
      </c>
      <c r="D71">
        <v>2.5</v>
      </c>
      <c r="E71">
        <v>3</v>
      </c>
      <c r="F71">
        <v>2.5</v>
      </c>
      <c r="G71">
        <v>2.5</v>
      </c>
      <c r="H71">
        <v>2.5</v>
      </c>
      <c r="I71">
        <v>2.5</v>
      </c>
    </row>
    <row r="72" spans="1:9" x14ac:dyDescent="0.25">
      <c r="A72">
        <v>233</v>
      </c>
      <c r="B72">
        <v>1.5</v>
      </c>
      <c r="C72">
        <v>2</v>
      </c>
      <c r="D72">
        <v>2.5</v>
      </c>
      <c r="E72">
        <v>1.5</v>
      </c>
      <c r="F72">
        <v>1.5</v>
      </c>
      <c r="G72">
        <v>2</v>
      </c>
      <c r="H72">
        <v>1.5</v>
      </c>
      <c r="I72">
        <v>1.5</v>
      </c>
    </row>
    <row r="73" spans="1:9" x14ac:dyDescent="0.25">
      <c r="A73">
        <v>240</v>
      </c>
      <c r="B73">
        <v>3.5</v>
      </c>
      <c r="C73">
        <v>3.5</v>
      </c>
      <c r="D73">
        <v>3.5</v>
      </c>
      <c r="E73">
        <v>3.5</v>
      </c>
      <c r="F73">
        <v>3</v>
      </c>
      <c r="G73">
        <v>3</v>
      </c>
      <c r="H73">
        <v>3.5</v>
      </c>
      <c r="I73">
        <v>3.5</v>
      </c>
    </row>
    <row r="74" spans="1:9" x14ac:dyDescent="0.25">
      <c r="A74">
        <v>243</v>
      </c>
      <c r="B74">
        <v>3.5</v>
      </c>
      <c r="C74">
        <v>3.5</v>
      </c>
      <c r="D74">
        <v>2.5</v>
      </c>
      <c r="E74">
        <v>3.5</v>
      </c>
      <c r="F74">
        <v>3</v>
      </c>
      <c r="G74">
        <v>3.5</v>
      </c>
      <c r="H74">
        <v>3.5</v>
      </c>
      <c r="I74">
        <v>3</v>
      </c>
    </row>
    <row r="75" spans="1:9" x14ac:dyDescent="0.25">
      <c r="A75">
        <v>244</v>
      </c>
      <c r="B75">
        <v>2.5</v>
      </c>
      <c r="C75">
        <v>2.5</v>
      </c>
      <c r="D75">
        <v>1.5</v>
      </c>
      <c r="E75">
        <v>2.5</v>
      </c>
      <c r="F75">
        <v>2</v>
      </c>
      <c r="G75">
        <v>2.5</v>
      </c>
      <c r="H75">
        <v>2.5</v>
      </c>
      <c r="I75">
        <v>2.5</v>
      </c>
    </row>
    <row r="76" spans="1:9" x14ac:dyDescent="0.25">
      <c r="A76">
        <v>245</v>
      </c>
      <c r="B76">
        <v>2.5</v>
      </c>
      <c r="C76">
        <v>2.5</v>
      </c>
      <c r="D76">
        <v>2.5</v>
      </c>
      <c r="E76">
        <v>2</v>
      </c>
      <c r="F76">
        <v>1.5</v>
      </c>
      <c r="G76">
        <v>2</v>
      </c>
      <c r="H76">
        <v>2</v>
      </c>
      <c r="I76">
        <v>2</v>
      </c>
    </row>
    <row r="77" spans="1:9" x14ac:dyDescent="0.25">
      <c r="A77">
        <v>246</v>
      </c>
      <c r="B77">
        <v>2.5</v>
      </c>
      <c r="C77">
        <v>2</v>
      </c>
      <c r="D77">
        <v>2</v>
      </c>
      <c r="E77">
        <v>2.5</v>
      </c>
      <c r="F77">
        <v>1.5</v>
      </c>
      <c r="G77">
        <v>2</v>
      </c>
      <c r="H77">
        <v>2</v>
      </c>
      <c r="I77">
        <v>2.5</v>
      </c>
    </row>
    <row r="78" spans="1:9" x14ac:dyDescent="0.25">
      <c r="A78">
        <v>248</v>
      </c>
      <c r="B78">
        <v>2</v>
      </c>
      <c r="C78">
        <v>2</v>
      </c>
      <c r="D78">
        <v>2.5</v>
      </c>
      <c r="E78">
        <v>3.5</v>
      </c>
      <c r="F78">
        <v>3</v>
      </c>
      <c r="G78">
        <v>2.5</v>
      </c>
      <c r="H78">
        <v>3</v>
      </c>
      <c r="I78">
        <v>2.5</v>
      </c>
    </row>
    <row r="79" spans="1:9" x14ac:dyDescent="0.25">
      <c r="A79">
        <v>249</v>
      </c>
      <c r="B79">
        <v>2</v>
      </c>
      <c r="C79">
        <v>2</v>
      </c>
      <c r="D79">
        <v>2.5</v>
      </c>
      <c r="E79">
        <v>3</v>
      </c>
      <c r="F79">
        <v>3</v>
      </c>
      <c r="G79">
        <v>2.5</v>
      </c>
      <c r="H79">
        <v>3</v>
      </c>
      <c r="I79">
        <v>2.5</v>
      </c>
    </row>
    <row r="80" spans="1:9" x14ac:dyDescent="0.25">
      <c r="A80">
        <v>250</v>
      </c>
      <c r="B80">
        <v>3</v>
      </c>
      <c r="C80">
        <v>2.5</v>
      </c>
      <c r="D80">
        <v>3</v>
      </c>
      <c r="E80">
        <v>3</v>
      </c>
      <c r="F80">
        <v>2</v>
      </c>
      <c r="G80">
        <v>2.5</v>
      </c>
      <c r="H80">
        <v>3</v>
      </c>
      <c r="I80">
        <v>3</v>
      </c>
    </row>
    <row r="81" spans="1:9" x14ac:dyDescent="0.25">
      <c r="A81">
        <v>252</v>
      </c>
      <c r="B81">
        <v>2</v>
      </c>
      <c r="C81">
        <v>2</v>
      </c>
      <c r="D81">
        <v>2</v>
      </c>
      <c r="E81">
        <v>1.5</v>
      </c>
      <c r="F81">
        <v>1.5</v>
      </c>
      <c r="G81">
        <v>2</v>
      </c>
      <c r="H81">
        <v>1.5</v>
      </c>
      <c r="I81">
        <v>2</v>
      </c>
    </row>
    <row r="82" spans="1:9" x14ac:dyDescent="0.25">
      <c r="A82">
        <v>257</v>
      </c>
      <c r="B82">
        <v>4.5</v>
      </c>
      <c r="C82">
        <v>4</v>
      </c>
      <c r="D82">
        <v>4</v>
      </c>
      <c r="E82">
        <v>3.5</v>
      </c>
      <c r="F82">
        <v>3.5</v>
      </c>
      <c r="G82">
        <v>4.5</v>
      </c>
      <c r="H82">
        <v>3.5</v>
      </c>
      <c r="I82">
        <v>5</v>
      </c>
    </row>
    <row r="83" spans="1:9" x14ac:dyDescent="0.25">
      <c r="A83">
        <v>260</v>
      </c>
      <c r="B83">
        <v>3.5</v>
      </c>
      <c r="C83">
        <v>3</v>
      </c>
      <c r="D83">
        <v>3</v>
      </c>
      <c r="E83">
        <v>4</v>
      </c>
      <c r="F83">
        <v>4</v>
      </c>
      <c r="G83">
        <v>3.5</v>
      </c>
      <c r="H83">
        <v>4</v>
      </c>
      <c r="I83">
        <v>4</v>
      </c>
    </row>
    <row r="84" spans="1:9" x14ac:dyDescent="0.25">
      <c r="A84">
        <v>287</v>
      </c>
      <c r="B84">
        <v>1.5</v>
      </c>
      <c r="C84">
        <v>2</v>
      </c>
      <c r="D84">
        <v>2</v>
      </c>
      <c r="E84">
        <v>1.5</v>
      </c>
      <c r="F84">
        <v>1</v>
      </c>
      <c r="G84">
        <v>2</v>
      </c>
      <c r="H84">
        <v>1.5</v>
      </c>
      <c r="I84">
        <v>2</v>
      </c>
    </row>
    <row r="85" spans="1:9" x14ac:dyDescent="0.25">
      <c r="A85">
        <v>288</v>
      </c>
      <c r="B85">
        <v>2</v>
      </c>
      <c r="C85">
        <v>2</v>
      </c>
      <c r="D85">
        <v>2</v>
      </c>
      <c r="E85">
        <v>2.5</v>
      </c>
      <c r="F85">
        <v>2</v>
      </c>
      <c r="G85">
        <v>2</v>
      </c>
      <c r="H85">
        <v>2</v>
      </c>
      <c r="I85">
        <v>2</v>
      </c>
    </row>
    <row r="86" spans="1:9" x14ac:dyDescent="0.25">
      <c r="A86">
        <v>289</v>
      </c>
      <c r="B86">
        <v>4.5</v>
      </c>
      <c r="C86">
        <v>4</v>
      </c>
      <c r="D86">
        <v>4</v>
      </c>
      <c r="E86">
        <v>4.5</v>
      </c>
      <c r="F86">
        <v>3.5</v>
      </c>
      <c r="G86">
        <v>4</v>
      </c>
      <c r="H86">
        <v>4</v>
      </c>
      <c r="I86">
        <v>4</v>
      </c>
    </row>
    <row r="87" spans="1:9" x14ac:dyDescent="0.25">
      <c r="A87">
        <v>290</v>
      </c>
      <c r="B87">
        <v>3.5</v>
      </c>
      <c r="C87">
        <v>3.5</v>
      </c>
      <c r="D87">
        <v>3.5</v>
      </c>
      <c r="E87">
        <v>3.5</v>
      </c>
      <c r="F87">
        <v>3.5</v>
      </c>
      <c r="G87">
        <v>3</v>
      </c>
      <c r="H87">
        <v>3.5</v>
      </c>
      <c r="I87">
        <v>3.5</v>
      </c>
    </row>
    <row r="88" spans="1:9" x14ac:dyDescent="0.25">
      <c r="A88">
        <v>291</v>
      </c>
      <c r="B88">
        <v>3</v>
      </c>
      <c r="C88">
        <v>3</v>
      </c>
      <c r="D88">
        <v>3</v>
      </c>
      <c r="E88">
        <v>4</v>
      </c>
      <c r="F88">
        <v>3</v>
      </c>
      <c r="G88">
        <v>3.5</v>
      </c>
      <c r="H88">
        <v>3.5</v>
      </c>
      <c r="I88">
        <v>3</v>
      </c>
    </row>
    <row r="89" spans="1:9" x14ac:dyDescent="0.25">
      <c r="A89">
        <v>292</v>
      </c>
      <c r="B89">
        <v>2.5</v>
      </c>
      <c r="C89">
        <v>3</v>
      </c>
      <c r="D89">
        <v>3</v>
      </c>
      <c r="E89">
        <v>3</v>
      </c>
      <c r="F89">
        <v>3</v>
      </c>
      <c r="G89">
        <v>3</v>
      </c>
      <c r="H89">
        <v>3</v>
      </c>
      <c r="I89">
        <v>3</v>
      </c>
    </row>
    <row r="90" spans="1:9" x14ac:dyDescent="0.25">
      <c r="A90">
        <v>293</v>
      </c>
      <c r="B90">
        <v>3</v>
      </c>
      <c r="C90">
        <v>3</v>
      </c>
      <c r="D90">
        <v>3</v>
      </c>
      <c r="E90">
        <v>2.5</v>
      </c>
      <c r="F90">
        <v>3</v>
      </c>
      <c r="G90">
        <v>3</v>
      </c>
      <c r="H90">
        <v>3</v>
      </c>
      <c r="I90">
        <v>3</v>
      </c>
    </row>
    <row r="91" spans="1:9" x14ac:dyDescent="0.25">
      <c r="A91">
        <v>294</v>
      </c>
      <c r="B91">
        <v>3</v>
      </c>
      <c r="C91">
        <v>2</v>
      </c>
      <c r="D91">
        <v>2.5</v>
      </c>
      <c r="E91">
        <v>2.5</v>
      </c>
      <c r="F91">
        <v>2.5</v>
      </c>
      <c r="G91">
        <v>2.5</v>
      </c>
      <c r="H91">
        <v>2.5</v>
      </c>
      <c r="I91">
        <v>2.5</v>
      </c>
    </row>
    <row r="92" spans="1:9" x14ac:dyDescent="0.25">
      <c r="A92">
        <v>297</v>
      </c>
      <c r="B92">
        <v>2.5</v>
      </c>
      <c r="C92">
        <v>3</v>
      </c>
      <c r="D92">
        <v>2.5</v>
      </c>
      <c r="E92">
        <v>2.5</v>
      </c>
      <c r="F92">
        <v>2</v>
      </c>
      <c r="G92">
        <v>2.5</v>
      </c>
      <c r="H92">
        <v>2.5</v>
      </c>
      <c r="I92">
        <v>2.5</v>
      </c>
    </row>
    <row r="93" spans="1:9" x14ac:dyDescent="0.25">
      <c r="A93">
        <v>299</v>
      </c>
      <c r="B93">
        <v>2.5</v>
      </c>
      <c r="C93">
        <v>2</v>
      </c>
      <c r="D93">
        <v>2.5</v>
      </c>
      <c r="E93">
        <v>2.5</v>
      </c>
      <c r="F93">
        <v>2.5</v>
      </c>
      <c r="G93">
        <v>2.5</v>
      </c>
      <c r="H93">
        <v>2.5</v>
      </c>
      <c r="I93">
        <v>2.5</v>
      </c>
    </row>
    <row r="94" spans="1:9" x14ac:dyDescent="0.25">
      <c r="A94">
        <v>300</v>
      </c>
      <c r="B94">
        <v>3</v>
      </c>
      <c r="C94">
        <v>2.5</v>
      </c>
      <c r="D94">
        <v>3</v>
      </c>
      <c r="E94">
        <v>3</v>
      </c>
      <c r="F94">
        <v>3</v>
      </c>
      <c r="G94">
        <v>3</v>
      </c>
      <c r="H94">
        <v>3</v>
      </c>
      <c r="I94">
        <v>3</v>
      </c>
    </row>
    <row r="95" spans="1:9" x14ac:dyDescent="0.25">
      <c r="A95">
        <v>301</v>
      </c>
      <c r="B95">
        <v>4.5</v>
      </c>
      <c r="C95">
        <v>4.5</v>
      </c>
      <c r="D95">
        <v>4</v>
      </c>
      <c r="E95">
        <v>5</v>
      </c>
      <c r="F95">
        <v>4.5</v>
      </c>
      <c r="G95">
        <v>4.5</v>
      </c>
      <c r="H95">
        <v>5</v>
      </c>
      <c r="I95">
        <v>4.5</v>
      </c>
    </row>
    <row r="96" spans="1:9" x14ac:dyDescent="0.25">
      <c r="A96">
        <v>302</v>
      </c>
      <c r="B96">
        <v>4</v>
      </c>
      <c r="C96">
        <v>4</v>
      </c>
      <c r="D96">
        <v>3.5</v>
      </c>
      <c r="E96">
        <v>4</v>
      </c>
      <c r="F96">
        <v>3.5</v>
      </c>
      <c r="G96">
        <v>4</v>
      </c>
      <c r="H96">
        <v>4</v>
      </c>
      <c r="I96">
        <v>4</v>
      </c>
    </row>
    <row r="97" spans="1:9" x14ac:dyDescent="0.25">
      <c r="A97">
        <v>305</v>
      </c>
      <c r="B97">
        <v>4</v>
      </c>
      <c r="C97">
        <v>4</v>
      </c>
      <c r="D97">
        <v>4</v>
      </c>
      <c r="E97">
        <v>4</v>
      </c>
      <c r="F97">
        <v>3</v>
      </c>
      <c r="G97">
        <v>3.5</v>
      </c>
      <c r="H97">
        <v>4</v>
      </c>
      <c r="I97">
        <v>3.5</v>
      </c>
    </row>
    <row r="98" spans="1:9" x14ac:dyDescent="0.25">
      <c r="A98">
        <v>306</v>
      </c>
      <c r="B98">
        <v>4</v>
      </c>
      <c r="C98">
        <v>3.5</v>
      </c>
      <c r="D98">
        <v>3.5</v>
      </c>
      <c r="E98">
        <v>4.5</v>
      </c>
      <c r="F98">
        <v>3.5</v>
      </c>
      <c r="G98">
        <v>4</v>
      </c>
      <c r="H98">
        <v>4</v>
      </c>
      <c r="I98">
        <v>4</v>
      </c>
    </row>
    <row r="99" spans="1:9" x14ac:dyDescent="0.25">
      <c r="A99">
        <v>311</v>
      </c>
      <c r="B99">
        <v>4.5</v>
      </c>
      <c r="C99">
        <v>3.5</v>
      </c>
      <c r="D99">
        <v>4</v>
      </c>
      <c r="E99">
        <v>4.5</v>
      </c>
      <c r="F99">
        <v>4</v>
      </c>
      <c r="G99">
        <v>4</v>
      </c>
      <c r="H99">
        <v>4.5</v>
      </c>
      <c r="I99">
        <v>4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workbookViewId="0">
      <selection activeCell="H19" sqref="H19"/>
    </sheetView>
  </sheetViews>
  <sheetFormatPr defaultRowHeight="15" x14ac:dyDescent="0.25"/>
  <cols>
    <col min="9" max="9" width="13.140625" customWidth="1"/>
    <col min="10" max="10" width="30.7109375" bestFit="1" customWidth="1"/>
  </cols>
  <sheetData>
    <row r="1" spans="1:10" x14ac:dyDescent="0.25">
      <c r="A1" t="s">
        <v>56</v>
      </c>
      <c r="B1" t="s">
        <v>41</v>
      </c>
      <c r="C1" t="s">
        <v>46</v>
      </c>
    </row>
    <row r="2" spans="1:10" x14ac:dyDescent="0.25">
      <c r="A2">
        <v>101</v>
      </c>
      <c r="B2">
        <v>4</v>
      </c>
      <c r="C2">
        <v>3</v>
      </c>
      <c r="I2" s="10" t="s">
        <v>21</v>
      </c>
      <c r="J2" t="s">
        <v>44</v>
      </c>
    </row>
    <row r="3" spans="1:10" x14ac:dyDescent="0.25">
      <c r="A3">
        <v>102</v>
      </c>
      <c r="B3">
        <v>3</v>
      </c>
      <c r="C3">
        <v>2</v>
      </c>
      <c r="I3" s="11">
        <v>1</v>
      </c>
      <c r="J3" s="7">
        <v>3</v>
      </c>
    </row>
    <row r="4" spans="1:10" x14ac:dyDescent="0.25">
      <c r="A4">
        <v>103</v>
      </c>
      <c r="B4">
        <v>3.5</v>
      </c>
      <c r="C4">
        <v>3</v>
      </c>
      <c r="I4" s="11">
        <v>1.5</v>
      </c>
      <c r="J4" s="7">
        <v>4</v>
      </c>
    </row>
    <row r="5" spans="1:10" x14ac:dyDescent="0.25">
      <c r="A5">
        <v>115</v>
      </c>
      <c r="B5">
        <v>3.5</v>
      </c>
      <c r="C5">
        <v>3</v>
      </c>
      <c r="I5" s="11">
        <v>2</v>
      </c>
      <c r="J5" s="7">
        <v>17</v>
      </c>
    </row>
    <row r="6" spans="1:10" x14ac:dyDescent="0.25">
      <c r="A6">
        <v>133</v>
      </c>
      <c r="B6">
        <v>3.5</v>
      </c>
      <c r="C6">
        <v>3</v>
      </c>
      <c r="I6" s="11">
        <v>2.5</v>
      </c>
      <c r="J6" s="7">
        <v>17</v>
      </c>
    </row>
    <row r="7" spans="1:10" x14ac:dyDescent="0.25">
      <c r="A7">
        <v>136</v>
      </c>
      <c r="B7">
        <v>3.5</v>
      </c>
      <c r="C7">
        <v>3</v>
      </c>
      <c r="I7" s="11">
        <v>3</v>
      </c>
      <c r="J7" s="7">
        <v>41</v>
      </c>
    </row>
    <row r="8" spans="1:10" x14ac:dyDescent="0.25">
      <c r="A8">
        <v>142</v>
      </c>
      <c r="B8">
        <v>4</v>
      </c>
      <c r="C8">
        <v>3</v>
      </c>
      <c r="I8" s="11">
        <v>3.5</v>
      </c>
      <c r="J8" s="7">
        <v>23</v>
      </c>
    </row>
    <row r="9" spans="1:10" x14ac:dyDescent="0.25">
      <c r="A9">
        <v>146</v>
      </c>
      <c r="B9">
        <v>4.5</v>
      </c>
      <c r="C9">
        <v>3</v>
      </c>
      <c r="I9" s="11">
        <v>4</v>
      </c>
      <c r="J9" s="7">
        <v>11</v>
      </c>
    </row>
    <row r="10" spans="1:10" x14ac:dyDescent="0.25">
      <c r="A10">
        <v>147</v>
      </c>
      <c r="B10">
        <v>3.5</v>
      </c>
      <c r="C10">
        <v>3</v>
      </c>
      <c r="I10" s="11">
        <v>4.5</v>
      </c>
      <c r="J10" s="7">
        <v>7</v>
      </c>
    </row>
    <row r="11" spans="1:10" x14ac:dyDescent="0.25">
      <c r="A11">
        <v>149</v>
      </c>
      <c r="B11">
        <v>3</v>
      </c>
      <c r="C11">
        <v>2</v>
      </c>
      <c r="I11" s="11" t="s">
        <v>22</v>
      </c>
      <c r="J11" s="7">
        <v>123</v>
      </c>
    </row>
    <row r="12" spans="1:10" x14ac:dyDescent="0.25">
      <c r="A12">
        <v>150</v>
      </c>
      <c r="B12">
        <v>3</v>
      </c>
      <c r="C12">
        <v>2</v>
      </c>
    </row>
    <row r="13" spans="1:10" x14ac:dyDescent="0.25">
      <c r="A13">
        <v>151</v>
      </c>
      <c r="B13">
        <v>2</v>
      </c>
      <c r="C13">
        <v>1</v>
      </c>
    </row>
    <row r="14" spans="1:10" x14ac:dyDescent="0.25">
      <c r="A14">
        <v>152</v>
      </c>
      <c r="B14">
        <v>3</v>
      </c>
      <c r="C14">
        <v>2</v>
      </c>
    </row>
    <row r="15" spans="1:10" x14ac:dyDescent="0.25">
      <c r="A15">
        <v>154</v>
      </c>
      <c r="B15">
        <v>2.5</v>
      </c>
      <c r="C15">
        <v>1</v>
      </c>
    </row>
    <row r="16" spans="1:10" x14ac:dyDescent="0.25">
      <c r="A16">
        <v>156</v>
      </c>
      <c r="B16">
        <v>2.5</v>
      </c>
      <c r="C16">
        <v>1</v>
      </c>
    </row>
    <row r="17" spans="1:3" x14ac:dyDescent="0.25">
      <c r="A17">
        <v>157</v>
      </c>
      <c r="B17">
        <v>2</v>
      </c>
      <c r="C17">
        <v>1</v>
      </c>
    </row>
    <row r="18" spans="1:3" x14ac:dyDescent="0.25">
      <c r="A18">
        <v>158</v>
      </c>
      <c r="B18">
        <v>3</v>
      </c>
      <c r="C18">
        <v>2</v>
      </c>
    </row>
    <row r="19" spans="1:3" x14ac:dyDescent="0.25">
      <c r="A19">
        <v>159</v>
      </c>
      <c r="B19">
        <v>3</v>
      </c>
      <c r="C19">
        <v>2</v>
      </c>
    </row>
    <row r="20" spans="1:3" x14ac:dyDescent="0.25">
      <c r="A20">
        <v>160</v>
      </c>
      <c r="B20">
        <v>3.5</v>
      </c>
      <c r="C20">
        <v>3</v>
      </c>
    </row>
    <row r="21" spans="1:3" x14ac:dyDescent="0.25">
      <c r="A21">
        <v>165</v>
      </c>
      <c r="B21">
        <v>3</v>
      </c>
      <c r="C21">
        <v>2</v>
      </c>
    </row>
    <row r="22" spans="1:3" x14ac:dyDescent="0.25">
      <c r="A22">
        <v>166</v>
      </c>
      <c r="B22">
        <v>3.5</v>
      </c>
      <c r="C22">
        <v>3</v>
      </c>
    </row>
    <row r="23" spans="1:3" x14ac:dyDescent="0.25">
      <c r="A23">
        <v>169</v>
      </c>
      <c r="B23">
        <v>4</v>
      </c>
      <c r="C23">
        <v>3</v>
      </c>
    </row>
    <row r="24" spans="1:3" x14ac:dyDescent="0.25">
      <c r="A24">
        <v>171</v>
      </c>
      <c r="B24">
        <v>3.5</v>
      </c>
      <c r="C24">
        <v>3</v>
      </c>
    </row>
    <row r="25" spans="1:3" x14ac:dyDescent="0.25">
      <c r="A25">
        <v>172</v>
      </c>
      <c r="B25">
        <v>4</v>
      </c>
      <c r="C25">
        <v>3</v>
      </c>
    </row>
    <row r="26" spans="1:3" x14ac:dyDescent="0.25">
      <c r="A26">
        <v>173</v>
      </c>
      <c r="B26">
        <v>3.5</v>
      </c>
      <c r="C26">
        <v>3</v>
      </c>
    </row>
    <row r="27" spans="1:3" x14ac:dyDescent="0.25">
      <c r="A27">
        <v>174</v>
      </c>
      <c r="B27">
        <v>3</v>
      </c>
      <c r="C27">
        <v>2</v>
      </c>
    </row>
    <row r="28" spans="1:3" x14ac:dyDescent="0.25">
      <c r="A28">
        <v>176</v>
      </c>
      <c r="B28">
        <v>2</v>
      </c>
      <c r="C28">
        <v>1</v>
      </c>
    </row>
    <row r="29" spans="1:3" x14ac:dyDescent="0.25">
      <c r="A29">
        <v>177</v>
      </c>
      <c r="B29">
        <v>3</v>
      </c>
      <c r="C29">
        <v>2</v>
      </c>
    </row>
    <row r="30" spans="1:3" x14ac:dyDescent="0.25">
      <c r="A30">
        <v>178</v>
      </c>
      <c r="B30">
        <v>3.5</v>
      </c>
      <c r="C30">
        <v>3</v>
      </c>
    </row>
    <row r="31" spans="1:3" x14ac:dyDescent="0.25">
      <c r="A31">
        <v>179</v>
      </c>
      <c r="B31">
        <v>2.5</v>
      </c>
      <c r="C31">
        <v>1</v>
      </c>
    </row>
    <row r="32" spans="1:3" x14ac:dyDescent="0.25">
      <c r="A32">
        <v>180</v>
      </c>
      <c r="B32">
        <v>3</v>
      </c>
      <c r="C32">
        <v>2</v>
      </c>
    </row>
    <row r="33" spans="1:3" x14ac:dyDescent="0.25">
      <c r="A33">
        <v>183</v>
      </c>
      <c r="B33">
        <v>3.5</v>
      </c>
      <c r="C33">
        <v>3</v>
      </c>
    </row>
    <row r="34" spans="1:3" x14ac:dyDescent="0.25">
      <c r="A34">
        <v>185</v>
      </c>
      <c r="B34">
        <v>3</v>
      </c>
      <c r="C34">
        <v>2</v>
      </c>
    </row>
    <row r="35" spans="1:3" x14ac:dyDescent="0.25">
      <c r="A35">
        <v>186</v>
      </c>
      <c r="B35">
        <v>2.5</v>
      </c>
      <c r="C35">
        <v>1</v>
      </c>
    </row>
    <row r="36" spans="1:3" x14ac:dyDescent="0.25">
      <c r="A36">
        <v>187</v>
      </c>
      <c r="B36">
        <v>3</v>
      </c>
      <c r="C36">
        <v>2</v>
      </c>
    </row>
    <row r="37" spans="1:3" x14ac:dyDescent="0.25">
      <c r="A37">
        <v>188</v>
      </c>
      <c r="B37">
        <v>3.5</v>
      </c>
      <c r="C37">
        <v>3</v>
      </c>
    </row>
    <row r="38" spans="1:3" x14ac:dyDescent="0.25">
      <c r="A38">
        <v>189</v>
      </c>
      <c r="B38">
        <v>3</v>
      </c>
      <c r="C38">
        <v>2</v>
      </c>
    </row>
    <row r="39" spans="1:3" x14ac:dyDescent="0.25">
      <c r="A39">
        <v>190</v>
      </c>
      <c r="B39">
        <v>1.5</v>
      </c>
      <c r="C39">
        <v>1</v>
      </c>
    </row>
    <row r="40" spans="1:3" x14ac:dyDescent="0.25">
      <c r="A40">
        <v>191</v>
      </c>
      <c r="B40">
        <v>4.5</v>
      </c>
      <c r="C40">
        <v>3</v>
      </c>
    </row>
    <row r="41" spans="1:3" x14ac:dyDescent="0.25">
      <c r="A41">
        <v>192</v>
      </c>
      <c r="B41">
        <v>3</v>
      </c>
      <c r="C41">
        <v>2</v>
      </c>
    </row>
    <row r="42" spans="1:3" x14ac:dyDescent="0.25">
      <c r="A42">
        <v>193</v>
      </c>
      <c r="B42">
        <v>2.5</v>
      </c>
      <c r="C42">
        <v>1</v>
      </c>
    </row>
    <row r="43" spans="1:3" x14ac:dyDescent="0.25">
      <c r="A43">
        <v>194</v>
      </c>
      <c r="B43">
        <v>3</v>
      </c>
      <c r="C43">
        <v>2</v>
      </c>
    </row>
    <row r="44" spans="1:3" x14ac:dyDescent="0.25">
      <c r="A44">
        <v>195</v>
      </c>
      <c r="B44">
        <v>3</v>
      </c>
      <c r="C44">
        <v>2</v>
      </c>
    </row>
    <row r="45" spans="1:3" x14ac:dyDescent="0.25">
      <c r="A45">
        <v>196</v>
      </c>
      <c r="B45">
        <v>3.5</v>
      </c>
      <c r="C45">
        <v>3</v>
      </c>
    </row>
    <row r="46" spans="1:3" x14ac:dyDescent="0.25">
      <c r="A46">
        <v>198</v>
      </c>
      <c r="B46">
        <v>3</v>
      </c>
      <c r="C46">
        <v>2</v>
      </c>
    </row>
    <row r="47" spans="1:3" x14ac:dyDescent="0.25">
      <c r="A47">
        <v>199</v>
      </c>
      <c r="B47">
        <v>3.5</v>
      </c>
      <c r="C47">
        <v>3</v>
      </c>
    </row>
    <row r="48" spans="1:3" x14ac:dyDescent="0.25">
      <c r="A48">
        <v>200</v>
      </c>
      <c r="B48">
        <v>3</v>
      </c>
      <c r="C48">
        <v>2</v>
      </c>
    </row>
    <row r="49" spans="1:3" x14ac:dyDescent="0.25">
      <c r="A49">
        <v>201</v>
      </c>
      <c r="B49">
        <v>4.5</v>
      </c>
      <c r="C49">
        <v>3</v>
      </c>
    </row>
    <row r="50" spans="1:3" x14ac:dyDescent="0.25">
      <c r="A50">
        <v>202</v>
      </c>
      <c r="B50">
        <v>4.5</v>
      </c>
      <c r="C50">
        <v>3</v>
      </c>
    </row>
    <row r="51" spans="1:3" x14ac:dyDescent="0.25">
      <c r="A51">
        <v>203</v>
      </c>
      <c r="B51">
        <v>3.5</v>
      </c>
      <c r="C51">
        <v>3</v>
      </c>
    </row>
    <row r="52" spans="1:3" x14ac:dyDescent="0.25">
      <c r="A52">
        <v>204</v>
      </c>
      <c r="B52">
        <v>4</v>
      </c>
      <c r="C52">
        <v>3</v>
      </c>
    </row>
    <row r="53" spans="1:3" x14ac:dyDescent="0.25">
      <c r="A53">
        <v>205</v>
      </c>
      <c r="B53">
        <v>4.5</v>
      </c>
      <c r="C53">
        <v>3</v>
      </c>
    </row>
    <row r="54" spans="1:3" x14ac:dyDescent="0.25">
      <c r="A54">
        <v>206</v>
      </c>
      <c r="B54">
        <v>3</v>
      </c>
      <c r="C54">
        <v>2</v>
      </c>
    </row>
    <row r="55" spans="1:3" x14ac:dyDescent="0.25">
      <c r="A55">
        <v>207</v>
      </c>
      <c r="B55">
        <v>3</v>
      </c>
      <c r="C55">
        <v>2</v>
      </c>
    </row>
    <row r="56" spans="1:3" x14ac:dyDescent="0.25">
      <c r="A56">
        <v>208</v>
      </c>
      <c r="B56">
        <v>4</v>
      </c>
      <c r="C56">
        <v>3</v>
      </c>
    </row>
    <row r="57" spans="1:3" x14ac:dyDescent="0.25">
      <c r="A57">
        <v>209</v>
      </c>
      <c r="B57">
        <v>3</v>
      </c>
      <c r="C57">
        <v>2</v>
      </c>
    </row>
    <row r="58" spans="1:3" x14ac:dyDescent="0.25">
      <c r="A58">
        <v>210</v>
      </c>
      <c r="B58">
        <v>3</v>
      </c>
      <c r="C58">
        <v>2</v>
      </c>
    </row>
    <row r="59" spans="1:3" x14ac:dyDescent="0.25">
      <c r="A59">
        <v>211</v>
      </c>
      <c r="B59">
        <v>2.5</v>
      </c>
      <c r="C59">
        <v>1</v>
      </c>
    </row>
    <row r="60" spans="1:3" x14ac:dyDescent="0.25">
      <c r="A60">
        <v>212</v>
      </c>
      <c r="B60">
        <v>2.5</v>
      </c>
      <c r="C60">
        <v>1</v>
      </c>
    </row>
    <row r="61" spans="1:3" x14ac:dyDescent="0.25">
      <c r="A61">
        <v>214</v>
      </c>
      <c r="B61">
        <v>3.5</v>
      </c>
      <c r="C61">
        <v>3</v>
      </c>
    </row>
    <row r="62" spans="1:3" x14ac:dyDescent="0.25">
      <c r="A62">
        <v>215</v>
      </c>
      <c r="B62">
        <v>2</v>
      </c>
      <c r="C62">
        <v>1</v>
      </c>
    </row>
    <row r="63" spans="1:3" x14ac:dyDescent="0.25">
      <c r="A63">
        <v>216</v>
      </c>
      <c r="B63">
        <v>4</v>
      </c>
      <c r="C63">
        <v>3</v>
      </c>
    </row>
    <row r="64" spans="1:3" x14ac:dyDescent="0.25">
      <c r="A64">
        <v>217</v>
      </c>
      <c r="B64">
        <v>3</v>
      </c>
      <c r="C64">
        <v>2</v>
      </c>
    </row>
    <row r="65" spans="1:3" x14ac:dyDescent="0.25">
      <c r="A65">
        <v>220</v>
      </c>
      <c r="B65">
        <v>4</v>
      </c>
      <c r="C65">
        <v>3</v>
      </c>
    </row>
    <row r="66" spans="1:3" x14ac:dyDescent="0.25">
      <c r="A66">
        <v>222</v>
      </c>
      <c r="B66">
        <v>3</v>
      </c>
      <c r="C66">
        <v>2</v>
      </c>
    </row>
    <row r="67" spans="1:3" x14ac:dyDescent="0.25">
      <c r="A67">
        <v>223</v>
      </c>
      <c r="B67">
        <v>3</v>
      </c>
      <c r="C67">
        <v>2</v>
      </c>
    </row>
    <row r="68" spans="1:3" x14ac:dyDescent="0.25">
      <c r="A68">
        <v>225</v>
      </c>
      <c r="B68">
        <v>2.5</v>
      </c>
      <c r="C68">
        <v>1</v>
      </c>
    </row>
    <row r="69" spans="1:3" x14ac:dyDescent="0.25">
      <c r="A69">
        <v>226</v>
      </c>
      <c r="B69">
        <v>3</v>
      </c>
      <c r="C69">
        <v>2</v>
      </c>
    </row>
    <row r="70" spans="1:3" x14ac:dyDescent="0.25">
      <c r="A70">
        <v>227</v>
      </c>
      <c r="B70">
        <v>3.5</v>
      </c>
      <c r="C70">
        <v>3</v>
      </c>
    </row>
    <row r="71" spans="1:3" x14ac:dyDescent="0.25">
      <c r="A71">
        <v>228</v>
      </c>
      <c r="B71">
        <v>3.5</v>
      </c>
      <c r="C71">
        <v>3</v>
      </c>
    </row>
    <row r="72" spans="1:3" x14ac:dyDescent="0.25">
      <c r="A72">
        <v>230</v>
      </c>
      <c r="B72">
        <v>2</v>
      </c>
      <c r="C72">
        <v>1</v>
      </c>
    </row>
    <row r="73" spans="1:3" x14ac:dyDescent="0.25">
      <c r="A73">
        <v>233</v>
      </c>
      <c r="B73">
        <v>1.5</v>
      </c>
      <c r="C73">
        <v>1</v>
      </c>
    </row>
    <row r="74" spans="1:3" x14ac:dyDescent="0.25">
      <c r="A74">
        <v>240</v>
      </c>
      <c r="B74">
        <v>3</v>
      </c>
      <c r="C74">
        <v>2</v>
      </c>
    </row>
    <row r="75" spans="1:3" x14ac:dyDescent="0.25">
      <c r="A75">
        <v>243</v>
      </c>
      <c r="B75">
        <v>3.5</v>
      </c>
      <c r="C75">
        <v>3</v>
      </c>
    </row>
    <row r="76" spans="1:3" x14ac:dyDescent="0.25">
      <c r="A76">
        <v>244</v>
      </c>
      <c r="B76">
        <v>2.5</v>
      </c>
      <c r="C76">
        <v>1</v>
      </c>
    </row>
    <row r="77" spans="1:3" x14ac:dyDescent="0.25">
      <c r="A77">
        <v>245</v>
      </c>
      <c r="B77">
        <v>2</v>
      </c>
      <c r="C77">
        <v>1</v>
      </c>
    </row>
    <row r="78" spans="1:3" x14ac:dyDescent="0.25">
      <c r="A78">
        <v>246</v>
      </c>
      <c r="B78">
        <v>3</v>
      </c>
      <c r="C78">
        <v>2</v>
      </c>
    </row>
    <row r="79" spans="1:3" x14ac:dyDescent="0.25">
      <c r="A79">
        <v>248</v>
      </c>
      <c r="B79">
        <v>2.5</v>
      </c>
      <c r="C79">
        <v>1</v>
      </c>
    </row>
    <row r="80" spans="1:3" x14ac:dyDescent="0.25">
      <c r="A80">
        <v>249</v>
      </c>
      <c r="B80">
        <v>2</v>
      </c>
      <c r="C80">
        <v>1</v>
      </c>
    </row>
    <row r="81" spans="1:3" x14ac:dyDescent="0.25">
      <c r="A81">
        <v>250</v>
      </c>
      <c r="B81">
        <v>2.5</v>
      </c>
      <c r="C81">
        <v>1</v>
      </c>
    </row>
    <row r="82" spans="1:3" x14ac:dyDescent="0.25">
      <c r="A82">
        <v>252</v>
      </c>
      <c r="B82">
        <v>2</v>
      </c>
      <c r="C82">
        <v>1</v>
      </c>
    </row>
    <row r="83" spans="1:3" x14ac:dyDescent="0.25">
      <c r="A83">
        <v>257</v>
      </c>
      <c r="B83">
        <v>4.5</v>
      </c>
      <c r="C83">
        <v>3</v>
      </c>
    </row>
    <row r="84" spans="1:3" x14ac:dyDescent="0.25">
      <c r="A84">
        <v>260</v>
      </c>
      <c r="B84">
        <v>3.5</v>
      </c>
      <c r="C84">
        <v>3</v>
      </c>
    </row>
    <row r="85" spans="1:3" x14ac:dyDescent="0.25">
      <c r="A85">
        <v>287</v>
      </c>
      <c r="B85">
        <v>2</v>
      </c>
      <c r="C85">
        <v>1</v>
      </c>
    </row>
    <row r="86" spans="1:3" x14ac:dyDescent="0.25">
      <c r="A86">
        <v>288</v>
      </c>
      <c r="B86">
        <v>2.5</v>
      </c>
      <c r="C86">
        <v>1</v>
      </c>
    </row>
    <row r="87" spans="1:3" x14ac:dyDescent="0.25">
      <c r="A87">
        <v>289</v>
      </c>
      <c r="B87">
        <v>4</v>
      </c>
      <c r="C87">
        <v>3</v>
      </c>
    </row>
    <row r="88" spans="1:3" x14ac:dyDescent="0.25">
      <c r="A88">
        <v>290</v>
      </c>
      <c r="B88">
        <v>3.5</v>
      </c>
      <c r="C88">
        <v>3</v>
      </c>
    </row>
    <row r="89" spans="1:3" x14ac:dyDescent="0.25">
      <c r="A89">
        <v>291</v>
      </c>
      <c r="B89">
        <v>2.5</v>
      </c>
      <c r="C89">
        <v>1</v>
      </c>
    </row>
    <row r="90" spans="1:3" x14ac:dyDescent="0.25">
      <c r="A90">
        <v>292</v>
      </c>
      <c r="B90">
        <v>2.5</v>
      </c>
      <c r="C90">
        <v>1</v>
      </c>
    </row>
    <row r="91" spans="1:3" x14ac:dyDescent="0.25">
      <c r="A91">
        <v>293</v>
      </c>
      <c r="B91">
        <v>3</v>
      </c>
      <c r="C91">
        <v>2</v>
      </c>
    </row>
    <row r="92" spans="1:3" x14ac:dyDescent="0.25">
      <c r="A92">
        <v>294</v>
      </c>
      <c r="B92">
        <v>2.5</v>
      </c>
      <c r="C92">
        <v>1</v>
      </c>
    </row>
    <row r="93" spans="1:3" x14ac:dyDescent="0.25">
      <c r="A93">
        <v>297</v>
      </c>
      <c r="B93">
        <v>3</v>
      </c>
      <c r="C93">
        <v>2</v>
      </c>
    </row>
    <row r="94" spans="1:3" x14ac:dyDescent="0.25">
      <c r="A94">
        <v>298</v>
      </c>
      <c r="B94">
        <v>2.5</v>
      </c>
      <c r="C94">
        <v>1</v>
      </c>
    </row>
    <row r="95" spans="1:3" x14ac:dyDescent="0.25">
      <c r="A95">
        <v>299</v>
      </c>
      <c r="B95">
        <v>2.5</v>
      </c>
      <c r="C95">
        <v>1</v>
      </c>
    </row>
    <row r="96" spans="1:3" x14ac:dyDescent="0.25">
      <c r="A96">
        <v>300</v>
      </c>
      <c r="B96">
        <v>3</v>
      </c>
      <c r="C96">
        <v>2</v>
      </c>
    </row>
    <row r="97" spans="1:3" x14ac:dyDescent="0.25">
      <c r="A97">
        <v>301</v>
      </c>
      <c r="B97">
        <v>4.5</v>
      </c>
      <c r="C97">
        <v>3</v>
      </c>
    </row>
    <row r="98" spans="1:3" x14ac:dyDescent="0.25">
      <c r="A98">
        <v>302</v>
      </c>
      <c r="B98">
        <v>4</v>
      </c>
      <c r="C98">
        <v>3</v>
      </c>
    </row>
    <row r="99" spans="1:3" x14ac:dyDescent="0.25">
      <c r="A99">
        <v>305</v>
      </c>
      <c r="B99">
        <v>3.5</v>
      </c>
      <c r="C99">
        <v>3</v>
      </c>
    </row>
    <row r="100" spans="1:3" x14ac:dyDescent="0.25">
      <c r="A100">
        <v>306</v>
      </c>
      <c r="B100">
        <v>4</v>
      </c>
      <c r="C100">
        <v>3</v>
      </c>
    </row>
    <row r="101" spans="1:3" x14ac:dyDescent="0.25">
      <c r="A101">
        <v>311</v>
      </c>
      <c r="B101">
        <v>3.5</v>
      </c>
      <c r="C101">
        <v>3</v>
      </c>
    </row>
    <row r="102" spans="1:3" x14ac:dyDescent="0.25">
      <c r="A102" t="s">
        <v>60</v>
      </c>
      <c r="B102">
        <v>3</v>
      </c>
      <c r="C102">
        <f t="shared" ref="C102:C124" si="0">IF(B102&lt;3,1,2)</f>
        <v>2</v>
      </c>
    </row>
    <row r="103" spans="1:3" x14ac:dyDescent="0.25">
      <c r="A103" t="s">
        <v>61</v>
      </c>
      <c r="B103">
        <v>3</v>
      </c>
      <c r="C103">
        <f t="shared" si="0"/>
        <v>2</v>
      </c>
    </row>
    <row r="104" spans="1:3" x14ac:dyDescent="0.25">
      <c r="A104" t="s">
        <v>62</v>
      </c>
      <c r="B104">
        <v>2</v>
      </c>
      <c r="C104">
        <f t="shared" si="0"/>
        <v>1</v>
      </c>
    </row>
    <row r="105" spans="1:3" x14ac:dyDescent="0.25">
      <c r="A105" t="s">
        <v>63</v>
      </c>
      <c r="B105">
        <v>3</v>
      </c>
      <c r="C105">
        <f t="shared" si="0"/>
        <v>2</v>
      </c>
    </row>
    <row r="106" spans="1:3" x14ac:dyDescent="0.25">
      <c r="A106" t="s">
        <v>64</v>
      </c>
      <c r="B106">
        <v>2</v>
      </c>
      <c r="C106">
        <f t="shared" si="0"/>
        <v>1</v>
      </c>
    </row>
    <row r="107" spans="1:3" x14ac:dyDescent="0.25">
      <c r="A107" t="s">
        <v>65</v>
      </c>
      <c r="B107">
        <v>3</v>
      </c>
      <c r="C107">
        <f t="shared" si="0"/>
        <v>2</v>
      </c>
    </row>
    <row r="108" spans="1:3" x14ac:dyDescent="0.25">
      <c r="A108" t="s">
        <v>66</v>
      </c>
      <c r="B108">
        <v>3</v>
      </c>
      <c r="C108">
        <f t="shared" si="0"/>
        <v>2</v>
      </c>
    </row>
    <row r="109" spans="1:3" x14ac:dyDescent="0.25">
      <c r="A109" t="s">
        <v>67</v>
      </c>
      <c r="B109">
        <v>3</v>
      </c>
      <c r="C109">
        <f t="shared" si="0"/>
        <v>2</v>
      </c>
    </row>
    <row r="110" spans="1:3" x14ac:dyDescent="0.25">
      <c r="A110" t="s">
        <v>68</v>
      </c>
      <c r="B110">
        <v>3</v>
      </c>
      <c r="C110">
        <f t="shared" si="0"/>
        <v>2</v>
      </c>
    </row>
    <row r="111" spans="1:3" x14ac:dyDescent="0.25">
      <c r="A111" t="s">
        <v>69</v>
      </c>
      <c r="B111">
        <v>3</v>
      </c>
      <c r="C111">
        <f t="shared" si="0"/>
        <v>2</v>
      </c>
    </row>
    <row r="112" spans="1:3" x14ac:dyDescent="0.25">
      <c r="A112" t="s">
        <v>70</v>
      </c>
      <c r="B112">
        <v>3</v>
      </c>
      <c r="C112">
        <f t="shared" si="0"/>
        <v>2</v>
      </c>
    </row>
    <row r="113" spans="1:3" x14ac:dyDescent="0.25">
      <c r="A113" t="s">
        <v>71</v>
      </c>
      <c r="B113">
        <v>2</v>
      </c>
      <c r="C113">
        <f t="shared" si="0"/>
        <v>1</v>
      </c>
    </row>
    <row r="114" spans="1:3" x14ac:dyDescent="0.25">
      <c r="A114" t="s">
        <v>72</v>
      </c>
      <c r="B114">
        <v>3</v>
      </c>
      <c r="C114">
        <f t="shared" si="0"/>
        <v>2</v>
      </c>
    </row>
    <row r="115" spans="1:3" x14ac:dyDescent="0.25">
      <c r="A115" t="s">
        <v>73</v>
      </c>
      <c r="B115">
        <v>1.5</v>
      </c>
      <c r="C115">
        <f t="shared" si="0"/>
        <v>1</v>
      </c>
    </row>
    <row r="116" spans="1:3" x14ac:dyDescent="0.25">
      <c r="A116" t="s">
        <v>74</v>
      </c>
      <c r="B116">
        <v>2</v>
      </c>
      <c r="C116">
        <f t="shared" si="0"/>
        <v>1</v>
      </c>
    </row>
    <row r="117" spans="1:3" x14ac:dyDescent="0.25">
      <c r="A117" t="s">
        <v>75</v>
      </c>
      <c r="B117">
        <v>2</v>
      </c>
      <c r="C117">
        <f t="shared" si="0"/>
        <v>1</v>
      </c>
    </row>
    <row r="118" spans="1:3" x14ac:dyDescent="0.25">
      <c r="A118" t="s">
        <v>76</v>
      </c>
      <c r="B118">
        <v>2</v>
      </c>
      <c r="C118">
        <f t="shared" si="0"/>
        <v>1</v>
      </c>
    </row>
    <row r="119" spans="1:3" x14ac:dyDescent="0.25">
      <c r="A119" t="s">
        <v>77</v>
      </c>
      <c r="B119">
        <v>2</v>
      </c>
      <c r="C119">
        <f t="shared" si="0"/>
        <v>1</v>
      </c>
    </row>
    <row r="120" spans="1:3" x14ac:dyDescent="0.25">
      <c r="A120" t="s">
        <v>78</v>
      </c>
      <c r="B120">
        <v>1</v>
      </c>
      <c r="C120">
        <f t="shared" si="0"/>
        <v>1</v>
      </c>
    </row>
    <row r="121" spans="1:3" x14ac:dyDescent="0.25">
      <c r="A121" t="s">
        <v>79</v>
      </c>
      <c r="B121">
        <v>1</v>
      </c>
      <c r="C121">
        <f t="shared" si="0"/>
        <v>1</v>
      </c>
    </row>
    <row r="122" spans="1:3" x14ac:dyDescent="0.25">
      <c r="A122" t="s">
        <v>80</v>
      </c>
      <c r="B122">
        <v>2</v>
      </c>
      <c r="C122">
        <f t="shared" si="0"/>
        <v>1</v>
      </c>
    </row>
    <row r="123" spans="1:3" x14ac:dyDescent="0.25">
      <c r="A123" t="s">
        <v>81</v>
      </c>
      <c r="B123">
        <v>1</v>
      </c>
      <c r="C123">
        <f t="shared" si="0"/>
        <v>1</v>
      </c>
    </row>
    <row r="124" spans="1:3" x14ac:dyDescent="0.25">
      <c r="A124" t="s">
        <v>82</v>
      </c>
      <c r="B124">
        <v>1.5</v>
      </c>
      <c r="C124">
        <f t="shared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0"/>
  <sheetViews>
    <sheetView workbookViewId="0">
      <selection activeCell="N26" sqref="N26:Q29"/>
    </sheetView>
  </sheetViews>
  <sheetFormatPr defaultRowHeight="15" x14ac:dyDescent="0.25"/>
  <cols>
    <col min="11" max="11" width="13.140625" customWidth="1"/>
    <col min="12" max="12" width="16.28515625" customWidth="1"/>
    <col min="13" max="13" width="18" customWidth="1"/>
    <col min="14" max="14" width="19" bestFit="1" customWidth="1"/>
    <col min="15" max="15" width="13.28515625" customWidth="1"/>
    <col min="16" max="16" width="7.85546875" bestFit="1" customWidth="1"/>
    <col min="17" max="17" width="10.85546875" bestFit="1" customWidth="1"/>
    <col min="18" max="18" width="4" customWidth="1"/>
    <col min="19" max="19" width="2" customWidth="1"/>
    <col min="20" max="20" width="11.28515625" bestFit="1" customWidth="1"/>
    <col min="22" max="22" width="19.5703125" customWidth="1"/>
    <col min="23" max="23" width="5.28515625" customWidth="1"/>
    <col min="24" max="25" width="5" customWidth="1"/>
    <col min="26" max="26" width="4.5703125" customWidth="1"/>
    <col min="27" max="27" width="5" customWidth="1"/>
    <col min="28" max="29" width="4.42578125" customWidth="1"/>
    <col min="30" max="30" width="4.5703125" customWidth="1"/>
    <col min="31" max="31" width="7.140625" customWidth="1"/>
  </cols>
  <sheetData>
    <row r="1" spans="1:25" x14ac:dyDescent="0.25">
      <c r="A1" s="54" t="s">
        <v>52</v>
      </c>
      <c r="B1" s="54"/>
      <c r="C1" s="54"/>
      <c r="D1" s="54"/>
    </row>
    <row r="2" spans="1:25" x14ac:dyDescent="0.25">
      <c r="A2" t="s">
        <v>56</v>
      </c>
      <c r="B2" t="s">
        <v>41</v>
      </c>
      <c r="C2" t="s">
        <v>83</v>
      </c>
    </row>
    <row r="3" spans="1:25" x14ac:dyDescent="0.25">
      <c r="A3">
        <v>101</v>
      </c>
      <c r="B3">
        <v>4</v>
      </c>
      <c r="C3">
        <v>2</v>
      </c>
      <c r="K3" t="s">
        <v>52</v>
      </c>
    </row>
    <row r="4" spans="1:25" x14ac:dyDescent="0.25">
      <c r="A4">
        <v>102</v>
      </c>
      <c r="B4">
        <v>3</v>
      </c>
      <c r="C4">
        <v>1</v>
      </c>
      <c r="K4" s="10" t="s">
        <v>21</v>
      </c>
      <c r="L4" t="s">
        <v>84</v>
      </c>
    </row>
    <row r="5" spans="1:25" x14ac:dyDescent="0.25">
      <c r="A5">
        <v>103</v>
      </c>
      <c r="B5">
        <v>3.5</v>
      </c>
      <c r="C5">
        <v>2</v>
      </c>
      <c r="K5" s="11">
        <v>1</v>
      </c>
      <c r="L5" s="7">
        <v>59</v>
      </c>
    </row>
    <row r="6" spans="1:25" x14ac:dyDescent="0.25">
      <c r="A6">
        <v>115</v>
      </c>
      <c r="B6">
        <v>3.5</v>
      </c>
      <c r="C6">
        <v>2</v>
      </c>
      <c r="K6" s="11">
        <v>2</v>
      </c>
      <c r="L6" s="7">
        <v>59</v>
      </c>
    </row>
    <row r="7" spans="1:25" x14ac:dyDescent="0.25">
      <c r="A7">
        <v>133</v>
      </c>
      <c r="B7">
        <v>3.5</v>
      </c>
      <c r="C7">
        <v>2</v>
      </c>
      <c r="K7" s="11" t="s">
        <v>22</v>
      </c>
      <c r="L7" s="7">
        <v>118</v>
      </c>
    </row>
    <row r="8" spans="1:25" x14ac:dyDescent="0.25">
      <c r="A8">
        <v>136</v>
      </c>
      <c r="B8">
        <v>3.5</v>
      </c>
      <c r="C8">
        <v>2</v>
      </c>
      <c r="V8" s="35" t="s">
        <v>110</v>
      </c>
      <c r="W8" s="35" t="s">
        <v>111</v>
      </c>
      <c r="X8" s="35" t="s">
        <v>112</v>
      </c>
      <c r="Y8" s="35" t="s">
        <v>113</v>
      </c>
    </row>
    <row r="9" spans="1:25" x14ac:dyDescent="0.25">
      <c r="A9">
        <v>142</v>
      </c>
      <c r="B9">
        <v>4</v>
      </c>
      <c r="C9">
        <v>2</v>
      </c>
      <c r="V9" s="11">
        <v>1.5</v>
      </c>
      <c r="W9" s="7">
        <v>2</v>
      </c>
      <c r="X9" s="7">
        <v>2</v>
      </c>
      <c r="Y9" s="7">
        <v>1</v>
      </c>
    </row>
    <row r="10" spans="1:25" x14ac:dyDescent="0.25">
      <c r="A10">
        <v>146</v>
      </c>
      <c r="B10">
        <v>4.5</v>
      </c>
      <c r="C10">
        <v>2</v>
      </c>
      <c r="V10" s="11">
        <v>2</v>
      </c>
      <c r="W10" s="7">
        <v>17</v>
      </c>
      <c r="X10" s="7">
        <v>9</v>
      </c>
      <c r="Y10" s="7">
        <v>8</v>
      </c>
    </row>
    <row r="11" spans="1:25" x14ac:dyDescent="0.25">
      <c r="A11">
        <v>147</v>
      </c>
      <c r="B11">
        <v>3.5</v>
      </c>
      <c r="C11">
        <v>2</v>
      </c>
      <c r="V11" s="11">
        <v>2.5</v>
      </c>
      <c r="W11" s="7">
        <v>14</v>
      </c>
      <c r="X11" s="7">
        <v>17</v>
      </c>
      <c r="Y11" s="7">
        <v>18</v>
      </c>
    </row>
    <row r="12" spans="1:25" x14ac:dyDescent="0.25">
      <c r="A12">
        <v>149</v>
      </c>
      <c r="B12">
        <v>3</v>
      </c>
      <c r="C12">
        <v>1</v>
      </c>
      <c r="V12" s="11">
        <v>3</v>
      </c>
      <c r="W12" s="7">
        <v>26</v>
      </c>
      <c r="X12" s="7">
        <v>31</v>
      </c>
      <c r="Y12" s="7">
        <v>26</v>
      </c>
    </row>
    <row r="13" spans="1:25" x14ac:dyDescent="0.25">
      <c r="A13">
        <v>150</v>
      </c>
      <c r="B13">
        <v>3</v>
      </c>
      <c r="C13">
        <v>1</v>
      </c>
      <c r="V13" s="11">
        <v>3.5</v>
      </c>
      <c r="W13" s="7">
        <v>19</v>
      </c>
      <c r="X13" s="7">
        <v>23</v>
      </c>
      <c r="Y13" s="7">
        <v>22</v>
      </c>
    </row>
    <row r="14" spans="1:25" x14ac:dyDescent="0.25">
      <c r="A14">
        <v>151</v>
      </c>
      <c r="B14">
        <v>2</v>
      </c>
      <c r="C14">
        <v>1</v>
      </c>
      <c r="V14" s="11">
        <v>4</v>
      </c>
      <c r="W14" s="7">
        <v>17</v>
      </c>
      <c r="X14" s="7">
        <v>20</v>
      </c>
      <c r="Y14" s="7">
        <v>16</v>
      </c>
    </row>
    <row r="15" spans="1:25" x14ac:dyDescent="0.25">
      <c r="A15">
        <v>152</v>
      </c>
      <c r="B15">
        <v>3</v>
      </c>
      <c r="C15">
        <v>1</v>
      </c>
      <c r="V15" s="11">
        <v>4.5</v>
      </c>
      <c r="W15" s="7">
        <v>4</v>
      </c>
      <c r="X15" s="7">
        <v>13</v>
      </c>
      <c r="Y15" s="7">
        <v>4</v>
      </c>
    </row>
    <row r="16" spans="1:25" x14ac:dyDescent="0.25">
      <c r="A16">
        <v>154</v>
      </c>
      <c r="B16">
        <v>2.5</v>
      </c>
      <c r="C16">
        <v>1</v>
      </c>
      <c r="V16" s="11">
        <v>5</v>
      </c>
      <c r="W16" s="7">
        <v>1</v>
      </c>
      <c r="X16" s="7">
        <v>3</v>
      </c>
      <c r="Y16" s="7">
        <v>2</v>
      </c>
    </row>
    <row r="17" spans="1:31" x14ac:dyDescent="0.25">
      <c r="A17">
        <v>156</v>
      </c>
      <c r="B17">
        <v>2.5</v>
      </c>
      <c r="C17">
        <v>1</v>
      </c>
      <c r="V17" s="33" t="s">
        <v>22</v>
      </c>
      <c r="W17" s="34">
        <v>100</v>
      </c>
      <c r="X17" s="34">
        <v>118</v>
      </c>
      <c r="Y17" s="34">
        <v>100</v>
      </c>
    </row>
    <row r="18" spans="1:31" x14ac:dyDescent="0.25">
      <c r="A18">
        <v>157</v>
      </c>
      <c r="B18">
        <v>2</v>
      </c>
      <c r="C18">
        <v>1</v>
      </c>
    </row>
    <row r="19" spans="1:31" ht="15.75" thickBot="1" x14ac:dyDescent="0.3">
      <c r="A19">
        <v>158</v>
      </c>
      <c r="B19">
        <v>3</v>
      </c>
      <c r="C19">
        <v>1</v>
      </c>
    </row>
    <row r="20" spans="1:31" ht="15.75" thickBot="1" x14ac:dyDescent="0.3">
      <c r="A20">
        <v>159</v>
      </c>
      <c r="B20">
        <v>3</v>
      </c>
      <c r="C20">
        <v>1</v>
      </c>
      <c r="N20" s="59"/>
      <c r="O20" s="60" t="s">
        <v>111</v>
      </c>
      <c r="P20" s="60" t="s">
        <v>52</v>
      </c>
      <c r="Q20" s="61" t="s">
        <v>113</v>
      </c>
      <c r="V20" s="40" t="s">
        <v>110</v>
      </c>
      <c r="W20" s="39">
        <v>1.5</v>
      </c>
      <c r="X20" s="39">
        <v>2</v>
      </c>
      <c r="Y20" s="39">
        <v>2.5</v>
      </c>
      <c r="Z20" s="39">
        <v>3</v>
      </c>
      <c r="AA20" s="39">
        <v>3.5</v>
      </c>
      <c r="AB20" s="39">
        <v>4</v>
      </c>
      <c r="AC20" s="39">
        <v>4.5</v>
      </c>
      <c r="AD20" s="39">
        <v>5</v>
      </c>
      <c r="AE20" s="43" t="s">
        <v>114</v>
      </c>
    </row>
    <row r="21" spans="1:31" x14ac:dyDescent="0.25">
      <c r="A21">
        <v>160</v>
      </c>
      <c r="B21">
        <v>3.5</v>
      </c>
      <c r="C21">
        <v>2</v>
      </c>
      <c r="N21" s="62" t="s">
        <v>115</v>
      </c>
      <c r="O21" s="63">
        <v>59</v>
      </c>
      <c r="P21" s="63">
        <v>59</v>
      </c>
      <c r="Q21" s="64">
        <v>53</v>
      </c>
      <c r="V21" s="41" t="s">
        <v>111</v>
      </c>
      <c r="W21" s="7">
        <v>2</v>
      </c>
      <c r="X21" s="7">
        <v>17</v>
      </c>
      <c r="Y21" s="7">
        <v>14</v>
      </c>
      <c r="Z21" s="7">
        <v>26</v>
      </c>
      <c r="AA21" s="7">
        <v>19</v>
      </c>
      <c r="AB21" s="7">
        <v>17</v>
      </c>
      <c r="AC21" s="7">
        <v>4</v>
      </c>
      <c r="AD21" s="7">
        <v>1</v>
      </c>
      <c r="AE21" s="44">
        <v>100</v>
      </c>
    </row>
    <row r="22" spans="1:31" x14ac:dyDescent="0.25">
      <c r="A22">
        <v>165</v>
      </c>
      <c r="B22">
        <v>3</v>
      </c>
      <c r="C22">
        <v>1</v>
      </c>
      <c r="N22" s="62" t="s">
        <v>116</v>
      </c>
      <c r="O22" s="63">
        <v>41</v>
      </c>
      <c r="P22" s="63">
        <v>59</v>
      </c>
      <c r="Q22" s="64">
        <v>53</v>
      </c>
      <c r="V22" s="41" t="s">
        <v>112</v>
      </c>
      <c r="W22" s="7">
        <v>2</v>
      </c>
      <c r="X22" s="7">
        <v>9</v>
      </c>
      <c r="Y22" s="7">
        <v>17</v>
      </c>
      <c r="Z22" s="7">
        <v>31</v>
      </c>
      <c r="AA22" s="7">
        <v>23</v>
      </c>
      <c r="AB22" s="7">
        <v>20</v>
      </c>
      <c r="AC22" s="7">
        <v>13</v>
      </c>
      <c r="AD22" s="7">
        <v>3</v>
      </c>
      <c r="AE22" s="45">
        <v>118</v>
      </c>
    </row>
    <row r="23" spans="1:31" ht="15.75" thickBot="1" x14ac:dyDescent="0.3">
      <c r="A23">
        <v>166</v>
      </c>
      <c r="B23">
        <v>3.5</v>
      </c>
      <c r="C23">
        <v>2</v>
      </c>
      <c r="N23" s="65" t="s">
        <v>114</v>
      </c>
      <c r="O23" s="66">
        <v>100</v>
      </c>
      <c r="P23" s="66">
        <v>118</v>
      </c>
      <c r="Q23" s="67">
        <f>SUM(Q21:Q22)</f>
        <v>106</v>
      </c>
      <c r="V23" s="42" t="s">
        <v>113</v>
      </c>
      <c r="W23" s="36">
        <v>1</v>
      </c>
      <c r="X23" s="37">
        <v>8</v>
      </c>
      <c r="Y23" s="37">
        <v>18</v>
      </c>
      <c r="Z23" s="37">
        <v>26</v>
      </c>
      <c r="AA23" s="37">
        <v>26</v>
      </c>
      <c r="AB23" s="37">
        <v>19</v>
      </c>
      <c r="AC23" s="37">
        <v>5</v>
      </c>
      <c r="AD23" s="38">
        <v>3</v>
      </c>
      <c r="AE23" s="46">
        <v>100</v>
      </c>
    </row>
    <row r="24" spans="1:31" x14ac:dyDescent="0.25">
      <c r="A24">
        <v>169</v>
      </c>
      <c r="B24">
        <v>4</v>
      </c>
      <c r="C24">
        <v>2</v>
      </c>
    </row>
    <row r="25" spans="1:31" ht="15.75" thickBot="1" x14ac:dyDescent="0.3">
      <c r="A25">
        <v>171</v>
      </c>
      <c r="B25">
        <v>3.5</v>
      </c>
      <c r="C25">
        <v>2</v>
      </c>
    </row>
    <row r="26" spans="1:31" ht="15.75" thickBot="1" x14ac:dyDescent="0.3">
      <c r="A26">
        <v>172</v>
      </c>
      <c r="B26">
        <v>4</v>
      </c>
      <c r="C26">
        <v>2</v>
      </c>
      <c r="N26" s="40" t="s">
        <v>134</v>
      </c>
      <c r="O26" s="68" t="s">
        <v>115</v>
      </c>
      <c r="P26" s="68" t="s">
        <v>116</v>
      </c>
      <c r="Q26" s="69" t="s">
        <v>114</v>
      </c>
      <c r="V26" s="10" t="s">
        <v>110</v>
      </c>
      <c r="W26" t="s">
        <v>44</v>
      </c>
      <c r="X26" s="35" t="s">
        <v>43</v>
      </c>
      <c r="Y26" s="35" t="s">
        <v>107</v>
      </c>
    </row>
    <row r="27" spans="1:31" x14ac:dyDescent="0.25">
      <c r="A27">
        <v>173</v>
      </c>
      <c r="B27">
        <v>3.5</v>
      </c>
      <c r="C27">
        <v>2</v>
      </c>
      <c r="N27" s="41" t="s">
        <v>111</v>
      </c>
      <c r="O27" s="63">
        <v>59</v>
      </c>
      <c r="P27" s="63">
        <v>41</v>
      </c>
      <c r="Q27" s="70">
        <v>100</v>
      </c>
      <c r="V27" s="11">
        <v>1.5</v>
      </c>
      <c r="W27" s="7">
        <v>2</v>
      </c>
      <c r="X27" s="7">
        <v>2</v>
      </c>
      <c r="Y27" s="7">
        <v>1</v>
      </c>
    </row>
    <row r="28" spans="1:31" x14ac:dyDescent="0.25">
      <c r="A28">
        <v>174</v>
      </c>
      <c r="B28">
        <v>3</v>
      </c>
      <c r="C28">
        <v>1</v>
      </c>
      <c r="N28" s="41" t="s">
        <v>112</v>
      </c>
      <c r="O28" s="63">
        <v>59</v>
      </c>
      <c r="P28" s="63">
        <v>59</v>
      </c>
      <c r="Q28" s="44">
        <v>118</v>
      </c>
      <c r="V28" s="11">
        <v>2</v>
      </c>
      <c r="W28" s="7">
        <v>9</v>
      </c>
      <c r="X28" s="7">
        <v>17</v>
      </c>
      <c r="Y28" s="7">
        <v>8</v>
      </c>
    </row>
    <row r="29" spans="1:31" ht="15.75" thickBot="1" x14ac:dyDescent="0.3">
      <c r="A29">
        <v>176</v>
      </c>
      <c r="B29">
        <v>2</v>
      </c>
      <c r="C29">
        <v>1</v>
      </c>
      <c r="N29" s="42" t="s">
        <v>113</v>
      </c>
      <c r="O29" s="37">
        <v>53</v>
      </c>
      <c r="P29" s="37">
        <v>53</v>
      </c>
      <c r="Q29" s="71">
        <f>SUM(O29:P29)</f>
        <v>106</v>
      </c>
      <c r="V29" s="11">
        <v>2.5</v>
      </c>
      <c r="W29" s="7">
        <v>17</v>
      </c>
      <c r="X29" s="7">
        <v>14</v>
      </c>
      <c r="Y29" s="7">
        <v>18</v>
      </c>
    </row>
    <row r="30" spans="1:31" x14ac:dyDescent="0.25">
      <c r="A30">
        <v>177</v>
      </c>
      <c r="B30">
        <v>3</v>
      </c>
      <c r="C30">
        <v>1</v>
      </c>
      <c r="V30" s="11">
        <v>3</v>
      </c>
      <c r="W30" s="7">
        <v>31</v>
      </c>
      <c r="X30" s="7">
        <v>26</v>
      </c>
      <c r="Y30" s="7">
        <v>26</v>
      </c>
    </row>
    <row r="31" spans="1:31" x14ac:dyDescent="0.25">
      <c r="A31">
        <v>178</v>
      </c>
      <c r="B31">
        <v>3.5</v>
      </c>
      <c r="C31">
        <v>2</v>
      </c>
      <c r="V31" s="11">
        <v>3.5</v>
      </c>
      <c r="W31" s="7">
        <v>23</v>
      </c>
      <c r="X31" s="7">
        <v>19</v>
      </c>
      <c r="Y31" s="7">
        <v>22</v>
      </c>
    </row>
    <row r="32" spans="1:31" x14ac:dyDescent="0.25">
      <c r="A32">
        <v>179</v>
      </c>
      <c r="B32">
        <v>2.5</v>
      </c>
      <c r="C32">
        <v>1</v>
      </c>
      <c r="V32" s="11">
        <v>4</v>
      </c>
      <c r="W32" s="7">
        <v>20</v>
      </c>
      <c r="X32" s="7">
        <v>17</v>
      </c>
      <c r="Y32" s="7">
        <v>16</v>
      </c>
    </row>
    <row r="33" spans="1:25" x14ac:dyDescent="0.25">
      <c r="A33">
        <v>180</v>
      </c>
      <c r="B33">
        <v>3</v>
      </c>
      <c r="C33">
        <v>1</v>
      </c>
      <c r="V33" s="11">
        <v>4.5</v>
      </c>
      <c r="W33" s="7">
        <v>13</v>
      </c>
      <c r="X33" s="7">
        <v>4</v>
      </c>
      <c r="Y33" s="7">
        <v>4</v>
      </c>
    </row>
    <row r="34" spans="1:25" x14ac:dyDescent="0.25">
      <c r="A34">
        <v>183</v>
      </c>
      <c r="B34">
        <v>3.5</v>
      </c>
      <c r="C34">
        <v>2</v>
      </c>
      <c r="V34" s="11">
        <v>5</v>
      </c>
      <c r="W34" s="7">
        <v>3</v>
      </c>
      <c r="X34" s="7">
        <v>1</v>
      </c>
      <c r="Y34" s="7">
        <v>2</v>
      </c>
    </row>
    <row r="35" spans="1:25" x14ac:dyDescent="0.25">
      <c r="A35">
        <v>185</v>
      </c>
      <c r="B35">
        <v>3</v>
      </c>
      <c r="C35">
        <v>1</v>
      </c>
      <c r="V35" s="11" t="s">
        <v>22</v>
      </c>
      <c r="W35" s="7">
        <v>118</v>
      </c>
      <c r="X35" s="34">
        <v>100</v>
      </c>
      <c r="Y35" s="34">
        <v>100</v>
      </c>
    </row>
    <row r="36" spans="1:25" x14ac:dyDescent="0.25">
      <c r="A36">
        <v>186</v>
      </c>
      <c r="B36">
        <v>2.5</v>
      </c>
      <c r="C36">
        <v>1</v>
      </c>
    </row>
    <row r="37" spans="1:25" x14ac:dyDescent="0.25">
      <c r="A37">
        <v>187</v>
      </c>
      <c r="B37">
        <v>3</v>
      </c>
      <c r="C37">
        <v>1</v>
      </c>
    </row>
    <row r="38" spans="1:25" x14ac:dyDescent="0.25">
      <c r="A38">
        <v>188</v>
      </c>
      <c r="B38">
        <v>3.5</v>
      </c>
      <c r="C38">
        <v>2</v>
      </c>
    </row>
    <row r="39" spans="1:25" x14ac:dyDescent="0.25">
      <c r="A39">
        <v>189</v>
      </c>
      <c r="B39">
        <v>3</v>
      </c>
      <c r="C39">
        <v>1</v>
      </c>
    </row>
    <row r="40" spans="1:25" x14ac:dyDescent="0.25">
      <c r="A40">
        <v>190</v>
      </c>
      <c r="B40">
        <v>1.5</v>
      </c>
      <c r="C40">
        <v>1</v>
      </c>
    </row>
    <row r="41" spans="1:25" x14ac:dyDescent="0.25">
      <c r="A41">
        <v>191</v>
      </c>
      <c r="B41">
        <v>4.5</v>
      </c>
      <c r="C41">
        <v>2</v>
      </c>
    </row>
    <row r="42" spans="1:25" x14ac:dyDescent="0.25">
      <c r="A42">
        <v>192</v>
      </c>
      <c r="B42">
        <v>3</v>
      </c>
      <c r="C42">
        <v>1</v>
      </c>
    </row>
    <row r="43" spans="1:25" x14ac:dyDescent="0.25">
      <c r="A43">
        <v>193</v>
      </c>
      <c r="B43">
        <v>2.5</v>
      </c>
      <c r="C43">
        <v>1</v>
      </c>
    </row>
    <row r="44" spans="1:25" x14ac:dyDescent="0.25">
      <c r="A44">
        <v>194</v>
      </c>
      <c r="B44">
        <v>3</v>
      </c>
      <c r="C44">
        <v>1</v>
      </c>
    </row>
    <row r="45" spans="1:25" x14ac:dyDescent="0.25">
      <c r="A45">
        <v>195</v>
      </c>
      <c r="B45">
        <v>3</v>
      </c>
      <c r="C45">
        <v>1</v>
      </c>
    </row>
    <row r="46" spans="1:25" x14ac:dyDescent="0.25">
      <c r="A46">
        <v>196</v>
      </c>
      <c r="B46">
        <v>3.5</v>
      </c>
      <c r="C46">
        <v>2</v>
      </c>
    </row>
    <row r="47" spans="1:25" x14ac:dyDescent="0.25">
      <c r="A47">
        <v>198</v>
      </c>
      <c r="B47">
        <v>3</v>
      </c>
      <c r="C47">
        <v>1</v>
      </c>
    </row>
    <row r="48" spans="1:25" x14ac:dyDescent="0.25">
      <c r="A48">
        <v>199</v>
      </c>
      <c r="B48">
        <v>3.5</v>
      </c>
      <c r="C48">
        <v>2</v>
      </c>
    </row>
    <row r="49" spans="1:3" x14ac:dyDescent="0.25">
      <c r="A49">
        <v>200</v>
      </c>
      <c r="B49">
        <v>3</v>
      </c>
      <c r="C49">
        <v>1</v>
      </c>
    </row>
    <row r="50" spans="1:3" x14ac:dyDescent="0.25">
      <c r="A50">
        <v>201</v>
      </c>
      <c r="B50">
        <v>4.5</v>
      </c>
      <c r="C50">
        <v>2</v>
      </c>
    </row>
    <row r="51" spans="1:3" x14ac:dyDescent="0.25">
      <c r="A51">
        <v>202</v>
      </c>
      <c r="B51">
        <v>4.5</v>
      </c>
      <c r="C51">
        <v>2</v>
      </c>
    </row>
    <row r="52" spans="1:3" x14ac:dyDescent="0.25">
      <c r="A52">
        <v>203</v>
      </c>
      <c r="B52">
        <v>3.5</v>
      </c>
      <c r="C52">
        <v>2</v>
      </c>
    </row>
    <row r="53" spans="1:3" x14ac:dyDescent="0.25">
      <c r="A53">
        <v>204</v>
      </c>
      <c r="B53">
        <v>4</v>
      </c>
      <c r="C53">
        <v>2</v>
      </c>
    </row>
    <row r="54" spans="1:3" x14ac:dyDescent="0.25">
      <c r="A54">
        <v>205</v>
      </c>
      <c r="B54">
        <v>4.5</v>
      </c>
      <c r="C54">
        <v>2</v>
      </c>
    </row>
    <row r="55" spans="1:3" x14ac:dyDescent="0.25">
      <c r="A55">
        <v>206</v>
      </c>
      <c r="B55">
        <v>3</v>
      </c>
      <c r="C55">
        <v>1</v>
      </c>
    </row>
    <row r="56" spans="1:3" x14ac:dyDescent="0.25">
      <c r="A56">
        <v>207</v>
      </c>
      <c r="B56">
        <v>3</v>
      </c>
      <c r="C56">
        <v>1</v>
      </c>
    </row>
    <row r="57" spans="1:3" x14ac:dyDescent="0.25">
      <c r="A57">
        <v>208</v>
      </c>
      <c r="B57">
        <v>4</v>
      </c>
      <c r="C57">
        <v>2</v>
      </c>
    </row>
    <row r="58" spans="1:3" x14ac:dyDescent="0.25">
      <c r="A58">
        <v>209</v>
      </c>
      <c r="B58">
        <v>3</v>
      </c>
      <c r="C58">
        <v>1</v>
      </c>
    </row>
    <row r="59" spans="1:3" x14ac:dyDescent="0.25">
      <c r="A59">
        <v>210</v>
      </c>
      <c r="B59">
        <v>3</v>
      </c>
      <c r="C59">
        <v>1</v>
      </c>
    </row>
    <row r="60" spans="1:3" x14ac:dyDescent="0.25">
      <c r="A60">
        <v>211</v>
      </c>
      <c r="B60">
        <v>2.5</v>
      </c>
      <c r="C60">
        <v>1</v>
      </c>
    </row>
    <row r="61" spans="1:3" x14ac:dyDescent="0.25">
      <c r="A61">
        <v>212</v>
      </c>
      <c r="B61">
        <v>2.5</v>
      </c>
      <c r="C61">
        <v>1</v>
      </c>
    </row>
    <row r="62" spans="1:3" x14ac:dyDescent="0.25">
      <c r="A62">
        <v>214</v>
      </c>
      <c r="B62">
        <v>3.5</v>
      </c>
      <c r="C62">
        <v>2</v>
      </c>
    </row>
    <row r="63" spans="1:3" x14ac:dyDescent="0.25">
      <c r="A63">
        <v>215</v>
      </c>
      <c r="B63">
        <v>2</v>
      </c>
      <c r="C63">
        <v>1</v>
      </c>
    </row>
    <row r="64" spans="1:3" x14ac:dyDescent="0.25">
      <c r="A64">
        <v>216</v>
      </c>
      <c r="B64">
        <v>4</v>
      </c>
      <c r="C64">
        <v>2</v>
      </c>
    </row>
    <row r="65" spans="1:3" x14ac:dyDescent="0.25">
      <c r="A65">
        <v>217</v>
      </c>
      <c r="B65">
        <v>3</v>
      </c>
      <c r="C65">
        <v>1</v>
      </c>
    </row>
    <row r="66" spans="1:3" x14ac:dyDescent="0.25">
      <c r="A66">
        <v>220</v>
      </c>
      <c r="B66">
        <v>4</v>
      </c>
      <c r="C66">
        <v>2</v>
      </c>
    </row>
    <row r="67" spans="1:3" x14ac:dyDescent="0.25">
      <c r="A67">
        <v>222</v>
      </c>
      <c r="B67">
        <v>3</v>
      </c>
      <c r="C67">
        <v>1</v>
      </c>
    </row>
    <row r="68" spans="1:3" x14ac:dyDescent="0.25">
      <c r="A68">
        <v>223</v>
      </c>
      <c r="B68">
        <v>3</v>
      </c>
      <c r="C68">
        <v>1</v>
      </c>
    </row>
    <row r="69" spans="1:3" x14ac:dyDescent="0.25">
      <c r="A69">
        <v>225</v>
      </c>
      <c r="B69">
        <v>2.5</v>
      </c>
      <c r="C69">
        <v>1</v>
      </c>
    </row>
    <row r="70" spans="1:3" x14ac:dyDescent="0.25">
      <c r="A70">
        <v>226</v>
      </c>
      <c r="B70">
        <v>3</v>
      </c>
      <c r="C70">
        <v>1</v>
      </c>
    </row>
    <row r="71" spans="1:3" x14ac:dyDescent="0.25">
      <c r="A71">
        <v>227</v>
      </c>
      <c r="B71">
        <v>3.5</v>
      </c>
      <c r="C71">
        <v>2</v>
      </c>
    </row>
    <row r="72" spans="1:3" x14ac:dyDescent="0.25">
      <c r="A72">
        <v>228</v>
      </c>
      <c r="B72">
        <v>3.5</v>
      </c>
      <c r="C72">
        <v>2</v>
      </c>
    </row>
    <row r="73" spans="1:3" x14ac:dyDescent="0.25">
      <c r="A73">
        <v>230</v>
      </c>
      <c r="B73">
        <v>2</v>
      </c>
      <c r="C73">
        <v>1</v>
      </c>
    </row>
    <row r="74" spans="1:3" x14ac:dyDescent="0.25">
      <c r="A74">
        <v>233</v>
      </c>
      <c r="B74">
        <v>1.5</v>
      </c>
      <c r="C74">
        <v>1</v>
      </c>
    </row>
    <row r="75" spans="1:3" x14ac:dyDescent="0.25">
      <c r="A75">
        <v>240</v>
      </c>
      <c r="B75">
        <v>3</v>
      </c>
      <c r="C75">
        <v>1</v>
      </c>
    </row>
    <row r="76" spans="1:3" x14ac:dyDescent="0.25">
      <c r="A76">
        <v>243</v>
      </c>
      <c r="B76">
        <v>3.5</v>
      </c>
      <c r="C76">
        <v>2</v>
      </c>
    </row>
    <row r="77" spans="1:3" x14ac:dyDescent="0.25">
      <c r="A77">
        <v>244</v>
      </c>
      <c r="B77">
        <v>2.5</v>
      </c>
      <c r="C77">
        <v>1</v>
      </c>
    </row>
    <row r="78" spans="1:3" x14ac:dyDescent="0.25">
      <c r="A78">
        <v>245</v>
      </c>
      <c r="B78">
        <v>2</v>
      </c>
      <c r="C78">
        <v>1</v>
      </c>
    </row>
    <row r="79" spans="1:3" x14ac:dyDescent="0.25">
      <c r="A79">
        <v>246</v>
      </c>
      <c r="B79">
        <v>3</v>
      </c>
      <c r="C79">
        <v>1</v>
      </c>
    </row>
    <row r="80" spans="1:3" x14ac:dyDescent="0.25">
      <c r="A80">
        <v>248</v>
      </c>
      <c r="B80">
        <v>2.5</v>
      </c>
      <c r="C80">
        <v>1</v>
      </c>
    </row>
    <row r="81" spans="1:3" x14ac:dyDescent="0.25">
      <c r="A81">
        <v>249</v>
      </c>
      <c r="B81">
        <v>2</v>
      </c>
      <c r="C81">
        <v>1</v>
      </c>
    </row>
    <row r="82" spans="1:3" x14ac:dyDescent="0.25">
      <c r="A82">
        <v>250</v>
      </c>
      <c r="B82">
        <v>2.5</v>
      </c>
      <c r="C82">
        <v>1</v>
      </c>
    </row>
    <row r="83" spans="1:3" x14ac:dyDescent="0.25">
      <c r="A83">
        <v>252</v>
      </c>
      <c r="B83">
        <v>2</v>
      </c>
      <c r="C83">
        <v>1</v>
      </c>
    </row>
    <row r="84" spans="1:3" x14ac:dyDescent="0.25">
      <c r="A84">
        <v>257</v>
      </c>
      <c r="B84">
        <v>4.5</v>
      </c>
      <c r="C84">
        <v>2</v>
      </c>
    </row>
    <row r="85" spans="1:3" x14ac:dyDescent="0.25">
      <c r="A85">
        <v>260</v>
      </c>
      <c r="B85">
        <v>3.5</v>
      </c>
      <c r="C85">
        <v>2</v>
      </c>
    </row>
    <row r="86" spans="1:3" x14ac:dyDescent="0.25">
      <c r="A86">
        <v>287</v>
      </c>
      <c r="B86">
        <v>2</v>
      </c>
      <c r="C86">
        <v>1</v>
      </c>
    </row>
    <row r="87" spans="1:3" x14ac:dyDescent="0.25">
      <c r="A87">
        <v>288</v>
      </c>
      <c r="B87">
        <v>2.5</v>
      </c>
      <c r="C87">
        <v>1</v>
      </c>
    </row>
    <row r="88" spans="1:3" x14ac:dyDescent="0.25">
      <c r="A88">
        <v>289</v>
      </c>
      <c r="B88">
        <v>4</v>
      </c>
      <c r="C88">
        <v>2</v>
      </c>
    </row>
    <row r="89" spans="1:3" x14ac:dyDescent="0.25">
      <c r="A89">
        <v>290</v>
      </c>
      <c r="B89">
        <v>3.5</v>
      </c>
      <c r="C89">
        <v>2</v>
      </c>
    </row>
    <row r="90" spans="1:3" x14ac:dyDescent="0.25">
      <c r="A90">
        <v>291</v>
      </c>
      <c r="B90">
        <v>2.5</v>
      </c>
      <c r="C90">
        <v>1</v>
      </c>
    </row>
    <row r="91" spans="1:3" x14ac:dyDescent="0.25">
      <c r="A91">
        <v>292</v>
      </c>
      <c r="B91">
        <v>2.5</v>
      </c>
      <c r="C91">
        <v>1</v>
      </c>
    </row>
    <row r="92" spans="1:3" x14ac:dyDescent="0.25">
      <c r="A92">
        <v>293</v>
      </c>
      <c r="B92">
        <v>3</v>
      </c>
      <c r="C92">
        <v>1</v>
      </c>
    </row>
    <row r="93" spans="1:3" x14ac:dyDescent="0.25">
      <c r="A93">
        <v>294</v>
      </c>
      <c r="B93">
        <v>2.5</v>
      </c>
      <c r="C93">
        <v>1</v>
      </c>
    </row>
    <row r="94" spans="1:3" x14ac:dyDescent="0.25">
      <c r="A94">
        <v>297</v>
      </c>
      <c r="B94">
        <v>3</v>
      </c>
      <c r="C94">
        <v>1</v>
      </c>
    </row>
    <row r="95" spans="1:3" x14ac:dyDescent="0.25">
      <c r="A95">
        <v>298</v>
      </c>
      <c r="B95">
        <v>2.5</v>
      </c>
      <c r="C95">
        <v>1</v>
      </c>
    </row>
    <row r="96" spans="1:3" x14ac:dyDescent="0.25">
      <c r="A96">
        <v>299</v>
      </c>
      <c r="B96">
        <v>2.5</v>
      </c>
      <c r="C96">
        <v>1</v>
      </c>
    </row>
    <row r="97" spans="1:3" x14ac:dyDescent="0.25">
      <c r="A97">
        <v>300</v>
      </c>
      <c r="B97">
        <v>3</v>
      </c>
      <c r="C97">
        <v>1</v>
      </c>
    </row>
    <row r="98" spans="1:3" x14ac:dyDescent="0.25">
      <c r="A98">
        <v>301</v>
      </c>
      <c r="B98">
        <v>4.5</v>
      </c>
      <c r="C98">
        <v>2</v>
      </c>
    </row>
    <row r="99" spans="1:3" x14ac:dyDescent="0.25">
      <c r="A99">
        <v>302</v>
      </c>
      <c r="B99">
        <v>4</v>
      </c>
      <c r="C99">
        <v>2</v>
      </c>
    </row>
    <row r="100" spans="1:3" x14ac:dyDescent="0.25">
      <c r="A100">
        <v>305</v>
      </c>
      <c r="B100">
        <v>3.5</v>
      </c>
      <c r="C100">
        <v>2</v>
      </c>
    </row>
    <row r="101" spans="1:3" x14ac:dyDescent="0.25">
      <c r="A101">
        <v>306</v>
      </c>
      <c r="B101">
        <v>4</v>
      </c>
      <c r="C101">
        <v>2</v>
      </c>
    </row>
    <row r="102" spans="1:3" x14ac:dyDescent="0.25">
      <c r="A102">
        <v>311</v>
      </c>
      <c r="B102">
        <v>3.5</v>
      </c>
      <c r="C102">
        <v>2</v>
      </c>
    </row>
    <row r="103" spans="1:3" x14ac:dyDescent="0.25">
      <c r="A103" t="s">
        <v>85</v>
      </c>
      <c r="B103">
        <v>4</v>
      </c>
      <c r="C103">
        <f t="shared" ref="C103:C120" si="0">IF(B103&gt;3,2,1)</f>
        <v>2</v>
      </c>
    </row>
    <row r="104" spans="1:3" x14ac:dyDescent="0.25">
      <c r="A104" t="s">
        <v>86</v>
      </c>
      <c r="B104">
        <v>4</v>
      </c>
      <c r="C104">
        <f t="shared" si="0"/>
        <v>2</v>
      </c>
    </row>
    <row r="105" spans="1:3" x14ac:dyDescent="0.25">
      <c r="A105" t="s">
        <v>87</v>
      </c>
      <c r="B105">
        <v>4</v>
      </c>
      <c r="C105">
        <f t="shared" si="0"/>
        <v>2</v>
      </c>
    </row>
    <row r="106" spans="1:3" x14ac:dyDescent="0.25">
      <c r="A106" t="s">
        <v>88</v>
      </c>
      <c r="B106">
        <v>4</v>
      </c>
      <c r="C106">
        <f t="shared" si="0"/>
        <v>2</v>
      </c>
    </row>
    <row r="107" spans="1:3" x14ac:dyDescent="0.25">
      <c r="A107" t="s">
        <v>89</v>
      </c>
      <c r="B107">
        <v>4</v>
      </c>
      <c r="C107">
        <f t="shared" si="0"/>
        <v>2</v>
      </c>
    </row>
    <row r="108" spans="1:3" x14ac:dyDescent="0.25">
      <c r="A108" t="s">
        <v>90</v>
      </c>
      <c r="B108">
        <v>4</v>
      </c>
      <c r="C108">
        <f t="shared" si="0"/>
        <v>2</v>
      </c>
    </row>
    <row r="109" spans="1:3" x14ac:dyDescent="0.25">
      <c r="A109" t="s">
        <v>91</v>
      </c>
      <c r="B109">
        <v>4</v>
      </c>
      <c r="C109">
        <f t="shared" si="0"/>
        <v>2</v>
      </c>
    </row>
    <row r="110" spans="1:3" x14ac:dyDescent="0.25">
      <c r="A110" t="s">
        <v>92</v>
      </c>
      <c r="B110">
        <v>4</v>
      </c>
      <c r="C110">
        <f t="shared" si="0"/>
        <v>2</v>
      </c>
    </row>
    <row r="111" spans="1:3" x14ac:dyDescent="0.25">
      <c r="A111" t="s">
        <v>93</v>
      </c>
      <c r="B111">
        <v>4</v>
      </c>
      <c r="C111">
        <f t="shared" si="0"/>
        <v>2</v>
      </c>
    </row>
    <row r="112" spans="1:3" x14ac:dyDescent="0.25">
      <c r="A112" t="s">
        <v>94</v>
      </c>
      <c r="B112">
        <v>4.5</v>
      </c>
      <c r="C112">
        <f t="shared" si="0"/>
        <v>2</v>
      </c>
    </row>
    <row r="113" spans="1:3" x14ac:dyDescent="0.25">
      <c r="A113" t="s">
        <v>95</v>
      </c>
      <c r="B113">
        <v>4.5</v>
      </c>
      <c r="C113">
        <f t="shared" si="0"/>
        <v>2</v>
      </c>
    </row>
    <row r="114" spans="1:3" x14ac:dyDescent="0.25">
      <c r="A114" t="s">
        <v>96</v>
      </c>
      <c r="B114">
        <v>4.5</v>
      </c>
      <c r="C114">
        <f t="shared" si="0"/>
        <v>2</v>
      </c>
    </row>
    <row r="115" spans="1:3" x14ac:dyDescent="0.25">
      <c r="A115" t="s">
        <v>97</v>
      </c>
      <c r="B115">
        <v>4.5</v>
      </c>
      <c r="C115">
        <f t="shared" si="0"/>
        <v>2</v>
      </c>
    </row>
    <row r="116" spans="1:3" x14ac:dyDescent="0.25">
      <c r="A116" t="s">
        <v>98</v>
      </c>
      <c r="B116">
        <v>4.5</v>
      </c>
      <c r="C116">
        <f t="shared" si="0"/>
        <v>2</v>
      </c>
    </row>
    <row r="117" spans="1:3" x14ac:dyDescent="0.25">
      <c r="A117" t="s">
        <v>99</v>
      </c>
      <c r="B117">
        <v>4.5</v>
      </c>
      <c r="C117">
        <f t="shared" si="0"/>
        <v>2</v>
      </c>
    </row>
    <row r="118" spans="1:3" x14ac:dyDescent="0.25">
      <c r="A118" t="s">
        <v>100</v>
      </c>
      <c r="B118">
        <v>5</v>
      </c>
      <c r="C118">
        <f t="shared" si="0"/>
        <v>2</v>
      </c>
    </row>
    <row r="119" spans="1:3" x14ac:dyDescent="0.25">
      <c r="A119" t="s">
        <v>101</v>
      </c>
      <c r="B119">
        <v>5</v>
      </c>
      <c r="C119">
        <f t="shared" si="0"/>
        <v>2</v>
      </c>
    </row>
    <row r="120" spans="1:3" x14ac:dyDescent="0.25">
      <c r="A120" t="s">
        <v>102</v>
      </c>
      <c r="B120">
        <v>5</v>
      </c>
      <c r="C120">
        <f t="shared" si="0"/>
        <v>2</v>
      </c>
    </row>
  </sheetData>
  <mergeCells count="1">
    <mergeCell ref="A1:D1"/>
  </mergeCells>
  <conditionalFormatting sqref="W27:Y34">
    <cfRule type="colorScale" priority="27">
      <colorScale>
        <cfvo type="min"/>
        <cfvo type="max"/>
        <color rgb="FF63BE7B"/>
        <color rgb="FFFCFCFF"/>
      </colorScale>
    </cfRule>
  </conditionalFormatting>
  <conditionalFormatting sqref="Y9:Y16 W9:W16">
    <cfRule type="colorScale" priority="39">
      <colorScale>
        <cfvo type="min"/>
        <cfvo type="max"/>
        <color rgb="FF63BE7B"/>
        <color rgb="FFFCFCFF"/>
      </colorScale>
    </cfRule>
  </conditionalFormatting>
  <conditionalFormatting sqref="X9:X16">
    <cfRule type="colorScale" priority="25">
      <colorScale>
        <cfvo type="min"/>
        <cfvo type="max"/>
        <color rgb="FF63BE7B"/>
        <color rgb="FFFCFCFF"/>
      </colorScale>
    </cfRule>
  </conditionalFormatting>
  <conditionalFormatting sqref="W8:Y16">
    <cfRule type="colorScale" priority="24">
      <colorScale>
        <cfvo type="min"/>
        <cfvo type="max"/>
        <color rgb="FFF8696B"/>
        <color rgb="FFFCFCFF"/>
      </colorScale>
    </cfRule>
  </conditionalFormatting>
  <conditionalFormatting sqref="W9:Y16">
    <cfRule type="colorScale" priority="22">
      <colorScale>
        <cfvo type="min"/>
        <cfvo type="max"/>
        <color rgb="FF63BE7B"/>
        <color rgb="FFFCFCFF"/>
      </colorScale>
    </cfRule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21:AD21">
    <cfRule type="colorScale" priority="21">
      <colorScale>
        <cfvo type="min"/>
        <cfvo type="max"/>
        <color rgb="FF63BE7B"/>
        <color rgb="FFFCFCFF"/>
      </colorScale>
    </cfRule>
  </conditionalFormatting>
  <conditionalFormatting sqref="V21:AD21">
    <cfRule type="colorScale" priority="20">
      <colorScale>
        <cfvo type="min"/>
        <cfvo type="max"/>
        <color rgb="FFF8696B"/>
        <color rgb="FFFCFCFF"/>
      </colorScale>
    </cfRule>
  </conditionalFormatting>
  <conditionalFormatting sqref="W21:AD21">
    <cfRule type="colorScale" priority="18">
      <colorScale>
        <cfvo type="min"/>
        <cfvo type="max"/>
        <color rgb="FF63BE7B"/>
        <color rgb="FFFCFCFF"/>
      </colorScale>
    </cfRule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22:AD22">
    <cfRule type="colorScale" priority="17">
      <colorScale>
        <cfvo type="min"/>
        <cfvo type="max"/>
        <color rgb="FF63BE7B"/>
        <color rgb="FFFCFCFF"/>
      </colorScale>
    </cfRule>
  </conditionalFormatting>
  <conditionalFormatting sqref="V22:AD22">
    <cfRule type="colorScale" priority="16">
      <colorScale>
        <cfvo type="min"/>
        <cfvo type="max"/>
        <color rgb="FFF8696B"/>
        <color rgb="FFFCFCFF"/>
      </colorScale>
    </cfRule>
  </conditionalFormatting>
  <conditionalFormatting sqref="W22:AD22">
    <cfRule type="colorScale" priority="14">
      <colorScale>
        <cfvo type="min"/>
        <cfvo type="max"/>
        <color rgb="FF63BE7B"/>
        <color rgb="FFFCFCFF"/>
      </colorScale>
    </cfRule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23:AD23">
    <cfRule type="colorScale" priority="13">
      <colorScale>
        <cfvo type="min"/>
        <cfvo type="max"/>
        <color rgb="FF63BE7B"/>
        <color rgb="FFFCFCFF"/>
      </colorScale>
    </cfRule>
  </conditionalFormatting>
  <conditionalFormatting sqref="V23:AD23">
    <cfRule type="colorScale" priority="12">
      <colorScale>
        <cfvo type="min"/>
        <cfvo type="max"/>
        <color rgb="FFF8696B"/>
        <color rgb="FFFCFCFF"/>
      </colorScale>
    </cfRule>
  </conditionalFormatting>
  <conditionalFormatting sqref="W23:AD23">
    <cfRule type="colorScale" priority="10">
      <colorScale>
        <cfvo type="min"/>
        <cfvo type="max"/>
        <color rgb="FF63BE7B"/>
        <color rgb="FFFCFCFF"/>
      </colorScale>
    </cfRule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21:AD23">
    <cfRule type="colorScale" priority="6">
      <colorScale>
        <cfvo type="min"/>
        <cfvo type="max"/>
        <color rgb="FF63BE7B"/>
        <color rgb="FFFCFCFF"/>
      </colorScale>
    </cfRule>
  </conditionalFormatting>
  <conditionalFormatting sqref="O21:Q22">
    <cfRule type="colorScale" priority="7">
      <colorScale>
        <cfvo type="min"/>
        <cfvo type="max"/>
        <color rgb="FFFCFCFF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P29">
    <cfRule type="colorScale" priority="4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">
    <cfRule type="colorScale" priority="3">
      <colorScale>
        <cfvo type="min"/>
        <cfvo type="max"/>
        <color rgb="FFF8696B"/>
        <color rgb="FFFCFCFF"/>
      </colorScale>
    </cfRule>
  </conditionalFormatting>
  <conditionalFormatting sqref="N28">
    <cfRule type="colorScale" priority="2">
      <colorScale>
        <cfvo type="min"/>
        <cfvo type="max"/>
        <color rgb="FFF8696B"/>
        <color rgb="FFFCFCFF"/>
      </colorScale>
    </cfRule>
  </conditionalFormatting>
  <conditionalFormatting sqref="N2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workbookViewId="0">
      <selection activeCell="I12" sqref="I12:I19"/>
    </sheetView>
  </sheetViews>
  <sheetFormatPr defaultRowHeight="15" x14ac:dyDescent="0.25"/>
  <cols>
    <col min="7" max="7" width="13.140625" customWidth="1"/>
    <col min="8" max="8" width="20.5703125" customWidth="1"/>
    <col min="9" max="9" width="18.5703125" customWidth="1"/>
  </cols>
  <sheetData>
    <row r="1" spans="1:9" x14ac:dyDescent="0.25">
      <c r="A1" s="54" t="s">
        <v>109</v>
      </c>
      <c r="B1" s="54"/>
      <c r="C1" s="54"/>
      <c r="D1" s="54"/>
      <c r="E1" s="54"/>
    </row>
    <row r="2" spans="1:9" ht="64.5" x14ac:dyDescent="0.25">
      <c r="A2" t="s">
        <v>131</v>
      </c>
      <c r="B2" s="23" t="s">
        <v>117</v>
      </c>
      <c r="C2" s="23" t="s">
        <v>127</v>
      </c>
      <c r="D2" s="23" t="s">
        <v>17</v>
      </c>
      <c r="E2" s="23" t="s">
        <v>128</v>
      </c>
    </row>
    <row r="3" spans="1:9" x14ac:dyDescent="0.25">
      <c r="A3">
        <v>101</v>
      </c>
      <c r="B3">
        <v>3.5</v>
      </c>
      <c r="C3">
        <v>2</v>
      </c>
      <c r="D3">
        <v>3</v>
      </c>
      <c r="E3">
        <f>IF(D3&gt;3,2,1)</f>
        <v>1</v>
      </c>
      <c r="G3" s="10" t="s">
        <v>21</v>
      </c>
      <c r="H3" t="s">
        <v>129</v>
      </c>
      <c r="I3" t="s">
        <v>130</v>
      </c>
    </row>
    <row r="4" spans="1:9" x14ac:dyDescent="0.25">
      <c r="A4">
        <v>102</v>
      </c>
      <c r="B4">
        <v>3</v>
      </c>
      <c r="C4">
        <v>1</v>
      </c>
      <c r="D4">
        <v>3</v>
      </c>
      <c r="E4">
        <f>IF(D4&gt;3,2,1)</f>
        <v>1</v>
      </c>
      <c r="G4" s="11">
        <v>0</v>
      </c>
      <c r="H4" s="7">
        <v>3</v>
      </c>
      <c r="I4" s="7">
        <v>3</v>
      </c>
    </row>
    <row r="5" spans="1:9" x14ac:dyDescent="0.25">
      <c r="A5">
        <v>103</v>
      </c>
      <c r="B5">
        <v>3</v>
      </c>
      <c r="C5">
        <v>1</v>
      </c>
      <c r="D5">
        <v>3</v>
      </c>
      <c r="E5">
        <f>IF(D5&gt;3,2,1)</f>
        <v>1</v>
      </c>
      <c r="G5" s="11">
        <v>1</v>
      </c>
      <c r="H5" s="7">
        <v>53</v>
      </c>
      <c r="I5" s="7">
        <v>53</v>
      </c>
    </row>
    <row r="6" spans="1:9" x14ac:dyDescent="0.25">
      <c r="A6">
        <v>115</v>
      </c>
      <c r="B6">
        <v>3.5</v>
      </c>
      <c r="C6">
        <v>2</v>
      </c>
      <c r="D6">
        <v>3.5</v>
      </c>
      <c r="E6">
        <f>IF(D6&gt;3,2,1)</f>
        <v>2</v>
      </c>
      <c r="G6" s="11">
        <v>2</v>
      </c>
      <c r="H6" s="7">
        <v>53</v>
      </c>
      <c r="I6" s="7">
        <v>53</v>
      </c>
    </row>
    <row r="7" spans="1:9" x14ac:dyDescent="0.25">
      <c r="A7">
        <v>133</v>
      </c>
      <c r="B7">
        <v>3.5</v>
      </c>
      <c r="C7">
        <v>2</v>
      </c>
      <c r="D7">
        <v>3.5</v>
      </c>
      <c r="E7">
        <f>IF(D7&gt;3,2,1)</f>
        <v>2</v>
      </c>
      <c r="G7" s="11" t="s">
        <v>22</v>
      </c>
      <c r="H7" s="7">
        <v>109</v>
      </c>
      <c r="I7" s="7">
        <v>109</v>
      </c>
    </row>
    <row r="8" spans="1:9" x14ac:dyDescent="0.25">
      <c r="A8">
        <v>136</v>
      </c>
      <c r="B8">
        <v>4</v>
      </c>
      <c r="C8">
        <v>2</v>
      </c>
      <c r="D8">
        <v>4</v>
      </c>
      <c r="E8">
        <f>IF(D8&gt;3,2,1)</f>
        <v>2</v>
      </c>
    </row>
    <row r="9" spans="1:9" x14ac:dyDescent="0.25">
      <c r="A9">
        <v>142</v>
      </c>
      <c r="B9">
        <v>4</v>
      </c>
      <c r="C9">
        <v>2</v>
      </c>
      <c r="D9">
        <v>4</v>
      </c>
      <c r="E9">
        <f>IF(D9&gt;3,2,1)</f>
        <v>2</v>
      </c>
    </row>
    <row r="10" spans="1:9" x14ac:dyDescent="0.25">
      <c r="A10">
        <v>146</v>
      </c>
      <c r="B10">
        <v>4.5</v>
      </c>
      <c r="C10">
        <v>2</v>
      </c>
      <c r="D10">
        <v>4.5</v>
      </c>
      <c r="E10">
        <f>IF(D10&gt;3,2,1)</f>
        <v>2</v>
      </c>
      <c r="G10" s="10" t="s">
        <v>21</v>
      </c>
      <c r="H10" t="s">
        <v>132</v>
      </c>
      <c r="I10" t="s">
        <v>133</v>
      </c>
    </row>
    <row r="11" spans="1:9" x14ac:dyDescent="0.25">
      <c r="A11">
        <v>147</v>
      </c>
      <c r="B11">
        <v>4</v>
      </c>
      <c r="C11">
        <v>2</v>
      </c>
      <c r="D11">
        <v>4</v>
      </c>
      <c r="E11">
        <f>IF(D11&gt;3,2,1)</f>
        <v>2</v>
      </c>
      <c r="G11" s="11">
        <v>0</v>
      </c>
      <c r="H11" s="7">
        <v>3</v>
      </c>
      <c r="I11" s="7">
        <v>3</v>
      </c>
    </row>
    <row r="12" spans="1:9" x14ac:dyDescent="0.25">
      <c r="A12">
        <v>149</v>
      </c>
      <c r="B12">
        <v>3</v>
      </c>
      <c r="C12">
        <v>1</v>
      </c>
      <c r="D12">
        <v>4</v>
      </c>
      <c r="E12">
        <f>IF(D12&gt;3,2,1)</f>
        <v>2</v>
      </c>
      <c r="G12" s="11">
        <v>1.5</v>
      </c>
      <c r="H12" s="7">
        <v>1</v>
      </c>
      <c r="I12" s="7">
        <v>1</v>
      </c>
    </row>
    <row r="13" spans="1:9" x14ac:dyDescent="0.25">
      <c r="A13">
        <v>150</v>
      </c>
      <c r="B13">
        <v>3</v>
      </c>
      <c r="C13">
        <v>1</v>
      </c>
      <c r="D13">
        <v>3.5</v>
      </c>
      <c r="E13">
        <f>IF(D13&gt;3,2,1)</f>
        <v>2</v>
      </c>
      <c r="G13" s="11">
        <v>2</v>
      </c>
      <c r="H13" s="7">
        <v>8</v>
      </c>
      <c r="I13" s="7">
        <v>8</v>
      </c>
    </row>
    <row r="14" spans="1:9" x14ac:dyDescent="0.25">
      <c r="A14">
        <v>151</v>
      </c>
      <c r="B14">
        <v>2.5</v>
      </c>
      <c r="C14">
        <v>1</v>
      </c>
      <c r="D14">
        <v>2.5</v>
      </c>
      <c r="E14">
        <f>IF(D14&gt;3,2,1)</f>
        <v>1</v>
      </c>
      <c r="G14" s="11">
        <v>2.5</v>
      </c>
      <c r="H14" s="7">
        <v>18</v>
      </c>
      <c r="I14" s="7">
        <v>18</v>
      </c>
    </row>
    <row r="15" spans="1:9" x14ac:dyDescent="0.25">
      <c r="A15">
        <v>152</v>
      </c>
      <c r="B15">
        <v>3</v>
      </c>
      <c r="C15">
        <v>1</v>
      </c>
      <c r="D15">
        <v>2.5</v>
      </c>
      <c r="E15">
        <f>IF(D15&gt;3,2,1)</f>
        <v>1</v>
      </c>
      <c r="G15" s="11">
        <v>3</v>
      </c>
      <c r="H15" s="7">
        <v>26</v>
      </c>
      <c r="I15" s="7">
        <v>26</v>
      </c>
    </row>
    <row r="16" spans="1:9" x14ac:dyDescent="0.25">
      <c r="A16">
        <v>154</v>
      </c>
      <c r="B16">
        <v>3</v>
      </c>
      <c r="C16">
        <v>1</v>
      </c>
      <c r="D16">
        <v>3</v>
      </c>
      <c r="E16">
        <f>IF(D16&gt;3,2,1)</f>
        <v>1</v>
      </c>
      <c r="G16" s="11">
        <v>3.5</v>
      </c>
      <c r="H16" s="7">
        <v>26</v>
      </c>
      <c r="I16" s="7">
        <v>26</v>
      </c>
    </row>
    <row r="17" spans="1:9" x14ac:dyDescent="0.25">
      <c r="A17">
        <v>156</v>
      </c>
      <c r="B17">
        <v>2</v>
      </c>
      <c r="C17">
        <v>1</v>
      </c>
      <c r="D17">
        <v>1</v>
      </c>
      <c r="E17">
        <f>IF(D17&gt;3,2,1)</f>
        <v>1</v>
      </c>
      <c r="G17" s="11">
        <v>4</v>
      </c>
      <c r="H17" s="7">
        <v>19</v>
      </c>
      <c r="I17" s="7">
        <v>19</v>
      </c>
    </row>
    <row r="18" spans="1:9" x14ac:dyDescent="0.25">
      <c r="A18">
        <v>157</v>
      </c>
      <c r="B18">
        <v>2</v>
      </c>
      <c r="C18">
        <v>1</v>
      </c>
      <c r="D18">
        <v>3</v>
      </c>
      <c r="E18">
        <f>IF(D18&gt;3,2,1)</f>
        <v>1</v>
      </c>
      <c r="G18" s="11">
        <v>4.5</v>
      </c>
      <c r="H18" s="7">
        <v>5</v>
      </c>
      <c r="I18" s="7">
        <v>5</v>
      </c>
    </row>
    <row r="19" spans="1:9" x14ac:dyDescent="0.25">
      <c r="A19">
        <v>158</v>
      </c>
      <c r="B19">
        <v>3.5</v>
      </c>
      <c r="C19">
        <v>2</v>
      </c>
      <c r="D19">
        <v>3.5</v>
      </c>
      <c r="E19">
        <f>IF(D19&gt;3,2,1)</f>
        <v>2</v>
      </c>
      <c r="G19" s="11">
        <v>5</v>
      </c>
      <c r="H19" s="7">
        <v>3</v>
      </c>
      <c r="I19" s="7">
        <v>3</v>
      </c>
    </row>
    <row r="20" spans="1:9" x14ac:dyDescent="0.25">
      <c r="A20">
        <v>159</v>
      </c>
      <c r="B20">
        <v>3.5</v>
      </c>
      <c r="C20">
        <v>2</v>
      </c>
      <c r="D20">
        <v>4.5</v>
      </c>
      <c r="E20">
        <f>IF(D20&gt;3,2,1)</f>
        <v>2</v>
      </c>
      <c r="G20" s="11" t="s">
        <v>22</v>
      </c>
      <c r="H20" s="7">
        <v>109</v>
      </c>
      <c r="I20" s="7">
        <v>109</v>
      </c>
    </row>
    <row r="21" spans="1:9" x14ac:dyDescent="0.25">
      <c r="A21">
        <v>160</v>
      </c>
      <c r="B21">
        <v>3</v>
      </c>
      <c r="C21">
        <v>1</v>
      </c>
      <c r="D21">
        <v>3</v>
      </c>
      <c r="E21">
        <f>IF(D21&gt;3,2,1)</f>
        <v>1</v>
      </c>
    </row>
    <row r="22" spans="1:9" x14ac:dyDescent="0.25">
      <c r="A22">
        <v>165</v>
      </c>
      <c r="B22">
        <v>2.5</v>
      </c>
      <c r="C22">
        <v>1</v>
      </c>
      <c r="D22">
        <v>2.5</v>
      </c>
      <c r="E22">
        <f>IF(D22&gt;3,2,1)</f>
        <v>1</v>
      </c>
    </row>
    <row r="23" spans="1:9" x14ac:dyDescent="0.25">
      <c r="A23">
        <v>166</v>
      </c>
      <c r="B23">
        <v>3</v>
      </c>
      <c r="C23">
        <v>1</v>
      </c>
      <c r="D23">
        <v>3.5</v>
      </c>
      <c r="E23">
        <f>IF(D23&gt;3,2,1)</f>
        <v>2</v>
      </c>
    </row>
    <row r="24" spans="1:9" x14ac:dyDescent="0.25">
      <c r="A24">
        <v>169</v>
      </c>
      <c r="B24">
        <v>4</v>
      </c>
      <c r="C24">
        <v>2</v>
      </c>
      <c r="D24">
        <v>3.5</v>
      </c>
      <c r="E24">
        <f>IF(D24&gt;3,2,1)</f>
        <v>2</v>
      </c>
    </row>
    <row r="25" spans="1:9" x14ac:dyDescent="0.25">
      <c r="A25">
        <v>171</v>
      </c>
      <c r="B25">
        <v>3.5</v>
      </c>
      <c r="C25">
        <v>2</v>
      </c>
      <c r="D25">
        <v>4</v>
      </c>
      <c r="E25">
        <f>IF(D25&gt;3,2,1)</f>
        <v>2</v>
      </c>
    </row>
    <row r="26" spans="1:9" x14ac:dyDescent="0.25">
      <c r="A26">
        <v>172</v>
      </c>
      <c r="B26">
        <v>3.5</v>
      </c>
      <c r="C26">
        <v>2</v>
      </c>
      <c r="D26">
        <v>3.5</v>
      </c>
      <c r="E26">
        <f>IF(D26&gt;3,2,1)</f>
        <v>2</v>
      </c>
    </row>
    <row r="27" spans="1:9" x14ac:dyDescent="0.25">
      <c r="A27">
        <v>173</v>
      </c>
      <c r="B27">
        <v>3.5</v>
      </c>
      <c r="C27">
        <v>2</v>
      </c>
      <c r="D27">
        <v>3</v>
      </c>
      <c r="E27">
        <f>IF(D27&gt;3,2,1)</f>
        <v>1</v>
      </c>
    </row>
    <row r="28" spans="1:9" x14ac:dyDescent="0.25">
      <c r="A28">
        <v>174</v>
      </c>
      <c r="B28">
        <v>3</v>
      </c>
      <c r="C28">
        <v>1</v>
      </c>
      <c r="D28">
        <v>2.5</v>
      </c>
      <c r="E28">
        <f>IF(D28&gt;3,2,1)</f>
        <v>1</v>
      </c>
    </row>
    <row r="29" spans="1:9" x14ac:dyDescent="0.25">
      <c r="A29">
        <v>176</v>
      </c>
      <c r="B29">
        <v>2.5</v>
      </c>
      <c r="C29">
        <v>1</v>
      </c>
      <c r="D29">
        <v>2.5</v>
      </c>
      <c r="E29">
        <f>IF(D29&gt;3,2,1)</f>
        <v>1</v>
      </c>
    </row>
    <row r="30" spans="1:9" x14ac:dyDescent="0.25">
      <c r="A30">
        <v>177</v>
      </c>
      <c r="B30">
        <v>3.5</v>
      </c>
      <c r="C30">
        <v>2</v>
      </c>
      <c r="D30">
        <v>3.5</v>
      </c>
      <c r="E30">
        <f>IF(D30&gt;3,2,1)</f>
        <v>2</v>
      </c>
    </row>
    <row r="31" spans="1:9" x14ac:dyDescent="0.25">
      <c r="A31">
        <v>178</v>
      </c>
      <c r="B31">
        <v>3</v>
      </c>
      <c r="C31">
        <v>1</v>
      </c>
      <c r="D31">
        <v>2.5</v>
      </c>
      <c r="E31">
        <f>IF(D31&gt;3,2,1)</f>
        <v>1</v>
      </c>
    </row>
    <row r="32" spans="1:9" x14ac:dyDescent="0.25">
      <c r="A32">
        <v>179</v>
      </c>
      <c r="B32">
        <v>2.5</v>
      </c>
      <c r="C32">
        <v>1</v>
      </c>
      <c r="D32">
        <v>3</v>
      </c>
      <c r="E32">
        <f>IF(D32&gt;3,2,1)</f>
        <v>1</v>
      </c>
    </row>
    <row r="33" spans="1:5" x14ac:dyDescent="0.25">
      <c r="A33">
        <v>180</v>
      </c>
      <c r="B33">
        <v>3</v>
      </c>
      <c r="C33">
        <v>1</v>
      </c>
      <c r="D33">
        <v>3</v>
      </c>
      <c r="E33">
        <f>IF(D33&gt;3,2,1)</f>
        <v>1</v>
      </c>
    </row>
    <row r="34" spans="1:5" x14ac:dyDescent="0.25">
      <c r="A34">
        <v>183</v>
      </c>
      <c r="B34">
        <v>3.5</v>
      </c>
      <c r="C34">
        <v>2</v>
      </c>
      <c r="D34">
        <v>3.5</v>
      </c>
      <c r="E34">
        <f>IF(D34&gt;3,2,1)</f>
        <v>2</v>
      </c>
    </row>
    <row r="35" spans="1:5" x14ac:dyDescent="0.25">
      <c r="A35">
        <v>185</v>
      </c>
      <c r="B35">
        <v>3.5</v>
      </c>
      <c r="C35">
        <v>2</v>
      </c>
      <c r="D35">
        <v>3.5</v>
      </c>
      <c r="E35">
        <f>IF(D35&gt;3,2,1)</f>
        <v>2</v>
      </c>
    </row>
    <row r="36" spans="1:5" x14ac:dyDescent="0.25">
      <c r="A36">
        <v>186</v>
      </c>
      <c r="B36">
        <v>3.5</v>
      </c>
      <c r="C36">
        <v>2</v>
      </c>
      <c r="D36">
        <v>4</v>
      </c>
      <c r="E36">
        <f>IF(D36&gt;3,2,1)</f>
        <v>2</v>
      </c>
    </row>
    <row r="37" spans="1:5" x14ac:dyDescent="0.25">
      <c r="A37">
        <v>187</v>
      </c>
      <c r="B37">
        <v>3</v>
      </c>
      <c r="C37">
        <v>1</v>
      </c>
      <c r="D37">
        <v>3</v>
      </c>
      <c r="E37">
        <f>IF(D37&gt;3,2,1)</f>
        <v>1</v>
      </c>
    </row>
    <row r="38" spans="1:5" x14ac:dyDescent="0.25">
      <c r="A38">
        <v>188</v>
      </c>
      <c r="B38">
        <v>3.5</v>
      </c>
      <c r="C38">
        <v>2</v>
      </c>
      <c r="D38">
        <v>3.5</v>
      </c>
      <c r="E38">
        <f>IF(D38&gt;3,2,1)</f>
        <v>2</v>
      </c>
    </row>
    <row r="39" spans="1:5" x14ac:dyDescent="0.25">
      <c r="A39">
        <v>189</v>
      </c>
      <c r="B39">
        <v>3</v>
      </c>
      <c r="C39">
        <v>1</v>
      </c>
      <c r="D39">
        <v>3.5</v>
      </c>
      <c r="E39">
        <f>IF(D39&gt;3,2,1)</f>
        <v>2</v>
      </c>
    </row>
    <row r="40" spans="1:5" x14ac:dyDescent="0.25">
      <c r="A40">
        <v>190</v>
      </c>
      <c r="B40">
        <v>2</v>
      </c>
      <c r="C40">
        <v>1</v>
      </c>
      <c r="D40">
        <v>2.5</v>
      </c>
      <c r="E40">
        <f>IF(D40&gt;3,2,1)</f>
        <v>1</v>
      </c>
    </row>
    <row r="41" spans="1:5" x14ac:dyDescent="0.25">
      <c r="A41">
        <v>191</v>
      </c>
      <c r="B41">
        <v>4</v>
      </c>
      <c r="C41">
        <v>2</v>
      </c>
      <c r="D41">
        <v>3</v>
      </c>
      <c r="E41">
        <f>IF(D41&gt;3,2,1)</f>
        <v>1</v>
      </c>
    </row>
    <row r="42" spans="1:5" x14ac:dyDescent="0.25">
      <c r="A42">
        <v>192</v>
      </c>
      <c r="B42">
        <v>3</v>
      </c>
      <c r="C42">
        <v>1</v>
      </c>
      <c r="D42">
        <v>2.5</v>
      </c>
      <c r="E42">
        <f>IF(D42&gt;3,2,1)</f>
        <v>1</v>
      </c>
    </row>
    <row r="43" spans="1:5" x14ac:dyDescent="0.25">
      <c r="A43">
        <v>193</v>
      </c>
      <c r="B43">
        <v>2</v>
      </c>
      <c r="C43">
        <v>1</v>
      </c>
      <c r="D43">
        <v>1.5</v>
      </c>
      <c r="E43">
        <f>IF(D43&gt;3,2,1)</f>
        <v>1</v>
      </c>
    </row>
    <row r="44" spans="1:5" x14ac:dyDescent="0.25">
      <c r="A44">
        <v>194</v>
      </c>
      <c r="B44">
        <v>2.5</v>
      </c>
      <c r="C44">
        <v>1</v>
      </c>
      <c r="D44">
        <v>2.5</v>
      </c>
      <c r="E44">
        <f>IF(D44&gt;3,2,1)</f>
        <v>1</v>
      </c>
    </row>
    <row r="45" spans="1:5" x14ac:dyDescent="0.25">
      <c r="A45">
        <v>195</v>
      </c>
      <c r="B45">
        <v>2.5</v>
      </c>
      <c r="C45">
        <v>1</v>
      </c>
      <c r="D45">
        <v>2</v>
      </c>
      <c r="E45">
        <f>IF(D45&gt;3,2,1)</f>
        <v>1</v>
      </c>
    </row>
    <row r="46" spans="1:5" x14ac:dyDescent="0.25">
      <c r="A46">
        <v>196</v>
      </c>
      <c r="B46">
        <v>4</v>
      </c>
      <c r="C46">
        <v>2</v>
      </c>
      <c r="D46">
        <v>3</v>
      </c>
      <c r="E46">
        <f>IF(D46&gt;3,2,1)</f>
        <v>1</v>
      </c>
    </row>
    <row r="47" spans="1:5" x14ac:dyDescent="0.25">
      <c r="A47">
        <v>198</v>
      </c>
      <c r="B47">
        <v>3</v>
      </c>
      <c r="C47">
        <v>1</v>
      </c>
      <c r="D47">
        <v>3</v>
      </c>
      <c r="E47">
        <f>IF(D47&gt;3,2,1)</f>
        <v>1</v>
      </c>
    </row>
    <row r="48" spans="1:5" x14ac:dyDescent="0.25">
      <c r="A48">
        <v>199</v>
      </c>
      <c r="B48">
        <v>4</v>
      </c>
      <c r="C48">
        <v>2</v>
      </c>
      <c r="D48">
        <v>4</v>
      </c>
      <c r="E48">
        <f>IF(D48&gt;3,2,1)</f>
        <v>2</v>
      </c>
    </row>
    <row r="49" spans="1:5" x14ac:dyDescent="0.25">
      <c r="A49">
        <v>200</v>
      </c>
      <c r="B49">
        <v>3</v>
      </c>
      <c r="C49">
        <v>1</v>
      </c>
      <c r="D49">
        <v>3</v>
      </c>
      <c r="E49">
        <f>IF(D49&gt;3,2,1)</f>
        <v>1</v>
      </c>
    </row>
    <row r="50" spans="1:5" x14ac:dyDescent="0.25">
      <c r="A50">
        <v>201</v>
      </c>
      <c r="B50">
        <v>4.5</v>
      </c>
      <c r="C50">
        <v>2</v>
      </c>
      <c r="D50">
        <v>4.5</v>
      </c>
      <c r="E50">
        <f>IF(D50&gt;3,2,1)</f>
        <v>2</v>
      </c>
    </row>
    <row r="51" spans="1:5" x14ac:dyDescent="0.25">
      <c r="A51">
        <v>202</v>
      </c>
      <c r="B51">
        <v>5</v>
      </c>
      <c r="C51">
        <v>2</v>
      </c>
      <c r="D51">
        <v>4.5</v>
      </c>
      <c r="E51">
        <f>IF(D51&gt;3,2,1)</f>
        <v>2</v>
      </c>
    </row>
    <row r="52" spans="1:5" x14ac:dyDescent="0.25">
      <c r="A52">
        <v>203</v>
      </c>
      <c r="B52">
        <v>4</v>
      </c>
      <c r="C52">
        <v>2</v>
      </c>
      <c r="D52">
        <v>3.5</v>
      </c>
      <c r="E52">
        <f>IF(D52&gt;3,2,1)</f>
        <v>2</v>
      </c>
    </row>
    <row r="53" spans="1:5" x14ac:dyDescent="0.25">
      <c r="A53">
        <v>204</v>
      </c>
      <c r="B53">
        <v>3.5</v>
      </c>
      <c r="C53">
        <v>2</v>
      </c>
      <c r="D53">
        <v>3.5</v>
      </c>
      <c r="E53">
        <f>IF(D53&gt;3,2,1)</f>
        <v>2</v>
      </c>
    </row>
    <row r="54" spans="1:5" x14ac:dyDescent="0.25">
      <c r="A54">
        <v>205</v>
      </c>
      <c r="B54">
        <v>4</v>
      </c>
      <c r="C54">
        <v>2</v>
      </c>
      <c r="D54">
        <v>3.5</v>
      </c>
      <c r="E54">
        <f>IF(D54&gt;3,2,1)</f>
        <v>2</v>
      </c>
    </row>
    <row r="55" spans="1:5" x14ac:dyDescent="0.25">
      <c r="A55">
        <v>206</v>
      </c>
      <c r="B55">
        <v>3.5</v>
      </c>
      <c r="C55">
        <v>2</v>
      </c>
      <c r="D55">
        <v>3</v>
      </c>
      <c r="E55">
        <f>IF(D55&gt;3,2,1)</f>
        <v>1</v>
      </c>
    </row>
    <row r="56" spans="1:5" x14ac:dyDescent="0.25">
      <c r="A56">
        <v>207</v>
      </c>
      <c r="B56">
        <v>2.5</v>
      </c>
      <c r="C56">
        <v>1</v>
      </c>
      <c r="D56">
        <v>3</v>
      </c>
      <c r="E56">
        <f>IF(D56&gt;3,2,1)</f>
        <v>1</v>
      </c>
    </row>
    <row r="57" spans="1:5" x14ac:dyDescent="0.25">
      <c r="A57">
        <v>208</v>
      </c>
      <c r="B57">
        <v>4</v>
      </c>
      <c r="C57">
        <v>2</v>
      </c>
      <c r="D57">
        <v>3.5</v>
      </c>
      <c r="E57">
        <f>IF(D57&gt;3,2,1)</f>
        <v>2</v>
      </c>
    </row>
    <row r="58" spans="1:5" x14ac:dyDescent="0.25">
      <c r="A58">
        <v>209</v>
      </c>
      <c r="B58">
        <v>3</v>
      </c>
      <c r="C58">
        <v>1</v>
      </c>
      <c r="D58">
        <v>3</v>
      </c>
      <c r="E58">
        <f>IF(D58&gt;3,2,1)</f>
        <v>1</v>
      </c>
    </row>
    <row r="59" spans="1:5" x14ac:dyDescent="0.25">
      <c r="A59">
        <v>210</v>
      </c>
      <c r="B59">
        <v>3.5</v>
      </c>
      <c r="C59">
        <v>2</v>
      </c>
      <c r="D59">
        <v>3</v>
      </c>
      <c r="E59">
        <f>IF(D59&gt;3,2,1)</f>
        <v>1</v>
      </c>
    </row>
    <row r="60" spans="1:5" x14ac:dyDescent="0.25">
      <c r="A60" s="29">
        <v>211</v>
      </c>
      <c r="B60" s="29">
        <v>0</v>
      </c>
      <c r="C60" s="29">
        <v>0</v>
      </c>
      <c r="D60" s="29">
        <v>0</v>
      </c>
      <c r="E60">
        <f>IF(D60&gt;3,2,1)</f>
        <v>1</v>
      </c>
    </row>
    <row r="61" spans="1:5" x14ac:dyDescent="0.25">
      <c r="A61">
        <v>212</v>
      </c>
      <c r="B61">
        <v>2.5</v>
      </c>
      <c r="C61">
        <v>1</v>
      </c>
      <c r="D61">
        <v>2</v>
      </c>
      <c r="E61">
        <f>IF(D61&gt;3,2,1)</f>
        <v>1</v>
      </c>
    </row>
    <row r="62" spans="1:5" x14ac:dyDescent="0.25">
      <c r="A62">
        <v>214</v>
      </c>
      <c r="B62">
        <v>3.5</v>
      </c>
      <c r="C62">
        <v>2</v>
      </c>
      <c r="D62">
        <v>2.5</v>
      </c>
      <c r="E62">
        <f>IF(D62&gt;3,2,1)</f>
        <v>1</v>
      </c>
    </row>
    <row r="63" spans="1:5" x14ac:dyDescent="0.25">
      <c r="A63" s="29">
        <v>215</v>
      </c>
      <c r="B63" s="29">
        <v>0</v>
      </c>
      <c r="C63" s="29">
        <v>0</v>
      </c>
      <c r="D63" s="29">
        <v>0</v>
      </c>
      <c r="E63">
        <f>IF(D63&gt;3,2,1)</f>
        <v>1</v>
      </c>
    </row>
    <row r="64" spans="1:5" x14ac:dyDescent="0.25">
      <c r="A64">
        <v>216</v>
      </c>
      <c r="B64">
        <v>3.5</v>
      </c>
      <c r="C64">
        <v>2</v>
      </c>
      <c r="D64">
        <v>4</v>
      </c>
      <c r="E64">
        <f>IF(D64&gt;3,2,1)</f>
        <v>2</v>
      </c>
    </row>
    <row r="65" spans="1:5" x14ac:dyDescent="0.25">
      <c r="A65">
        <v>217</v>
      </c>
      <c r="B65">
        <v>3.5</v>
      </c>
      <c r="C65">
        <v>2</v>
      </c>
      <c r="D65">
        <v>3.5</v>
      </c>
      <c r="E65">
        <f>IF(D65&gt;3,2,1)</f>
        <v>2</v>
      </c>
    </row>
    <row r="66" spans="1:5" x14ac:dyDescent="0.25">
      <c r="A66">
        <v>220</v>
      </c>
      <c r="B66">
        <v>4.5</v>
      </c>
      <c r="C66">
        <v>2</v>
      </c>
      <c r="D66">
        <v>4</v>
      </c>
      <c r="E66">
        <f>IF(D66&gt;3,2,1)</f>
        <v>2</v>
      </c>
    </row>
    <row r="67" spans="1:5" x14ac:dyDescent="0.25">
      <c r="A67">
        <v>222</v>
      </c>
      <c r="B67">
        <v>3</v>
      </c>
      <c r="C67">
        <v>1</v>
      </c>
      <c r="D67">
        <v>3</v>
      </c>
      <c r="E67">
        <f>IF(D67&gt;3,2,1)</f>
        <v>1</v>
      </c>
    </row>
    <row r="68" spans="1:5" x14ac:dyDescent="0.25">
      <c r="A68">
        <v>223</v>
      </c>
      <c r="B68">
        <v>3</v>
      </c>
      <c r="C68">
        <v>1</v>
      </c>
      <c r="D68">
        <v>3</v>
      </c>
      <c r="E68">
        <f>IF(D68&gt;3,2,1)</f>
        <v>1</v>
      </c>
    </row>
    <row r="69" spans="1:5" x14ac:dyDescent="0.25">
      <c r="A69">
        <v>225</v>
      </c>
      <c r="B69">
        <v>2.5</v>
      </c>
      <c r="C69">
        <v>1</v>
      </c>
      <c r="D69">
        <v>3.5</v>
      </c>
      <c r="E69">
        <f>IF(D69&gt;3,2,1)</f>
        <v>2</v>
      </c>
    </row>
    <row r="70" spans="1:5" x14ac:dyDescent="0.25">
      <c r="A70">
        <v>226</v>
      </c>
      <c r="B70">
        <v>2.5</v>
      </c>
      <c r="C70">
        <v>1</v>
      </c>
      <c r="D70">
        <v>2.5</v>
      </c>
      <c r="E70">
        <f>IF(D70&gt;3,2,1)</f>
        <v>1</v>
      </c>
    </row>
    <row r="71" spans="1:5" x14ac:dyDescent="0.25">
      <c r="A71">
        <v>227</v>
      </c>
      <c r="B71">
        <v>4</v>
      </c>
      <c r="C71">
        <v>2</v>
      </c>
      <c r="D71">
        <v>4.5</v>
      </c>
      <c r="E71">
        <f>IF(D71&gt;3,2,1)</f>
        <v>2</v>
      </c>
    </row>
    <row r="72" spans="1:5" x14ac:dyDescent="0.25">
      <c r="A72">
        <v>228</v>
      </c>
      <c r="B72">
        <v>3</v>
      </c>
      <c r="C72">
        <v>1</v>
      </c>
      <c r="D72">
        <v>3.5</v>
      </c>
      <c r="E72">
        <f>IF(D72&gt;3,2,1)</f>
        <v>2</v>
      </c>
    </row>
    <row r="73" spans="1:5" x14ac:dyDescent="0.25">
      <c r="A73">
        <v>230</v>
      </c>
      <c r="B73">
        <v>2.5</v>
      </c>
      <c r="C73">
        <v>1</v>
      </c>
      <c r="D73">
        <v>2.5</v>
      </c>
      <c r="E73">
        <f>IF(D73&gt;3,2,1)</f>
        <v>1</v>
      </c>
    </row>
    <row r="74" spans="1:5" x14ac:dyDescent="0.25">
      <c r="A74">
        <v>233</v>
      </c>
      <c r="B74">
        <v>1.5</v>
      </c>
      <c r="C74">
        <v>1</v>
      </c>
      <c r="D74">
        <v>1.5</v>
      </c>
      <c r="E74">
        <f>IF(D74&gt;3,2,1)</f>
        <v>1</v>
      </c>
    </row>
    <row r="75" spans="1:5" x14ac:dyDescent="0.25">
      <c r="A75">
        <v>240</v>
      </c>
      <c r="B75">
        <v>3.5</v>
      </c>
      <c r="C75">
        <v>2</v>
      </c>
      <c r="D75">
        <v>3.5</v>
      </c>
      <c r="E75">
        <f>IF(D75&gt;3,2,1)</f>
        <v>2</v>
      </c>
    </row>
    <row r="76" spans="1:5" x14ac:dyDescent="0.25">
      <c r="A76">
        <v>243</v>
      </c>
      <c r="B76">
        <v>3</v>
      </c>
      <c r="C76">
        <v>1</v>
      </c>
      <c r="D76">
        <v>3.5</v>
      </c>
      <c r="E76">
        <f>IF(D76&gt;3,2,1)</f>
        <v>2</v>
      </c>
    </row>
    <row r="77" spans="1:5" x14ac:dyDescent="0.25">
      <c r="A77">
        <v>244</v>
      </c>
      <c r="B77">
        <v>2.5</v>
      </c>
      <c r="C77">
        <v>1</v>
      </c>
      <c r="D77">
        <v>2.5</v>
      </c>
      <c r="E77">
        <f>IF(D77&gt;3,2,1)</f>
        <v>1</v>
      </c>
    </row>
    <row r="78" spans="1:5" x14ac:dyDescent="0.25">
      <c r="A78">
        <v>245</v>
      </c>
      <c r="B78">
        <v>2</v>
      </c>
      <c r="C78">
        <v>1</v>
      </c>
      <c r="D78">
        <v>2</v>
      </c>
      <c r="E78">
        <f>IF(D78&gt;3,2,1)</f>
        <v>1</v>
      </c>
    </row>
    <row r="79" spans="1:5" x14ac:dyDescent="0.25">
      <c r="A79">
        <v>246</v>
      </c>
      <c r="B79">
        <v>2.5</v>
      </c>
      <c r="C79">
        <v>1</v>
      </c>
      <c r="D79">
        <v>2</v>
      </c>
      <c r="E79">
        <f>IF(D79&gt;3,2,1)</f>
        <v>1</v>
      </c>
    </row>
    <row r="80" spans="1:5" x14ac:dyDescent="0.25">
      <c r="A80">
        <v>248</v>
      </c>
      <c r="B80">
        <v>2.5</v>
      </c>
      <c r="C80">
        <v>1</v>
      </c>
      <c r="D80">
        <v>3</v>
      </c>
      <c r="E80">
        <f>IF(D80&gt;3,2,1)</f>
        <v>1</v>
      </c>
    </row>
    <row r="81" spans="1:5" x14ac:dyDescent="0.25">
      <c r="A81">
        <v>249</v>
      </c>
      <c r="B81">
        <v>2.5</v>
      </c>
      <c r="C81">
        <v>1</v>
      </c>
      <c r="D81">
        <v>3</v>
      </c>
      <c r="E81">
        <f>IF(D81&gt;3,2,1)</f>
        <v>1</v>
      </c>
    </row>
    <row r="82" spans="1:5" x14ac:dyDescent="0.25">
      <c r="A82">
        <v>250</v>
      </c>
      <c r="B82">
        <v>3</v>
      </c>
      <c r="C82">
        <v>1</v>
      </c>
      <c r="D82">
        <v>3</v>
      </c>
      <c r="E82">
        <f>IF(D82&gt;3,2,1)</f>
        <v>1</v>
      </c>
    </row>
    <row r="83" spans="1:5" x14ac:dyDescent="0.25">
      <c r="A83">
        <v>252</v>
      </c>
      <c r="B83">
        <v>2</v>
      </c>
      <c r="C83">
        <v>1</v>
      </c>
      <c r="D83">
        <v>1.5</v>
      </c>
      <c r="E83">
        <f>IF(D83&gt;3,2,1)</f>
        <v>1</v>
      </c>
    </row>
    <row r="84" spans="1:5" x14ac:dyDescent="0.25">
      <c r="A84">
        <v>257</v>
      </c>
      <c r="B84">
        <v>5</v>
      </c>
      <c r="C84">
        <v>2</v>
      </c>
      <c r="D84">
        <v>3.5</v>
      </c>
      <c r="E84">
        <f>IF(D84&gt;3,2,1)</f>
        <v>2</v>
      </c>
    </row>
    <row r="85" spans="1:5" x14ac:dyDescent="0.25">
      <c r="A85">
        <v>260</v>
      </c>
      <c r="B85">
        <v>4</v>
      </c>
      <c r="C85">
        <v>2</v>
      </c>
      <c r="D85">
        <v>4</v>
      </c>
      <c r="E85">
        <f>IF(D85&gt;3,2,1)</f>
        <v>2</v>
      </c>
    </row>
    <row r="86" spans="1:5" x14ac:dyDescent="0.25">
      <c r="A86">
        <v>287</v>
      </c>
      <c r="B86">
        <v>2</v>
      </c>
      <c r="C86">
        <v>1</v>
      </c>
      <c r="D86">
        <v>1.5</v>
      </c>
      <c r="E86">
        <f>IF(D86&gt;3,2,1)</f>
        <v>1</v>
      </c>
    </row>
    <row r="87" spans="1:5" x14ac:dyDescent="0.25">
      <c r="A87">
        <v>288</v>
      </c>
      <c r="B87">
        <v>2</v>
      </c>
      <c r="C87">
        <v>1</v>
      </c>
      <c r="D87">
        <v>2</v>
      </c>
      <c r="E87">
        <f>IF(D87&gt;3,2,1)</f>
        <v>1</v>
      </c>
    </row>
    <row r="88" spans="1:5" x14ac:dyDescent="0.25">
      <c r="A88">
        <v>289</v>
      </c>
      <c r="B88">
        <v>4</v>
      </c>
      <c r="C88">
        <v>2</v>
      </c>
      <c r="D88">
        <v>4</v>
      </c>
      <c r="E88">
        <f>IF(D88&gt;3,2,1)</f>
        <v>2</v>
      </c>
    </row>
    <row r="89" spans="1:5" x14ac:dyDescent="0.25">
      <c r="A89">
        <v>290</v>
      </c>
      <c r="B89">
        <v>3.5</v>
      </c>
      <c r="C89">
        <v>2</v>
      </c>
      <c r="D89">
        <v>3.5</v>
      </c>
      <c r="E89">
        <f>IF(D89&gt;3,2,1)</f>
        <v>2</v>
      </c>
    </row>
    <row r="90" spans="1:5" x14ac:dyDescent="0.25">
      <c r="A90">
        <v>291</v>
      </c>
      <c r="B90">
        <v>3</v>
      </c>
      <c r="C90">
        <v>1</v>
      </c>
      <c r="D90">
        <v>3.5</v>
      </c>
      <c r="E90">
        <f>IF(D90&gt;3,2,1)</f>
        <v>2</v>
      </c>
    </row>
    <row r="91" spans="1:5" x14ac:dyDescent="0.25">
      <c r="A91">
        <v>292</v>
      </c>
      <c r="B91">
        <v>3</v>
      </c>
      <c r="C91">
        <v>1</v>
      </c>
      <c r="D91">
        <v>3</v>
      </c>
      <c r="E91">
        <f>IF(D91&gt;3,2,1)</f>
        <v>1</v>
      </c>
    </row>
    <row r="92" spans="1:5" x14ac:dyDescent="0.25">
      <c r="A92">
        <v>293</v>
      </c>
      <c r="B92">
        <v>3</v>
      </c>
      <c r="C92">
        <v>1</v>
      </c>
      <c r="D92">
        <v>3</v>
      </c>
      <c r="E92">
        <f>IF(D92&gt;3,2,1)</f>
        <v>1</v>
      </c>
    </row>
    <row r="93" spans="1:5" x14ac:dyDescent="0.25">
      <c r="A93">
        <v>294</v>
      </c>
      <c r="B93">
        <v>2.5</v>
      </c>
      <c r="C93">
        <v>1</v>
      </c>
      <c r="D93">
        <v>2.5</v>
      </c>
      <c r="E93">
        <f>IF(D93&gt;3,2,1)</f>
        <v>1</v>
      </c>
    </row>
    <row r="94" spans="1:5" x14ac:dyDescent="0.25">
      <c r="A94">
        <v>297</v>
      </c>
      <c r="B94">
        <v>2.5</v>
      </c>
      <c r="C94">
        <v>1</v>
      </c>
      <c r="D94">
        <v>2.5</v>
      </c>
      <c r="E94">
        <f>IF(D94&gt;3,2,1)</f>
        <v>1</v>
      </c>
    </row>
    <row r="95" spans="1:5" x14ac:dyDescent="0.25">
      <c r="A95" s="29">
        <v>298</v>
      </c>
      <c r="B95" s="29">
        <v>0</v>
      </c>
      <c r="C95" s="29">
        <v>0</v>
      </c>
      <c r="D95" s="29">
        <v>0</v>
      </c>
      <c r="E95">
        <f>IF(D95&gt;3,2,1)</f>
        <v>1</v>
      </c>
    </row>
    <row r="96" spans="1:5" x14ac:dyDescent="0.25">
      <c r="A96">
        <v>299</v>
      </c>
      <c r="B96">
        <v>2.5</v>
      </c>
      <c r="C96">
        <v>1</v>
      </c>
      <c r="D96">
        <v>2.5</v>
      </c>
      <c r="E96">
        <f>IF(D96&gt;3,2,1)</f>
        <v>1</v>
      </c>
    </row>
    <row r="97" spans="1:5" x14ac:dyDescent="0.25">
      <c r="A97">
        <v>300</v>
      </c>
      <c r="B97">
        <v>3</v>
      </c>
      <c r="C97">
        <v>1</v>
      </c>
      <c r="D97">
        <v>3</v>
      </c>
      <c r="E97">
        <f>IF(D97&gt;3,2,1)</f>
        <v>1</v>
      </c>
    </row>
    <row r="98" spans="1:5" x14ac:dyDescent="0.25">
      <c r="A98">
        <v>301</v>
      </c>
      <c r="B98">
        <v>4.5</v>
      </c>
      <c r="C98">
        <v>2</v>
      </c>
      <c r="D98">
        <v>5</v>
      </c>
      <c r="E98">
        <f>IF(D98&gt;3,2,1)</f>
        <v>2</v>
      </c>
    </row>
    <row r="99" spans="1:5" x14ac:dyDescent="0.25">
      <c r="A99">
        <v>302</v>
      </c>
      <c r="B99">
        <v>4</v>
      </c>
      <c r="C99">
        <v>2</v>
      </c>
      <c r="D99">
        <v>4</v>
      </c>
      <c r="E99">
        <f>IF(D99&gt;3,2,1)</f>
        <v>2</v>
      </c>
    </row>
    <row r="100" spans="1:5" x14ac:dyDescent="0.25">
      <c r="A100">
        <v>305</v>
      </c>
      <c r="B100">
        <v>3.5</v>
      </c>
      <c r="C100">
        <v>2</v>
      </c>
      <c r="D100">
        <v>4</v>
      </c>
      <c r="E100">
        <f>IF(D100&gt;3,2,1)</f>
        <v>2</v>
      </c>
    </row>
    <row r="101" spans="1:5" x14ac:dyDescent="0.25">
      <c r="A101">
        <v>306</v>
      </c>
      <c r="B101">
        <v>4</v>
      </c>
      <c r="C101">
        <v>2</v>
      </c>
      <c r="D101">
        <v>4</v>
      </c>
      <c r="E101">
        <f>IF(D101&gt;3,2,1)</f>
        <v>2</v>
      </c>
    </row>
    <row r="102" spans="1:5" x14ac:dyDescent="0.25">
      <c r="A102">
        <v>311</v>
      </c>
      <c r="B102">
        <v>4</v>
      </c>
      <c r="C102">
        <v>2</v>
      </c>
      <c r="D102">
        <v>4.5</v>
      </c>
      <c r="E102">
        <f>IF(D102&gt;3,2,1)</f>
        <v>2</v>
      </c>
    </row>
    <row r="103" spans="1:5" x14ac:dyDescent="0.25">
      <c r="A103" t="s">
        <v>118</v>
      </c>
      <c r="B103">
        <v>5</v>
      </c>
      <c r="C103">
        <f>IF(B103&gt;3,2,1)</f>
        <v>2</v>
      </c>
      <c r="D103">
        <v>5</v>
      </c>
      <c r="E103">
        <f>IF(D103&gt;3,2,1)</f>
        <v>2</v>
      </c>
    </row>
    <row r="104" spans="1:5" x14ac:dyDescent="0.25">
      <c r="A104" t="s">
        <v>119</v>
      </c>
      <c r="B104">
        <v>3.5</v>
      </c>
      <c r="C104">
        <f>IF(B104&gt;3,2,1)</f>
        <v>2</v>
      </c>
      <c r="D104">
        <v>3.5</v>
      </c>
      <c r="E104">
        <f>IF(D104&gt;3,2,1)</f>
        <v>2</v>
      </c>
    </row>
    <row r="105" spans="1:5" x14ac:dyDescent="0.25">
      <c r="A105" t="s">
        <v>120</v>
      </c>
      <c r="B105">
        <v>3.5</v>
      </c>
      <c r="C105">
        <f>IF(B105&gt;3,2,1)</f>
        <v>2</v>
      </c>
      <c r="D105">
        <v>3.5</v>
      </c>
      <c r="E105">
        <f>IF(D105&gt;3,2,1)</f>
        <v>2</v>
      </c>
    </row>
    <row r="106" spans="1:5" x14ac:dyDescent="0.25">
      <c r="A106" t="s">
        <v>121</v>
      </c>
      <c r="B106">
        <v>4.5</v>
      </c>
      <c r="C106">
        <f>IF(B106&gt;3,2,1)</f>
        <v>2</v>
      </c>
      <c r="D106">
        <v>4</v>
      </c>
      <c r="E106">
        <f>IF(D106&gt;3,2,1)</f>
        <v>2</v>
      </c>
    </row>
    <row r="107" spans="1:5" x14ac:dyDescent="0.25">
      <c r="A107" t="s">
        <v>122</v>
      </c>
      <c r="B107">
        <v>4</v>
      </c>
      <c r="C107">
        <f>IF(B107&gt;3,2,1)</f>
        <v>2</v>
      </c>
      <c r="D107">
        <v>4</v>
      </c>
      <c r="E107">
        <f>IF(D107&gt;3,2,1)</f>
        <v>2</v>
      </c>
    </row>
    <row r="108" spans="1:5" x14ac:dyDescent="0.25">
      <c r="A108" t="s">
        <v>123</v>
      </c>
      <c r="B108">
        <v>3.5</v>
      </c>
      <c r="C108">
        <f>IF(B108&gt;3,2,1)</f>
        <v>2</v>
      </c>
      <c r="D108">
        <v>3.5</v>
      </c>
      <c r="E108">
        <f>IF(D108&gt;3,2,1)</f>
        <v>2</v>
      </c>
    </row>
    <row r="109" spans="1:5" x14ac:dyDescent="0.25">
      <c r="A109" t="s">
        <v>124</v>
      </c>
      <c r="B109">
        <v>3.5</v>
      </c>
      <c r="C109">
        <f>IF(B109&gt;3,2,1)</f>
        <v>2</v>
      </c>
      <c r="D109">
        <v>4</v>
      </c>
      <c r="E109">
        <f>IF(D108&gt;3,2,1)</f>
        <v>2</v>
      </c>
    </row>
    <row r="110" spans="1:5" x14ac:dyDescent="0.25">
      <c r="A110" t="s">
        <v>125</v>
      </c>
      <c r="B110">
        <v>4</v>
      </c>
      <c r="C110">
        <f>IF(B110&gt;3,2,1)</f>
        <v>2</v>
      </c>
      <c r="D110">
        <v>4</v>
      </c>
      <c r="E110">
        <f>IF(D109&gt;3,2,1)</f>
        <v>2</v>
      </c>
    </row>
    <row r="111" spans="1:5" x14ac:dyDescent="0.25">
      <c r="A111" t="s">
        <v>126</v>
      </c>
      <c r="B111">
        <v>4</v>
      </c>
      <c r="C111">
        <f>IF(B111&gt;3,2,1)</f>
        <v>2</v>
      </c>
      <c r="D111">
        <v>4.5</v>
      </c>
      <c r="E111">
        <f>IF(D110&gt;3,2,1)</f>
        <v>2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16" zoomScaleNormal="100" workbookViewId="0">
      <selection activeCell="O10" sqref="O10:R13"/>
    </sheetView>
  </sheetViews>
  <sheetFormatPr defaultRowHeight="15" x14ac:dyDescent="0.25"/>
  <cols>
    <col min="1" max="1" width="13.140625" customWidth="1"/>
    <col min="2" max="2" width="15.140625" customWidth="1"/>
    <col min="3" max="3" width="13.140625" customWidth="1"/>
    <col min="4" max="4" width="15.7109375" customWidth="1"/>
    <col min="6" max="7" width="13.140625" customWidth="1"/>
    <col min="8" max="8" width="16" customWidth="1"/>
    <col min="9" max="9" width="13.140625" bestFit="1" customWidth="1"/>
    <col min="10" max="10" width="14.140625" customWidth="1"/>
    <col min="11" max="11" width="13.140625" customWidth="1"/>
    <col min="12" max="12" width="15" customWidth="1"/>
    <col min="13" max="13" width="13" customWidth="1"/>
    <col min="14" max="14" width="6" customWidth="1"/>
  </cols>
  <sheetData>
    <row r="1" spans="1:14" x14ac:dyDescent="0.25">
      <c r="A1" s="54" t="s">
        <v>47</v>
      </c>
      <c r="B1" s="54"/>
      <c r="C1" s="54"/>
      <c r="D1" s="54"/>
      <c r="F1" s="55" t="s">
        <v>48</v>
      </c>
      <c r="G1" s="54"/>
      <c r="H1" s="54"/>
      <c r="I1" s="54"/>
      <c r="K1" s="55" t="s">
        <v>104</v>
      </c>
      <c r="L1" s="55"/>
      <c r="M1" s="55"/>
      <c r="N1" s="32"/>
    </row>
    <row r="2" spans="1:14" x14ac:dyDescent="0.25">
      <c r="A2" s="10" t="s">
        <v>21</v>
      </c>
      <c r="B2" t="s">
        <v>43</v>
      </c>
      <c r="G2" s="10" t="s">
        <v>21</v>
      </c>
      <c r="H2" t="s">
        <v>44</v>
      </c>
      <c r="K2" s="10" t="s">
        <v>21</v>
      </c>
      <c r="L2" t="s">
        <v>107</v>
      </c>
    </row>
    <row r="3" spans="1:14" x14ac:dyDescent="0.25">
      <c r="A3" s="11">
        <v>1.5</v>
      </c>
      <c r="B3" s="7">
        <v>2</v>
      </c>
      <c r="G3" s="11">
        <v>1.5</v>
      </c>
      <c r="H3" s="7">
        <v>2</v>
      </c>
      <c r="K3" s="11">
        <v>0</v>
      </c>
      <c r="L3" s="7">
        <v>3</v>
      </c>
    </row>
    <row r="4" spans="1:14" x14ac:dyDescent="0.25">
      <c r="A4" s="11">
        <v>2</v>
      </c>
      <c r="B4" s="7">
        <v>17</v>
      </c>
      <c r="G4" s="11">
        <v>2</v>
      </c>
      <c r="H4" s="7">
        <v>9</v>
      </c>
      <c r="K4" s="11">
        <v>1.5</v>
      </c>
      <c r="L4" s="7">
        <v>1</v>
      </c>
    </row>
    <row r="5" spans="1:14" x14ac:dyDescent="0.25">
      <c r="A5" s="11">
        <v>2.5</v>
      </c>
      <c r="B5" s="7">
        <v>14</v>
      </c>
      <c r="G5" s="11">
        <v>2.5</v>
      </c>
      <c r="H5" s="7">
        <v>17</v>
      </c>
      <c r="K5" s="11">
        <v>2</v>
      </c>
      <c r="L5" s="7">
        <v>8</v>
      </c>
    </row>
    <row r="6" spans="1:14" x14ac:dyDescent="0.25">
      <c r="A6" s="11">
        <v>3</v>
      </c>
      <c r="B6" s="7">
        <v>26</v>
      </c>
      <c r="G6" s="11">
        <v>3</v>
      </c>
      <c r="H6" s="7">
        <v>31</v>
      </c>
      <c r="K6" s="11">
        <v>2.5</v>
      </c>
      <c r="L6" s="7">
        <v>18</v>
      </c>
    </row>
    <row r="7" spans="1:14" x14ac:dyDescent="0.25">
      <c r="A7" s="11">
        <v>3.5</v>
      </c>
      <c r="B7" s="7">
        <v>19</v>
      </c>
      <c r="G7" s="11">
        <v>3.5</v>
      </c>
      <c r="H7" s="7">
        <v>23</v>
      </c>
      <c r="K7" s="11">
        <v>3</v>
      </c>
      <c r="L7" s="7">
        <v>26</v>
      </c>
    </row>
    <row r="8" spans="1:14" x14ac:dyDescent="0.25">
      <c r="A8" s="11">
        <v>4</v>
      </c>
      <c r="B8" s="7">
        <v>17</v>
      </c>
      <c r="G8" s="11">
        <v>4</v>
      </c>
      <c r="H8" s="7">
        <v>11</v>
      </c>
      <c r="K8" s="11">
        <v>3.5</v>
      </c>
      <c r="L8" s="7">
        <v>22</v>
      </c>
    </row>
    <row r="9" spans="1:14" x14ac:dyDescent="0.25">
      <c r="A9" s="11">
        <v>4.5</v>
      </c>
      <c r="B9" s="7">
        <v>4</v>
      </c>
      <c r="G9" s="11">
        <v>4.5</v>
      </c>
      <c r="H9" s="7">
        <v>7</v>
      </c>
      <c r="K9" s="11">
        <v>4</v>
      </c>
      <c r="L9" s="7">
        <v>16</v>
      </c>
    </row>
    <row r="10" spans="1:14" x14ac:dyDescent="0.25">
      <c r="A10" s="11">
        <v>5</v>
      </c>
      <c r="B10" s="7">
        <v>1</v>
      </c>
      <c r="G10" s="11" t="s">
        <v>22</v>
      </c>
      <c r="H10" s="7">
        <v>100</v>
      </c>
      <c r="K10" s="11">
        <v>4.5</v>
      </c>
      <c r="L10" s="7">
        <v>4</v>
      </c>
    </row>
    <row r="11" spans="1:14" x14ac:dyDescent="0.25">
      <c r="A11" s="11" t="s">
        <v>22</v>
      </c>
      <c r="B11" s="7">
        <v>100</v>
      </c>
      <c r="K11" s="11">
        <v>5</v>
      </c>
      <c r="L11" s="7">
        <v>2</v>
      </c>
    </row>
    <row r="12" spans="1:14" x14ac:dyDescent="0.25">
      <c r="K12" s="11" t="s">
        <v>22</v>
      </c>
      <c r="L12" s="7">
        <v>100</v>
      </c>
    </row>
    <row r="14" spans="1:14" x14ac:dyDescent="0.25">
      <c r="K14" s="10" t="s">
        <v>21</v>
      </c>
      <c r="L14" t="s">
        <v>108</v>
      </c>
      <c r="N14" s="10"/>
    </row>
    <row r="15" spans="1:14" x14ac:dyDescent="0.25">
      <c r="K15" s="11">
        <v>0</v>
      </c>
      <c r="L15" s="7">
        <v>3</v>
      </c>
    </row>
    <row r="16" spans="1:14" x14ac:dyDescent="0.25">
      <c r="K16" s="11">
        <v>1</v>
      </c>
      <c r="L16" s="7">
        <v>27</v>
      </c>
      <c r="M16">
        <f>(27/97)*100</f>
        <v>27.835051546391753</v>
      </c>
    </row>
    <row r="17" spans="1:13" x14ac:dyDescent="0.25">
      <c r="K17" s="11">
        <v>2</v>
      </c>
      <c r="L17" s="7">
        <v>26</v>
      </c>
      <c r="M17">
        <f>26/97*100</f>
        <v>26.804123711340207</v>
      </c>
    </row>
    <row r="18" spans="1:13" x14ac:dyDescent="0.25">
      <c r="K18" s="11">
        <v>3</v>
      </c>
      <c r="L18" s="7">
        <v>44</v>
      </c>
      <c r="M18">
        <f>44/97*100</f>
        <v>45.360824742268044</v>
      </c>
    </row>
    <row r="19" spans="1:13" x14ac:dyDescent="0.25">
      <c r="K19" s="11" t="s">
        <v>22</v>
      </c>
      <c r="L19" s="7">
        <v>100</v>
      </c>
    </row>
    <row r="21" spans="1:13" x14ac:dyDescent="0.25">
      <c r="K21" s="10" t="s">
        <v>21</v>
      </c>
      <c r="L21" t="s">
        <v>84</v>
      </c>
    </row>
    <row r="22" spans="1:13" x14ac:dyDescent="0.25">
      <c r="K22" s="11">
        <v>0</v>
      </c>
      <c r="L22" s="7">
        <v>3</v>
      </c>
    </row>
    <row r="23" spans="1:13" x14ac:dyDescent="0.25">
      <c r="K23" s="11">
        <v>1</v>
      </c>
      <c r="L23" s="7">
        <v>53</v>
      </c>
      <c r="M23">
        <f>53/97*100</f>
        <v>54.639175257731956</v>
      </c>
    </row>
    <row r="24" spans="1:13" x14ac:dyDescent="0.25">
      <c r="K24" s="11">
        <v>2</v>
      </c>
      <c r="L24" s="7">
        <v>44</v>
      </c>
      <c r="M24">
        <f>44/97*100</f>
        <v>45.360824742268044</v>
      </c>
    </row>
    <row r="25" spans="1:13" x14ac:dyDescent="0.25">
      <c r="K25" s="11" t="s">
        <v>22</v>
      </c>
      <c r="L25" s="7">
        <v>100</v>
      </c>
    </row>
    <row r="28" spans="1:13" x14ac:dyDescent="0.25">
      <c r="A28" s="10" t="s">
        <v>21</v>
      </c>
      <c r="B28" t="s">
        <v>49</v>
      </c>
      <c r="C28" s="10" t="s">
        <v>21</v>
      </c>
      <c r="D28" t="s">
        <v>84</v>
      </c>
      <c r="F28" s="10" t="s">
        <v>21</v>
      </c>
      <c r="G28" t="s">
        <v>50</v>
      </c>
      <c r="H28" s="10" t="s">
        <v>21</v>
      </c>
      <c r="I28" t="s">
        <v>84</v>
      </c>
    </row>
    <row r="29" spans="1:13" x14ac:dyDescent="0.25">
      <c r="A29" s="11">
        <v>1</v>
      </c>
      <c r="B29" s="7">
        <v>33</v>
      </c>
      <c r="C29" s="11">
        <v>1</v>
      </c>
      <c r="D29" s="7">
        <v>59</v>
      </c>
      <c r="F29" s="11">
        <v>1</v>
      </c>
      <c r="G29" s="7">
        <v>28</v>
      </c>
      <c r="H29" s="11">
        <v>1</v>
      </c>
      <c r="I29" s="7">
        <v>59</v>
      </c>
    </row>
    <row r="30" spans="1:13" x14ac:dyDescent="0.25">
      <c r="A30" s="11">
        <v>2</v>
      </c>
      <c r="B30" s="7">
        <v>26</v>
      </c>
      <c r="C30" s="11">
        <v>2</v>
      </c>
      <c r="D30" s="7">
        <v>41</v>
      </c>
      <c r="F30" s="11">
        <v>2</v>
      </c>
      <c r="G30" s="7">
        <v>31</v>
      </c>
      <c r="H30" s="11">
        <v>2</v>
      </c>
      <c r="I30" s="7">
        <v>41</v>
      </c>
    </row>
    <row r="31" spans="1:13" x14ac:dyDescent="0.25">
      <c r="A31" s="11">
        <v>3</v>
      </c>
      <c r="B31" s="7">
        <v>41</v>
      </c>
      <c r="C31" s="11" t="s">
        <v>22</v>
      </c>
      <c r="D31" s="7">
        <v>100</v>
      </c>
      <c r="F31" s="11">
        <v>3</v>
      </c>
      <c r="G31" s="7">
        <v>41</v>
      </c>
      <c r="H31" s="11" t="s">
        <v>22</v>
      </c>
      <c r="I31" s="7">
        <v>100</v>
      </c>
    </row>
    <row r="32" spans="1:13" x14ac:dyDescent="0.25">
      <c r="A32" s="11" t="s">
        <v>22</v>
      </c>
      <c r="B32" s="7">
        <v>100</v>
      </c>
      <c r="F32" s="11" t="s">
        <v>22</v>
      </c>
      <c r="G32" s="7">
        <v>100</v>
      </c>
    </row>
    <row r="52" spans="1:8" x14ac:dyDescent="0.25">
      <c r="A52" s="10" t="s">
        <v>21</v>
      </c>
      <c r="B52" t="s">
        <v>54</v>
      </c>
      <c r="G52" s="10" t="s">
        <v>21</v>
      </c>
      <c r="H52" t="s">
        <v>55</v>
      </c>
    </row>
    <row r="53" spans="1:8" x14ac:dyDescent="0.25">
      <c r="A53" s="11">
        <v>-2.5</v>
      </c>
      <c r="B53" s="7">
        <v>1</v>
      </c>
      <c r="G53" s="11">
        <v>-2</v>
      </c>
      <c r="H53" s="7">
        <v>15</v>
      </c>
    </row>
    <row r="54" spans="1:8" x14ac:dyDescent="0.25">
      <c r="A54" s="11">
        <v>-2</v>
      </c>
      <c r="B54" s="7">
        <v>5</v>
      </c>
      <c r="G54" s="11">
        <v>-1</v>
      </c>
      <c r="H54" s="7">
        <v>19</v>
      </c>
    </row>
    <row r="55" spans="1:8" x14ac:dyDescent="0.25">
      <c r="A55" s="11">
        <v>-1.5</v>
      </c>
      <c r="B55" s="7">
        <v>5</v>
      </c>
      <c r="G55" s="11">
        <v>0</v>
      </c>
      <c r="H55" s="7">
        <v>31</v>
      </c>
    </row>
    <row r="56" spans="1:8" x14ac:dyDescent="0.25">
      <c r="A56" s="11">
        <v>-1</v>
      </c>
      <c r="B56" s="7">
        <v>19</v>
      </c>
      <c r="G56" s="11">
        <v>1</v>
      </c>
      <c r="H56" s="7">
        <v>26</v>
      </c>
    </row>
    <row r="57" spans="1:8" x14ac:dyDescent="0.25">
      <c r="A57" s="11">
        <v>-0.5</v>
      </c>
      <c r="B57" s="7">
        <v>11</v>
      </c>
      <c r="G57" s="11">
        <v>2</v>
      </c>
      <c r="H57" s="7">
        <v>9</v>
      </c>
    </row>
    <row r="58" spans="1:8" x14ac:dyDescent="0.25">
      <c r="A58" s="11">
        <v>0</v>
      </c>
      <c r="B58" s="7">
        <v>20</v>
      </c>
      <c r="G58" s="11" t="s">
        <v>22</v>
      </c>
      <c r="H58" s="7">
        <v>100</v>
      </c>
    </row>
    <row r="59" spans="1:8" x14ac:dyDescent="0.25">
      <c r="A59" s="11">
        <v>0.5</v>
      </c>
      <c r="B59" s="7">
        <v>15</v>
      </c>
    </row>
    <row r="60" spans="1:8" x14ac:dyDescent="0.25">
      <c r="A60" s="11">
        <v>1</v>
      </c>
      <c r="B60" s="7">
        <v>16</v>
      </c>
    </row>
    <row r="61" spans="1:8" x14ac:dyDescent="0.25">
      <c r="A61" s="11">
        <v>1.5</v>
      </c>
      <c r="B61" s="7">
        <v>5</v>
      </c>
    </row>
    <row r="62" spans="1:8" x14ac:dyDescent="0.25">
      <c r="A62" s="11">
        <v>2</v>
      </c>
      <c r="B62" s="7">
        <v>1</v>
      </c>
    </row>
    <row r="63" spans="1:8" x14ac:dyDescent="0.25">
      <c r="A63" s="11">
        <v>3</v>
      </c>
      <c r="B63" s="7">
        <v>1</v>
      </c>
    </row>
    <row r="64" spans="1:8" x14ac:dyDescent="0.25">
      <c r="A64" s="11">
        <v>3.5</v>
      </c>
      <c r="B64" s="7">
        <v>1</v>
      </c>
    </row>
    <row r="65" spans="1:2" x14ac:dyDescent="0.25">
      <c r="A65" s="11" t="s">
        <v>22</v>
      </c>
      <c r="B65" s="7">
        <v>100</v>
      </c>
    </row>
  </sheetData>
  <mergeCells count="3">
    <mergeCell ref="A1:D1"/>
    <mergeCell ref="F1:I1"/>
    <mergeCell ref="K1:M1"/>
  </mergeCells>
  <pageMargins left="0.7" right="0.7" top="0.75" bottom="0.75" header="0.3" footer="0.3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Oral</vt:lpstr>
      <vt:lpstr>Written</vt:lpstr>
      <vt:lpstr>Essay</vt:lpstr>
      <vt:lpstr>Avg Ratings</vt:lpstr>
      <vt:lpstr>Sheet6</vt:lpstr>
      <vt:lpstr>WrittenCombPrev</vt:lpstr>
      <vt:lpstr>WrittenCombPrev4-5</vt:lpstr>
      <vt:lpstr>EssayCombPrev</vt:lpstr>
      <vt:lpstr>Avg Analysis</vt:lpstr>
      <vt:lpstr>Oral Analysis</vt:lpstr>
      <vt:lpstr>Written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Rao</dc:creator>
  <cp:lastModifiedBy>Pooja Rao</cp:lastModifiedBy>
  <dcterms:created xsi:type="dcterms:W3CDTF">2017-03-23T09:26:31Z</dcterms:created>
  <dcterms:modified xsi:type="dcterms:W3CDTF">2017-05-16T18:40:25Z</dcterms:modified>
</cp:coreProperties>
</file>