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\マイドライブ\StS\"/>
    </mc:Choice>
  </mc:AlternateContent>
  <xr:revisionPtr revIDLastSave="0" documentId="13_ncr:1_{1E7211CF-BEBE-4AEB-B79C-911C822BC86A}" xr6:coauthVersionLast="47" xr6:coauthVersionMax="47" xr10:uidLastSave="{00000000-0000-0000-0000-000000000000}"/>
  <bookViews>
    <workbookView xWindow="26200" yWindow="4500" windowWidth="10390" windowHeight="16310" tabRatio="762" activeTab="1" xr2:uid="{ACFB7073-87C5-4366-82D9-10979F373B6C}"/>
  </bookViews>
  <sheets>
    <sheet name="START" sheetId="1" r:id="rId1"/>
    <sheet name="CARD" sheetId="2" r:id="rId2"/>
    <sheet name="BossRelic" sheetId="3" r:id="rId3"/>
    <sheet name="Shop" sheetId="4" r:id="rId4"/>
    <sheet name="CoLes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3" i="5"/>
  <c r="E14" i="5"/>
  <c r="E3" i="5"/>
  <c r="E8" i="5"/>
  <c r="D14" i="1"/>
  <c r="D4" i="1"/>
  <c r="D11" i="3"/>
  <c r="D22" i="1"/>
  <c r="D8" i="1"/>
  <c r="D6" i="3"/>
  <c r="D19" i="1"/>
  <c r="D7" i="3"/>
  <c r="D13" i="3" l="1"/>
  <c r="D4" i="3"/>
  <c r="D5" i="1"/>
  <c r="D6" i="1"/>
  <c r="D7" i="1"/>
  <c r="D9" i="1"/>
  <c r="D10" i="1"/>
  <c r="D11" i="1"/>
  <c r="D12" i="1"/>
  <c r="D13" i="1"/>
  <c r="D16" i="1"/>
  <c r="D17" i="1"/>
  <c r="D18" i="1"/>
  <c r="D20" i="1"/>
  <c r="D21" i="1"/>
  <c r="D3" i="1"/>
  <c r="E33" i="2"/>
  <c r="D5" i="3"/>
  <c r="E7" i="5"/>
  <c r="E6" i="5"/>
  <c r="E20" i="5"/>
  <c r="E19" i="5"/>
  <c r="E18" i="5"/>
  <c r="E17" i="5"/>
  <c r="E16" i="5"/>
  <c r="E15" i="5"/>
  <c r="E12" i="5"/>
  <c r="E11" i="5"/>
  <c r="E10" i="5"/>
  <c r="E9" i="5"/>
  <c r="E5" i="5"/>
  <c r="E4" i="5"/>
  <c r="E2" i="5"/>
  <c r="E1" i="5"/>
  <c r="D2" i="3"/>
  <c r="D3" i="3"/>
  <c r="D8" i="3"/>
  <c r="D9" i="3"/>
  <c r="D10" i="3"/>
  <c r="D12" i="3"/>
  <c r="D14" i="3"/>
  <c r="D15" i="3"/>
  <c r="D16" i="3"/>
  <c r="D17" i="3"/>
  <c r="D18" i="3"/>
  <c r="D19" i="3"/>
  <c r="D1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<sst xmlns="http://schemas.openxmlformats.org/spreadsheetml/2006/main" count="145" uniqueCount="139">
  <si>
    <t>Obtain 100 Gold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</si>
  <si>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Max HP +14</t>
    </r>
    <phoneticPr fontId="1"/>
  </si>
  <si>
    <r>
      <rPr>
        <sz val="11"/>
        <color rgb="FFFF0000"/>
        <rFont val="游ゴシック"/>
        <family val="3"/>
        <charset val="128"/>
        <scheme val="minor"/>
      </rPr>
      <t>Lose starting Relic</t>
    </r>
    <r>
      <rPr>
        <sz val="11"/>
        <color theme="1"/>
        <rFont val="游ゴシック"/>
        <family val="3"/>
        <charset val="128"/>
        <scheme val="minor"/>
      </rPr>
      <t xml:space="preserve"> Obtain a boss Relic</t>
    </r>
    <phoneticPr fontId="1"/>
  </si>
  <si>
    <t>Disarm</t>
    <phoneticPr fontId="1"/>
  </si>
  <si>
    <t>Clothesline</t>
    <phoneticPr fontId="1"/>
  </si>
  <si>
    <t>Blood for Blood</t>
    <phoneticPr fontId="1"/>
  </si>
  <si>
    <t>Pommel Strike</t>
    <phoneticPr fontId="1"/>
  </si>
  <si>
    <t>Sword Boomerang</t>
    <phoneticPr fontId="1"/>
  </si>
  <si>
    <t>Armements</t>
    <phoneticPr fontId="1"/>
  </si>
  <si>
    <t>Cleave</t>
    <phoneticPr fontId="1"/>
  </si>
  <si>
    <t>Rampage</t>
    <phoneticPr fontId="1"/>
  </si>
  <si>
    <t>Clash</t>
    <phoneticPr fontId="1"/>
  </si>
  <si>
    <t>Headbutt</t>
    <phoneticPr fontId="1"/>
  </si>
  <si>
    <t>X</t>
    <phoneticPr fontId="1"/>
  </si>
  <si>
    <t>Whirlwind</t>
    <phoneticPr fontId="1"/>
  </si>
  <si>
    <t>Feed</t>
    <phoneticPr fontId="1"/>
  </si>
  <si>
    <t>Heavy Blade</t>
    <phoneticPr fontId="1"/>
  </si>
  <si>
    <t>Havoc</t>
    <phoneticPr fontId="1"/>
  </si>
  <si>
    <t>Dark Embrace</t>
    <phoneticPr fontId="1"/>
  </si>
  <si>
    <t>Warcry</t>
    <phoneticPr fontId="1"/>
  </si>
  <si>
    <t>Infernal Blade</t>
    <phoneticPr fontId="1"/>
  </si>
  <si>
    <t>Evolve</t>
    <phoneticPr fontId="1"/>
  </si>
  <si>
    <t>Spot Weakness</t>
    <phoneticPr fontId="1"/>
  </si>
  <si>
    <t>Twin Strike</t>
    <phoneticPr fontId="1"/>
  </si>
  <si>
    <t>Perfected Strike</t>
    <phoneticPr fontId="1"/>
  </si>
  <si>
    <t>Carnage</t>
    <phoneticPr fontId="1"/>
  </si>
  <si>
    <t>Combust</t>
    <phoneticPr fontId="1"/>
  </si>
  <si>
    <t>Rage</t>
    <phoneticPr fontId="1"/>
  </si>
  <si>
    <t>Double Tap</t>
    <phoneticPr fontId="1"/>
  </si>
  <si>
    <t>Immolate</t>
    <phoneticPr fontId="1"/>
  </si>
  <si>
    <t>Offering</t>
    <phoneticPr fontId="1"/>
  </si>
  <si>
    <t>Philosopher's Stone</t>
    <phoneticPr fontId="1"/>
  </si>
  <si>
    <t>Velvet Choker</t>
    <phoneticPr fontId="1"/>
  </si>
  <si>
    <t>Black Blood</t>
    <phoneticPr fontId="1"/>
  </si>
  <si>
    <t>Battle Trance</t>
    <phoneticPr fontId="1"/>
  </si>
  <si>
    <t>Feel No Pain</t>
    <phoneticPr fontId="1"/>
  </si>
  <si>
    <t>Ghostly Armor</t>
    <phoneticPr fontId="1"/>
  </si>
  <si>
    <t>Reckless Charge</t>
    <phoneticPr fontId="1"/>
  </si>
  <si>
    <t>Uppercut</t>
    <phoneticPr fontId="1"/>
  </si>
  <si>
    <t>Body Slam</t>
    <phoneticPr fontId="1"/>
  </si>
  <si>
    <t>Entrench</t>
    <phoneticPr fontId="1"/>
  </si>
  <si>
    <t>Flex</t>
    <phoneticPr fontId="1"/>
  </si>
  <si>
    <t>Dropkick</t>
    <phoneticPr fontId="1"/>
  </si>
  <si>
    <t>Dual Wield</t>
    <phoneticPr fontId="1"/>
  </si>
  <si>
    <t>True Grit</t>
    <phoneticPr fontId="1"/>
  </si>
  <si>
    <t>Barricade</t>
    <phoneticPr fontId="1"/>
  </si>
  <si>
    <t>Fiend Fire</t>
    <phoneticPr fontId="1"/>
  </si>
  <si>
    <t>Juggernaut</t>
    <phoneticPr fontId="1"/>
  </si>
  <si>
    <t>Runic Cube</t>
    <phoneticPr fontId="1"/>
  </si>
  <si>
    <t>Sacred Bark</t>
    <phoneticPr fontId="1"/>
  </si>
  <si>
    <t>Tiny House</t>
    <phoneticPr fontId="1"/>
  </si>
  <si>
    <t>Wild Strike</t>
    <phoneticPr fontId="1"/>
  </si>
  <si>
    <t>Thunderclap</t>
    <phoneticPr fontId="1"/>
  </si>
  <si>
    <t>Shrug it Off</t>
    <phoneticPr fontId="1"/>
  </si>
  <si>
    <t>Sentinel</t>
    <phoneticPr fontId="1"/>
  </si>
  <si>
    <t>Second Wind</t>
    <phoneticPr fontId="1"/>
  </si>
  <si>
    <t>Impervious</t>
    <phoneticPr fontId="1"/>
  </si>
  <si>
    <t>Rupture</t>
    <phoneticPr fontId="1"/>
  </si>
  <si>
    <t>Sever Soul</t>
    <phoneticPr fontId="1"/>
  </si>
  <si>
    <t>Iron Wave</t>
    <phoneticPr fontId="1"/>
  </si>
  <si>
    <t>Remove a Card</t>
    <phoneticPr fontId="1"/>
  </si>
  <si>
    <t>Lose 7 Max HP Transform 2 Cards</t>
    <phoneticPr fontId="1"/>
  </si>
  <si>
    <t>Seeing Red</t>
    <phoneticPr fontId="1"/>
  </si>
  <si>
    <t>Searing Blow</t>
    <phoneticPr fontId="1"/>
  </si>
  <si>
    <t>Hemokinesis</t>
    <phoneticPr fontId="1"/>
  </si>
  <si>
    <t>Limit Break</t>
    <phoneticPr fontId="1"/>
  </si>
  <si>
    <t>Brutality</t>
    <phoneticPr fontId="1"/>
  </si>
  <si>
    <t>Corruption</t>
    <phoneticPr fontId="1"/>
  </si>
  <si>
    <t>Busted Crown</t>
    <phoneticPr fontId="1"/>
  </si>
  <si>
    <t>Slaver's Collar</t>
    <phoneticPr fontId="1"/>
  </si>
  <si>
    <t>Power Through</t>
    <phoneticPr fontId="1"/>
  </si>
  <si>
    <t>Demon Form</t>
    <phoneticPr fontId="1"/>
  </si>
  <si>
    <t>Anger</t>
    <phoneticPr fontId="1"/>
  </si>
  <si>
    <t>Intimidate</t>
    <phoneticPr fontId="1"/>
  </si>
  <si>
    <t>Black Star</t>
    <phoneticPr fontId="1"/>
  </si>
  <si>
    <t>Snecko Eye</t>
    <phoneticPr fontId="1"/>
  </si>
  <si>
    <t>Runic Dome</t>
    <phoneticPr fontId="1"/>
  </si>
  <si>
    <t>Trip</t>
    <phoneticPr fontId="1"/>
  </si>
  <si>
    <t>Magnetism</t>
    <phoneticPr fontId="1"/>
  </si>
  <si>
    <t>Master of Strategy</t>
    <phoneticPr fontId="1"/>
  </si>
  <si>
    <t>Discovery</t>
    <phoneticPr fontId="1"/>
  </si>
  <si>
    <t>Deep Breath</t>
    <phoneticPr fontId="1"/>
  </si>
  <si>
    <t>Dramatic Entrance</t>
    <phoneticPr fontId="1"/>
  </si>
  <si>
    <t>Jack of All Trades</t>
    <phoneticPr fontId="1"/>
  </si>
  <si>
    <t>Transmutation</t>
    <phoneticPr fontId="1"/>
  </si>
  <si>
    <t>Berserk</t>
    <phoneticPr fontId="1"/>
  </si>
  <si>
    <t>Bloodletting</t>
    <phoneticPr fontId="1"/>
  </si>
  <si>
    <t>Burning Pact</t>
    <phoneticPr fontId="1"/>
  </si>
  <si>
    <t>Exhume</t>
    <phoneticPr fontId="1"/>
  </si>
  <si>
    <t>Fire Breathing</t>
    <phoneticPr fontId="1"/>
  </si>
  <si>
    <t>Inflame</t>
    <phoneticPr fontId="1"/>
  </si>
  <si>
    <t>Metallicize</t>
    <phoneticPr fontId="1"/>
  </si>
  <si>
    <t>Pummel</t>
    <phoneticPr fontId="1"/>
  </si>
  <si>
    <t>Flame Barrier</t>
    <phoneticPr fontId="1"/>
  </si>
  <si>
    <t>Reaper</t>
    <phoneticPr fontId="1"/>
  </si>
  <si>
    <t>Shockwave</t>
    <phoneticPr fontId="1"/>
  </si>
  <si>
    <t>Bludgeon</t>
    <phoneticPr fontId="1"/>
  </si>
  <si>
    <t>Obtain a rare Card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</si>
  <si>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Obtain a rare Relic</t>
    </r>
    <phoneticPr fontId="1"/>
  </si>
  <si>
    <t xml:space="preserve"> </t>
    <phoneticPr fontId="1"/>
  </si>
  <si>
    <t>Sozu</t>
    <phoneticPr fontId="1"/>
  </si>
  <si>
    <t>Pandra's Box</t>
    <phoneticPr fontId="1"/>
  </si>
  <si>
    <t xml:space="preserve"> </t>
    <phoneticPr fontId="1"/>
  </si>
  <si>
    <t>Mark of Pain</t>
    <phoneticPr fontId="1"/>
  </si>
  <si>
    <t>Impatience</t>
    <phoneticPr fontId="1"/>
  </si>
  <si>
    <t>Apotheosis</t>
    <phoneticPr fontId="1"/>
  </si>
  <si>
    <t>Secret Technique</t>
    <phoneticPr fontId="1"/>
  </si>
  <si>
    <t>Secret Weapon</t>
    <phoneticPr fontId="1"/>
  </si>
  <si>
    <t>Chrysalis</t>
    <phoneticPr fontId="1"/>
  </si>
  <si>
    <t>Mind Blast</t>
    <phoneticPr fontId="1"/>
  </si>
  <si>
    <t xml:space="preserve"> </t>
    <phoneticPr fontId="1"/>
  </si>
  <si>
    <t>Transform a Card</t>
    <phoneticPr fontId="1"/>
  </si>
  <si>
    <t>Obtain  a common Relic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</si>
  <si>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damege</t>
    </r>
    <r>
      <rPr>
        <sz val="11"/>
        <color theme="1"/>
        <rFont val="游ゴシック"/>
        <family val="2"/>
        <charset val="128"/>
        <scheme val="minor"/>
      </rPr>
      <t xml:space="preserve"> Obtain a rare Relic</t>
    </r>
    <phoneticPr fontId="1"/>
  </si>
  <si>
    <t>Cursed Key</t>
    <phoneticPr fontId="1"/>
  </si>
  <si>
    <t>Max HP +7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</si>
  <si>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Choose a rare card</t>
    </r>
    <phoneticPr fontId="1"/>
  </si>
  <si>
    <t xml:space="preserve"> </t>
    <phoneticPr fontId="1"/>
  </si>
  <si>
    <t>Coffee Dripper</t>
    <phoneticPr fontId="1"/>
  </si>
  <si>
    <t>Runic Pyramid</t>
    <phoneticPr fontId="1"/>
  </si>
  <si>
    <t>Fusion Hammer</t>
    <phoneticPr fontId="1"/>
  </si>
  <si>
    <t xml:space="preserve"> </t>
    <phoneticPr fontId="1"/>
  </si>
  <si>
    <r>
      <rPr>
        <sz val="11"/>
        <color rgb="FFFF0000"/>
        <rFont val="游ゴシック"/>
        <family val="3"/>
        <charset val="128"/>
        <scheme val="minor"/>
      </rPr>
      <t>Obtain a Curse</t>
    </r>
    <r>
      <rPr>
        <sz val="11"/>
        <color theme="1"/>
        <rFont val="游ゴシック"/>
        <family val="3"/>
        <charset val="128"/>
        <scheme val="minor"/>
      </rPr>
      <t xml:space="preserve"> Transform 2 Cards</t>
    </r>
    <phoneticPr fontId="1"/>
  </si>
  <si>
    <t xml:space="preserve">  </t>
    <phoneticPr fontId="1"/>
  </si>
  <si>
    <t>Empty Cage</t>
    <phoneticPr fontId="1"/>
  </si>
  <si>
    <t>Obtain 3 Potions</t>
    <phoneticPr fontId="1"/>
  </si>
  <si>
    <r>
      <rPr>
        <sz val="11"/>
        <color rgb="FFFF0000"/>
        <rFont val="游ゴシック"/>
        <family val="3"/>
        <charset val="128"/>
        <scheme val="minor"/>
      </rPr>
      <t>Take 18 damage</t>
    </r>
    <r>
      <rPr>
        <sz val="11"/>
        <rFont val="游ゴシック"/>
        <family val="3"/>
        <charset val="128"/>
        <scheme val="minor"/>
      </rPr>
      <t xml:space="preserve"> Remove 2 Cards</t>
    </r>
    <phoneticPr fontId="1"/>
  </si>
  <si>
    <t xml:space="preserve"> </t>
    <phoneticPr fontId="1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</si>
  <si>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</si>
  <si>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Enemies 3 have 1 HP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</si>
  <si>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all Gold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</si>
  <si>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Swift Strike</t>
    <phoneticPr fontId="1"/>
  </si>
  <si>
    <t>Choose a colorless Card</t>
    <phoneticPr fontId="1"/>
  </si>
  <si>
    <r>
      <rPr>
        <sz val="11"/>
        <color rgb="FFFF0000"/>
        <rFont val="游ゴシック"/>
        <family val="3"/>
        <charset val="128"/>
        <scheme val="minor"/>
      </rPr>
      <t xml:space="preserve">Lose 7 Max HP </t>
    </r>
    <r>
      <rPr>
        <sz val="11"/>
        <rFont val="游ゴシック"/>
        <family val="3"/>
        <charset val="128"/>
        <scheme val="minor"/>
      </rPr>
      <t>Choose a rare Card</t>
    </r>
    <phoneticPr fontId="1"/>
  </si>
  <si>
    <t>18.03.2022 88</t>
    <phoneticPr fontId="1"/>
  </si>
  <si>
    <t>Clockwork Souvenir</t>
    <phoneticPr fontId="1"/>
  </si>
  <si>
    <t xml:space="preserve"> </t>
    <phoneticPr fontId="1"/>
  </si>
  <si>
    <t>Nunchaku</t>
    <phoneticPr fontId="1"/>
  </si>
  <si>
    <t>18.03.2022 88-1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</si>
</sst>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AB4-99B9-477F-80F0-1B257B25309D}">
  <dimension ref="A1:G22"/>
  <sheetViews>
    <sheetView workbookViewId="0">
      <selection sqref="A1:B1"/>
    </sheetView>
  </sheetViews>
  <sheetFormatPr defaultRowHeight="18" x14ac:dyDescent="0.55000000000000004"/>
  <cols>
    <col min="1" max="1" width="33.75" customWidth="1"/>
    <col min="2" max="3" width="5.33203125" style="4" customWidth="1"/>
    <col min="4" max="4" width="6.08203125" style="12" customWidth="1"/>
    <col min="5" max="7" width="5.33203125" style="2" customWidth="1"/>
  </cols>
  <sheetData>
    <row r="1" spans="1:4" x14ac:dyDescent="0.55000000000000004">
      <c r="A1" t="s">
        <v>134</v>
      </c>
      <c r="B1" s="4">
        <v>2</v>
      </c>
    </row>
    <row r="3" spans="1:4" x14ac:dyDescent="0.55000000000000004">
      <c r="A3" t="s">
        <v>132</v>
      </c>
      <c r="B3" s="4">
        <v>1</v>
      </c>
      <c r="C3" s="4">
        <v>0</v>
      </c>
      <c r="D3" s="8">
        <f t="shared" ref="D3:D22" si="0">IF(B3="","",C3/B3)</f>
        <v>0</v>
      </c>
    </row>
    <row r="4" spans="1:4" x14ac:dyDescent="0.55000000000000004">
      <c r="A4" t="s">
        <v>129</v>
      </c>
      <c r="D4" s="8" t="str">
        <f t="shared" si="0"/>
        <v/>
      </c>
    </row>
    <row r="5" spans="1:4" x14ac:dyDescent="0.55000000000000004">
      <c r="A5" t="s">
        <v>0</v>
      </c>
      <c r="D5" s="8" t="str">
        <f t="shared" si="0"/>
        <v/>
      </c>
    </row>
    <row r="6" spans="1:4" x14ac:dyDescent="0.55000000000000004">
      <c r="A6" t="s">
        <v>112</v>
      </c>
      <c r="D6" s="8" t="str">
        <f t="shared" si="0"/>
        <v/>
      </c>
    </row>
    <row r="7" spans="1:4" x14ac:dyDescent="0.55000000000000004">
      <c r="A7" t="s">
        <v>97</v>
      </c>
      <c r="D7" s="8" t="str">
        <f t="shared" si="0"/>
        <v/>
      </c>
    </row>
    <row r="8" spans="1:4" x14ac:dyDescent="0.55000000000000004">
      <c r="A8" t="s">
        <v>125</v>
      </c>
      <c r="D8" s="8" t="str">
        <f t="shared" si="0"/>
        <v/>
      </c>
    </row>
    <row r="9" spans="1:4" x14ac:dyDescent="0.55000000000000004">
      <c r="A9" s="1" t="s">
        <v>61</v>
      </c>
      <c r="D9" s="8" t="str">
        <f t="shared" si="0"/>
        <v/>
      </c>
    </row>
    <row r="10" spans="1:4" x14ac:dyDescent="0.55000000000000004">
      <c r="A10" s="1" t="s">
        <v>115</v>
      </c>
      <c r="B10" s="4">
        <v>1</v>
      </c>
      <c r="C10" s="4">
        <v>0</v>
      </c>
      <c r="D10" s="8">
        <f t="shared" si="0"/>
        <v>0</v>
      </c>
    </row>
    <row r="11" spans="1:4" x14ac:dyDescent="0.55000000000000004">
      <c r="A11" s="1" t="s">
        <v>60</v>
      </c>
      <c r="D11" s="8" t="str">
        <f t="shared" si="0"/>
        <v/>
      </c>
    </row>
    <row r="12" spans="1:4" x14ac:dyDescent="0.55000000000000004">
      <c r="A12" s="1" t="s">
        <v>111</v>
      </c>
      <c r="D12" s="8" t="str">
        <f t="shared" si="0"/>
        <v/>
      </c>
    </row>
    <row r="13" spans="1:4" x14ac:dyDescent="0.55000000000000004">
      <c r="A13" s="1"/>
      <c r="D13" s="8" t="str">
        <f t="shared" si="0"/>
        <v/>
      </c>
    </row>
    <row r="14" spans="1:4" x14ac:dyDescent="0.55000000000000004">
      <c r="A14" s="1" t="s">
        <v>130</v>
      </c>
      <c r="D14" s="8" t="str">
        <f t="shared" si="0"/>
        <v/>
      </c>
    </row>
    <row r="15" spans="1:4" x14ac:dyDescent="0.55000000000000004">
      <c r="A15" s="1" t="s">
        <v>133</v>
      </c>
      <c r="B15" s="4">
        <v>1</v>
      </c>
      <c r="C15" s="4">
        <v>1</v>
      </c>
      <c r="D15" s="8">
        <f t="shared" si="0"/>
        <v>1</v>
      </c>
    </row>
    <row r="16" spans="1:4" x14ac:dyDescent="0.55000000000000004">
      <c r="A16" s="1" t="s">
        <v>2</v>
      </c>
      <c r="B16" s="4">
        <v>1</v>
      </c>
      <c r="C16" s="4">
        <v>0</v>
      </c>
      <c r="D16" s="8">
        <f t="shared" si="0"/>
        <v>0</v>
      </c>
    </row>
    <row r="17" spans="1:4" x14ac:dyDescent="0.55000000000000004">
      <c r="A17" s="1" t="s">
        <v>116</v>
      </c>
      <c r="D17" s="8" t="str">
        <f t="shared" si="0"/>
        <v/>
      </c>
    </row>
    <row r="18" spans="1:4" x14ac:dyDescent="0.55000000000000004">
      <c r="A18" s="1" t="s">
        <v>98</v>
      </c>
      <c r="D18" s="8" t="str">
        <f t="shared" si="0"/>
        <v/>
      </c>
    </row>
    <row r="19" spans="1:4" x14ac:dyDescent="0.55000000000000004">
      <c r="A19" s="1" t="s">
        <v>122</v>
      </c>
      <c r="D19" s="8" t="str">
        <f t="shared" si="0"/>
        <v/>
      </c>
    </row>
    <row r="20" spans="1:4" x14ac:dyDescent="0.55000000000000004">
      <c r="A20" s="1" t="s">
        <v>1</v>
      </c>
      <c r="D20" s="8" t="str">
        <f t="shared" si="0"/>
        <v/>
      </c>
    </row>
    <row r="21" spans="1:4" x14ac:dyDescent="0.55000000000000004">
      <c r="A21" s="1" t="s">
        <v>113</v>
      </c>
      <c r="D21" s="8" t="str">
        <f t="shared" si="0"/>
        <v/>
      </c>
    </row>
    <row r="22" spans="1:4" x14ac:dyDescent="0.55000000000000004">
      <c r="A22" s="1" t="s">
        <v>126</v>
      </c>
      <c r="D22" s="8" t="str">
        <f t="shared" si="0"/>
        <v/>
      </c>
    </row>
  </sheetData>
  <sortState xmlns:xlrd2="http://schemas.microsoft.com/office/spreadsheetml/2017/richdata2" ref="A9:C20">
    <sortCondition ref="A3:A2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F6A4-9AEB-4CDD-9378-B87CF873E9C7}">
  <dimension ref="A1:J74"/>
  <sheetViews>
    <sheetView tabSelected="1" workbookViewId="0">
      <selection activeCell="F11" sqref="F11"/>
    </sheetView>
  </sheetViews>
  <sheetFormatPr defaultColWidth="8.58203125" defaultRowHeight="20" x14ac:dyDescent="0.55000000000000004"/>
  <cols>
    <col min="1" max="1" width="5.08203125" style="3" customWidth="1"/>
    <col min="2" max="2" width="18.25" style="11" customWidth="1"/>
    <col min="3" max="4" width="4.08203125" style="7" customWidth="1"/>
    <col min="5" max="5" width="7.33203125" style="10" customWidth="1"/>
    <col min="6" max="10" width="4.08203125" style="7" customWidth="1"/>
    <col min="11" max="16384" width="8.58203125" style="1"/>
  </cols>
  <sheetData>
    <row r="1" spans="1:9" x14ac:dyDescent="0.55000000000000004">
      <c r="B1" t="s">
        <v>138</v>
      </c>
      <c r="C1" s="4">
        <v>17</v>
      </c>
    </row>
    <row r="2" spans="1:9" x14ac:dyDescent="0.55000000000000004">
      <c r="A2" s="3">
        <v>0</v>
      </c>
      <c r="B2" s="11" t="s">
        <v>72</v>
      </c>
      <c r="C2" s="7">
        <v>1</v>
      </c>
      <c r="D2" s="7">
        <v>0</v>
      </c>
      <c r="E2" s="10">
        <f>IF(C2="","",D2/C2)</f>
        <v>0</v>
      </c>
    </row>
    <row r="3" spans="1:9" x14ac:dyDescent="0.55000000000000004">
      <c r="B3" s="11" t="s">
        <v>34</v>
      </c>
      <c r="E3" s="10" t="str">
        <f t="shared" ref="E3:E64" si="0">IF(C3="","",D3/C3)</f>
        <v/>
      </c>
    </row>
    <row r="4" spans="1:9" x14ac:dyDescent="0.55000000000000004">
      <c r="B4" s="11" t="s">
        <v>85</v>
      </c>
      <c r="E4" s="10" t="str">
        <f t="shared" si="0"/>
        <v/>
      </c>
    </row>
    <row r="5" spans="1:9" x14ac:dyDescent="0.55000000000000004">
      <c r="B5" s="11" t="s">
        <v>86</v>
      </c>
      <c r="E5" s="10" t="str">
        <f t="shared" si="0"/>
        <v/>
      </c>
    </row>
    <row r="6" spans="1:9" x14ac:dyDescent="0.55000000000000004">
      <c r="B6" s="11" t="s">
        <v>66</v>
      </c>
      <c r="E6" s="10" t="str">
        <f t="shared" si="0"/>
        <v/>
      </c>
    </row>
    <row r="7" spans="1:9" x14ac:dyDescent="0.55000000000000004">
      <c r="B7" s="11" t="s">
        <v>11</v>
      </c>
      <c r="E7" s="10" t="str">
        <f t="shared" si="0"/>
        <v/>
      </c>
    </row>
    <row r="8" spans="1:9" x14ac:dyDescent="0.55000000000000004">
      <c r="B8" s="11" t="s">
        <v>41</v>
      </c>
      <c r="E8" s="10" t="str">
        <f t="shared" si="0"/>
        <v/>
      </c>
    </row>
    <row r="9" spans="1:9" x14ac:dyDescent="0.55000000000000004">
      <c r="B9" s="11" t="s">
        <v>73</v>
      </c>
      <c r="E9" s="10" t="str">
        <f t="shared" si="0"/>
        <v/>
      </c>
      <c r="F9" s="7" t="s">
        <v>110</v>
      </c>
    </row>
    <row r="10" spans="1:9" x14ac:dyDescent="0.55000000000000004">
      <c r="B10" s="11" t="s">
        <v>30</v>
      </c>
      <c r="E10" s="10" t="str">
        <f t="shared" si="0"/>
        <v/>
      </c>
    </row>
    <row r="11" spans="1:9" x14ac:dyDescent="0.55000000000000004">
      <c r="B11" s="11" t="s">
        <v>27</v>
      </c>
      <c r="E11" s="10" t="str">
        <f t="shared" si="0"/>
        <v/>
      </c>
    </row>
    <row r="12" spans="1:9" x14ac:dyDescent="0.55000000000000004">
      <c r="B12" s="11" t="s">
        <v>37</v>
      </c>
      <c r="E12" s="10" t="str">
        <f t="shared" si="0"/>
        <v/>
      </c>
    </row>
    <row r="13" spans="1:9" x14ac:dyDescent="0.55000000000000004">
      <c r="B13" s="11" t="s">
        <v>19</v>
      </c>
      <c r="E13" s="10" t="str">
        <f t="shared" si="0"/>
        <v/>
      </c>
      <c r="I13" s="7" t="s">
        <v>99</v>
      </c>
    </row>
    <row r="14" spans="1:9" x14ac:dyDescent="0.55000000000000004">
      <c r="A14" s="3">
        <v>1</v>
      </c>
      <c r="B14" s="11" t="s">
        <v>8</v>
      </c>
      <c r="E14" s="10" t="str">
        <f t="shared" si="0"/>
        <v/>
      </c>
    </row>
    <row r="15" spans="1:9" x14ac:dyDescent="0.55000000000000004">
      <c r="B15" s="11" t="s">
        <v>39</v>
      </c>
      <c r="C15" s="7">
        <v>1</v>
      </c>
      <c r="D15" s="7">
        <v>0</v>
      </c>
      <c r="E15" s="10">
        <f t="shared" si="0"/>
        <v>0</v>
      </c>
      <c r="F15" s="7" t="s">
        <v>110</v>
      </c>
      <c r="G15" s="7" t="s">
        <v>127</v>
      </c>
    </row>
    <row r="16" spans="1:9" x14ac:dyDescent="0.55000000000000004">
      <c r="B16" s="11" t="s">
        <v>87</v>
      </c>
      <c r="E16" s="10" t="str">
        <f t="shared" si="0"/>
        <v/>
      </c>
    </row>
    <row r="17" spans="2:7" x14ac:dyDescent="0.55000000000000004">
      <c r="B17" s="11" t="s">
        <v>9</v>
      </c>
      <c r="E17" s="10" t="str">
        <f t="shared" si="0"/>
        <v/>
      </c>
    </row>
    <row r="18" spans="2:7" x14ac:dyDescent="0.55000000000000004">
      <c r="B18" s="11" t="s">
        <v>26</v>
      </c>
      <c r="E18" s="10" t="str">
        <f t="shared" si="0"/>
        <v/>
      </c>
    </row>
    <row r="19" spans="2:7" x14ac:dyDescent="0.55000000000000004">
      <c r="B19" s="11" t="s">
        <v>3</v>
      </c>
      <c r="E19" s="10" t="str">
        <f t="shared" si="0"/>
        <v/>
      </c>
    </row>
    <row r="20" spans="2:7" x14ac:dyDescent="0.55000000000000004">
      <c r="B20" s="11" t="s">
        <v>28</v>
      </c>
      <c r="C20" s="7">
        <v>1</v>
      </c>
      <c r="D20" s="7">
        <v>1</v>
      </c>
      <c r="E20" s="10">
        <f t="shared" si="0"/>
        <v>1</v>
      </c>
    </row>
    <row r="21" spans="2:7" x14ac:dyDescent="0.55000000000000004">
      <c r="B21" s="11" t="s">
        <v>42</v>
      </c>
      <c r="E21" s="10" t="str">
        <f t="shared" si="0"/>
        <v/>
      </c>
    </row>
    <row r="22" spans="2:7" x14ac:dyDescent="0.55000000000000004">
      <c r="B22" s="11" t="s">
        <v>43</v>
      </c>
      <c r="E22" s="10" t="str">
        <f t="shared" si="0"/>
        <v/>
      </c>
    </row>
    <row r="23" spans="2:7" x14ac:dyDescent="0.55000000000000004">
      <c r="B23" s="11" t="s">
        <v>21</v>
      </c>
      <c r="E23" s="10" t="str">
        <f t="shared" si="0"/>
        <v/>
      </c>
    </row>
    <row r="24" spans="2:7" x14ac:dyDescent="0.55000000000000004">
      <c r="B24" s="11" t="s">
        <v>88</v>
      </c>
      <c r="E24" s="10" t="str">
        <f t="shared" si="0"/>
        <v/>
      </c>
    </row>
    <row r="25" spans="2:7" x14ac:dyDescent="0.55000000000000004">
      <c r="B25" s="11" t="s">
        <v>15</v>
      </c>
      <c r="E25" s="10" t="str">
        <f t="shared" si="0"/>
        <v/>
      </c>
    </row>
    <row r="26" spans="2:7" x14ac:dyDescent="0.55000000000000004">
      <c r="B26" s="11" t="s">
        <v>35</v>
      </c>
      <c r="C26" s="7">
        <v>1</v>
      </c>
      <c r="D26" s="7">
        <v>1</v>
      </c>
      <c r="E26" s="10">
        <f t="shared" si="0"/>
        <v>1</v>
      </c>
      <c r="F26" s="7" t="s">
        <v>127</v>
      </c>
      <c r="G26" s="7" t="s">
        <v>102</v>
      </c>
    </row>
    <row r="27" spans="2:7" x14ac:dyDescent="0.55000000000000004">
      <c r="B27" s="11" t="s">
        <v>89</v>
      </c>
      <c r="E27" s="10" t="str">
        <f t="shared" si="0"/>
        <v/>
      </c>
    </row>
    <row r="28" spans="2:7" x14ac:dyDescent="0.55000000000000004">
      <c r="B28" s="11" t="s">
        <v>36</v>
      </c>
      <c r="E28" s="10" t="str">
        <f t="shared" si="0"/>
        <v/>
      </c>
    </row>
    <row r="29" spans="2:7" x14ac:dyDescent="0.55000000000000004">
      <c r="B29" s="11" t="s">
        <v>17</v>
      </c>
      <c r="C29" s="7">
        <v>1</v>
      </c>
      <c r="D29" s="7">
        <v>0</v>
      </c>
      <c r="E29" s="10">
        <f t="shared" si="0"/>
        <v>0</v>
      </c>
    </row>
    <row r="30" spans="2:7" x14ac:dyDescent="0.55000000000000004">
      <c r="B30" s="11" t="s">
        <v>12</v>
      </c>
      <c r="C30" s="7">
        <v>2</v>
      </c>
      <c r="D30" s="7">
        <v>0</v>
      </c>
      <c r="E30" s="10">
        <f t="shared" si="0"/>
        <v>0</v>
      </c>
    </row>
    <row r="31" spans="2:7" x14ac:dyDescent="0.55000000000000004">
      <c r="B31" s="11" t="s">
        <v>64</v>
      </c>
      <c r="E31" s="10" t="str">
        <f t="shared" si="0"/>
        <v/>
      </c>
    </row>
    <row r="32" spans="2:7" x14ac:dyDescent="0.55000000000000004">
      <c r="B32" s="11" t="s">
        <v>20</v>
      </c>
      <c r="E32" s="10" t="str">
        <f t="shared" si="0"/>
        <v/>
      </c>
    </row>
    <row r="33" spans="2:9" x14ac:dyDescent="0.55000000000000004">
      <c r="B33" s="11" t="s">
        <v>90</v>
      </c>
      <c r="E33" s="10" t="str">
        <f>IF(C33="","",D33/C33)</f>
        <v/>
      </c>
      <c r="I33" s="7" t="s">
        <v>110</v>
      </c>
    </row>
    <row r="34" spans="2:9" x14ac:dyDescent="0.55000000000000004">
      <c r="B34" s="11" t="s">
        <v>59</v>
      </c>
      <c r="C34" s="7">
        <v>1</v>
      </c>
      <c r="D34" s="7">
        <v>1</v>
      </c>
      <c r="E34" s="10">
        <f t="shared" si="0"/>
        <v>1</v>
      </c>
    </row>
    <row r="35" spans="2:9" x14ac:dyDescent="0.55000000000000004">
      <c r="B35" s="11" t="s">
        <v>65</v>
      </c>
      <c r="C35" s="7">
        <v>1</v>
      </c>
      <c r="D35" s="7">
        <v>0</v>
      </c>
      <c r="E35" s="10">
        <f t="shared" si="0"/>
        <v>0</v>
      </c>
    </row>
    <row r="36" spans="2:9" x14ac:dyDescent="0.55000000000000004">
      <c r="B36" s="11" t="s">
        <v>91</v>
      </c>
      <c r="C36" s="7">
        <v>1</v>
      </c>
      <c r="D36" s="7">
        <v>0</v>
      </c>
      <c r="E36" s="10">
        <f t="shared" si="0"/>
        <v>0</v>
      </c>
    </row>
    <row r="37" spans="2:9" x14ac:dyDescent="0.55000000000000004">
      <c r="B37" s="11" t="s">
        <v>6</v>
      </c>
      <c r="C37" s="7">
        <v>1</v>
      </c>
      <c r="D37" s="7">
        <v>1</v>
      </c>
      <c r="E37" s="10">
        <f t="shared" si="0"/>
        <v>1</v>
      </c>
    </row>
    <row r="38" spans="2:9" x14ac:dyDescent="0.55000000000000004">
      <c r="B38" s="11" t="s">
        <v>70</v>
      </c>
      <c r="E38" s="10" t="str">
        <f t="shared" si="0"/>
        <v/>
      </c>
    </row>
    <row r="39" spans="2:9" x14ac:dyDescent="0.55000000000000004">
      <c r="B39" s="11" t="s">
        <v>92</v>
      </c>
      <c r="E39" s="10" t="str">
        <f t="shared" si="0"/>
        <v/>
      </c>
    </row>
    <row r="40" spans="2:9" x14ac:dyDescent="0.55000000000000004">
      <c r="B40" s="11" t="s">
        <v>10</v>
      </c>
      <c r="C40" s="7">
        <v>1</v>
      </c>
      <c r="D40" s="7">
        <v>0</v>
      </c>
      <c r="E40" s="10">
        <f t="shared" si="0"/>
        <v>0</v>
      </c>
    </row>
    <row r="41" spans="2:9" x14ac:dyDescent="0.55000000000000004">
      <c r="B41" s="11" t="s">
        <v>57</v>
      </c>
      <c r="E41" s="10" t="str">
        <f t="shared" si="0"/>
        <v/>
      </c>
    </row>
    <row r="42" spans="2:9" x14ac:dyDescent="0.55000000000000004">
      <c r="B42" s="11" t="s">
        <v>55</v>
      </c>
      <c r="E42" s="10" t="str">
        <f t="shared" si="0"/>
        <v/>
      </c>
    </row>
    <row r="43" spans="2:9" x14ac:dyDescent="0.55000000000000004">
      <c r="B43" s="11" t="s">
        <v>62</v>
      </c>
      <c r="C43" s="7">
        <v>1</v>
      </c>
      <c r="D43" s="7">
        <v>0</v>
      </c>
      <c r="E43" s="10">
        <f t="shared" si="0"/>
        <v>0</v>
      </c>
    </row>
    <row r="44" spans="2:9" x14ac:dyDescent="0.55000000000000004">
      <c r="B44" s="11" t="s">
        <v>54</v>
      </c>
      <c r="E44" s="10" t="str">
        <f t="shared" si="0"/>
        <v/>
      </c>
    </row>
    <row r="45" spans="2:9" x14ac:dyDescent="0.55000000000000004">
      <c r="B45" s="11" t="s">
        <v>53</v>
      </c>
      <c r="E45" s="10" t="str">
        <f t="shared" si="0"/>
        <v/>
      </c>
    </row>
    <row r="46" spans="2:9" x14ac:dyDescent="0.55000000000000004">
      <c r="B46" s="11" t="s">
        <v>22</v>
      </c>
      <c r="E46" s="10" t="str">
        <f t="shared" si="0"/>
        <v/>
      </c>
    </row>
    <row r="47" spans="2:9" x14ac:dyDescent="0.55000000000000004">
      <c r="B47" s="11" t="s">
        <v>7</v>
      </c>
      <c r="C47" s="7">
        <v>1</v>
      </c>
      <c r="D47" s="7">
        <v>0</v>
      </c>
      <c r="E47" s="10">
        <f t="shared" si="0"/>
        <v>0</v>
      </c>
    </row>
    <row r="48" spans="2:9" x14ac:dyDescent="0.55000000000000004">
      <c r="B48" s="11" t="s">
        <v>52</v>
      </c>
      <c r="C48" s="7">
        <v>1</v>
      </c>
      <c r="D48" s="7">
        <v>0</v>
      </c>
      <c r="E48" s="10">
        <f t="shared" si="0"/>
        <v>0</v>
      </c>
    </row>
    <row r="49" spans="1:8" x14ac:dyDescent="0.55000000000000004">
      <c r="B49" s="11" t="s">
        <v>44</v>
      </c>
      <c r="C49" s="7">
        <v>2</v>
      </c>
      <c r="D49" s="7">
        <v>0</v>
      </c>
      <c r="E49" s="10">
        <f t="shared" si="0"/>
        <v>0</v>
      </c>
      <c r="G49" s="7" t="s">
        <v>123</v>
      </c>
    </row>
    <row r="50" spans="1:8" x14ac:dyDescent="0.55000000000000004">
      <c r="B50" s="11" t="s">
        <v>23</v>
      </c>
      <c r="C50" s="7">
        <v>1</v>
      </c>
      <c r="D50" s="7">
        <v>0</v>
      </c>
      <c r="E50" s="10">
        <f t="shared" si="0"/>
        <v>0</v>
      </c>
    </row>
    <row r="51" spans="1:8" x14ac:dyDescent="0.55000000000000004">
      <c r="B51" s="11" t="s">
        <v>51</v>
      </c>
      <c r="C51" s="7">
        <v>2</v>
      </c>
      <c r="D51" s="7">
        <v>0</v>
      </c>
      <c r="E51" s="10">
        <f t="shared" si="0"/>
        <v>0</v>
      </c>
    </row>
    <row r="52" spans="1:8" x14ac:dyDescent="0.55000000000000004">
      <c r="A52" s="3">
        <v>2</v>
      </c>
      <c r="B52" s="11" t="s">
        <v>25</v>
      </c>
      <c r="E52" s="10" t="str">
        <f t="shared" si="0"/>
        <v/>
      </c>
      <c r="H52" s="7" t="s">
        <v>121</v>
      </c>
    </row>
    <row r="53" spans="1:8" x14ac:dyDescent="0.55000000000000004">
      <c r="B53" s="11" t="s">
        <v>4</v>
      </c>
      <c r="C53" s="7">
        <v>2</v>
      </c>
      <c r="D53" s="7">
        <v>1</v>
      </c>
      <c r="E53" s="10">
        <f t="shared" si="0"/>
        <v>0.5</v>
      </c>
    </row>
    <row r="54" spans="1:8" x14ac:dyDescent="0.55000000000000004">
      <c r="B54" s="11" t="s">
        <v>18</v>
      </c>
      <c r="E54" s="10" t="str">
        <f t="shared" si="0"/>
        <v/>
      </c>
    </row>
    <row r="55" spans="1:8" x14ac:dyDescent="0.55000000000000004">
      <c r="B55" s="11" t="s">
        <v>40</v>
      </c>
      <c r="E55" s="10" t="str">
        <f t="shared" si="0"/>
        <v/>
      </c>
    </row>
    <row r="56" spans="1:8" x14ac:dyDescent="0.55000000000000004">
      <c r="B56" s="11" t="s">
        <v>46</v>
      </c>
      <c r="C56" s="7">
        <v>1</v>
      </c>
      <c r="D56" s="7">
        <v>1</v>
      </c>
      <c r="E56" s="10">
        <f t="shared" si="0"/>
        <v>1</v>
      </c>
    </row>
    <row r="57" spans="1:8" x14ac:dyDescent="0.55000000000000004">
      <c r="B57" s="11" t="s">
        <v>93</v>
      </c>
      <c r="E57" s="10" t="str">
        <f t="shared" si="0"/>
        <v/>
      </c>
    </row>
    <row r="58" spans="1:8" x14ac:dyDescent="0.55000000000000004">
      <c r="B58" s="11" t="s">
        <v>16</v>
      </c>
      <c r="C58" s="7">
        <v>1</v>
      </c>
      <c r="D58" s="7">
        <v>0</v>
      </c>
      <c r="E58" s="10">
        <f t="shared" si="0"/>
        <v>0</v>
      </c>
    </row>
    <row r="59" spans="1:8" x14ac:dyDescent="0.55000000000000004">
      <c r="B59" s="11" t="s">
        <v>29</v>
      </c>
      <c r="E59" s="10" t="str">
        <f t="shared" si="0"/>
        <v/>
      </c>
    </row>
    <row r="60" spans="1:8" x14ac:dyDescent="0.55000000000000004">
      <c r="B60" s="11" t="s">
        <v>56</v>
      </c>
      <c r="C60" s="7">
        <v>1</v>
      </c>
      <c r="D60" s="7">
        <v>0</v>
      </c>
      <c r="E60" s="10">
        <f t="shared" si="0"/>
        <v>0</v>
      </c>
    </row>
    <row r="61" spans="1:8" x14ac:dyDescent="0.55000000000000004">
      <c r="B61" s="11" t="s">
        <v>47</v>
      </c>
      <c r="E61" s="10" t="str">
        <f t="shared" si="0"/>
        <v/>
      </c>
    </row>
    <row r="62" spans="1:8" x14ac:dyDescent="0.55000000000000004">
      <c r="B62" s="11" t="s">
        <v>24</v>
      </c>
      <c r="E62" s="10" t="str">
        <f t="shared" si="0"/>
        <v/>
      </c>
      <c r="H62" s="7" t="s">
        <v>99</v>
      </c>
    </row>
    <row r="63" spans="1:8" x14ac:dyDescent="0.55000000000000004">
      <c r="B63" s="11" t="s">
        <v>94</v>
      </c>
      <c r="C63" s="7">
        <v>1</v>
      </c>
      <c r="D63" s="7">
        <v>1</v>
      </c>
      <c r="E63" s="10">
        <f t="shared" si="0"/>
        <v>1</v>
      </c>
      <c r="F63" s="7" t="s">
        <v>117</v>
      </c>
    </row>
    <row r="64" spans="1:8" x14ac:dyDescent="0.55000000000000004">
      <c r="B64" s="11" t="s">
        <v>63</v>
      </c>
      <c r="E64" s="10" t="str">
        <f t="shared" si="0"/>
        <v/>
      </c>
    </row>
    <row r="65" spans="1:8" x14ac:dyDescent="0.55000000000000004">
      <c r="B65" s="11" t="s">
        <v>58</v>
      </c>
      <c r="C65" s="7">
        <v>1</v>
      </c>
      <c r="D65" s="7">
        <v>0</v>
      </c>
      <c r="E65" s="10">
        <f t="shared" ref="E65:E74" si="1">IF(C65="","",D65/C65)</f>
        <v>0</v>
      </c>
    </row>
    <row r="66" spans="1:8" x14ac:dyDescent="0.55000000000000004">
      <c r="B66" s="11" t="s">
        <v>95</v>
      </c>
      <c r="E66" s="10" t="str">
        <f t="shared" si="1"/>
        <v/>
      </c>
    </row>
    <row r="67" spans="1:8" x14ac:dyDescent="0.55000000000000004">
      <c r="B67" s="11" t="s">
        <v>38</v>
      </c>
      <c r="E67" s="10" t="str">
        <f t="shared" si="1"/>
        <v/>
      </c>
    </row>
    <row r="68" spans="1:8" x14ac:dyDescent="0.55000000000000004">
      <c r="E68" s="10" t="str">
        <f t="shared" si="1"/>
        <v/>
      </c>
    </row>
    <row r="69" spans="1:8" x14ac:dyDescent="0.55000000000000004">
      <c r="A69" s="3">
        <v>3</v>
      </c>
      <c r="B69" s="11" t="s">
        <v>45</v>
      </c>
      <c r="E69" s="10" t="str">
        <f t="shared" si="1"/>
        <v/>
      </c>
    </row>
    <row r="70" spans="1:8" x14ac:dyDescent="0.55000000000000004">
      <c r="B70" s="11" t="s">
        <v>96</v>
      </c>
      <c r="C70" s="7">
        <v>1</v>
      </c>
      <c r="D70" s="7">
        <v>0</v>
      </c>
      <c r="E70" s="10">
        <f t="shared" si="1"/>
        <v>0</v>
      </c>
      <c r="H70" s="7" t="s">
        <v>128</v>
      </c>
    </row>
    <row r="71" spans="1:8" x14ac:dyDescent="0.55000000000000004">
      <c r="B71" s="11" t="s">
        <v>67</v>
      </c>
      <c r="E71" s="10" t="str">
        <f t="shared" si="1"/>
        <v/>
      </c>
    </row>
    <row r="72" spans="1:8" x14ac:dyDescent="0.55000000000000004">
      <c r="B72" s="11" t="s">
        <v>71</v>
      </c>
      <c r="C72" s="7">
        <v>1</v>
      </c>
      <c r="D72" s="7">
        <v>0</v>
      </c>
      <c r="E72" s="10">
        <f t="shared" si="1"/>
        <v>0</v>
      </c>
    </row>
    <row r="73" spans="1:8" x14ac:dyDescent="0.55000000000000004">
      <c r="A73" s="3">
        <v>4</v>
      </c>
      <c r="B73" s="11" t="s">
        <v>5</v>
      </c>
      <c r="C73" s="7">
        <v>1</v>
      </c>
      <c r="D73" s="7">
        <v>0</v>
      </c>
      <c r="E73" s="10">
        <f t="shared" si="1"/>
        <v>0</v>
      </c>
    </row>
    <row r="74" spans="1:8" x14ac:dyDescent="0.55000000000000004">
      <c r="A74" s="3" t="s">
        <v>13</v>
      </c>
      <c r="B74" s="11" t="s">
        <v>14</v>
      </c>
      <c r="E74" s="10" t="str">
        <f t="shared" si="1"/>
        <v/>
      </c>
    </row>
  </sheetData>
  <sortState xmlns:xlrd2="http://schemas.microsoft.com/office/spreadsheetml/2017/richdata2" ref="A52:E67">
    <sortCondition ref="B52:B67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03FC-8898-475B-AC2A-27A82A5CC31D}">
  <dimension ref="A1:G19"/>
  <sheetViews>
    <sheetView workbookViewId="0">
      <selection activeCell="B13" sqref="B13"/>
    </sheetView>
  </sheetViews>
  <sheetFormatPr defaultRowHeight="18" x14ac:dyDescent="0.55000000000000004"/>
  <cols>
    <col min="1" max="1" width="23.25" customWidth="1"/>
    <col min="2" max="3" width="4.5" style="4" customWidth="1"/>
    <col min="4" max="4" width="7.08203125" style="4" customWidth="1"/>
    <col min="5" max="7" width="4.5" style="4" customWidth="1"/>
  </cols>
  <sheetData>
    <row r="1" spans="1:4" x14ac:dyDescent="0.55000000000000004">
      <c r="A1" t="s">
        <v>33</v>
      </c>
      <c r="B1" s="4">
        <v>1</v>
      </c>
      <c r="C1" s="4">
        <v>0</v>
      </c>
      <c r="D1" s="6">
        <f>IF(B1="","",C1/B1)</f>
        <v>0</v>
      </c>
    </row>
    <row r="2" spans="1:4" x14ac:dyDescent="0.55000000000000004">
      <c r="A2" t="s">
        <v>74</v>
      </c>
      <c r="D2" s="6" t="str">
        <f t="shared" ref="D2:D19" si="0">IF(B2="","",C2/B2)</f>
        <v/>
      </c>
    </row>
    <row r="3" spans="1:4" x14ac:dyDescent="0.55000000000000004">
      <c r="A3" t="s">
        <v>68</v>
      </c>
      <c r="B3" s="4">
        <v>1</v>
      </c>
      <c r="C3" s="4">
        <v>0</v>
      </c>
      <c r="D3" s="6">
        <f t="shared" si="0"/>
        <v>0</v>
      </c>
    </row>
    <row r="4" spans="1:4" x14ac:dyDescent="0.55000000000000004">
      <c r="A4" t="s">
        <v>118</v>
      </c>
      <c r="D4" s="6" t="str">
        <f t="shared" si="0"/>
        <v/>
      </c>
    </row>
    <row r="5" spans="1:4" x14ac:dyDescent="0.55000000000000004">
      <c r="A5" t="s">
        <v>114</v>
      </c>
      <c r="D5" s="6" t="str">
        <f t="shared" si="0"/>
        <v/>
      </c>
    </row>
    <row r="6" spans="1:4" x14ac:dyDescent="0.55000000000000004">
      <c r="A6" t="s">
        <v>124</v>
      </c>
      <c r="D6" s="6" t="str">
        <f t="shared" si="0"/>
        <v/>
      </c>
    </row>
    <row r="7" spans="1:4" x14ac:dyDescent="0.55000000000000004">
      <c r="A7" t="s">
        <v>120</v>
      </c>
      <c r="D7" s="6" t="str">
        <f t="shared" si="0"/>
        <v/>
      </c>
    </row>
    <row r="8" spans="1:4" x14ac:dyDescent="0.55000000000000004">
      <c r="A8" t="s">
        <v>103</v>
      </c>
      <c r="D8" s="6" t="str">
        <f t="shared" si="0"/>
        <v/>
      </c>
    </row>
    <row r="9" spans="1:4" x14ac:dyDescent="0.55000000000000004">
      <c r="A9" t="s">
        <v>101</v>
      </c>
      <c r="D9" s="6" t="str">
        <f t="shared" si="0"/>
        <v/>
      </c>
    </row>
    <row r="10" spans="1:4" x14ac:dyDescent="0.55000000000000004">
      <c r="A10" t="s">
        <v>31</v>
      </c>
      <c r="B10" s="4">
        <v>1</v>
      </c>
      <c r="C10" s="4">
        <v>1</v>
      </c>
      <c r="D10" s="6">
        <f t="shared" si="0"/>
        <v>1</v>
      </c>
    </row>
    <row r="11" spans="1:4" x14ac:dyDescent="0.55000000000000004">
      <c r="A11" t="s">
        <v>48</v>
      </c>
      <c r="D11" s="6" t="str">
        <f t="shared" si="0"/>
        <v/>
      </c>
    </row>
    <row r="12" spans="1:4" x14ac:dyDescent="0.55000000000000004">
      <c r="A12" t="s">
        <v>76</v>
      </c>
      <c r="D12" s="6" t="str">
        <f t="shared" si="0"/>
        <v/>
      </c>
    </row>
    <row r="13" spans="1:4" x14ac:dyDescent="0.55000000000000004">
      <c r="A13" t="s">
        <v>119</v>
      </c>
      <c r="D13" s="6" t="str">
        <f t="shared" si="0"/>
        <v/>
      </c>
    </row>
    <row r="14" spans="1:4" x14ac:dyDescent="0.55000000000000004">
      <c r="A14" t="s">
        <v>49</v>
      </c>
      <c r="D14" s="6" t="str">
        <f t="shared" si="0"/>
        <v/>
      </c>
    </row>
    <row r="15" spans="1:4" x14ac:dyDescent="0.55000000000000004">
      <c r="A15" t="s">
        <v>69</v>
      </c>
      <c r="D15" s="6" t="str">
        <f t="shared" si="0"/>
        <v/>
      </c>
    </row>
    <row r="16" spans="1:4" x14ac:dyDescent="0.55000000000000004">
      <c r="A16" t="s">
        <v>75</v>
      </c>
      <c r="D16" s="6" t="str">
        <f t="shared" si="0"/>
        <v/>
      </c>
    </row>
    <row r="17" spans="1:4" x14ac:dyDescent="0.55000000000000004">
      <c r="A17" t="s">
        <v>100</v>
      </c>
      <c r="D17" s="6" t="str">
        <f t="shared" si="0"/>
        <v/>
      </c>
    </row>
    <row r="18" spans="1:4" x14ac:dyDescent="0.55000000000000004">
      <c r="A18" t="s">
        <v>50</v>
      </c>
      <c r="D18" s="6" t="str">
        <f t="shared" si="0"/>
        <v/>
      </c>
    </row>
    <row r="19" spans="1:4" x14ac:dyDescent="0.55000000000000004">
      <c r="A19" t="s">
        <v>32</v>
      </c>
      <c r="D19" s="6" t="str">
        <f t="shared" si="0"/>
        <v/>
      </c>
    </row>
  </sheetData>
  <sortState xmlns:xlrd2="http://schemas.microsoft.com/office/spreadsheetml/2017/richdata2" ref="A1:C19">
    <sortCondition ref="A1:A1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996-8D68-4EDA-9C48-105312CBDA67}">
  <dimension ref="A1:B9"/>
  <sheetViews>
    <sheetView workbookViewId="0">
      <selection activeCell="A11" sqref="A11"/>
    </sheetView>
  </sheetViews>
  <sheetFormatPr defaultRowHeight="18" x14ac:dyDescent="0.55000000000000004"/>
  <cols>
    <col min="1" max="1" width="22.33203125" style="11" customWidth="1"/>
    <col min="2" max="2" width="25.83203125" style="9" customWidth="1"/>
    <col min="3" max="3" width="18.25" customWidth="1"/>
  </cols>
  <sheetData>
    <row r="1" spans="1:1" x14ac:dyDescent="0.55000000000000004">
      <c r="A1" s="11" t="s">
        <v>136</v>
      </c>
    </row>
    <row r="7" spans="1:1" x14ac:dyDescent="0.55000000000000004">
      <c r="A7" s="11" t="s">
        <v>135</v>
      </c>
    </row>
    <row r="8" spans="1:1" x14ac:dyDescent="0.55000000000000004">
      <c r="A8" s="11" t="s">
        <v>137</v>
      </c>
    </row>
    <row r="9" spans="1:1" x14ac:dyDescent="0.55000000000000004">
      <c r="A9" s="11" t="s">
        <v>136</v>
      </c>
    </row>
  </sheetData>
  <sortState xmlns:xlrd2="http://schemas.microsoft.com/office/spreadsheetml/2017/richdata2" ref="A4:C9">
    <sortCondition ref="A4:A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0298-A43A-4F73-8C32-98A42ED6A43F}">
  <dimension ref="A1:G20"/>
  <sheetViews>
    <sheetView workbookViewId="0">
      <selection activeCell="G11" sqref="G11"/>
    </sheetView>
  </sheetViews>
  <sheetFormatPr defaultRowHeight="18" x14ac:dyDescent="0.55000000000000004"/>
  <cols>
    <col min="1" max="1" width="4.33203125" style="5" customWidth="1"/>
    <col min="2" max="2" width="17.25" customWidth="1"/>
    <col min="3" max="4" width="4.25" style="4" customWidth="1"/>
    <col min="5" max="5" width="7.08203125" style="4" customWidth="1"/>
    <col min="6" max="7" width="4.25" style="4" customWidth="1"/>
  </cols>
  <sheetData>
    <row r="1" spans="1:5" x14ac:dyDescent="0.55000000000000004">
      <c r="A1" s="5">
        <v>0</v>
      </c>
      <c r="B1" t="s">
        <v>81</v>
      </c>
      <c r="C1" s="4">
        <v>1</v>
      </c>
      <c r="D1" s="4">
        <v>0</v>
      </c>
      <c r="E1" s="6">
        <f>IF(C1="","",D1/C1)</f>
        <v>0</v>
      </c>
    </row>
    <row r="2" spans="1:5" x14ac:dyDescent="0.55000000000000004">
      <c r="B2" t="s">
        <v>82</v>
      </c>
      <c r="C2" s="4">
        <v>2</v>
      </c>
      <c r="D2" s="4">
        <v>0</v>
      </c>
      <c r="E2" s="6">
        <f t="shared" ref="E2:E20" si="0">IF(C2="","",D2/C2)</f>
        <v>0</v>
      </c>
    </row>
    <row r="3" spans="1:5" x14ac:dyDescent="0.55000000000000004">
      <c r="B3" t="s">
        <v>104</v>
      </c>
      <c r="C3" s="4">
        <v>1</v>
      </c>
      <c r="D3" s="4">
        <v>0</v>
      </c>
      <c r="E3" s="6">
        <f t="shared" si="0"/>
        <v>0</v>
      </c>
    </row>
    <row r="4" spans="1:5" x14ac:dyDescent="0.55000000000000004">
      <c r="B4" t="s">
        <v>83</v>
      </c>
      <c r="C4" s="4">
        <v>1</v>
      </c>
      <c r="D4" s="4">
        <v>0</v>
      </c>
      <c r="E4" s="6">
        <f t="shared" si="0"/>
        <v>0</v>
      </c>
    </row>
    <row r="5" spans="1:5" x14ac:dyDescent="0.55000000000000004">
      <c r="B5" t="s">
        <v>79</v>
      </c>
      <c r="C5" s="4">
        <v>1</v>
      </c>
      <c r="D5" s="4">
        <v>1</v>
      </c>
      <c r="E5" s="6">
        <f t="shared" si="0"/>
        <v>1</v>
      </c>
    </row>
    <row r="6" spans="1:5" x14ac:dyDescent="0.55000000000000004">
      <c r="B6" t="s">
        <v>106</v>
      </c>
      <c r="C6" s="4">
        <v>1</v>
      </c>
      <c r="D6" s="4">
        <v>0</v>
      </c>
      <c r="E6" s="6">
        <f t="shared" si="0"/>
        <v>0</v>
      </c>
    </row>
    <row r="7" spans="1:5" x14ac:dyDescent="0.55000000000000004">
      <c r="B7" t="s">
        <v>107</v>
      </c>
      <c r="C7" s="4">
        <v>1</v>
      </c>
      <c r="D7" s="4">
        <v>0</v>
      </c>
      <c r="E7" s="6">
        <f t="shared" si="0"/>
        <v>0</v>
      </c>
    </row>
    <row r="8" spans="1:5" x14ac:dyDescent="0.55000000000000004">
      <c r="B8" t="s">
        <v>131</v>
      </c>
      <c r="C8" s="4">
        <v>1</v>
      </c>
      <c r="D8" s="4">
        <v>0</v>
      </c>
      <c r="E8" s="6">
        <f t="shared" si="0"/>
        <v>0</v>
      </c>
    </row>
    <row r="9" spans="1:5" x14ac:dyDescent="0.55000000000000004">
      <c r="B9" t="s">
        <v>77</v>
      </c>
      <c r="C9" s="4">
        <v>2</v>
      </c>
      <c r="D9" s="4">
        <v>0</v>
      </c>
      <c r="E9" s="6">
        <f t="shared" si="0"/>
        <v>0</v>
      </c>
    </row>
    <row r="10" spans="1:5" x14ac:dyDescent="0.55000000000000004">
      <c r="E10" s="6" t="str">
        <f t="shared" si="0"/>
        <v/>
      </c>
    </row>
    <row r="11" spans="1:5" x14ac:dyDescent="0.55000000000000004">
      <c r="A11" s="5">
        <v>1</v>
      </c>
      <c r="B11" t="s">
        <v>80</v>
      </c>
      <c r="C11" s="4">
        <v>2</v>
      </c>
      <c r="D11" s="4">
        <v>0</v>
      </c>
      <c r="E11" s="6">
        <f t="shared" si="0"/>
        <v>0</v>
      </c>
    </row>
    <row r="12" spans="1:5" x14ac:dyDescent="0.55000000000000004">
      <c r="E12" s="6" t="str">
        <f t="shared" si="0"/>
        <v/>
      </c>
    </row>
    <row r="13" spans="1:5" x14ac:dyDescent="0.55000000000000004">
      <c r="A13" s="5">
        <v>2</v>
      </c>
      <c r="B13" t="s">
        <v>105</v>
      </c>
      <c r="C13" s="4">
        <v>1</v>
      </c>
      <c r="D13" s="4">
        <v>0</v>
      </c>
      <c r="E13" s="6">
        <f t="shared" si="0"/>
        <v>0</v>
      </c>
    </row>
    <row r="14" spans="1:5" x14ac:dyDescent="0.55000000000000004">
      <c r="B14" t="s">
        <v>108</v>
      </c>
      <c r="C14" s="4">
        <v>2</v>
      </c>
      <c r="D14" s="4">
        <v>1</v>
      </c>
      <c r="E14" s="6">
        <f t="shared" si="0"/>
        <v>0.5</v>
      </c>
    </row>
    <row r="15" spans="1:5" x14ac:dyDescent="0.55000000000000004">
      <c r="B15" t="s">
        <v>78</v>
      </c>
      <c r="C15" s="4">
        <v>2</v>
      </c>
      <c r="D15" s="4">
        <v>0</v>
      </c>
      <c r="E15" s="6">
        <f t="shared" si="0"/>
        <v>0</v>
      </c>
    </row>
    <row r="16" spans="1:5" x14ac:dyDescent="0.55000000000000004">
      <c r="B16" t="s">
        <v>109</v>
      </c>
      <c r="C16" s="4">
        <v>1</v>
      </c>
      <c r="D16" s="4">
        <v>0</v>
      </c>
      <c r="E16" s="6">
        <f t="shared" si="0"/>
        <v>0</v>
      </c>
    </row>
    <row r="17" spans="1:5" x14ac:dyDescent="0.55000000000000004">
      <c r="A17" s="5" t="s">
        <v>13</v>
      </c>
      <c r="B17" t="s">
        <v>84</v>
      </c>
      <c r="C17" s="4">
        <v>1</v>
      </c>
      <c r="D17" s="4">
        <v>0</v>
      </c>
      <c r="E17" s="6">
        <f t="shared" si="0"/>
        <v>0</v>
      </c>
    </row>
    <row r="18" spans="1:5" x14ac:dyDescent="0.55000000000000004">
      <c r="E18" s="6" t="str">
        <f t="shared" si="0"/>
        <v/>
      </c>
    </row>
    <row r="19" spans="1:5" x14ac:dyDescent="0.55000000000000004">
      <c r="E19" s="6" t="str">
        <f t="shared" si="0"/>
        <v/>
      </c>
    </row>
    <row r="20" spans="1:5" x14ac:dyDescent="0.55000000000000004">
      <c r="E20" s="6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START</vt:lpstr>
      <vt:lpstr>CARD</vt:lpstr>
      <vt:lpstr>BossRelic</vt:lpstr>
      <vt:lpstr>Shop</vt:lpstr>
      <vt:lpstr>CoLess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Hirosaki</dc:creator>
  <cp:lastModifiedBy>Lay Hirosaki</cp:lastModifiedBy>
  <dcterms:created xsi:type="dcterms:W3CDTF">2025-03-09T23:17:35Z</dcterms:created>
  <dcterms:modified xsi:type="dcterms:W3CDTF">2025-03-26T13:38:23Z</dcterms:modified>
</cp:coreProperties>
</file>