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rsje\OneDrive - The Loughborough Schools Foundation\Programming\Python\Advent of Code\2023\"/>
    </mc:Choice>
  </mc:AlternateContent>
  <xr:revisionPtr revIDLastSave="0" documentId="13_ncr:1_{72210A19-FB33-416D-9C2B-9FC6986CC5EC}" xr6:coauthVersionLast="47" xr6:coauthVersionMax="47" xr10:uidLastSave="{00000000-0000-0000-0000-000000000000}"/>
  <bookViews>
    <workbookView xWindow="30" yWindow="-16320" windowWidth="29040" windowHeight="15720" activeTab="2" xr2:uid="{62441C3F-BE3B-453E-9F35-49129FB1AAA3}"/>
  </bookViews>
  <sheets>
    <sheet name="Part1" sheetId="1" r:id="rId1"/>
    <sheet name="Part2" sheetId="2" r:id="rId2"/>
    <sheet name="Par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K1" i="3"/>
  <c r="I2" i="3" a="1"/>
  <c r="I2" i="3" s="1"/>
  <c r="H169" i="3"/>
  <c r="H128" i="3"/>
  <c r="H101" i="3"/>
  <c r="H82" i="3"/>
  <c r="H4" i="3"/>
  <c r="B4" i="3" a="1"/>
  <c r="B4" i="3" s="1"/>
  <c r="H3" i="3"/>
  <c r="B34" i="2" a="1"/>
  <c r="B34" i="2" s="1"/>
  <c r="H6" i="2" a="1"/>
  <c r="H6" i="2" s="1"/>
  <c r="H7" i="2" s="1" a="1"/>
  <c r="H7" i="2" s="1"/>
  <c r="H8" i="2" s="1" a="1"/>
  <c r="H8" i="2" s="1"/>
  <c r="H9" i="2" s="1" a="1"/>
  <c r="H9" i="2" s="1"/>
  <c r="H10" i="2" s="1" a="1"/>
  <c r="H10" i="2" s="1"/>
  <c r="H11" i="2" s="1" a="1"/>
  <c r="H11" i="2" s="1"/>
  <c r="H12" i="2" s="1" a="1"/>
  <c r="H12" i="2" s="1"/>
  <c r="H13" i="2" s="1" a="1"/>
  <c r="H13" i="2" s="1"/>
  <c r="H14" i="2" s="1" a="1"/>
  <c r="H14" i="2" s="1"/>
  <c r="H15" i="2" s="1" a="1"/>
  <c r="H15" i="2" s="1"/>
  <c r="H16" i="2" s="1" a="1"/>
  <c r="H16" i="2" s="1"/>
  <c r="H17" i="2" s="1" a="1"/>
  <c r="H17" i="2" s="1"/>
  <c r="H18" i="2" s="1" a="1"/>
  <c r="H18" i="2" s="1"/>
  <c r="H19" i="2" s="1" a="1"/>
  <c r="H19" i="2" s="1"/>
  <c r="H20" i="2" s="1" a="1"/>
  <c r="H20" i="2" s="1"/>
  <c r="H21" i="2" s="1" a="1"/>
  <c r="H21" i="2" s="1"/>
  <c r="H22" i="2" s="1" a="1"/>
  <c r="H22" i="2" s="1"/>
  <c r="H23" i="2" s="1" a="1"/>
  <c r="H23" i="2" s="1"/>
  <c r="H24" i="2" s="1" a="1"/>
  <c r="H24" i="2" s="1"/>
  <c r="H25" i="2" s="1" a="1"/>
  <c r="H25" i="2" s="1"/>
  <c r="H26" i="2" s="1" a="1"/>
  <c r="H26" i="2" s="1"/>
  <c r="H27" i="2" s="1" a="1"/>
  <c r="H27" i="2" s="1"/>
  <c r="H28" i="2" s="1" a="1"/>
  <c r="H28" i="2" s="1"/>
  <c r="H29" i="2" s="1" a="1"/>
  <c r="H29" i="2" s="1"/>
  <c r="H30" i="2" s="1" a="1"/>
  <c r="H30" i="2" s="1"/>
  <c r="H31" i="2" s="1" a="1"/>
  <c r="H31" i="2" s="1"/>
  <c r="H32" i="2" s="1" a="1"/>
  <c r="H32" i="2" s="1"/>
  <c r="H33" i="2" s="1" a="1"/>
  <c r="H33" i="2" s="1"/>
  <c r="H34" i="2" s="1" a="1"/>
  <c r="H34" i="2" s="1"/>
  <c r="H5" i="2" a="1"/>
  <c r="H5" i="2" s="1"/>
  <c r="F5" i="2" a="1"/>
  <c r="F5" i="2" s="1"/>
  <c r="F6" i="2" s="1" a="1"/>
  <c r="F6" i="2" s="1"/>
  <c r="F7" i="2" s="1" a="1"/>
  <c r="F7" i="2" s="1"/>
  <c r="F8" i="2" s="1" a="1"/>
  <c r="F8" i="2" s="1"/>
  <c r="F9" i="2" s="1" a="1"/>
  <c r="F9" i="2" s="1"/>
  <c r="F10" i="2" s="1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E34" i="2"/>
  <c r="B33" i="2" a="1"/>
  <c r="B32" i="2" a="1"/>
  <c r="B31" i="2" a="1"/>
  <c r="B30" i="2" a="1"/>
  <c r="E30" i="2" s="1"/>
  <c r="B29" i="2" a="1"/>
  <c r="E29" i="2" s="1"/>
  <c r="B28" i="2" a="1"/>
  <c r="B28" i="2" s="1"/>
  <c r="B27" i="2" a="1"/>
  <c r="B26" i="2" a="1"/>
  <c r="B26" i="2" s="1"/>
  <c r="B25" i="2" a="1"/>
  <c r="B25" i="2" s="1"/>
  <c r="B24" i="2" a="1"/>
  <c r="E24" i="2" s="1"/>
  <c r="B23" i="2" a="1"/>
  <c r="E23" i="2" s="1"/>
  <c r="B22" i="2" a="1"/>
  <c r="B21" i="2" a="1"/>
  <c r="E21" i="2" s="1"/>
  <c r="B20" i="2" a="1"/>
  <c r="E20" i="2" s="1"/>
  <c r="B19" i="2" a="1"/>
  <c r="B19" i="2" s="1"/>
  <c r="B18" i="2" a="1"/>
  <c r="E18" i="2" s="1"/>
  <c r="B17" i="2" a="1"/>
  <c r="E17" i="2" s="1"/>
  <c r="B16" i="2" a="1"/>
  <c r="E16" i="2" s="1"/>
  <c r="B15" i="2" a="1"/>
  <c r="E15" i="2" s="1"/>
  <c r="B14" i="2" a="1"/>
  <c r="B13" i="2" a="1"/>
  <c r="B13" i="2" s="1"/>
  <c r="B12" i="2" a="1"/>
  <c r="B11" i="2" a="1"/>
  <c r="B10" i="2" a="1"/>
  <c r="B10" i="2" s="1"/>
  <c r="B9" i="2" a="1"/>
  <c r="B9" i="2" s="1"/>
  <c r="B8" i="2" a="1"/>
  <c r="E8" i="2" s="1"/>
  <c r="B7" i="2" a="1"/>
  <c r="E7" i="2" s="1"/>
  <c r="B6" i="2" a="1"/>
  <c r="E6" i="2" s="1"/>
  <c r="B5" i="2" a="1"/>
  <c r="E5" i="2" s="1"/>
  <c r="B4" i="2" a="1"/>
  <c r="E3" i="2"/>
  <c r="E2" i="2"/>
  <c r="E42" i="1"/>
  <c r="E2" i="1"/>
  <c r="E3" i="1"/>
  <c r="E4" i="1"/>
  <c r="E43" i="1"/>
  <c r="E74" i="1"/>
  <c r="E75" i="1"/>
  <c r="E115" i="1"/>
  <c r="E116" i="1"/>
  <c r="E142" i="1"/>
  <c r="E143" i="1"/>
  <c r="E161" i="1"/>
  <c r="E162" i="1"/>
  <c r="E194" i="1"/>
  <c r="E195" i="1"/>
  <c r="F4" i="1" a="1"/>
  <c r="F4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5" i="1" a="1"/>
  <c r="B5" i="1" s="1"/>
  <c r="B4" i="1" a="1"/>
  <c r="B4" i="1" s="1"/>
  <c r="B54" i="3" a="1"/>
  <c r="B182" i="3" a="1"/>
  <c r="B66" i="3" a="1"/>
  <c r="B105" i="3" a="1"/>
  <c r="B55" i="3" a="1"/>
  <c r="B183" i="3" a="1"/>
  <c r="B216" i="3" a="1"/>
  <c r="B233" i="3" a="1"/>
  <c r="B18" i="3" a="1"/>
  <c r="B65" i="3" a="1"/>
  <c r="B68" i="3" a="1"/>
  <c r="B107" i="3" a="1"/>
  <c r="B235" i="3" a="1"/>
  <c r="B149" i="3" a="1"/>
  <c r="B109" i="3" a="1"/>
  <c r="V5" i="1" a="1"/>
  <c r="R5" i="1" a="1"/>
  <c r="B62" i="3" a="1"/>
  <c r="B190" i="3" a="1"/>
  <c r="B114" i="3" a="1"/>
  <c r="B201" i="3" a="1"/>
  <c r="B63" i="3" a="1"/>
  <c r="B191" i="3" a="1"/>
  <c r="B121" i="3" a="1"/>
  <c r="B10" i="3" a="1"/>
  <c r="B58" i="3" a="1"/>
  <c r="B73" i="3" a="1"/>
  <c r="B116" i="3" a="1"/>
  <c r="B115" i="3" a="1"/>
  <c r="B28" i="3" a="1"/>
  <c r="B213" i="3" a="1"/>
  <c r="B53" i="3" a="1"/>
  <c r="Y5" i="1" a="1"/>
  <c r="B70" i="3" a="1"/>
  <c r="B198" i="3" a="1"/>
  <c r="B154" i="3" a="1"/>
  <c r="B26" i="3" a="1"/>
  <c r="B71" i="3" a="1"/>
  <c r="B199" i="3" a="1"/>
  <c r="B193" i="3" a="1"/>
  <c r="B90" i="3" a="1"/>
  <c r="B130" i="3" a="1"/>
  <c r="B81" i="3" a="1"/>
  <c r="B172" i="3" a="1"/>
  <c r="B123" i="3" a="1"/>
  <c r="B76" i="3" a="1"/>
  <c r="B237" i="3" a="1"/>
  <c r="B69" i="3" a="1"/>
  <c r="I5" i="1" a="1"/>
  <c r="B78" i="3" a="1"/>
  <c r="B206" i="3" a="1"/>
  <c r="B202" i="3" a="1"/>
  <c r="B74" i="3" a="1"/>
  <c r="B79" i="3" a="1"/>
  <c r="B207" i="3" a="1"/>
  <c r="B50" i="3" a="1"/>
  <c r="B138" i="3" a="1"/>
  <c r="B186" i="3" a="1"/>
  <c r="B89" i="3" a="1"/>
  <c r="B196" i="3" a="1"/>
  <c r="B131" i="3" a="1"/>
  <c r="B124" i="3" a="1"/>
  <c r="B61" i="3" a="1"/>
  <c r="B5" i="3" a="1"/>
  <c r="Q5" i="1" a="1"/>
  <c r="J5" i="1" a="1"/>
  <c r="B86" i="3" a="1"/>
  <c r="B214" i="3" a="1"/>
  <c r="B52" i="3" a="1"/>
  <c r="B122" i="3" a="1"/>
  <c r="B87" i="3" a="1"/>
  <c r="B215" i="3" a="1"/>
  <c r="B98" i="3" a="1"/>
  <c r="B194" i="3" a="1"/>
  <c r="B234" i="3" a="1"/>
  <c r="B129" i="3" a="1"/>
  <c r="B11" i="3" a="1"/>
  <c r="B139" i="3" a="1"/>
  <c r="B180" i="3" a="1"/>
  <c r="B165" i="3" a="1"/>
  <c r="Y5" i="2" a="1"/>
  <c r="B94" i="3" a="1"/>
  <c r="B222" i="3" a="1"/>
  <c r="B108" i="3" a="1"/>
  <c r="B162" i="3" a="1"/>
  <c r="B95" i="3" a="1"/>
  <c r="B223" i="3" a="1"/>
  <c r="B170" i="3" a="1"/>
  <c r="B20" i="3" a="1"/>
  <c r="B12" i="3" a="1"/>
  <c r="B145" i="3" a="1"/>
  <c r="B19" i="3" a="1"/>
  <c r="B147" i="3" a="1"/>
  <c r="B236" i="3" a="1"/>
  <c r="B181" i="3" a="1"/>
  <c r="G5" i="1" a="1"/>
  <c r="T5" i="1" a="1"/>
  <c r="B102" i="3" a="1"/>
  <c r="B230" i="3" a="1"/>
  <c r="B156" i="3" a="1"/>
  <c r="B210" i="3" a="1"/>
  <c r="B103" i="3" a="1"/>
  <c r="B231" i="3" a="1"/>
  <c r="B226" i="3" a="1"/>
  <c r="B84" i="3" a="1"/>
  <c r="B100" i="3" a="1"/>
  <c r="B153" i="3" a="1"/>
  <c r="B27" i="3" a="1"/>
  <c r="B155" i="3" a="1"/>
  <c r="B13" i="3" a="1"/>
  <c r="B189" i="3" a="1"/>
  <c r="O5" i="1" a="1"/>
  <c r="U5" i="1" a="1"/>
  <c r="B110" i="3" a="1"/>
  <c r="B238" i="3" a="1"/>
  <c r="B220" i="3" a="1"/>
  <c r="B60" i="3" a="1"/>
  <c r="B111" i="3" a="1"/>
  <c r="B16" i="3" a="1"/>
  <c r="B44" i="3" a="1"/>
  <c r="B148" i="3" a="1"/>
  <c r="B164" i="3" a="1"/>
  <c r="B169" i="3" a="1"/>
  <c r="B35" i="3" a="1"/>
  <c r="B163" i="3" a="1"/>
  <c r="B77" i="3" a="1"/>
  <c r="B133" i="3" a="1"/>
  <c r="W5" i="1" a="1"/>
  <c r="B118" i="3" a="1"/>
  <c r="B56" i="3" a="1"/>
  <c r="B24" i="3" a="1"/>
  <c r="B132" i="3" a="1"/>
  <c r="B119" i="3" a="1"/>
  <c r="B40" i="3" a="1"/>
  <c r="B92" i="3" a="1"/>
  <c r="B212" i="3" a="1"/>
  <c r="B228" i="3" a="1"/>
  <c r="B217" i="3" a="1"/>
  <c r="B43" i="3" a="1"/>
  <c r="B171" i="3" a="1"/>
  <c r="B141" i="3" a="1"/>
  <c r="B29" i="3" a="1"/>
  <c r="K5" i="1" a="1"/>
  <c r="F5" i="1" a="1"/>
  <c r="B126" i="3" a="1"/>
  <c r="B136" i="3" a="1"/>
  <c r="B48" i="3" a="1"/>
  <c r="B188" i="3" a="1"/>
  <c r="B127" i="3" a="1"/>
  <c r="B64" i="3" a="1"/>
  <c r="B140" i="3" a="1"/>
  <c r="B32" i="3" a="1"/>
  <c r="B9" i="3" a="1"/>
  <c r="B42" i="3" a="1"/>
  <c r="B51" i="3" a="1"/>
  <c r="B179" i="3" a="1"/>
  <c r="B205" i="3" a="1"/>
  <c r="B93" i="3" a="1"/>
  <c r="N5" i="1" a="1"/>
  <c r="B6" i="3" a="1"/>
  <c r="B134" i="3" a="1"/>
  <c r="B168" i="3" a="1"/>
  <c r="B72" i="3" a="1"/>
  <c r="B7" i="3" a="1"/>
  <c r="B135" i="3" a="1"/>
  <c r="B80" i="3" a="1"/>
  <c r="B204" i="3" a="1"/>
  <c r="B160" i="3" a="1"/>
  <c r="B17" i="3" a="1"/>
  <c r="B82" i="3" a="1"/>
  <c r="B59" i="3" a="1"/>
  <c r="B187" i="3" a="1"/>
  <c r="B37" i="3" a="1"/>
  <c r="B157" i="3" a="1"/>
  <c r="X5" i="1" a="1"/>
  <c r="B14" i="3" a="1"/>
  <c r="B142" i="3" a="1"/>
  <c r="B200" i="3" a="1"/>
  <c r="B96" i="3" a="1"/>
  <c r="B15" i="3" a="1"/>
  <c r="B143" i="3" a="1"/>
  <c r="B88" i="3" a="1"/>
  <c r="B8" i="3" a="1"/>
  <c r="B224" i="3" a="1"/>
  <c r="B25" i="3" a="1"/>
  <c r="B106" i="3" a="1"/>
  <c r="B67" i="3" a="1"/>
  <c r="B195" i="3" a="1"/>
  <c r="B85" i="3" a="1"/>
  <c r="B221" i="3" a="1"/>
  <c r="M5" i="1" a="1"/>
  <c r="B22" i="3" a="1"/>
  <c r="B150" i="3" a="1"/>
  <c r="B232" i="3" a="1"/>
  <c r="B120" i="3" a="1"/>
  <c r="B23" i="3" a="1"/>
  <c r="B151" i="3" a="1"/>
  <c r="B104" i="3" a="1"/>
  <c r="B112" i="3" a="1"/>
  <c r="B137" i="3" a="1"/>
  <c r="B33" i="3" a="1"/>
  <c r="B146" i="3" a="1"/>
  <c r="B75" i="3" a="1"/>
  <c r="B203" i="3" a="1"/>
  <c r="B101" i="3" a="1"/>
  <c r="B229" i="3" a="1"/>
  <c r="H5" i="1" a="1"/>
  <c r="B30" i="3" a="1"/>
  <c r="B158" i="3" a="1"/>
  <c r="B97" i="3" a="1"/>
  <c r="B144" i="3" a="1"/>
  <c r="B31" i="3" a="1"/>
  <c r="B159" i="3" a="1"/>
  <c r="B128" i="3" a="1"/>
  <c r="B192" i="3" a="1"/>
  <c r="B161" i="3" a="1"/>
  <c r="B41" i="3" a="1"/>
  <c r="B178" i="3" a="1"/>
  <c r="B83" i="3" a="1"/>
  <c r="B211" i="3" a="1"/>
  <c r="B45" i="3" a="1"/>
  <c r="B173" i="3" a="1"/>
  <c r="P5" i="1" a="1"/>
  <c r="B38" i="3" a="1"/>
  <c r="B166" i="3" a="1"/>
  <c r="B209" i="3" a="1"/>
  <c r="B176" i="3" a="1"/>
  <c r="B39" i="3" a="1"/>
  <c r="B167" i="3" a="1"/>
  <c r="B152" i="3" a="1"/>
  <c r="B113" i="3" a="1"/>
  <c r="B185" i="3" a="1"/>
  <c r="B49" i="3" a="1"/>
  <c r="B218" i="3" a="1"/>
  <c r="B91" i="3" a="1"/>
  <c r="B219" i="3" a="1"/>
  <c r="B117" i="3" a="1"/>
  <c r="B125" i="3" a="1"/>
  <c r="S5" i="1" a="1"/>
  <c r="B46" i="3" a="1"/>
  <c r="B174" i="3" a="1"/>
  <c r="B34" i="3" a="1"/>
  <c r="B208" i="3" a="1"/>
  <c r="B47" i="3" a="1"/>
  <c r="B175" i="3" a="1"/>
  <c r="B184" i="3" a="1"/>
  <c r="B177" i="3" a="1"/>
  <c r="B225" i="3" a="1"/>
  <c r="B57" i="3" a="1"/>
  <c r="B36" i="3" a="1"/>
  <c r="B99" i="3" a="1"/>
  <c r="B227" i="3" a="1"/>
  <c r="B21" i="3" a="1"/>
  <c r="B197" i="3" a="1"/>
  <c r="L5" i="1" a="1"/>
  <c r="H229" i="3" l="1"/>
  <c r="H221" i="3"/>
  <c r="H157" i="3"/>
  <c r="H29" i="3"/>
  <c r="H189" i="3"/>
  <c r="H181" i="3"/>
  <c r="H165" i="3"/>
  <c r="H61" i="3"/>
  <c r="H237" i="3"/>
  <c r="H213" i="3"/>
  <c r="H37" i="3"/>
  <c r="H205" i="3"/>
  <c r="H141" i="3"/>
  <c r="H180" i="3"/>
  <c r="H124" i="3"/>
  <c r="H235" i="3"/>
  <c r="H211" i="3"/>
  <c r="H195" i="3"/>
  <c r="H187" i="3"/>
  <c r="H179" i="3"/>
  <c r="H155" i="3"/>
  <c r="H139" i="3"/>
  <c r="H131" i="3"/>
  <c r="H123" i="3"/>
  <c r="H115" i="3"/>
  <c r="H107" i="3"/>
  <c r="H99" i="3"/>
  <c r="H91" i="3"/>
  <c r="H75" i="3"/>
  <c r="H67" i="3"/>
  <c r="H59" i="3"/>
  <c r="H43" i="3"/>
  <c r="H35" i="3"/>
  <c r="H19" i="3"/>
  <c r="H116" i="3"/>
  <c r="H68" i="3"/>
  <c r="H178" i="3"/>
  <c r="H106" i="3"/>
  <c r="H42" i="3"/>
  <c r="H217" i="3"/>
  <c r="H153" i="3"/>
  <c r="H129" i="3"/>
  <c r="H89" i="3"/>
  <c r="H65" i="3"/>
  <c r="H41" i="3"/>
  <c r="H33" i="3"/>
  <c r="H25" i="3"/>
  <c r="H9" i="3"/>
  <c r="H228" i="3"/>
  <c r="H130" i="3"/>
  <c r="H58" i="3"/>
  <c r="H18" i="3"/>
  <c r="H185" i="3"/>
  <c r="H161" i="3"/>
  <c r="H160" i="3"/>
  <c r="H20" i="3"/>
  <c r="H194" i="3"/>
  <c r="H138" i="3"/>
  <c r="H10" i="3"/>
  <c r="H177" i="3"/>
  <c r="H113" i="3"/>
  <c r="H112" i="3"/>
  <c r="H8" i="3"/>
  <c r="H140" i="3"/>
  <c r="H44" i="3"/>
  <c r="H170" i="3"/>
  <c r="H98" i="3"/>
  <c r="H216" i="3"/>
  <c r="H104" i="3"/>
  <c r="H88" i="3"/>
  <c r="H40" i="3"/>
  <c r="H231" i="3"/>
  <c r="H223" i="3"/>
  <c r="H199" i="3"/>
  <c r="H183" i="3"/>
  <c r="H151" i="3"/>
  <c r="H143" i="3"/>
  <c r="H135" i="3"/>
  <c r="H103" i="3"/>
  <c r="H95" i="3"/>
  <c r="H79" i="3"/>
  <c r="H63" i="3"/>
  <c r="H55" i="3"/>
  <c r="H47" i="3"/>
  <c r="H15" i="3"/>
  <c r="H7" i="3"/>
  <c r="H188" i="3"/>
  <c r="H132" i="3"/>
  <c r="H60" i="3"/>
  <c r="H162" i="3"/>
  <c r="H74" i="3"/>
  <c r="H26" i="3"/>
  <c r="H105" i="3"/>
  <c r="H208" i="3"/>
  <c r="H144" i="3"/>
  <c r="H120" i="3"/>
  <c r="H72" i="3"/>
  <c r="H24" i="3"/>
  <c r="H156" i="3"/>
  <c r="H52" i="3"/>
  <c r="H154" i="3"/>
  <c r="H34" i="3"/>
  <c r="H97" i="3"/>
  <c r="H136" i="3"/>
  <c r="H56" i="3"/>
  <c r="H230" i="3"/>
  <c r="H222" i="3"/>
  <c r="H206" i="3"/>
  <c r="H190" i="3"/>
  <c r="H182" i="3"/>
  <c r="H174" i="3"/>
  <c r="H166" i="3"/>
  <c r="H158" i="3"/>
  <c r="H142" i="3"/>
  <c r="H134" i="3"/>
  <c r="H126" i="3"/>
  <c r="H118" i="3"/>
  <c r="H110" i="3"/>
  <c r="H94" i="3"/>
  <c r="H86" i="3"/>
  <c r="H78" i="3"/>
  <c r="H62" i="3"/>
  <c r="H46" i="3"/>
  <c r="H38" i="3"/>
  <c r="H14" i="3"/>
  <c r="B69" i="3"/>
  <c r="B53" i="3"/>
  <c r="B109" i="3"/>
  <c r="B197" i="3"/>
  <c r="B125" i="3"/>
  <c r="B173" i="3"/>
  <c r="B229" i="3"/>
  <c r="B221" i="3"/>
  <c r="B157" i="3"/>
  <c r="B93" i="3"/>
  <c r="B29" i="3"/>
  <c r="B133" i="3"/>
  <c r="B189" i="3"/>
  <c r="B181" i="3"/>
  <c r="B165" i="3"/>
  <c r="B61" i="3"/>
  <c r="B237" i="3"/>
  <c r="B213" i="3"/>
  <c r="B149" i="3"/>
  <c r="B21" i="3"/>
  <c r="B117" i="3"/>
  <c r="B45" i="3"/>
  <c r="B101" i="3"/>
  <c r="B85" i="3"/>
  <c r="B37" i="3"/>
  <c r="B205" i="3"/>
  <c r="B141" i="3"/>
  <c r="B77" i="3"/>
  <c r="B13" i="3"/>
  <c r="B236" i="3"/>
  <c r="B180" i="3"/>
  <c r="B124" i="3"/>
  <c r="B76" i="3"/>
  <c r="B28" i="3"/>
  <c r="B235" i="3"/>
  <c r="B227" i="3"/>
  <c r="B219" i="3"/>
  <c r="B211" i="3"/>
  <c r="B203" i="3"/>
  <c r="B195" i="3"/>
  <c r="B187" i="3"/>
  <c r="B179" i="3"/>
  <c r="B171" i="3"/>
  <c r="B163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1" i="3"/>
  <c r="B196" i="3"/>
  <c r="B172" i="3"/>
  <c r="B116" i="3"/>
  <c r="B68" i="3"/>
  <c r="B36" i="3"/>
  <c r="B218" i="3"/>
  <c r="B178" i="3"/>
  <c r="B146" i="3"/>
  <c r="B106" i="3"/>
  <c r="B82" i="3"/>
  <c r="B42" i="3"/>
  <c r="B217" i="3"/>
  <c r="B169" i="3"/>
  <c r="B153" i="3"/>
  <c r="B145" i="3"/>
  <c r="B129" i="3"/>
  <c r="B89" i="3"/>
  <c r="B81" i="3"/>
  <c r="B73" i="3"/>
  <c r="B65" i="3"/>
  <c r="B57" i="3"/>
  <c r="B49" i="3"/>
  <c r="B41" i="3"/>
  <c r="B33" i="3"/>
  <c r="B25" i="3"/>
  <c r="B17" i="3"/>
  <c r="B9" i="3"/>
  <c r="B228" i="3"/>
  <c r="B164" i="3"/>
  <c r="B100" i="3"/>
  <c r="B12" i="3"/>
  <c r="B234" i="3"/>
  <c r="B186" i="3"/>
  <c r="B130" i="3"/>
  <c r="B58" i="3"/>
  <c r="B18" i="3"/>
  <c r="B225" i="3"/>
  <c r="B185" i="3"/>
  <c r="B161" i="3"/>
  <c r="B137" i="3"/>
  <c r="B224" i="3"/>
  <c r="B160" i="3"/>
  <c r="B32" i="3"/>
  <c r="B212" i="3"/>
  <c r="B148" i="3"/>
  <c r="B84" i="3"/>
  <c r="B20" i="3"/>
  <c r="B194" i="3"/>
  <c r="B138" i="3"/>
  <c r="B90" i="3"/>
  <c r="B10" i="3"/>
  <c r="B233" i="3"/>
  <c r="B177" i="3"/>
  <c r="B113" i="3"/>
  <c r="B192" i="3"/>
  <c r="B112" i="3"/>
  <c r="B8" i="3"/>
  <c r="B204" i="3"/>
  <c r="B140" i="3"/>
  <c r="B92" i="3"/>
  <c r="B44" i="3"/>
  <c r="B226" i="3"/>
  <c r="B170" i="3"/>
  <c r="B98" i="3"/>
  <c r="B50" i="3"/>
  <c r="B193" i="3"/>
  <c r="B121" i="3"/>
  <c r="B216" i="3"/>
  <c r="B184" i="3"/>
  <c r="B152" i="3"/>
  <c r="B128" i="3"/>
  <c r="B104" i="3"/>
  <c r="B88" i="3"/>
  <c r="B80" i="3"/>
  <c r="B64" i="3"/>
  <c r="B40" i="3"/>
  <c r="B16" i="3"/>
  <c r="B231" i="3"/>
  <c r="B223" i="3"/>
  <c r="B215" i="3"/>
  <c r="B207" i="3"/>
  <c r="B199" i="3"/>
  <c r="B191" i="3"/>
  <c r="B183" i="3"/>
  <c r="B175" i="3"/>
  <c r="B167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5" i="3"/>
  <c r="B7" i="3"/>
  <c r="B188" i="3"/>
  <c r="B132" i="3"/>
  <c r="B60" i="3"/>
  <c r="B210" i="3"/>
  <c r="B162" i="3"/>
  <c r="B122" i="3"/>
  <c r="B74" i="3"/>
  <c r="B26" i="3"/>
  <c r="B201" i="3"/>
  <c r="B105" i="3"/>
  <c r="B208" i="3"/>
  <c r="B176" i="3"/>
  <c r="B144" i="3"/>
  <c r="B120" i="3"/>
  <c r="B96" i="3"/>
  <c r="B72" i="3"/>
  <c r="B48" i="3"/>
  <c r="B24" i="3"/>
  <c r="B220" i="3"/>
  <c r="B156" i="3"/>
  <c r="B108" i="3"/>
  <c r="B52" i="3"/>
  <c r="B202" i="3"/>
  <c r="B154" i="3"/>
  <c r="B114" i="3"/>
  <c r="B66" i="3"/>
  <c r="B34" i="3"/>
  <c r="B209" i="3"/>
  <c r="B97" i="3"/>
  <c r="B232" i="3"/>
  <c r="B200" i="3"/>
  <c r="B168" i="3"/>
  <c r="B136" i="3"/>
  <c r="B56" i="3"/>
  <c r="B238" i="3"/>
  <c r="B230" i="3"/>
  <c r="B222" i="3"/>
  <c r="B214" i="3"/>
  <c r="B206" i="3"/>
  <c r="B198" i="3"/>
  <c r="B190" i="3"/>
  <c r="B182" i="3"/>
  <c r="B174" i="3"/>
  <c r="B166" i="3"/>
  <c r="B158" i="3"/>
  <c r="B150" i="3"/>
  <c r="B142" i="3"/>
  <c r="B134" i="3"/>
  <c r="B126" i="3"/>
  <c r="B118" i="3"/>
  <c r="B110" i="3"/>
  <c r="B102" i="3"/>
  <c r="B94" i="3"/>
  <c r="B86" i="3"/>
  <c r="B78" i="3"/>
  <c r="B70" i="3"/>
  <c r="B62" i="3"/>
  <c r="B54" i="3"/>
  <c r="B46" i="3"/>
  <c r="B38" i="3"/>
  <c r="B30" i="3"/>
  <c r="B22" i="3"/>
  <c r="B14" i="3"/>
  <c r="B6" i="3"/>
  <c r="B5" i="3"/>
  <c r="H30" i="3"/>
  <c r="H233" i="3"/>
  <c r="H192" i="3"/>
  <c r="H84" i="3"/>
  <c r="H227" i="3"/>
  <c r="H111" i="3"/>
  <c r="H214" i="3"/>
  <c r="H49" i="3"/>
  <c r="H51" i="3"/>
  <c r="H209" i="3"/>
  <c r="H210" i="3"/>
  <c r="H73" i="3"/>
  <c r="H76" i="3"/>
  <c r="H13" i="3"/>
  <c r="H83" i="3"/>
  <c r="H232" i="3"/>
  <c r="H16" i="3"/>
  <c r="H119" i="3"/>
  <c r="H171" i="3"/>
  <c r="H148" i="3"/>
  <c r="H224" i="3"/>
  <c r="H39" i="3"/>
  <c r="H32" i="3"/>
  <c r="H175" i="3"/>
  <c r="H201" i="3"/>
  <c r="H5" i="3"/>
  <c r="H31" i="3"/>
  <c r="H164" i="3"/>
  <c r="H57" i="3"/>
  <c r="H191" i="3"/>
  <c r="H137" i="3"/>
  <c r="H127" i="3"/>
  <c r="H87" i="3"/>
  <c r="H176" i="3"/>
  <c r="H53" i="3"/>
  <c r="H159" i="3"/>
  <c r="H168" i="3"/>
  <c r="H236" i="3"/>
  <c r="H17" i="3"/>
  <c r="H114" i="3"/>
  <c r="H220" i="3"/>
  <c r="H12" i="3"/>
  <c r="H167" i="3"/>
  <c r="H212" i="3"/>
  <c r="H152" i="3"/>
  <c r="H149" i="3"/>
  <c r="H238" i="3"/>
  <c r="H27" i="3"/>
  <c r="H121" i="3"/>
  <c r="H204" i="3"/>
  <c r="H150" i="3"/>
  <c r="H69" i="3"/>
  <c r="H96" i="3"/>
  <c r="H21" i="3"/>
  <c r="H100" i="3"/>
  <c r="H207" i="3"/>
  <c r="H45" i="3"/>
  <c r="H22" i="3"/>
  <c r="H77" i="3"/>
  <c r="H11" i="3"/>
  <c r="H48" i="3"/>
  <c r="H36" i="3"/>
  <c r="H6" i="3"/>
  <c r="H23" i="3"/>
  <c r="H54" i="3"/>
  <c r="H71" i="3"/>
  <c r="H117" i="3"/>
  <c r="H81" i="3"/>
  <c r="H90" i="3"/>
  <c r="H122" i="3"/>
  <c r="H108" i="3"/>
  <c r="H146" i="3"/>
  <c r="H92" i="3"/>
  <c r="H66" i="3"/>
  <c r="H50" i="3"/>
  <c r="H102" i="3"/>
  <c r="H109" i="3"/>
  <c r="H70" i="3"/>
  <c r="H93" i="3"/>
  <c r="H80" i="3"/>
  <c r="H85" i="3"/>
  <c r="H64" i="3"/>
  <c r="H133" i="3"/>
  <c r="H125" i="3"/>
  <c r="H145" i="3"/>
  <c r="H147" i="3"/>
  <c r="H184" i="3"/>
  <c r="H172" i="3"/>
  <c r="H173" i="3"/>
  <c r="H163" i="3"/>
  <c r="H197" i="3"/>
  <c r="H203" i="3"/>
  <c r="H186" i="3"/>
  <c r="H202" i="3"/>
  <c r="H226" i="3"/>
  <c r="H225" i="3"/>
  <c r="H198" i="3"/>
  <c r="H200" i="3"/>
  <c r="H196" i="3"/>
  <c r="H193" i="3"/>
  <c r="H218" i="3"/>
  <c r="H219" i="3"/>
  <c r="H215" i="3"/>
  <c r="H234" i="3"/>
  <c r="Y5" i="2"/>
  <c r="R5" i="1"/>
  <c r="U5" i="1"/>
  <c r="T5" i="1"/>
  <c r="J5" i="1"/>
  <c r="Q5" i="1"/>
  <c r="I5" i="1"/>
  <c r="Y5" i="1"/>
  <c r="V5" i="1"/>
  <c r="L5" i="1"/>
  <c r="S5" i="1"/>
  <c r="P5" i="1"/>
  <c r="H5" i="1"/>
  <c r="M5" i="1"/>
  <c r="X5" i="1"/>
  <c r="N5" i="1"/>
  <c r="K5" i="1"/>
  <c r="W5" i="1"/>
  <c r="O5" i="1"/>
  <c r="G5" i="1"/>
  <c r="F5" i="1"/>
  <c r="B4" i="2"/>
  <c r="E4" i="2"/>
  <c r="E19" i="2"/>
  <c r="B31" i="2"/>
  <c r="E31" i="2"/>
  <c r="E22" i="2"/>
  <c r="B22" i="2"/>
  <c r="E11" i="2"/>
  <c r="B11" i="2"/>
  <c r="E12" i="2"/>
  <c r="B12" i="2"/>
  <c r="E27" i="2"/>
  <c r="B27" i="2"/>
  <c r="B20" i="2"/>
  <c r="E13" i="2"/>
  <c r="B15" i="2"/>
  <c r="E26" i="2"/>
  <c r="B5" i="2"/>
  <c r="E25" i="2"/>
  <c r="E9" i="2"/>
  <c r="E10" i="2"/>
  <c r="B21" i="2"/>
  <c r="E33" i="2"/>
  <c r="B33" i="2"/>
  <c r="B30" i="2"/>
  <c r="E32" i="2"/>
  <c r="B32" i="2"/>
  <c r="E14" i="2"/>
  <c r="B14" i="2"/>
  <c r="B24" i="2"/>
  <c r="B8" i="2"/>
  <c r="B18" i="2"/>
  <c r="B6" i="2"/>
  <c r="B16" i="2"/>
  <c r="B17" i="2"/>
  <c r="B29" i="2"/>
  <c r="B7" i="2"/>
  <c r="B23" i="2"/>
  <c r="E60" i="1"/>
  <c r="E109" i="1"/>
  <c r="E204" i="1"/>
  <c r="E45" i="1"/>
  <c r="E174" i="1"/>
  <c r="E205" i="1"/>
  <c r="E173" i="1"/>
  <c r="E15" i="1"/>
  <c r="E172" i="1"/>
  <c r="E14" i="1"/>
  <c r="E88" i="1"/>
  <c r="E23" i="1"/>
  <c r="E49" i="1"/>
  <c r="E112" i="1"/>
  <c r="E48" i="1"/>
  <c r="E111" i="1"/>
  <c r="E47" i="1"/>
  <c r="E177" i="1"/>
  <c r="E110" i="1"/>
  <c r="E46" i="1"/>
  <c r="E81" i="1"/>
  <c r="E79" i="1"/>
  <c r="E12" i="1"/>
  <c r="E78" i="1"/>
  <c r="E141" i="1"/>
  <c r="E77" i="1"/>
  <c r="E108" i="1"/>
  <c r="E80" i="1"/>
  <c r="E209" i="1"/>
  <c r="E129" i="1"/>
  <c r="E238" i="1"/>
  <c r="E140" i="1"/>
  <c r="E76" i="1"/>
  <c r="E206" i="1"/>
  <c r="E126" i="1"/>
  <c r="E217" i="1"/>
  <c r="E57" i="1"/>
  <c r="E139" i="1"/>
  <c r="E137" i="1"/>
  <c r="E105" i="1"/>
  <c r="E200" i="1"/>
  <c r="E11" i="1"/>
  <c r="E237" i="1"/>
  <c r="E158" i="1"/>
  <c r="E125" i="1"/>
  <c r="E97" i="1"/>
  <c r="E10" i="1"/>
  <c r="E201" i="1"/>
  <c r="E236" i="1"/>
  <c r="E157" i="1"/>
  <c r="E124" i="1"/>
  <c r="E96" i="1"/>
  <c r="E73" i="1"/>
  <c r="E44" i="1"/>
  <c r="E9" i="1"/>
  <c r="E26" i="1"/>
  <c r="E169" i="1"/>
  <c r="E233" i="1"/>
  <c r="E193" i="1"/>
  <c r="E156" i="1"/>
  <c r="E123" i="1"/>
  <c r="E95" i="1"/>
  <c r="E72" i="1"/>
  <c r="E7" i="1"/>
  <c r="E27" i="1"/>
  <c r="E56" i="1"/>
  <c r="E104" i="1"/>
  <c r="E232" i="1"/>
  <c r="E190" i="1"/>
  <c r="E155" i="1"/>
  <c r="E121" i="1"/>
  <c r="E94" i="1"/>
  <c r="E65" i="1"/>
  <c r="E40" i="1"/>
  <c r="E25" i="1"/>
  <c r="E168" i="1"/>
  <c r="E107" i="1"/>
  <c r="E225" i="1"/>
  <c r="E189" i="1"/>
  <c r="E153" i="1"/>
  <c r="E120" i="1"/>
  <c r="E93" i="1"/>
  <c r="E64" i="1"/>
  <c r="E39" i="1"/>
  <c r="E216" i="1"/>
  <c r="E136" i="1"/>
  <c r="E222" i="1"/>
  <c r="E188" i="1"/>
  <c r="E152" i="1"/>
  <c r="E92" i="1"/>
  <c r="E63" i="1"/>
  <c r="E32" i="1"/>
  <c r="E221" i="1"/>
  <c r="E185" i="1"/>
  <c r="E145" i="1"/>
  <c r="E91" i="1"/>
  <c r="E62" i="1"/>
  <c r="E31" i="1"/>
  <c r="E59" i="1"/>
  <c r="E220" i="1"/>
  <c r="E184" i="1"/>
  <c r="E113" i="1"/>
  <c r="E89" i="1"/>
  <c r="E61" i="1"/>
  <c r="E29" i="1"/>
  <c r="E224" i="1"/>
  <c r="E208" i="1"/>
  <c r="E192" i="1"/>
  <c r="E176" i="1"/>
  <c r="E160" i="1"/>
  <c r="E144" i="1"/>
  <c r="E128" i="1"/>
  <c r="E5" i="1"/>
  <c r="E223" i="1"/>
  <c r="E207" i="1"/>
  <c r="E191" i="1"/>
  <c r="E175" i="1"/>
  <c r="E159" i="1"/>
  <c r="E127" i="1"/>
  <c r="E30" i="1"/>
  <c r="E13" i="1"/>
  <c r="E235" i="1"/>
  <c r="E219" i="1"/>
  <c r="E203" i="1"/>
  <c r="E187" i="1"/>
  <c r="E171" i="1"/>
  <c r="E234" i="1"/>
  <c r="E218" i="1"/>
  <c r="E202" i="1"/>
  <c r="E186" i="1"/>
  <c r="E170" i="1"/>
  <c r="E154" i="1"/>
  <c r="E138" i="1"/>
  <c r="E122" i="1"/>
  <c r="E106" i="1"/>
  <c r="E90" i="1"/>
  <c r="E58" i="1"/>
  <c r="E41" i="1"/>
  <c r="E24" i="1"/>
  <c r="E8" i="1"/>
  <c r="E6" i="1"/>
  <c r="E231" i="1"/>
  <c r="E215" i="1"/>
  <c r="E199" i="1"/>
  <c r="E183" i="1"/>
  <c r="E167" i="1"/>
  <c r="E151" i="1"/>
  <c r="E135" i="1"/>
  <c r="E119" i="1"/>
  <c r="E103" i="1"/>
  <c r="E87" i="1"/>
  <c r="E71" i="1"/>
  <c r="E55" i="1"/>
  <c r="E38" i="1"/>
  <c r="E21" i="1"/>
  <c r="E22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7" i="1"/>
  <c r="E20" i="1"/>
  <c r="E229" i="1"/>
  <c r="E213" i="1"/>
  <c r="E197" i="1"/>
  <c r="E181" i="1"/>
  <c r="E165" i="1"/>
  <c r="E149" i="1"/>
  <c r="E133" i="1"/>
  <c r="E117" i="1"/>
  <c r="E101" i="1"/>
  <c r="E85" i="1"/>
  <c r="E69" i="1"/>
  <c r="E53" i="1"/>
  <c r="E36" i="1"/>
  <c r="E19" i="1"/>
  <c r="E228" i="1"/>
  <c r="E212" i="1"/>
  <c r="E196" i="1"/>
  <c r="E180" i="1"/>
  <c r="E164" i="1"/>
  <c r="E148" i="1"/>
  <c r="E132" i="1"/>
  <c r="E100" i="1"/>
  <c r="E84" i="1"/>
  <c r="E68" i="1"/>
  <c r="E52" i="1"/>
  <c r="E35" i="1"/>
  <c r="E18" i="1"/>
  <c r="E227" i="1"/>
  <c r="E211" i="1"/>
  <c r="E179" i="1"/>
  <c r="E163" i="1"/>
  <c r="E147" i="1"/>
  <c r="E131" i="1"/>
  <c r="E99" i="1"/>
  <c r="E83" i="1"/>
  <c r="E67" i="1"/>
  <c r="E51" i="1"/>
  <c r="E34" i="1"/>
  <c r="E17" i="1"/>
  <c r="E226" i="1"/>
  <c r="E210" i="1"/>
  <c r="E178" i="1"/>
  <c r="E146" i="1"/>
  <c r="E130" i="1"/>
  <c r="E114" i="1"/>
  <c r="E98" i="1"/>
  <c r="E82" i="1"/>
  <c r="E66" i="1"/>
  <c r="E50" i="1"/>
  <c r="E33" i="1"/>
  <c r="E16" i="1"/>
  <c r="F6" i="1" a="1"/>
  <c r="S6" i="1" a="1"/>
  <c r="Q6" i="1" a="1"/>
  <c r="V6" i="1" a="1"/>
  <c r="N6" i="1" a="1"/>
  <c r="I6" i="1" a="1"/>
  <c r="L6" i="1" a="1"/>
  <c r="Y6" i="1" a="1"/>
  <c r="M6" i="1" a="1"/>
  <c r="G6" i="1" a="1"/>
  <c r="R6" i="1" a="1"/>
  <c r="H6" i="1" a="1"/>
  <c r="W6" i="1" a="1"/>
  <c r="P6" i="1" a="1"/>
  <c r="J6" i="1" a="1"/>
  <c r="O6" i="1" a="1"/>
  <c r="U6" i="1" a="1"/>
  <c r="T6" i="1" a="1"/>
  <c r="X6" i="1" a="1"/>
  <c r="K6" i="1" a="1"/>
  <c r="Y6" i="2" a="1"/>
  <c r="Y6" i="2" l="1"/>
  <c r="X6" i="1"/>
  <c r="M6" i="1"/>
  <c r="H6" i="1"/>
  <c r="K6" i="1"/>
  <c r="L6" i="1"/>
  <c r="Y6" i="1"/>
  <c r="I6" i="1"/>
  <c r="N6" i="1"/>
  <c r="V6" i="1"/>
  <c r="Q6" i="1"/>
  <c r="S6" i="1"/>
  <c r="F6" i="1"/>
  <c r="J6" i="1"/>
  <c r="P6" i="1"/>
  <c r="G6" i="1"/>
  <c r="T6" i="1"/>
  <c r="O6" i="1"/>
  <c r="U6" i="1"/>
  <c r="W6" i="1"/>
  <c r="R6" i="1"/>
  <c r="C42" i="1"/>
  <c r="K7" i="1" a="1"/>
  <c r="O7" i="1" a="1"/>
  <c r="H7" i="1" a="1"/>
  <c r="Y7" i="2" a="1"/>
  <c r="M7" i="1" a="1"/>
  <c r="X7" i="1" a="1"/>
  <c r="U7" i="1" a="1"/>
  <c r="I5" i="3" a="1"/>
  <c r="V7" i="1" a="1"/>
  <c r="F7" i="1" a="1"/>
  <c r="R7" i="1" a="1"/>
  <c r="J7" i="1" a="1"/>
  <c r="W7" i="1" a="1"/>
  <c r="T7" i="1" a="1"/>
  <c r="S7" i="1" a="1"/>
  <c r="L7" i="1" a="1"/>
  <c r="Y7" i="1" a="1"/>
  <c r="I7" i="1" a="1"/>
  <c r="Q7" i="1" a="1"/>
  <c r="N7" i="1" a="1"/>
  <c r="P7" i="1" a="1"/>
  <c r="G7" i="1" a="1"/>
  <c r="I5" i="3" l="1"/>
  <c r="Y7" i="2"/>
  <c r="J7" i="1"/>
  <c r="P7" i="1"/>
  <c r="F7" i="1"/>
  <c r="G7" i="1"/>
  <c r="V7" i="1"/>
  <c r="N7" i="1"/>
  <c r="I7" i="1"/>
  <c r="Y7" i="1"/>
  <c r="L7" i="1"/>
  <c r="S7" i="1"/>
  <c r="Q7" i="1"/>
  <c r="K7" i="1"/>
  <c r="H7" i="1"/>
  <c r="T7" i="1"/>
  <c r="R7" i="1"/>
  <c r="W7" i="1"/>
  <c r="U7" i="1"/>
  <c r="M7" i="1"/>
  <c r="O7" i="1"/>
  <c r="X7" i="1"/>
  <c r="Y8" i="2" a="1"/>
  <c r="X8" i="1" a="1"/>
  <c r="Q8" i="1" a="1"/>
  <c r="G8" i="1" a="1"/>
  <c r="W8" i="1" a="1"/>
  <c r="F8" i="1" a="1"/>
  <c r="I6" i="3" a="1"/>
  <c r="N8" i="1" a="1"/>
  <c r="J8" i="1" a="1"/>
  <c r="P8" i="1" a="1"/>
  <c r="U8" i="1" a="1"/>
  <c r="S8" i="1" a="1"/>
  <c r="R8" i="1" a="1"/>
  <c r="Y8" i="1" a="1"/>
  <c r="M8" i="1" a="1"/>
  <c r="O8" i="1" a="1"/>
  <c r="V8" i="1" a="1"/>
  <c r="I8" i="1" a="1"/>
  <c r="K8" i="1" a="1"/>
  <c r="L8" i="1" a="1"/>
  <c r="H8" i="1" a="1"/>
  <c r="T8" i="1" a="1"/>
  <c r="I6" i="3" l="1"/>
  <c r="Y8" i="2"/>
  <c r="S8" i="1"/>
  <c r="W8" i="1"/>
  <c r="H8" i="1"/>
  <c r="N8" i="1"/>
  <c r="K8" i="1"/>
  <c r="I8" i="1"/>
  <c r="V8" i="1"/>
  <c r="X8" i="1"/>
  <c r="G8" i="1"/>
  <c r="T8" i="1"/>
  <c r="L8" i="1"/>
  <c r="O8" i="1"/>
  <c r="F8" i="1"/>
  <c r="Q8" i="1"/>
  <c r="M8" i="1"/>
  <c r="P8" i="1"/>
  <c r="R8" i="1"/>
  <c r="Y8" i="1"/>
  <c r="U8" i="1"/>
  <c r="J8" i="1"/>
  <c r="U9" i="1" a="1"/>
  <c r="W9" i="1" a="1"/>
  <c r="K9" i="1" a="1"/>
  <c r="Y9" i="2" a="1"/>
  <c r="V9" i="1" a="1"/>
  <c r="G9" i="1" a="1"/>
  <c r="S9" i="1" a="1"/>
  <c r="I7" i="3" a="1"/>
  <c r="R9" i="1" a="1"/>
  <c r="M9" i="1" a="1"/>
  <c r="H9" i="1" a="1"/>
  <c r="Y9" i="1" a="1"/>
  <c r="P9" i="1" a="1"/>
  <c r="N9" i="1" a="1"/>
  <c r="Q9" i="1" a="1"/>
  <c r="J9" i="1" a="1"/>
  <c r="F9" i="1" a="1"/>
  <c r="I9" i="1" a="1"/>
  <c r="X9" i="1" a="1"/>
  <c r="T9" i="1" a="1"/>
  <c r="L9" i="1" a="1"/>
  <c r="O9" i="1" a="1"/>
  <c r="I7" i="3" l="1"/>
  <c r="Y9" i="2"/>
  <c r="P9" i="1"/>
  <c r="O9" i="1"/>
  <c r="L9" i="1"/>
  <c r="V9" i="1"/>
  <c r="K9" i="1"/>
  <c r="T9" i="1"/>
  <c r="X9" i="1"/>
  <c r="J9" i="1"/>
  <c r="N9" i="1"/>
  <c r="Q9" i="1"/>
  <c r="I9" i="1"/>
  <c r="U9" i="1"/>
  <c r="H9" i="1"/>
  <c r="M9" i="1"/>
  <c r="G9" i="1"/>
  <c r="Y9" i="1"/>
  <c r="W9" i="1"/>
  <c r="F9" i="1"/>
  <c r="R9" i="1"/>
  <c r="S9" i="1"/>
  <c r="Y10" i="2" a="1"/>
  <c r="T10" i="1" a="1"/>
  <c r="I8" i="3" a="1"/>
  <c r="G10" i="1" a="1"/>
  <c r="Y10" i="1" a="1"/>
  <c r="H10" i="1" a="1"/>
  <c r="V10" i="1" a="1"/>
  <c r="O10" i="1" a="1"/>
  <c r="S10" i="1" a="1"/>
  <c r="N10" i="1" a="1"/>
  <c r="P10" i="1" a="1"/>
  <c r="F10" i="1" a="1"/>
  <c r="K10" i="1" a="1"/>
  <c r="W10" i="1" a="1"/>
  <c r="R10" i="1" a="1"/>
  <c r="Q10" i="1" a="1"/>
  <c r="L10" i="1" a="1"/>
  <c r="X10" i="1" a="1"/>
  <c r="J10" i="1" a="1"/>
  <c r="I10" i="1" a="1"/>
  <c r="M10" i="1" a="1"/>
  <c r="U10" i="1" a="1"/>
  <c r="I8" i="3" l="1"/>
  <c r="Y10" i="2"/>
  <c r="Q10" i="1"/>
  <c r="Y10" i="1"/>
  <c r="U10" i="1"/>
  <c r="K10" i="1"/>
  <c r="M10" i="1"/>
  <c r="I10" i="1"/>
  <c r="X10" i="1"/>
  <c r="S10" i="1"/>
  <c r="V10" i="1"/>
  <c r="G10" i="1"/>
  <c r="J10" i="1"/>
  <c r="L10" i="1"/>
  <c r="H10" i="1"/>
  <c r="T10" i="1"/>
  <c r="F10" i="1"/>
  <c r="O10" i="1"/>
  <c r="N10" i="1"/>
  <c r="R10" i="1"/>
  <c r="W10" i="1"/>
  <c r="P10" i="1"/>
  <c r="Q11" i="1" a="1"/>
  <c r="F11" i="1" a="1"/>
  <c r="U11" i="1" a="1"/>
  <c r="K11" i="1" a="1"/>
  <c r="R11" i="1" a="1"/>
  <c r="P11" i="1" a="1"/>
  <c r="X11" i="1" a="1"/>
  <c r="Y11" i="2" a="1"/>
  <c r="I9" i="3" a="1"/>
  <c r="I11" i="1" a="1"/>
  <c r="W11" i="1" a="1"/>
  <c r="O11" i="1" a="1"/>
  <c r="N11" i="1" a="1"/>
  <c r="Y11" i="1" a="1"/>
  <c r="J11" i="1" a="1"/>
  <c r="M11" i="1" a="1"/>
  <c r="S11" i="1" a="1"/>
  <c r="V11" i="1" a="1"/>
  <c r="G11" i="1" a="1"/>
  <c r="L11" i="1" a="1"/>
  <c r="H11" i="1" a="1"/>
  <c r="T11" i="1" a="1"/>
  <c r="I9" i="3" l="1"/>
  <c r="Y11" i="2"/>
  <c r="T11" i="1"/>
  <c r="L11" i="1"/>
  <c r="G11" i="1"/>
  <c r="O11" i="1"/>
  <c r="V11" i="1"/>
  <c r="I11" i="1"/>
  <c r="M11" i="1"/>
  <c r="H11" i="1"/>
  <c r="P11" i="1"/>
  <c r="K11" i="1"/>
  <c r="F11" i="1"/>
  <c r="S11" i="1"/>
  <c r="W11" i="1"/>
  <c r="U11" i="1"/>
  <c r="J11" i="1"/>
  <c r="X11" i="1"/>
  <c r="R11" i="1"/>
  <c r="Y11" i="1"/>
  <c r="N11" i="1"/>
  <c r="Q11" i="1"/>
  <c r="J12" i="1" a="1"/>
  <c r="I12" i="1" a="1"/>
  <c r="N12" i="1" a="1"/>
  <c r="M12" i="1" a="1"/>
  <c r="Y12" i="2" a="1"/>
  <c r="I10" i="3" a="1"/>
  <c r="F12" i="1" a="1"/>
  <c r="O12" i="1" a="1"/>
  <c r="X12" i="1" a="1"/>
  <c r="T12" i="1" a="1"/>
  <c r="U12" i="1" a="1"/>
  <c r="V12" i="1" a="1"/>
  <c r="R12" i="1" a="1"/>
  <c r="Y12" i="1" a="1"/>
  <c r="L12" i="1" a="1"/>
  <c r="G12" i="1" a="1"/>
  <c r="Q12" i="1" a="1"/>
  <c r="H12" i="1" a="1"/>
  <c r="S12" i="1" a="1"/>
  <c r="P12" i="1" a="1"/>
  <c r="K12" i="1" a="1"/>
  <c r="W12" i="1" a="1"/>
  <c r="I10" i="3" l="1"/>
  <c r="Y12" i="2"/>
  <c r="X12" i="1"/>
  <c r="S12" i="1"/>
  <c r="I12" i="1"/>
  <c r="V12" i="1"/>
  <c r="J12" i="1"/>
  <c r="P12" i="1"/>
  <c r="Q12" i="1"/>
  <c r="O12" i="1"/>
  <c r="W12" i="1"/>
  <c r="H12" i="1"/>
  <c r="N12" i="1"/>
  <c r="G12" i="1"/>
  <c r="U12" i="1"/>
  <c r="F12" i="1"/>
  <c r="M12" i="1"/>
  <c r="Y12" i="1"/>
  <c r="L12" i="1"/>
  <c r="K12" i="1"/>
  <c r="R12" i="1"/>
  <c r="T12" i="1"/>
  <c r="L13" i="1" a="1"/>
  <c r="I13" i="1" a="1"/>
  <c r="S13" i="1" a="1"/>
  <c r="I11" i="3" a="1"/>
  <c r="R13" i="1" a="1"/>
  <c r="J13" i="1" a="1"/>
  <c r="H13" i="1" a="1"/>
  <c r="Y13" i="2" a="1"/>
  <c r="X13" i="1" a="1"/>
  <c r="P13" i="1" a="1"/>
  <c r="Q13" i="1" a="1"/>
  <c r="M13" i="1" a="1"/>
  <c r="Y13" i="1" a="1"/>
  <c r="K13" i="1" a="1"/>
  <c r="V13" i="1" a="1"/>
  <c r="T13" i="1" a="1"/>
  <c r="F13" i="1" a="1"/>
  <c r="O13" i="1" a="1"/>
  <c r="W13" i="1" a="1"/>
  <c r="N13" i="1" a="1"/>
  <c r="G13" i="1" a="1"/>
  <c r="U13" i="1" a="1"/>
  <c r="I11" i="3" l="1"/>
  <c r="Y13" i="2"/>
  <c r="Y13" i="1"/>
  <c r="N13" i="1"/>
  <c r="P13" i="1"/>
  <c r="F13" i="1"/>
  <c r="W13" i="1"/>
  <c r="J13" i="1"/>
  <c r="U13" i="1"/>
  <c r="O13" i="1"/>
  <c r="T13" i="1"/>
  <c r="V13" i="1"/>
  <c r="I13" i="1"/>
  <c r="G13" i="1"/>
  <c r="R13" i="1"/>
  <c r="K13" i="1"/>
  <c r="S13" i="1"/>
  <c r="M13" i="1"/>
  <c r="H13" i="1"/>
  <c r="Q13" i="1"/>
  <c r="L13" i="1"/>
  <c r="X13" i="1"/>
  <c r="L14" i="1" a="1"/>
  <c r="P14" i="1" a="1"/>
  <c r="F14" i="1" a="1"/>
  <c r="N14" i="1" a="1"/>
  <c r="I12" i="3" a="1"/>
  <c r="Y14" i="1" a="1"/>
  <c r="W14" i="1" a="1"/>
  <c r="X14" i="1" a="1"/>
  <c r="M14" i="1" a="1"/>
  <c r="I14" i="1" a="1"/>
  <c r="J14" i="1" a="1"/>
  <c r="Y14" i="2" a="1"/>
  <c r="U14" i="1" a="1"/>
  <c r="H14" i="1" a="1"/>
  <c r="Q14" i="1" a="1"/>
  <c r="S14" i="1" a="1"/>
  <c r="G14" i="1" a="1"/>
  <c r="O14" i="1" a="1"/>
  <c r="T14" i="1" a="1"/>
  <c r="V14" i="1" a="1"/>
  <c r="R14" i="1" a="1"/>
  <c r="K14" i="1" a="1"/>
  <c r="I12" i="3" l="1"/>
  <c r="Y14" i="2"/>
  <c r="G14" i="1"/>
  <c r="K14" i="1"/>
  <c r="U14" i="1"/>
  <c r="T14" i="1"/>
  <c r="J14" i="1"/>
  <c r="W14" i="1"/>
  <c r="M14" i="1"/>
  <c r="V14" i="1"/>
  <c r="F14" i="1"/>
  <c r="S14" i="1"/>
  <c r="O14" i="1"/>
  <c r="L14" i="1"/>
  <c r="P14" i="1"/>
  <c r="I14" i="1"/>
  <c r="X14" i="1"/>
  <c r="Q14" i="1"/>
  <c r="N14" i="1"/>
  <c r="R14" i="1"/>
  <c r="H14" i="1"/>
  <c r="Y14" i="1"/>
  <c r="Y15" i="1" a="1"/>
  <c r="X15" i="1" a="1"/>
  <c r="I13" i="3" a="1"/>
  <c r="T15" i="1" a="1"/>
  <c r="V15" i="1" a="1"/>
  <c r="Q15" i="1" a="1"/>
  <c r="R15" i="1" a="1"/>
  <c r="Y15" i="2" a="1"/>
  <c r="J15" i="1" a="1"/>
  <c r="P15" i="1" a="1"/>
  <c r="G15" i="1" a="1"/>
  <c r="M15" i="1" a="1"/>
  <c r="K15" i="1" a="1"/>
  <c r="N15" i="1" a="1"/>
  <c r="W15" i="1" a="1"/>
  <c r="U15" i="1" a="1"/>
  <c r="H15" i="1" a="1"/>
  <c r="F15" i="1" a="1"/>
  <c r="S15" i="1" a="1"/>
  <c r="O15" i="1" a="1"/>
  <c r="I15" i="1" a="1"/>
  <c r="L15" i="1" a="1"/>
  <c r="I13" i="3" l="1"/>
  <c r="Y15" i="2"/>
  <c r="L15" i="1"/>
  <c r="M15" i="1"/>
  <c r="X15" i="1"/>
  <c r="F15" i="1"/>
  <c r="J15" i="1"/>
  <c r="Q15" i="1"/>
  <c r="S15" i="1"/>
  <c r="Y15" i="1"/>
  <c r="T15" i="1"/>
  <c r="I15" i="1"/>
  <c r="O15" i="1"/>
  <c r="H15" i="1"/>
  <c r="U15" i="1"/>
  <c r="P15" i="1"/>
  <c r="W15" i="1"/>
  <c r="R15" i="1"/>
  <c r="K15" i="1"/>
  <c r="V15" i="1"/>
  <c r="N15" i="1"/>
  <c r="G15" i="1"/>
  <c r="W16" i="1" a="1"/>
  <c r="T16" i="1" a="1"/>
  <c r="M16" i="1" a="1"/>
  <c r="Q16" i="1" a="1"/>
  <c r="Y16" i="2" a="1"/>
  <c r="I14" i="3" a="1"/>
  <c r="K16" i="1" a="1"/>
  <c r="L16" i="1" a="1"/>
  <c r="V16" i="1" a="1"/>
  <c r="R16" i="1" a="1"/>
  <c r="G16" i="1" a="1"/>
  <c r="P16" i="1" a="1"/>
  <c r="X16" i="1" a="1"/>
  <c r="H16" i="1" a="1"/>
  <c r="N16" i="1" a="1"/>
  <c r="O16" i="1" a="1"/>
  <c r="F16" i="1" a="1"/>
  <c r="J16" i="1" a="1"/>
  <c r="S16" i="1" a="1"/>
  <c r="I16" i="1" a="1"/>
  <c r="Y16" i="1" a="1"/>
  <c r="U16" i="1" a="1"/>
  <c r="I14" i="3" l="1"/>
  <c r="Y16" i="2"/>
  <c r="R16" i="1"/>
  <c r="H16" i="1"/>
  <c r="I16" i="1"/>
  <c r="Y16" i="1"/>
  <c r="Q16" i="1"/>
  <c r="J16" i="1"/>
  <c r="W16" i="1"/>
  <c r="S16" i="1"/>
  <c r="F16" i="1"/>
  <c r="O16" i="1"/>
  <c r="N16" i="1"/>
  <c r="X16" i="1"/>
  <c r="P16" i="1"/>
  <c r="T16" i="1"/>
  <c r="G16" i="1"/>
  <c r="V16" i="1"/>
  <c r="M16" i="1"/>
  <c r="U16" i="1"/>
  <c r="K16" i="1"/>
  <c r="L16" i="1"/>
  <c r="G17" i="1" a="1"/>
  <c r="X17" i="1" a="1"/>
  <c r="Y17" i="2" a="1"/>
  <c r="I15" i="3" a="1"/>
  <c r="Q17" i="1" a="1"/>
  <c r="V17" i="1" a="1"/>
  <c r="R17" i="1" a="1"/>
  <c r="M17" i="1" a="1"/>
  <c r="W17" i="1" a="1"/>
  <c r="H17" i="1" a="1"/>
  <c r="J17" i="1" a="1"/>
  <c r="U17" i="1" a="1"/>
  <c r="K17" i="1" a="1"/>
  <c r="P17" i="1" a="1"/>
  <c r="I17" i="1" a="1"/>
  <c r="T17" i="1" a="1"/>
  <c r="Y17" i="1" a="1"/>
  <c r="L17" i="1" a="1"/>
  <c r="S17" i="1" a="1"/>
  <c r="O17" i="1" a="1"/>
  <c r="F17" i="1" a="1"/>
  <c r="N17" i="1" a="1"/>
  <c r="I15" i="3" l="1"/>
  <c r="Y17" i="2"/>
  <c r="P17" i="1"/>
  <c r="W17" i="1"/>
  <c r="G17" i="1"/>
  <c r="O17" i="1"/>
  <c r="Q17" i="1"/>
  <c r="T17" i="1"/>
  <c r="F17" i="1"/>
  <c r="L17" i="1"/>
  <c r="Y17" i="1"/>
  <c r="S17" i="1"/>
  <c r="K17" i="1"/>
  <c r="I17" i="1"/>
  <c r="V17" i="1"/>
  <c r="X17" i="1"/>
  <c r="J17" i="1"/>
  <c r="U17" i="1"/>
  <c r="H17" i="1"/>
  <c r="N17" i="1"/>
  <c r="M17" i="1"/>
  <c r="R17" i="1"/>
  <c r="J18" i="1" a="1"/>
  <c r="U18" i="1" a="1"/>
  <c r="L18" i="1" a="1"/>
  <c r="I16" i="3" a="1"/>
  <c r="H18" i="1" a="1"/>
  <c r="Y18" i="2" a="1"/>
  <c r="P18" i="1" a="1"/>
  <c r="V18" i="1" a="1"/>
  <c r="Q18" i="1" a="1"/>
  <c r="T18" i="1" a="1"/>
  <c r="W18" i="1" a="1"/>
  <c r="N18" i="1" a="1"/>
  <c r="G18" i="1" a="1"/>
  <c r="M18" i="1" a="1"/>
  <c r="S18" i="1" a="1"/>
  <c r="R18" i="1" a="1"/>
  <c r="O18" i="1" a="1"/>
  <c r="I18" i="1" a="1"/>
  <c r="F18" i="1" a="1"/>
  <c r="Y18" i="1" a="1"/>
  <c r="K18" i="1" a="1"/>
  <c r="X18" i="1" a="1"/>
  <c r="I16" i="3" l="1"/>
  <c r="Y18" i="2"/>
  <c r="X18" i="1"/>
  <c r="I18" i="1"/>
  <c r="U18" i="1"/>
  <c r="T18" i="1"/>
  <c r="Q18" i="1"/>
  <c r="K18" i="1"/>
  <c r="F18" i="1"/>
  <c r="R18" i="1"/>
  <c r="O18" i="1"/>
  <c r="J18" i="1"/>
  <c r="Y18" i="1"/>
  <c r="M18" i="1"/>
  <c r="G18" i="1"/>
  <c r="V18" i="1"/>
  <c r="L18" i="1"/>
  <c r="N18" i="1"/>
  <c r="W18" i="1"/>
  <c r="S18" i="1"/>
  <c r="H18" i="1"/>
  <c r="P18" i="1"/>
  <c r="H19" i="1" a="1"/>
  <c r="I19" i="1" a="1"/>
  <c r="I17" i="3" a="1"/>
  <c r="X19" i="1" a="1"/>
  <c r="Y19" i="2" a="1"/>
  <c r="U19" i="1" a="1"/>
  <c r="W19" i="1" a="1"/>
  <c r="K19" i="1" a="1"/>
  <c r="N19" i="1" a="1"/>
  <c r="S19" i="1" a="1"/>
  <c r="L19" i="1" a="1"/>
  <c r="O19" i="1" a="1"/>
  <c r="T19" i="1" a="1"/>
  <c r="P19" i="1" a="1"/>
  <c r="Y19" i="1" a="1"/>
  <c r="V19" i="1" a="1"/>
  <c r="Q19" i="1" a="1"/>
  <c r="R19" i="1" a="1"/>
  <c r="F19" i="1" a="1"/>
  <c r="J19" i="1" a="1"/>
  <c r="M19" i="1" a="1"/>
  <c r="G19" i="1" a="1"/>
  <c r="I17" i="3" l="1"/>
  <c r="Y19" i="2"/>
  <c r="G19" i="1"/>
  <c r="M19" i="1"/>
  <c r="Y19" i="1"/>
  <c r="J19" i="1"/>
  <c r="R19" i="1"/>
  <c r="L19" i="1"/>
  <c r="F19" i="1"/>
  <c r="Q19" i="1"/>
  <c r="P19" i="1"/>
  <c r="T19" i="1"/>
  <c r="O19" i="1"/>
  <c r="H19" i="1"/>
  <c r="U19" i="1"/>
  <c r="V19" i="1"/>
  <c r="K19" i="1"/>
  <c r="S19" i="1"/>
  <c r="I19" i="1"/>
  <c r="N19" i="1"/>
  <c r="W19" i="1"/>
  <c r="X19" i="1"/>
  <c r="Y20" i="1" a="1"/>
  <c r="W20" i="1" a="1"/>
  <c r="Y20" i="2" a="1"/>
  <c r="G20" i="1" a="1"/>
  <c r="R20" i="1" a="1"/>
  <c r="F20" i="1" a="1"/>
  <c r="L20" i="1" a="1"/>
  <c r="V20" i="1" a="1"/>
  <c r="I18" i="3" a="1"/>
  <c r="I20" i="1" a="1"/>
  <c r="Q20" i="1" a="1"/>
  <c r="N20" i="1" a="1"/>
  <c r="S20" i="1" a="1"/>
  <c r="K20" i="1" a="1"/>
  <c r="M20" i="1" a="1"/>
  <c r="J20" i="1" a="1"/>
  <c r="X20" i="1" a="1"/>
  <c r="P20" i="1" a="1"/>
  <c r="T20" i="1" a="1"/>
  <c r="O20" i="1" a="1"/>
  <c r="H20" i="1" a="1"/>
  <c r="U20" i="1" a="1"/>
  <c r="I18" i="3" l="1"/>
  <c r="Y20" i="2"/>
  <c r="H20" i="1"/>
  <c r="S20" i="1"/>
  <c r="O20" i="1"/>
  <c r="T20" i="1"/>
  <c r="U20" i="1"/>
  <c r="R20" i="1"/>
  <c r="L20" i="1"/>
  <c r="X20" i="1"/>
  <c r="J20" i="1"/>
  <c r="P20" i="1"/>
  <c r="W20" i="1"/>
  <c r="Y20" i="1"/>
  <c r="V20" i="1"/>
  <c r="F20" i="1"/>
  <c r="N20" i="1"/>
  <c r="M20" i="1"/>
  <c r="K20" i="1"/>
  <c r="Q20" i="1"/>
  <c r="I20" i="1"/>
  <c r="G20" i="1"/>
  <c r="I21" i="1" a="1"/>
  <c r="N21" i="1" a="1"/>
  <c r="H21" i="1" a="1"/>
  <c r="G21" i="1" a="1"/>
  <c r="L21" i="1" a="1"/>
  <c r="I19" i="3" a="1"/>
  <c r="Y21" i="2" a="1"/>
  <c r="M21" i="1" a="1"/>
  <c r="R21" i="1" a="1"/>
  <c r="K21" i="1" a="1"/>
  <c r="O21" i="1" a="1"/>
  <c r="S21" i="1" a="1"/>
  <c r="Q21" i="1" a="1"/>
  <c r="T21" i="1" a="1"/>
  <c r="V21" i="1" a="1"/>
  <c r="U21" i="1" a="1"/>
  <c r="F21" i="1" a="1"/>
  <c r="X21" i="1" a="1"/>
  <c r="J21" i="1" a="1"/>
  <c r="W21" i="1" a="1"/>
  <c r="P21" i="1" a="1"/>
  <c r="Y21" i="1" a="1"/>
  <c r="I19" i="3" l="1"/>
  <c r="Y21" i="2"/>
  <c r="Y21" i="1"/>
  <c r="F21" i="1"/>
  <c r="P21" i="1"/>
  <c r="M21" i="1"/>
  <c r="J21" i="1"/>
  <c r="R21" i="1"/>
  <c r="U21" i="1"/>
  <c r="V21" i="1"/>
  <c r="G21" i="1"/>
  <c r="T21" i="1"/>
  <c r="X21" i="1"/>
  <c r="I21" i="1"/>
  <c r="O21" i="1"/>
  <c r="N21" i="1"/>
  <c r="L21" i="1"/>
  <c r="Q21" i="1"/>
  <c r="S21" i="1"/>
  <c r="W21" i="1"/>
  <c r="K21" i="1"/>
  <c r="H21" i="1"/>
  <c r="L22" i="1" a="1"/>
  <c r="P22" i="1" a="1"/>
  <c r="Y22" i="1" a="1"/>
  <c r="K22" i="1" a="1"/>
  <c r="Y22" i="2" a="1"/>
  <c r="S22" i="1" a="1"/>
  <c r="I20" i="3" a="1"/>
  <c r="F22" i="1" a="1"/>
  <c r="Q22" i="1" a="1"/>
  <c r="W22" i="1" a="1"/>
  <c r="R22" i="1" a="1"/>
  <c r="H22" i="1" a="1"/>
  <c r="O22" i="1" a="1"/>
  <c r="M22" i="1" a="1"/>
  <c r="I22" i="1" a="1"/>
  <c r="J22" i="1" a="1"/>
  <c r="V22" i="1" a="1"/>
  <c r="N22" i="1" a="1"/>
  <c r="U22" i="1" a="1"/>
  <c r="G22" i="1" a="1"/>
  <c r="T22" i="1" a="1"/>
  <c r="X22" i="1" a="1"/>
  <c r="I20" i="3" l="1"/>
  <c r="Y22" i="2"/>
  <c r="Q22" i="1"/>
  <c r="O22" i="1"/>
  <c r="X22" i="1"/>
  <c r="T22" i="1"/>
  <c r="N22" i="1"/>
  <c r="L22" i="1"/>
  <c r="U22" i="1"/>
  <c r="J22" i="1"/>
  <c r="G22" i="1"/>
  <c r="H22" i="1"/>
  <c r="M22" i="1"/>
  <c r="V22" i="1"/>
  <c r="K22" i="1"/>
  <c r="P22" i="1"/>
  <c r="R22" i="1"/>
  <c r="W22" i="1"/>
  <c r="F22" i="1"/>
  <c r="I22" i="1"/>
  <c r="S22" i="1"/>
  <c r="Y22" i="1"/>
  <c r="W23" i="1" a="1"/>
  <c r="I23" i="1" a="1"/>
  <c r="Y23" i="2" a="1"/>
  <c r="Q23" i="1" a="1"/>
  <c r="I21" i="3" a="1"/>
  <c r="N23" i="1" a="1"/>
  <c r="L23" i="1" a="1"/>
  <c r="R23" i="1" a="1"/>
  <c r="F23" i="1" a="1"/>
  <c r="O23" i="1" a="1"/>
  <c r="X23" i="1" a="1"/>
  <c r="P23" i="1" a="1"/>
  <c r="S23" i="1" a="1"/>
  <c r="M23" i="1" a="1"/>
  <c r="T23" i="1" a="1"/>
  <c r="Y23" i="1" a="1"/>
  <c r="U23" i="1" a="1"/>
  <c r="J23" i="1" a="1"/>
  <c r="G23" i="1" a="1"/>
  <c r="H23" i="1" a="1"/>
  <c r="V23" i="1" a="1"/>
  <c r="K23" i="1" a="1"/>
  <c r="I21" i="3" l="1"/>
  <c r="Y23" i="2"/>
  <c r="V23" i="1"/>
  <c r="M23" i="1"/>
  <c r="H23" i="1"/>
  <c r="R23" i="1"/>
  <c r="G23" i="1"/>
  <c r="N23" i="1"/>
  <c r="J23" i="1"/>
  <c r="Y23" i="1"/>
  <c r="T23" i="1"/>
  <c r="W23" i="1"/>
  <c r="U23" i="1"/>
  <c r="S23" i="1"/>
  <c r="X23" i="1"/>
  <c r="P23" i="1"/>
  <c r="L23" i="1"/>
  <c r="I23" i="1"/>
  <c r="O23" i="1"/>
  <c r="K23" i="1"/>
  <c r="F23" i="1"/>
  <c r="Q23" i="1"/>
  <c r="V24" i="1" a="1"/>
  <c r="M24" i="1" a="1"/>
  <c r="O24" i="1" a="1"/>
  <c r="I22" i="3" a="1"/>
  <c r="Q24" i="1" a="1"/>
  <c r="L24" i="1" a="1"/>
  <c r="Y24" i="2" a="1"/>
  <c r="G24" i="1" a="1"/>
  <c r="H24" i="1" a="1"/>
  <c r="N24" i="1" a="1"/>
  <c r="K24" i="1" a="1"/>
  <c r="T24" i="1" a="1"/>
  <c r="I24" i="1" a="1"/>
  <c r="J24" i="1" a="1"/>
  <c r="F24" i="1" a="1"/>
  <c r="R24" i="1" a="1"/>
  <c r="P24" i="1" a="1"/>
  <c r="Y24" i="1" a="1"/>
  <c r="W24" i="1" a="1"/>
  <c r="U24" i="1" a="1"/>
  <c r="S24" i="1" a="1"/>
  <c r="X24" i="1" a="1"/>
  <c r="I22" i="3" l="1"/>
  <c r="Y24" i="2"/>
  <c r="L24" i="1"/>
  <c r="X24" i="1"/>
  <c r="I24" i="1"/>
  <c r="S24" i="1"/>
  <c r="W24" i="1"/>
  <c r="N24" i="1"/>
  <c r="G24" i="1"/>
  <c r="U24" i="1"/>
  <c r="Q24" i="1"/>
  <c r="R24" i="1"/>
  <c r="P24" i="1"/>
  <c r="Y24" i="1"/>
  <c r="F24" i="1"/>
  <c r="H24" i="1"/>
  <c r="J24" i="1"/>
  <c r="K24" i="1"/>
  <c r="M24" i="1"/>
  <c r="T24" i="1"/>
  <c r="O24" i="1"/>
  <c r="V24" i="1"/>
  <c r="Y25" i="2" a="1"/>
  <c r="S25" i="1" a="1"/>
  <c r="L25" i="1" a="1"/>
  <c r="I25" i="1" a="1"/>
  <c r="W25" i="1" a="1"/>
  <c r="J25" i="1" a="1"/>
  <c r="K25" i="1" a="1"/>
  <c r="X25" i="1" a="1"/>
  <c r="I23" i="3" a="1"/>
  <c r="M25" i="1" a="1"/>
  <c r="O25" i="1" a="1"/>
  <c r="Q25" i="1" a="1"/>
  <c r="G25" i="1" a="1"/>
  <c r="T25" i="1" a="1"/>
  <c r="V25" i="1" a="1"/>
  <c r="N25" i="1" a="1"/>
  <c r="H25" i="1" a="1"/>
  <c r="U25" i="1" a="1"/>
  <c r="R25" i="1" a="1"/>
  <c r="P25" i="1" a="1"/>
  <c r="Y25" i="1" a="1"/>
  <c r="F25" i="1" a="1"/>
  <c r="I23" i="3" l="1"/>
  <c r="Y25" i="2"/>
  <c r="J25" i="1"/>
  <c r="R25" i="1"/>
  <c r="Q25" i="1"/>
  <c r="H25" i="1"/>
  <c r="U25" i="1"/>
  <c r="W25" i="1"/>
  <c r="K25" i="1"/>
  <c r="Y25" i="1"/>
  <c r="N25" i="1"/>
  <c r="V25" i="1"/>
  <c r="S25" i="1"/>
  <c r="F25" i="1"/>
  <c r="I25" i="1"/>
  <c r="G25" i="1"/>
  <c r="T25" i="1"/>
  <c r="X25" i="1"/>
  <c r="P25" i="1"/>
  <c r="O25" i="1"/>
  <c r="M25" i="1"/>
  <c r="L25" i="1"/>
  <c r="I24" i="3" a="1"/>
  <c r="J26" i="1" a="1"/>
  <c r="T26" i="1" a="1"/>
  <c r="Y26" i="2" a="1"/>
  <c r="P26" i="1" a="1"/>
  <c r="W26" i="1" a="1"/>
  <c r="Q26" i="1" a="1"/>
  <c r="Y26" i="1" a="1"/>
  <c r="X26" i="1" a="1"/>
  <c r="R26" i="1" a="1"/>
  <c r="O26" i="1" a="1"/>
  <c r="M26" i="1" a="1"/>
  <c r="H26" i="1" a="1"/>
  <c r="L26" i="1" a="1"/>
  <c r="F26" i="1" a="1"/>
  <c r="U26" i="1" a="1"/>
  <c r="N26" i="1" a="1"/>
  <c r="G26" i="1" a="1"/>
  <c r="K26" i="1" a="1"/>
  <c r="V26" i="1" a="1"/>
  <c r="S26" i="1" a="1"/>
  <c r="I26" i="1" a="1"/>
  <c r="I24" i="3" l="1"/>
  <c r="Y26" i="2"/>
  <c r="X26" i="1"/>
  <c r="I26" i="1"/>
  <c r="F26" i="1"/>
  <c r="G26" i="1"/>
  <c r="W26" i="1"/>
  <c r="N26" i="1"/>
  <c r="U26" i="1"/>
  <c r="S26" i="1"/>
  <c r="K26" i="1"/>
  <c r="L26" i="1"/>
  <c r="H26" i="1"/>
  <c r="V26" i="1"/>
  <c r="T26" i="1"/>
  <c r="M26" i="1"/>
  <c r="Q26" i="1"/>
  <c r="O26" i="1"/>
  <c r="R26" i="1"/>
  <c r="Y26" i="1"/>
  <c r="P26" i="1"/>
  <c r="J26" i="1"/>
  <c r="J27" i="1" a="1"/>
  <c r="H27" i="1" a="1"/>
  <c r="R27" i="1" a="1"/>
  <c r="G27" i="1" a="1"/>
  <c r="Q27" i="1" a="1"/>
  <c r="O27" i="1" a="1"/>
  <c r="X27" i="1" a="1"/>
  <c r="U27" i="1" a="1"/>
  <c r="Y27" i="2" a="1"/>
  <c r="I25" i="3" a="1"/>
  <c r="I27" i="1" a="1"/>
  <c r="Y27" i="1" a="1"/>
  <c r="F27" i="1" a="1"/>
  <c r="P27" i="1" a="1"/>
  <c r="W27" i="1" a="1"/>
  <c r="M27" i="1" a="1"/>
  <c r="N27" i="1" a="1"/>
  <c r="S27" i="1" a="1"/>
  <c r="L27" i="1" a="1"/>
  <c r="K27" i="1" a="1"/>
  <c r="V27" i="1" a="1"/>
  <c r="T27" i="1" a="1"/>
  <c r="I25" i="3" l="1"/>
  <c r="Y27" i="2"/>
  <c r="O27" i="1"/>
  <c r="M27" i="1"/>
  <c r="T27" i="1"/>
  <c r="V27" i="1"/>
  <c r="K27" i="1"/>
  <c r="X27" i="1"/>
  <c r="S27" i="1"/>
  <c r="N27" i="1"/>
  <c r="W27" i="1"/>
  <c r="Q27" i="1"/>
  <c r="L27" i="1"/>
  <c r="J27" i="1"/>
  <c r="G27" i="1"/>
  <c r="P27" i="1"/>
  <c r="F27" i="1"/>
  <c r="H27" i="1"/>
  <c r="U27" i="1"/>
  <c r="Y27" i="1"/>
  <c r="I27" i="1"/>
  <c r="R27" i="1"/>
  <c r="F28" i="1" a="1"/>
  <c r="V28" i="1" a="1"/>
  <c r="I26" i="3" a="1"/>
  <c r="O28" i="1" a="1"/>
  <c r="K28" i="1" a="1"/>
  <c r="U28" i="1" a="1"/>
  <c r="I28" i="1" a="1"/>
  <c r="Y28" i="2" a="1"/>
  <c r="X28" i="1" a="1"/>
  <c r="Y28" i="1" a="1"/>
  <c r="H28" i="1" a="1"/>
  <c r="M28" i="1" a="1"/>
  <c r="T28" i="1" a="1"/>
  <c r="N28" i="1" a="1"/>
  <c r="R28" i="1" a="1"/>
  <c r="P28" i="1" a="1"/>
  <c r="S28" i="1" a="1"/>
  <c r="W28" i="1" a="1"/>
  <c r="Q28" i="1" a="1"/>
  <c r="L28" i="1" a="1"/>
  <c r="J28" i="1" a="1"/>
  <c r="G28" i="1" a="1"/>
  <c r="I26" i="3" l="1"/>
  <c r="Y28" i="2"/>
  <c r="J28" i="1"/>
  <c r="H28" i="1"/>
  <c r="F28" i="1"/>
  <c r="L28" i="1"/>
  <c r="S28" i="1"/>
  <c r="X28" i="1"/>
  <c r="Q28" i="1"/>
  <c r="P28" i="1"/>
  <c r="N28" i="1"/>
  <c r="R28" i="1"/>
  <c r="V28" i="1"/>
  <c r="W28" i="1"/>
  <c r="I28" i="1"/>
  <c r="T28" i="1"/>
  <c r="K28" i="1"/>
  <c r="Y28" i="1"/>
  <c r="M28" i="1"/>
  <c r="G28" i="1"/>
  <c r="U28" i="1"/>
  <c r="O28" i="1"/>
  <c r="J29" i="1" a="1"/>
  <c r="F29" i="1" a="1"/>
  <c r="M29" i="1" a="1"/>
  <c r="K29" i="1" a="1"/>
  <c r="O29" i="1" a="1"/>
  <c r="Y29" i="1" a="1"/>
  <c r="Y29" i="2" a="1"/>
  <c r="I27" i="3" a="1"/>
  <c r="S29" i="1" a="1"/>
  <c r="X29" i="1" a="1"/>
  <c r="H29" i="1" a="1"/>
  <c r="G29" i="1" a="1"/>
  <c r="T29" i="1" a="1"/>
  <c r="U29" i="1" a="1"/>
  <c r="W29" i="1" a="1"/>
  <c r="L29" i="1" a="1"/>
  <c r="I29" i="1" a="1"/>
  <c r="P29" i="1" a="1"/>
  <c r="Q29" i="1" a="1"/>
  <c r="N29" i="1" a="1"/>
  <c r="R29" i="1" a="1"/>
  <c r="V29" i="1" a="1"/>
  <c r="I27" i="3" l="1"/>
  <c r="Y29" i="2"/>
  <c r="Y29" i="1"/>
  <c r="W29" i="1"/>
  <c r="I29" i="1"/>
  <c r="K29" i="1"/>
  <c r="N29" i="1"/>
  <c r="S29" i="1"/>
  <c r="P29" i="1"/>
  <c r="O29" i="1"/>
  <c r="L29" i="1"/>
  <c r="V29" i="1"/>
  <c r="Q29" i="1"/>
  <c r="U29" i="1"/>
  <c r="F29" i="1"/>
  <c r="T29" i="1"/>
  <c r="X29" i="1"/>
  <c r="G29" i="1"/>
  <c r="H29" i="1"/>
  <c r="R29" i="1"/>
  <c r="M29" i="1"/>
  <c r="J29" i="1"/>
  <c r="I28" i="3" a="1"/>
  <c r="Y30" i="1" a="1"/>
  <c r="V30" i="1" a="1"/>
  <c r="G30" i="1" a="1"/>
  <c r="P30" i="1" a="1"/>
  <c r="Y30" i="2" a="1"/>
  <c r="J30" i="1" a="1"/>
  <c r="R30" i="1" a="1"/>
  <c r="N30" i="1" a="1"/>
  <c r="S30" i="1" a="1"/>
  <c r="H30" i="1" a="1"/>
  <c r="X30" i="1" a="1"/>
  <c r="I30" i="1" a="1"/>
  <c r="W30" i="1" a="1"/>
  <c r="M30" i="1" a="1"/>
  <c r="K30" i="1" a="1"/>
  <c r="T30" i="1" a="1"/>
  <c r="O30" i="1" a="1"/>
  <c r="Q30" i="1" a="1"/>
  <c r="L30" i="1" a="1"/>
  <c r="U30" i="1" a="1"/>
  <c r="F30" i="1" a="1"/>
  <c r="I28" i="3" l="1"/>
  <c r="Y30" i="2"/>
  <c r="U30" i="1"/>
  <c r="T30" i="1"/>
  <c r="Q30" i="1"/>
  <c r="S30" i="1"/>
  <c r="N30" i="1"/>
  <c r="F30" i="1"/>
  <c r="L30" i="1"/>
  <c r="J30" i="1"/>
  <c r="K30" i="1"/>
  <c r="G30" i="1"/>
  <c r="O30" i="1"/>
  <c r="M30" i="1"/>
  <c r="I30" i="1"/>
  <c r="V30" i="1"/>
  <c r="R30" i="1"/>
  <c r="W30" i="1"/>
  <c r="X30" i="1"/>
  <c r="P30" i="1"/>
  <c r="H30" i="1"/>
  <c r="Y30" i="1"/>
  <c r="H31" i="1" a="1"/>
  <c r="W31" i="1" a="1"/>
  <c r="Q31" i="1" a="1"/>
  <c r="Y31" i="2" a="1"/>
  <c r="I29" i="3" a="1"/>
  <c r="U31" i="1" a="1"/>
  <c r="J31" i="1" a="1"/>
  <c r="F31" i="1" a="1"/>
  <c r="X31" i="1" a="1"/>
  <c r="T31" i="1" a="1"/>
  <c r="R31" i="1" a="1"/>
  <c r="G31" i="1" a="1"/>
  <c r="P31" i="1" a="1"/>
  <c r="Y31" i="1" a="1"/>
  <c r="M31" i="1" a="1"/>
  <c r="S31" i="1" a="1"/>
  <c r="I31" i="1" a="1"/>
  <c r="N31" i="1" a="1"/>
  <c r="L31" i="1" a="1"/>
  <c r="K31" i="1" a="1"/>
  <c r="O31" i="1" a="1"/>
  <c r="V31" i="1" a="1"/>
  <c r="I29" i="3" l="1"/>
  <c r="Y31" i="2"/>
  <c r="R31" i="1"/>
  <c r="V31" i="1"/>
  <c r="I31" i="1"/>
  <c r="M31" i="1"/>
  <c r="O31" i="1"/>
  <c r="F31" i="1"/>
  <c r="N31" i="1"/>
  <c r="L31" i="1"/>
  <c r="Y31" i="1"/>
  <c r="S31" i="1"/>
  <c r="K31" i="1"/>
  <c r="H31" i="1"/>
  <c r="W31" i="1"/>
  <c r="G31" i="1"/>
  <c r="P31" i="1"/>
  <c r="T31" i="1"/>
  <c r="J31" i="1"/>
  <c r="Q31" i="1"/>
  <c r="X31" i="1"/>
  <c r="U31" i="1"/>
  <c r="I30" i="3" a="1"/>
  <c r="T32" i="1" a="1"/>
  <c r="Y32" i="2" a="1"/>
  <c r="P32" i="1" a="1"/>
  <c r="R32" i="1" a="1"/>
  <c r="I32" i="1" a="1"/>
  <c r="J32" i="1" a="1"/>
  <c r="Q32" i="1" a="1"/>
  <c r="V32" i="1" a="1"/>
  <c r="N32" i="1" a="1"/>
  <c r="X32" i="1" a="1"/>
  <c r="M32" i="1" a="1"/>
  <c r="O32" i="1" a="1"/>
  <c r="K32" i="1" a="1"/>
  <c r="U32" i="1" a="1"/>
  <c r="W32" i="1" a="1"/>
  <c r="F32" i="1" a="1"/>
  <c r="G32" i="1" a="1"/>
  <c r="L32" i="1" a="1"/>
  <c r="Y32" i="1" a="1"/>
  <c r="S32" i="1" a="1"/>
  <c r="H32" i="1" a="1"/>
  <c r="I30" i="3" l="1"/>
  <c r="Y32" i="2"/>
  <c r="H32" i="1"/>
  <c r="G32" i="1"/>
  <c r="S32" i="1"/>
  <c r="Y32" i="1"/>
  <c r="K32" i="1"/>
  <c r="W32" i="1"/>
  <c r="O32" i="1"/>
  <c r="L32" i="1"/>
  <c r="U32" i="1"/>
  <c r="M32" i="1"/>
  <c r="T32" i="1"/>
  <c r="F32" i="1"/>
  <c r="X32" i="1"/>
  <c r="I32" i="1"/>
  <c r="N32" i="1"/>
  <c r="Q32" i="1"/>
  <c r="V32" i="1"/>
  <c r="P32" i="1"/>
  <c r="J32" i="1"/>
  <c r="R32" i="1"/>
  <c r="W33" i="1" a="1"/>
  <c r="I31" i="3" a="1"/>
  <c r="N33" i="1" a="1"/>
  <c r="Y33" i="2" a="1"/>
  <c r="G33" i="1" a="1"/>
  <c r="H33" i="1" a="1"/>
  <c r="V33" i="1" a="1"/>
  <c r="Q33" i="1" a="1"/>
  <c r="P33" i="1" a="1"/>
  <c r="M33" i="1" a="1"/>
  <c r="S33" i="1" a="1"/>
  <c r="J33" i="1" a="1"/>
  <c r="F33" i="1" a="1"/>
  <c r="Y33" i="1" a="1"/>
  <c r="I33" i="1" a="1"/>
  <c r="R33" i="1" a="1"/>
  <c r="T33" i="1" a="1"/>
  <c r="K33" i="1" a="1"/>
  <c r="O33" i="1" a="1"/>
  <c r="L33" i="1" a="1"/>
  <c r="U33" i="1" a="1"/>
  <c r="X33" i="1" a="1"/>
  <c r="I31" i="3" l="1"/>
  <c r="Y33" i="2"/>
  <c r="Q33" i="1"/>
  <c r="F33" i="1"/>
  <c r="I33" i="1"/>
  <c r="X33" i="1"/>
  <c r="O33" i="1"/>
  <c r="K33" i="1"/>
  <c r="N33" i="1"/>
  <c r="L33" i="1"/>
  <c r="R33" i="1"/>
  <c r="Y33" i="1"/>
  <c r="U33" i="1"/>
  <c r="J33" i="1"/>
  <c r="S33" i="1"/>
  <c r="M33" i="1"/>
  <c r="P33" i="1"/>
  <c r="G33" i="1"/>
  <c r="T33" i="1"/>
  <c r="W33" i="1"/>
  <c r="V33" i="1"/>
  <c r="H33" i="1"/>
  <c r="Y34" i="2" a="1"/>
  <c r="X34" i="1" a="1"/>
  <c r="O34" i="1" a="1"/>
  <c r="I34" i="1" a="1"/>
  <c r="Q34" i="1" a="1"/>
  <c r="W34" i="1" a="1"/>
  <c r="T34" i="1" a="1"/>
  <c r="N34" i="1" a="1"/>
  <c r="G34" i="1" a="1"/>
  <c r="I32" i="3" a="1"/>
  <c r="V34" i="1" a="1"/>
  <c r="P34" i="1" a="1"/>
  <c r="F34" i="1" a="1"/>
  <c r="L34" i="1" a="1"/>
  <c r="H34" i="1" a="1"/>
  <c r="M34" i="1" a="1"/>
  <c r="K34" i="1" a="1"/>
  <c r="R34" i="1" a="1"/>
  <c r="Y34" i="1" a="1"/>
  <c r="U34" i="1" a="1"/>
  <c r="J34" i="1" a="1"/>
  <c r="S34" i="1" a="1"/>
  <c r="I32" i="3" l="1"/>
  <c r="Y34" i="2"/>
  <c r="P34" i="1"/>
  <c r="M34" i="1"/>
  <c r="S34" i="1"/>
  <c r="G34" i="1"/>
  <c r="J34" i="1"/>
  <c r="R34" i="1"/>
  <c r="O34" i="1"/>
  <c r="Y34" i="1"/>
  <c r="K34" i="1"/>
  <c r="H34" i="1"/>
  <c r="X34" i="1"/>
  <c r="U34" i="1"/>
  <c r="L34" i="1"/>
  <c r="I34" i="1"/>
  <c r="N34" i="1"/>
  <c r="W34" i="1"/>
  <c r="F34" i="1"/>
  <c r="V34" i="1"/>
  <c r="T34" i="1"/>
  <c r="Q34" i="1"/>
  <c r="W35" i="1" a="1"/>
  <c r="Y35" i="2" a="1"/>
  <c r="I33" i="3" a="1"/>
  <c r="P35" i="1" a="1"/>
  <c r="O35" i="1" a="1"/>
  <c r="F35" i="1" a="1"/>
  <c r="R35" i="1" a="1"/>
  <c r="V35" i="1" a="1"/>
  <c r="M35" i="1" a="1"/>
  <c r="N35" i="1" a="1"/>
  <c r="S35" i="1" a="1"/>
  <c r="T35" i="1" a="1"/>
  <c r="Q35" i="1" a="1"/>
  <c r="G35" i="1" a="1"/>
  <c r="U35" i="1" a="1"/>
  <c r="J35" i="1" a="1"/>
  <c r="Y35" i="1" a="1"/>
  <c r="H35" i="1" a="1"/>
  <c r="K35" i="1" a="1"/>
  <c r="X35" i="1" a="1"/>
  <c r="L35" i="1" a="1"/>
  <c r="I35" i="1" a="1"/>
  <c r="I33" i="3" l="1"/>
  <c r="Y35" i="2"/>
  <c r="W35" i="1"/>
  <c r="L35" i="1"/>
  <c r="U35" i="1"/>
  <c r="H35" i="1"/>
  <c r="I35" i="1"/>
  <c r="Y35" i="1"/>
  <c r="R35" i="1"/>
  <c r="J35" i="1"/>
  <c r="K35" i="1"/>
  <c r="Q35" i="1"/>
  <c r="G35" i="1"/>
  <c r="X35" i="1"/>
  <c r="O35" i="1"/>
  <c r="T35" i="1"/>
  <c r="S35" i="1"/>
  <c r="M35" i="1"/>
  <c r="N35" i="1"/>
  <c r="V35" i="1"/>
  <c r="F35" i="1"/>
  <c r="P35" i="1"/>
  <c r="W36" i="1" a="1"/>
  <c r="N36" i="1" a="1"/>
  <c r="Y36" i="1" a="1"/>
  <c r="Y36" i="2" a="1"/>
  <c r="I34" i="3" a="1"/>
  <c r="M36" i="1" a="1"/>
  <c r="U36" i="1" a="1"/>
  <c r="L36" i="1" a="1"/>
  <c r="R36" i="1" a="1"/>
  <c r="S36" i="1" a="1"/>
  <c r="V36" i="1" a="1"/>
  <c r="F36" i="1" a="1"/>
  <c r="H36" i="1" a="1"/>
  <c r="J36" i="1" a="1"/>
  <c r="X36" i="1" a="1"/>
  <c r="P36" i="1" a="1"/>
  <c r="O36" i="1" a="1"/>
  <c r="I36" i="1" a="1"/>
  <c r="K36" i="1" a="1"/>
  <c r="G36" i="1" a="1"/>
  <c r="Q36" i="1" a="1"/>
  <c r="T36" i="1" a="1"/>
  <c r="I34" i="3" l="1"/>
  <c r="Y36" i="2"/>
  <c r="S36" i="1"/>
  <c r="X36" i="1"/>
  <c r="T36" i="1"/>
  <c r="R36" i="1"/>
  <c r="M36" i="1"/>
  <c r="K36" i="1"/>
  <c r="I36" i="1"/>
  <c r="G36" i="1"/>
  <c r="P36" i="1"/>
  <c r="H36" i="1"/>
  <c r="O36" i="1"/>
  <c r="J36" i="1"/>
  <c r="F36" i="1"/>
  <c r="U36" i="1"/>
  <c r="Y36" i="1"/>
  <c r="V36" i="1"/>
  <c r="L36" i="1"/>
  <c r="Q36" i="1"/>
  <c r="N36" i="1"/>
  <c r="W36" i="1"/>
  <c r="H37" i="1" a="1"/>
  <c r="R37" i="1" a="1"/>
  <c r="W37" i="1" a="1"/>
  <c r="P37" i="1" a="1"/>
  <c r="I37" i="1" a="1"/>
  <c r="X37" i="1" a="1"/>
  <c r="V37" i="1" a="1"/>
  <c r="Y37" i="2" a="1"/>
  <c r="K37" i="1" a="1"/>
  <c r="L37" i="1" a="1"/>
  <c r="T37" i="1" a="1"/>
  <c r="S37" i="1" a="1"/>
  <c r="Q37" i="1" a="1"/>
  <c r="N37" i="1" a="1"/>
  <c r="I35" i="3" a="1"/>
  <c r="G37" i="1" a="1"/>
  <c r="Y37" i="1" a="1"/>
  <c r="O37" i="1" a="1"/>
  <c r="M37" i="1" a="1"/>
  <c r="F37" i="1" a="1"/>
  <c r="J37" i="1" a="1"/>
  <c r="U37" i="1" a="1"/>
  <c r="I35" i="3" l="1"/>
  <c r="Y37" i="2"/>
  <c r="U37" i="1"/>
  <c r="F37" i="1"/>
  <c r="J37" i="1"/>
  <c r="O37" i="1"/>
  <c r="Y37" i="1"/>
  <c r="K37" i="1"/>
  <c r="M37" i="1"/>
  <c r="V37" i="1"/>
  <c r="G37" i="1"/>
  <c r="W37" i="1"/>
  <c r="R37" i="1"/>
  <c r="H37" i="1"/>
  <c r="N37" i="1"/>
  <c r="T37" i="1"/>
  <c r="I37" i="1"/>
  <c r="Q37" i="1"/>
  <c r="X37" i="1"/>
  <c r="P37" i="1"/>
  <c r="L37" i="1"/>
  <c r="S37" i="1"/>
  <c r="I38" i="1" a="1"/>
  <c r="Y38" i="2" a="1"/>
  <c r="I36" i="3" a="1"/>
  <c r="Y38" i="1" a="1"/>
  <c r="N38" i="1" a="1"/>
  <c r="U38" i="1" a="1"/>
  <c r="F38" i="1" a="1"/>
  <c r="X38" i="1" a="1"/>
  <c r="P38" i="1" a="1"/>
  <c r="Q38" i="1" a="1"/>
  <c r="K38" i="1" a="1"/>
  <c r="J38" i="1" a="1"/>
  <c r="L38" i="1" a="1"/>
  <c r="O38" i="1" a="1"/>
  <c r="S38" i="1" a="1"/>
  <c r="G38" i="1" a="1"/>
  <c r="M38" i="1" a="1"/>
  <c r="V38" i="1" a="1"/>
  <c r="W38" i="1" a="1"/>
  <c r="R38" i="1" a="1"/>
  <c r="H38" i="1" a="1"/>
  <c r="T38" i="1" a="1"/>
  <c r="I36" i="3" l="1"/>
  <c r="Y38" i="2"/>
  <c r="Q38" i="1"/>
  <c r="H38" i="1"/>
  <c r="R38" i="1"/>
  <c r="T38" i="1"/>
  <c r="G38" i="1"/>
  <c r="Y38" i="1"/>
  <c r="I38" i="1"/>
  <c r="M38" i="1"/>
  <c r="S38" i="1"/>
  <c r="O38" i="1"/>
  <c r="V38" i="1"/>
  <c r="L38" i="1"/>
  <c r="J38" i="1"/>
  <c r="N38" i="1"/>
  <c r="K38" i="1"/>
  <c r="P38" i="1"/>
  <c r="F38" i="1"/>
  <c r="W38" i="1"/>
  <c r="X38" i="1"/>
  <c r="U38" i="1"/>
  <c r="X39" i="1" a="1"/>
  <c r="U39" i="1" a="1"/>
  <c r="Y39" i="2" a="1"/>
  <c r="G39" i="1" a="1"/>
  <c r="H39" i="1" a="1"/>
  <c r="I37" i="3" a="1"/>
  <c r="Y39" i="1" a="1"/>
  <c r="P39" i="1" a="1"/>
  <c r="Q39" i="1" a="1"/>
  <c r="F39" i="1" a="1"/>
  <c r="S39" i="1" a="1"/>
  <c r="W39" i="1" a="1"/>
  <c r="R39" i="1" a="1"/>
  <c r="J39" i="1" a="1"/>
  <c r="K39" i="1" a="1"/>
  <c r="T39" i="1" a="1"/>
  <c r="I39" i="1" a="1"/>
  <c r="M39" i="1" a="1"/>
  <c r="O39" i="1" a="1"/>
  <c r="V39" i="1" a="1"/>
  <c r="L39" i="1" a="1"/>
  <c r="N39" i="1" a="1"/>
  <c r="I37" i="3" l="1"/>
  <c r="Y39" i="2"/>
  <c r="L39" i="1"/>
  <c r="P39" i="1"/>
  <c r="V39" i="1"/>
  <c r="O39" i="1"/>
  <c r="Y39" i="1"/>
  <c r="G39" i="1"/>
  <c r="N39" i="1"/>
  <c r="I39" i="1"/>
  <c r="T39" i="1"/>
  <c r="K39" i="1"/>
  <c r="M39" i="1"/>
  <c r="X39" i="1"/>
  <c r="R39" i="1"/>
  <c r="J39" i="1"/>
  <c r="U39" i="1"/>
  <c r="W39" i="1"/>
  <c r="H39" i="1"/>
  <c r="S39" i="1"/>
  <c r="F39" i="1"/>
  <c r="Q39" i="1"/>
  <c r="F40" i="1" a="1"/>
  <c r="P40" i="1" a="1"/>
  <c r="Y40" i="2" a="1"/>
  <c r="Y40" i="1" a="1"/>
  <c r="W40" i="1" a="1"/>
  <c r="I38" i="3" a="1"/>
  <c r="U40" i="1" a="1"/>
  <c r="M40" i="1" a="1"/>
  <c r="L40" i="1" a="1"/>
  <c r="H40" i="1" a="1"/>
  <c r="S40" i="1" a="1"/>
  <c r="T40" i="1" a="1"/>
  <c r="G40" i="1" a="1"/>
  <c r="O40" i="1" a="1"/>
  <c r="V40" i="1" a="1"/>
  <c r="Q40" i="1" a="1"/>
  <c r="N40" i="1" a="1"/>
  <c r="I40" i="1" a="1"/>
  <c r="X40" i="1" a="1"/>
  <c r="K40" i="1" a="1"/>
  <c r="R40" i="1" a="1"/>
  <c r="J40" i="1" a="1"/>
  <c r="I38" i="3" l="1"/>
  <c r="Y40" i="2"/>
  <c r="W40" i="1"/>
  <c r="R40" i="1"/>
  <c r="X40" i="1"/>
  <c r="U40" i="1"/>
  <c r="N40" i="1"/>
  <c r="Y40" i="1"/>
  <c r="K40" i="1"/>
  <c r="O40" i="1"/>
  <c r="I40" i="1"/>
  <c r="Q40" i="1"/>
  <c r="F40" i="1"/>
  <c r="V40" i="1"/>
  <c r="M40" i="1"/>
  <c r="G40" i="1"/>
  <c r="P40" i="1"/>
  <c r="J40" i="1"/>
  <c r="T40" i="1"/>
  <c r="S40" i="1"/>
  <c r="H40" i="1"/>
  <c r="L40" i="1"/>
  <c r="N41" i="1" a="1"/>
  <c r="I39" i="3" a="1"/>
  <c r="S41" i="1" a="1"/>
  <c r="L41" i="1" a="1"/>
  <c r="T41" i="1" a="1"/>
  <c r="K41" i="1" a="1"/>
  <c r="Y41" i="2" a="1"/>
  <c r="W41" i="1" a="1"/>
  <c r="J41" i="1" a="1"/>
  <c r="I41" i="1" a="1"/>
  <c r="P41" i="1" a="1"/>
  <c r="R41" i="1" a="1"/>
  <c r="X41" i="1" a="1"/>
  <c r="H41" i="1" a="1"/>
  <c r="U41" i="1" a="1"/>
  <c r="Y41" i="1" a="1"/>
  <c r="M41" i="1" a="1"/>
  <c r="O41" i="1" a="1"/>
  <c r="Q41" i="1" a="1"/>
  <c r="F41" i="1" a="1"/>
  <c r="V41" i="1" a="1"/>
  <c r="G41" i="1" a="1"/>
  <c r="I39" i="3" l="1"/>
  <c r="Y41" i="2"/>
  <c r="P41" i="1"/>
  <c r="J41" i="1"/>
  <c r="M41" i="1"/>
  <c r="V41" i="1"/>
  <c r="Q41" i="1"/>
  <c r="F41" i="1"/>
  <c r="N41" i="1"/>
  <c r="O41" i="1"/>
  <c r="U41" i="1"/>
  <c r="G41" i="1"/>
  <c r="Y41" i="1"/>
  <c r="H41" i="1"/>
  <c r="X41" i="1"/>
  <c r="K41" i="1"/>
  <c r="S41" i="1"/>
  <c r="R41" i="1"/>
  <c r="I41" i="1"/>
  <c r="L41" i="1"/>
  <c r="T41" i="1"/>
  <c r="W41" i="1"/>
  <c r="Y42" i="2" a="1"/>
  <c r="N42" i="1" a="1"/>
  <c r="Q42" i="1" a="1"/>
  <c r="I40" i="3" a="1"/>
  <c r="P42" i="1" a="1"/>
  <c r="R42" i="1" a="1"/>
  <c r="I42" i="1" a="1"/>
  <c r="L42" i="1" a="1"/>
  <c r="J42" i="1" a="1"/>
  <c r="S42" i="1" a="1"/>
  <c r="M42" i="1" a="1"/>
  <c r="T42" i="1" a="1"/>
  <c r="V42" i="1" a="1"/>
  <c r="Y42" i="1" a="1"/>
  <c r="W42" i="1" a="1"/>
  <c r="H42" i="1" a="1"/>
  <c r="F42" i="1" a="1"/>
  <c r="U42" i="1" a="1"/>
  <c r="O42" i="1" a="1"/>
  <c r="G42" i="1" a="1"/>
  <c r="X42" i="1" a="1"/>
  <c r="K42" i="1" a="1"/>
  <c r="I40" i="3" l="1"/>
  <c r="Y42" i="2"/>
  <c r="X42" i="1"/>
  <c r="K42" i="1"/>
  <c r="H42" i="1"/>
  <c r="N42" i="1"/>
  <c r="U42" i="1"/>
  <c r="F42" i="1"/>
  <c r="O42" i="1"/>
  <c r="R42" i="1"/>
  <c r="G42" i="1"/>
  <c r="W42" i="1"/>
  <c r="V42" i="1"/>
  <c r="Y42" i="1"/>
  <c r="Q42" i="1"/>
  <c r="T42" i="1"/>
  <c r="M42" i="1"/>
  <c r="J42" i="1"/>
  <c r="S42" i="1"/>
  <c r="L42" i="1"/>
  <c r="I42" i="1"/>
  <c r="P42" i="1"/>
  <c r="Y43" i="2" a="1"/>
  <c r="J43" i="1" a="1"/>
  <c r="M43" i="1" a="1"/>
  <c r="X43" i="1" a="1"/>
  <c r="S43" i="1" a="1"/>
  <c r="I41" i="3" a="1"/>
  <c r="L43" i="1" a="1"/>
  <c r="W43" i="1" a="1"/>
  <c r="G43" i="1" a="1"/>
  <c r="K43" i="1" a="1"/>
  <c r="H43" i="1" a="1"/>
  <c r="I43" i="1" a="1"/>
  <c r="N43" i="1" a="1"/>
  <c r="P43" i="1" a="1"/>
  <c r="R43" i="1" a="1"/>
  <c r="U43" i="1" a="1"/>
  <c r="T43" i="1" a="1"/>
  <c r="F43" i="1" a="1"/>
  <c r="O43" i="1" a="1"/>
  <c r="V43" i="1" a="1"/>
  <c r="Y43" i="1" a="1"/>
  <c r="Q43" i="1" a="1"/>
  <c r="I41" i="3" l="1"/>
  <c r="Y43" i="2"/>
  <c r="Q43" i="1"/>
  <c r="T43" i="1"/>
  <c r="Y43" i="1"/>
  <c r="J43" i="1"/>
  <c r="R43" i="1"/>
  <c r="V43" i="1"/>
  <c r="F43" i="1"/>
  <c r="U43" i="1"/>
  <c r="M43" i="1"/>
  <c r="P43" i="1"/>
  <c r="N43" i="1"/>
  <c r="O43" i="1"/>
  <c r="I43" i="1"/>
  <c r="H43" i="1"/>
  <c r="G43" i="1"/>
  <c r="K43" i="1"/>
  <c r="W43" i="1"/>
  <c r="L43" i="1"/>
  <c r="S43" i="1"/>
  <c r="X43" i="1"/>
  <c r="Q44" i="1" a="1"/>
  <c r="W44" i="1" a="1"/>
  <c r="I42" i="3" a="1"/>
  <c r="V44" i="1" a="1"/>
  <c r="Y44" i="2" a="1"/>
  <c r="K44" i="1" a="1"/>
  <c r="M44" i="1" a="1"/>
  <c r="G44" i="1" a="1"/>
  <c r="T44" i="1" a="1"/>
  <c r="L44" i="1" a="1"/>
  <c r="I44" i="1" a="1"/>
  <c r="Y44" i="1" a="1"/>
  <c r="S44" i="1" a="1"/>
  <c r="F44" i="1" a="1"/>
  <c r="X44" i="1" a="1"/>
  <c r="H44" i="1" a="1"/>
  <c r="J44" i="1" a="1"/>
  <c r="R44" i="1" a="1"/>
  <c r="U44" i="1" a="1"/>
  <c r="N44" i="1" a="1"/>
  <c r="P44" i="1" a="1"/>
  <c r="O44" i="1" a="1"/>
  <c r="I42" i="3" l="1"/>
  <c r="Y44" i="2"/>
  <c r="G44" i="1"/>
  <c r="O44" i="1"/>
  <c r="M44" i="1"/>
  <c r="V44" i="1"/>
  <c r="H44" i="1"/>
  <c r="F44" i="1"/>
  <c r="R44" i="1"/>
  <c r="N44" i="1"/>
  <c r="X44" i="1"/>
  <c r="J44" i="1"/>
  <c r="U44" i="1"/>
  <c r="S44" i="1"/>
  <c r="Y44" i="1"/>
  <c r="I44" i="1"/>
  <c r="L44" i="1"/>
  <c r="T44" i="1"/>
  <c r="K44" i="1"/>
  <c r="P44" i="1"/>
  <c r="W44" i="1"/>
  <c r="Q44" i="1"/>
  <c r="L45" i="1" a="1"/>
  <c r="X45" i="1" a="1"/>
  <c r="V45" i="1" a="1"/>
  <c r="I43" i="3" a="1"/>
  <c r="G45" i="1" a="1"/>
  <c r="Y45" i="2" a="1"/>
  <c r="K45" i="1" a="1"/>
  <c r="Q45" i="1" a="1"/>
  <c r="T45" i="1" a="1"/>
  <c r="O45" i="1" a="1"/>
  <c r="U45" i="1" a="1"/>
  <c r="P45" i="1" a="1"/>
  <c r="M45" i="1" a="1"/>
  <c r="Y45" i="1" a="1"/>
  <c r="W45" i="1" a="1"/>
  <c r="J45" i="1" a="1"/>
  <c r="H45" i="1" a="1"/>
  <c r="F45" i="1" a="1"/>
  <c r="R45" i="1" a="1"/>
  <c r="N45" i="1" a="1"/>
  <c r="S45" i="1" a="1"/>
  <c r="I45" i="1" a="1"/>
  <c r="I43" i="3" l="1"/>
  <c r="Y45" i="2"/>
  <c r="Y45" i="1"/>
  <c r="T45" i="1"/>
  <c r="S45" i="1"/>
  <c r="N45" i="1"/>
  <c r="J45" i="1"/>
  <c r="F45" i="1"/>
  <c r="H45" i="1"/>
  <c r="V45" i="1"/>
  <c r="L45" i="1"/>
  <c r="R45" i="1"/>
  <c r="W45" i="1"/>
  <c r="M45" i="1"/>
  <c r="U45" i="1"/>
  <c r="P45" i="1"/>
  <c r="O45" i="1"/>
  <c r="I45" i="1"/>
  <c r="X45" i="1"/>
  <c r="Q45" i="1"/>
  <c r="K45" i="1"/>
  <c r="G45" i="1"/>
  <c r="K46" i="1" a="1"/>
  <c r="F46" i="1" a="1"/>
  <c r="Q46" i="1" a="1"/>
  <c r="H46" i="1" a="1"/>
  <c r="S46" i="1" a="1"/>
  <c r="Y46" i="1" a="1"/>
  <c r="X46" i="1" a="1"/>
  <c r="J46" i="1" a="1"/>
  <c r="V46" i="1" a="1"/>
  <c r="I44" i="3" a="1"/>
  <c r="Y46" i="2" a="1"/>
  <c r="L46" i="1" a="1"/>
  <c r="T46" i="1" a="1"/>
  <c r="O46" i="1" a="1"/>
  <c r="I46" i="1" a="1"/>
  <c r="N46" i="1" a="1"/>
  <c r="P46" i="1" a="1"/>
  <c r="G46" i="1" a="1"/>
  <c r="U46" i="1" a="1"/>
  <c r="R46" i="1" a="1"/>
  <c r="W46" i="1" a="1"/>
  <c r="M46" i="1" a="1"/>
  <c r="I44" i="3" l="1"/>
  <c r="Y46" i="2"/>
  <c r="O46" i="1"/>
  <c r="U46" i="1"/>
  <c r="M46" i="1"/>
  <c r="H46" i="1"/>
  <c r="W46" i="1"/>
  <c r="F46" i="1"/>
  <c r="J46" i="1"/>
  <c r="R46" i="1"/>
  <c r="G46" i="1"/>
  <c r="N46" i="1"/>
  <c r="P46" i="1"/>
  <c r="K46" i="1"/>
  <c r="S46" i="1"/>
  <c r="I46" i="1"/>
  <c r="V46" i="1"/>
  <c r="Q46" i="1"/>
  <c r="T46" i="1"/>
  <c r="L46" i="1"/>
  <c r="X46" i="1"/>
  <c r="Y46" i="1"/>
  <c r="W47" i="1" a="1"/>
  <c r="F47" i="1" a="1"/>
  <c r="J47" i="1" a="1"/>
  <c r="I45" i="3" a="1"/>
  <c r="Y47" i="2" a="1"/>
  <c r="Q47" i="1" a="1"/>
  <c r="O47" i="1" a="1"/>
  <c r="P47" i="1" a="1"/>
  <c r="T47" i="1" a="1"/>
  <c r="U47" i="1" a="1"/>
  <c r="L47" i="1" a="1"/>
  <c r="V47" i="1" a="1"/>
  <c r="M47" i="1" a="1"/>
  <c r="K47" i="1" a="1"/>
  <c r="X47" i="1" a="1"/>
  <c r="I47" i="1" a="1"/>
  <c r="H47" i="1" a="1"/>
  <c r="R47" i="1" a="1"/>
  <c r="N47" i="1" a="1"/>
  <c r="Y47" i="1" a="1"/>
  <c r="G47" i="1" a="1"/>
  <c r="S47" i="1" a="1"/>
  <c r="I45" i="3" l="1"/>
  <c r="Y47" i="2"/>
  <c r="S47" i="1"/>
  <c r="K47" i="1"/>
  <c r="R47" i="1"/>
  <c r="I47" i="1"/>
  <c r="J47" i="1"/>
  <c r="W47" i="1"/>
  <c r="G47" i="1"/>
  <c r="Y47" i="1"/>
  <c r="H47" i="1"/>
  <c r="N47" i="1"/>
  <c r="X47" i="1"/>
  <c r="M47" i="1"/>
  <c r="V47" i="1"/>
  <c r="P47" i="1"/>
  <c r="F47" i="1"/>
  <c r="L47" i="1"/>
  <c r="U47" i="1"/>
  <c r="Q47" i="1"/>
  <c r="T47" i="1"/>
  <c r="O47" i="1"/>
  <c r="S48" i="1" a="1"/>
  <c r="O48" i="1" a="1"/>
  <c r="W48" i="1" a="1"/>
  <c r="L48" i="1" a="1"/>
  <c r="I46" i="3" a="1"/>
  <c r="F48" i="1" a="1"/>
  <c r="Y48" i="2" a="1"/>
  <c r="K48" i="1" a="1"/>
  <c r="U48" i="1" a="1"/>
  <c r="Q48" i="1" a="1"/>
  <c r="R48" i="1" a="1"/>
  <c r="T48" i="1" a="1"/>
  <c r="N48" i="1" a="1"/>
  <c r="I48" i="1" a="1"/>
  <c r="X48" i="1" a="1"/>
  <c r="J48" i="1" a="1"/>
  <c r="G48" i="1" a="1"/>
  <c r="P48" i="1" a="1"/>
  <c r="Y48" i="1" a="1"/>
  <c r="H48" i="1" a="1"/>
  <c r="M48" i="1" a="1"/>
  <c r="V48" i="1" a="1"/>
  <c r="I46" i="3" l="1"/>
  <c r="Y48" i="2"/>
  <c r="L48" i="1"/>
  <c r="M48" i="1"/>
  <c r="N48" i="1"/>
  <c r="Y48" i="1"/>
  <c r="W48" i="1"/>
  <c r="V48" i="1"/>
  <c r="G48" i="1"/>
  <c r="J48" i="1"/>
  <c r="X48" i="1"/>
  <c r="I48" i="1"/>
  <c r="H48" i="1"/>
  <c r="T48" i="1"/>
  <c r="R48" i="1"/>
  <c r="P48" i="1"/>
  <c r="O48" i="1"/>
  <c r="Q48" i="1"/>
  <c r="K48" i="1"/>
  <c r="F48" i="1"/>
  <c r="U48" i="1"/>
  <c r="S48" i="1"/>
  <c r="S49" i="1" a="1"/>
  <c r="J49" i="1" a="1"/>
  <c r="W49" i="1" a="1"/>
  <c r="I47" i="3" a="1"/>
  <c r="L49" i="1" a="1"/>
  <c r="T49" i="1" a="1"/>
  <c r="Y49" i="2" a="1"/>
  <c r="Y49" i="1" a="1"/>
  <c r="Q49" i="1" a="1"/>
  <c r="G49" i="1" a="1"/>
  <c r="O49" i="1" a="1"/>
  <c r="K49" i="1" a="1"/>
  <c r="F49" i="1" a="1"/>
  <c r="H49" i="1" a="1"/>
  <c r="M49" i="1" a="1"/>
  <c r="N49" i="1" a="1"/>
  <c r="U49" i="1" a="1"/>
  <c r="V49" i="1" a="1"/>
  <c r="X49" i="1" a="1"/>
  <c r="I49" i="1" a="1"/>
  <c r="P49" i="1" a="1"/>
  <c r="R49" i="1" a="1"/>
  <c r="I47" i="3" l="1"/>
  <c r="Y49" i="2"/>
  <c r="H49" i="1"/>
  <c r="R49" i="1"/>
  <c r="J49" i="1"/>
  <c r="G49" i="1"/>
  <c r="O49" i="1"/>
  <c r="X49" i="1"/>
  <c r="S49" i="1"/>
  <c r="Y49" i="1"/>
  <c r="P49" i="1"/>
  <c r="V49" i="1"/>
  <c r="U49" i="1"/>
  <c r="N49" i="1"/>
  <c r="T49" i="1"/>
  <c r="W49" i="1"/>
  <c r="F49" i="1"/>
  <c r="M49" i="1"/>
  <c r="Q49" i="1"/>
  <c r="I49" i="1"/>
  <c r="K49" i="1"/>
  <c r="L49" i="1"/>
  <c r="Y50" i="2" a="1"/>
  <c r="Q50" i="1" a="1"/>
  <c r="M50" i="1" a="1"/>
  <c r="I50" i="1" a="1"/>
  <c r="H50" i="1" a="1"/>
  <c r="J50" i="1" a="1"/>
  <c r="I48" i="3" a="1"/>
  <c r="O50" i="1" a="1"/>
  <c r="U50" i="1" a="1"/>
  <c r="X50" i="1" a="1"/>
  <c r="S50" i="1" a="1"/>
  <c r="P50" i="1" a="1"/>
  <c r="F50" i="1" a="1"/>
  <c r="R50" i="1" a="1"/>
  <c r="V50" i="1" a="1"/>
  <c r="K50" i="1" a="1"/>
  <c r="G50" i="1" a="1"/>
  <c r="L50" i="1" a="1"/>
  <c r="Y50" i="1" a="1"/>
  <c r="N50" i="1" a="1"/>
  <c r="T50" i="1" a="1"/>
  <c r="W50" i="1" a="1"/>
  <c r="I48" i="3" l="1"/>
  <c r="Y50" i="2"/>
  <c r="V50" i="1"/>
  <c r="T50" i="1"/>
  <c r="S50" i="1"/>
  <c r="X50" i="1"/>
  <c r="Y50" i="1"/>
  <c r="O50" i="1"/>
  <c r="M50" i="1"/>
  <c r="N50" i="1"/>
  <c r="L50" i="1"/>
  <c r="G50" i="1"/>
  <c r="W50" i="1"/>
  <c r="K50" i="1"/>
  <c r="J50" i="1"/>
  <c r="U50" i="1"/>
  <c r="I50" i="1"/>
  <c r="R50" i="1"/>
  <c r="F50" i="1"/>
  <c r="P50" i="1"/>
  <c r="Q50" i="1"/>
  <c r="H50" i="1"/>
  <c r="Y51" i="2" a="1"/>
  <c r="N51" i="1" a="1"/>
  <c r="V51" i="1" a="1"/>
  <c r="I51" i="1" a="1"/>
  <c r="S51" i="1" a="1"/>
  <c r="I49" i="3" a="1"/>
  <c r="F51" i="1" a="1"/>
  <c r="T51" i="1" a="1"/>
  <c r="P51" i="1" a="1"/>
  <c r="R51" i="1" a="1"/>
  <c r="H51" i="1" a="1"/>
  <c r="G51" i="1" a="1"/>
  <c r="Q51" i="1" a="1"/>
  <c r="K51" i="1" a="1"/>
  <c r="X51" i="1" a="1"/>
  <c r="W51" i="1" a="1"/>
  <c r="Y51" i="1" a="1"/>
  <c r="O51" i="1" a="1"/>
  <c r="M51" i="1" a="1"/>
  <c r="L51" i="1" a="1"/>
  <c r="U51" i="1" a="1"/>
  <c r="J51" i="1" a="1"/>
  <c r="I49" i="3" l="1"/>
  <c r="Y51" i="2"/>
  <c r="U51" i="1"/>
  <c r="J51" i="1"/>
  <c r="N51" i="1"/>
  <c r="W51" i="1"/>
  <c r="M51" i="1"/>
  <c r="K51" i="1"/>
  <c r="O51" i="1"/>
  <c r="Y51" i="1"/>
  <c r="I51" i="1"/>
  <c r="X51" i="1"/>
  <c r="L51" i="1"/>
  <c r="Q51" i="1"/>
  <c r="S51" i="1"/>
  <c r="G51" i="1"/>
  <c r="H51" i="1"/>
  <c r="P51" i="1"/>
  <c r="T51" i="1"/>
  <c r="R51" i="1"/>
  <c r="F51" i="1"/>
  <c r="V51" i="1"/>
  <c r="W52" i="1" a="1"/>
  <c r="I52" i="1" a="1"/>
  <c r="P52" i="1" a="1"/>
  <c r="T52" i="1" a="1"/>
  <c r="U52" i="1" a="1"/>
  <c r="I50" i="3" a="1"/>
  <c r="H52" i="1" a="1"/>
  <c r="J52" i="1" a="1"/>
  <c r="Y52" i="2" a="1"/>
  <c r="R52" i="1" a="1"/>
  <c r="O52" i="1" a="1"/>
  <c r="F52" i="1" a="1"/>
  <c r="N52" i="1" a="1"/>
  <c r="V52" i="1" a="1"/>
  <c r="S52" i="1" a="1"/>
  <c r="M52" i="1" a="1"/>
  <c r="L52" i="1" a="1"/>
  <c r="K52" i="1" a="1"/>
  <c r="G52" i="1" a="1"/>
  <c r="Y52" i="1" a="1"/>
  <c r="X52" i="1" a="1"/>
  <c r="Q52" i="1" a="1"/>
  <c r="I50" i="3" l="1"/>
  <c r="Y52" i="2"/>
  <c r="G52" i="1"/>
  <c r="S52" i="1"/>
  <c r="O52" i="1"/>
  <c r="P52" i="1"/>
  <c r="L52" i="1"/>
  <c r="K52" i="1"/>
  <c r="H52" i="1"/>
  <c r="Y52" i="1"/>
  <c r="M52" i="1"/>
  <c r="V52" i="1"/>
  <c r="W52" i="1"/>
  <c r="X52" i="1"/>
  <c r="F52" i="1"/>
  <c r="N52" i="1"/>
  <c r="I52" i="1"/>
  <c r="J52" i="1"/>
  <c r="Q52" i="1"/>
  <c r="R52" i="1"/>
  <c r="T52" i="1"/>
  <c r="U52" i="1"/>
  <c r="I53" i="1" a="1"/>
  <c r="T53" i="1" a="1"/>
  <c r="H53" i="1" a="1"/>
  <c r="Y53" i="2" a="1"/>
  <c r="I51" i="3" a="1"/>
  <c r="J53" i="1" a="1"/>
  <c r="G53" i="1" a="1"/>
  <c r="R53" i="1" a="1"/>
  <c r="Q53" i="1" a="1"/>
  <c r="S53" i="1" a="1"/>
  <c r="M53" i="1" a="1"/>
  <c r="O53" i="1" a="1"/>
  <c r="U53" i="1" a="1"/>
  <c r="W53" i="1" a="1"/>
  <c r="P53" i="1" a="1"/>
  <c r="N53" i="1" a="1"/>
  <c r="L53" i="1" a="1"/>
  <c r="K53" i="1" a="1"/>
  <c r="V53" i="1" a="1"/>
  <c r="Y53" i="1" a="1"/>
  <c r="X53" i="1" a="1"/>
  <c r="F53" i="1" a="1"/>
  <c r="I51" i="3" l="1"/>
  <c r="Y53" i="2"/>
  <c r="F53" i="1"/>
  <c r="N53" i="1"/>
  <c r="X53" i="1"/>
  <c r="H53" i="1"/>
  <c r="I53" i="1"/>
  <c r="V53" i="1"/>
  <c r="K53" i="1"/>
  <c r="L53" i="1"/>
  <c r="W53" i="1"/>
  <c r="U53" i="1"/>
  <c r="P53" i="1"/>
  <c r="Y53" i="1"/>
  <c r="O53" i="1"/>
  <c r="J53" i="1"/>
  <c r="T53" i="1"/>
  <c r="R53" i="1"/>
  <c r="S53" i="1"/>
  <c r="M53" i="1"/>
  <c r="Q53" i="1"/>
  <c r="G53" i="1"/>
  <c r="S54" i="1" a="1"/>
  <c r="X54" i="1" a="1"/>
  <c r="F54" i="1" a="1"/>
  <c r="J54" i="1" a="1"/>
  <c r="T54" i="1" a="1"/>
  <c r="I52" i="3" a="1"/>
  <c r="G54" i="1" a="1"/>
  <c r="Y54" i="2" a="1"/>
  <c r="R54" i="1" a="1"/>
  <c r="N54" i="1" a="1"/>
  <c r="M54" i="1" a="1"/>
  <c r="Q54" i="1" a="1"/>
  <c r="K54" i="1" a="1"/>
  <c r="H54" i="1" a="1"/>
  <c r="W54" i="1" a="1"/>
  <c r="I54" i="1" a="1"/>
  <c r="Y54" i="1" a="1"/>
  <c r="V54" i="1" a="1"/>
  <c r="L54" i="1" a="1"/>
  <c r="P54" i="1" a="1"/>
  <c r="U54" i="1" a="1"/>
  <c r="O54" i="1" a="1"/>
  <c r="I52" i="3" l="1"/>
  <c r="Y54" i="2"/>
  <c r="R54" i="1"/>
  <c r="O54" i="1"/>
  <c r="Y54" i="1"/>
  <c r="U54" i="1"/>
  <c r="K54" i="1"/>
  <c r="P54" i="1"/>
  <c r="V54" i="1"/>
  <c r="I54" i="1"/>
  <c r="W54" i="1"/>
  <c r="H54" i="1"/>
  <c r="L54" i="1"/>
  <c r="Q54" i="1"/>
  <c r="X54" i="1"/>
  <c r="J54" i="1"/>
  <c r="G54" i="1"/>
  <c r="M54" i="1"/>
  <c r="N54" i="1"/>
  <c r="T54" i="1"/>
  <c r="S54" i="1"/>
  <c r="F54" i="1"/>
  <c r="I53" i="3" a="1"/>
  <c r="O55" i="1" a="1"/>
  <c r="Y55" i="2" a="1"/>
  <c r="P55" i="1" a="1"/>
  <c r="G55" i="1" a="1"/>
  <c r="M55" i="1" a="1"/>
  <c r="N55" i="1" a="1"/>
  <c r="V55" i="1" a="1"/>
  <c r="K55" i="1" a="1"/>
  <c r="T55" i="1" a="1"/>
  <c r="R55" i="1" a="1"/>
  <c r="I55" i="1" a="1"/>
  <c r="Y55" i="1" a="1"/>
  <c r="Q55" i="1" a="1"/>
  <c r="S55" i="1" a="1"/>
  <c r="U55" i="1" a="1"/>
  <c r="J55" i="1" a="1"/>
  <c r="F55" i="1" a="1"/>
  <c r="H55" i="1" a="1"/>
  <c r="W55" i="1" a="1"/>
  <c r="L55" i="1" a="1"/>
  <c r="X55" i="1" a="1"/>
  <c r="I53" i="3" l="1"/>
  <c r="Y55" i="2"/>
  <c r="X55" i="1"/>
  <c r="L55" i="1"/>
  <c r="P55" i="1"/>
  <c r="H55" i="1"/>
  <c r="K55" i="1"/>
  <c r="J55" i="1"/>
  <c r="F55" i="1"/>
  <c r="U55" i="1"/>
  <c r="G55" i="1"/>
  <c r="W55" i="1"/>
  <c r="S55" i="1"/>
  <c r="Y55" i="1"/>
  <c r="M55" i="1"/>
  <c r="V55" i="1"/>
  <c r="T55" i="1"/>
  <c r="O55" i="1"/>
  <c r="Q55" i="1"/>
  <c r="I55" i="1"/>
  <c r="N55" i="1"/>
  <c r="R55" i="1"/>
  <c r="N56" i="1" a="1"/>
  <c r="I56" i="1" a="1"/>
  <c r="Q56" i="1" a="1"/>
  <c r="I54" i="3" a="1"/>
  <c r="O56" i="1" a="1"/>
  <c r="L56" i="1" a="1"/>
  <c r="F56" i="1" a="1"/>
  <c r="X56" i="1" a="1"/>
  <c r="Y56" i="2" a="1"/>
  <c r="U56" i="1" a="1"/>
  <c r="R56" i="1" a="1"/>
  <c r="T56" i="1" a="1"/>
  <c r="P56" i="1" a="1"/>
  <c r="S56" i="1" a="1"/>
  <c r="H56" i="1" a="1"/>
  <c r="Y56" i="1" a="1"/>
  <c r="K56" i="1" a="1"/>
  <c r="J56" i="1" a="1"/>
  <c r="G56" i="1" a="1"/>
  <c r="W56" i="1" a="1"/>
  <c r="M56" i="1" a="1"/>
  <c r="V56" i="1" a="1"/>
  <c r="I54" i="3" l="1"/>
  <c r="Y56" i="2"/>
  <c r="V56" i="1"/>
  <c r="S56" i="1"/>
  <c r="W56" i="1"/>
  <c r="F56" i="1"/>
  <c r="J56" i="1"/>
  <c r="M56" i="1"/>
  <c r="K56" i="1"/>
  <c r="O56" i="1"/>
  <c r="H56" i="1"/>
  <c r="G56" i="1"/>
  <c r="N56" i="1"/>
  <c r="P56" i="1"/>
  <c r="T56" i="1"/>
  <c r="U56" i="1"/>
  <c r="I56" i="1"/>
  <c r="L56" i="1"/>
  <c r="Y56" i="1"/>
  <c r="R56" i="1"/>
  <c r="Q56" i="1"/>
  <c r="X56" i="1"/>
  <c r="I55" i="3" a="1"/>
  <c r="R57" i="1" a="1"/>
  <c r="J57" i="1" a="1"/>
  <c r="W57" i="1" a="1"/>
  <c r="M57" i="1" a="1"/>
  <c r="S57" i="1" a="1"/>
  <c r="V57" i="1" a="1"/>
  <c r="Y57" i="2" a="1"/>
  <c r="Y57" i="1" a="1"/>
  <c r="O57" i="1" a="1"/>
  <c r="L57" i="1" a="1"/>
  <c r="I57" i="1" a="1"/>
  <c r="K57" i="1" a="1"/>
  <c r="Q57" i="1" a="1"/>
  <c r="N57" i="1" a="1"/>
  <c r="F57" i="1" a="1"/>
  <c r="U57" i="1" a="1"/>
  <c r="X57" i="1" a="1"/>
  <c r="G57" i="1" a="1"/>
  <c r="H57" i="1" a="1"/>
  <c r="T57" i="1" a="1"/>
  <c r="P57" i="1" a="1"/>
  <c r="I55" i="3" l="1"/>
  <c r="Y57" i="2"/>
  <c r="U57" i="1"/>
  <c r="L57" i="1"/>
  <c r="N57" i="1"/>
  <c r="G57" i="1"/>
  <c r="M57" i="1"/>
  <c r="P57" i="1"/>
  <c r="J57" i="1"/>
  <c r="H57" i="1"/>
  <c r="X57" i="1"/>
  <c r="F57" i="1"/>
  <c r="T57" i="1"/>
  <c r="Q57" i="1"/>
  <c r="W57" i="1"/>
  <c r="K57" i="1"/>
  <c r="R57" i="1"/>
  <c r="S57" i="1"/>
  <c r="I57" i="1"/>
  <c r="O57" i="1"/>
  <c r="Y57" i="1"/>
  <c r="V57" i="1"/>
  <c r="I56" i="3" a="1"/>
  <c r="R58" i="1" a="1"/>
  <c r="Y58" i="1" a="1"/>
  <c r="Y58" i="2" a="1"/>
  <c r="I58" i="1" a="1"/>
  <c r="L58" i="1" a="1"/>
  <c r="U58" i="1" a="1"/>
  <c r="X58" i="1" a="1"/>
  <c r="O58" i="1" a="1"/>
  <c r="S58" i="1" a="1"/>
  <c r="N58" i="1" a="1"/>
  <c r="G58" i="1" a="1"/>
  <c r="K58" i="1" a="1"/>
  <c r="V58" i="1" a="1"/>
  <c r="Q58" i="1" a="1"/>
  <c r="M58" i="1" a="1"/>
  <c r="P58" i="1" a="1"/>
  <c r="H58" i="1" a="1"/>
  <c r="J58" i="1" a="1"/>
  <c r="F58" i="1" a="1"/>
  <c r="T58" i="1" a="1"/>
  <c r="W58" i="1" a="1"/>
  <c r="I56" i="3" l="1"/>
  <c r="Y58" i="2"/>
  <c r="K58" i="1"/>
  <c r="W58" i="1"/>
  <c r="Q58" i="1"/>
  <c r="F58" i="1"/>
  <c r="H58" i="1"/>
  <c r="J58" i="1"/>
  <c r="R58" i="1"/>
  <c r="P58" i="1"/>
  <c r="M58" i="1"/>
  <c r="T58" i="1"/>
  <c r="G58" i="1"/>
  <c r="V58" i="1"/>
  <c r="Y58" i="1"/>
  <c r="N58" i="1"/>
  <c r="S58" i="1"/>
  <c r="O58" i="1"/>
  <c r="L58" i="1"/>
  <c r="X58" i="1"/>
  <c r="I58" i="1"/>
  <c r="U58" i="1"/>
  <c r="Y59" i="2" a="1"/>
  <c r="S59" i="1" a="1"/>
  <c r="M59" i="1" a="1"/>
  <c r="K59" i="1" a="1"/>
  <c r="I57" i="3" a="1"/>
  <c r="Y59" i="1" a="1"/>
  <c r="R59" i="1" a="1"/>
  <c r="O59" i="1" a="1"/>
  <c r="L59" i="1" a="1"/>
  <c r="X59" i="1" a="1"/>
  <c r="U59" i="1" a="1"/>
  <c r="W59" i="1" a="1"/>
  <c r="Q59" i="1" a="1"/>
  <c r="P59" i="1" a="1"/>
  <c r="I59" i="1" a="1"/>
  <c r="V59" i="1" a="1"/>
  <c r="F59" i="1" a="1"/>
  <c r="H59" i="1" a="1"/>
  <c r="T59" i="1" a="1"/>
  <c r="J59" i="1" a="1"/>
  <c r="G59" i="1" a="1"/>
  <c r="N59" i="1" a="1"/>
  <c r="I57" i="3" l="1"/>
  <c r="Y59" i="2"/>
  <c r="N59" i="1"/>
  <c r="V59" i="1"/>
  <c r="T59" i="1"/>
  <c r="R59" i="1"/>
  <c r="S59" i="1"/>
  <c r="P59" i="1"/>
  <c r="J59" i="1"/>
  <c r="H59" i="1"/>
  <c r="F59" i="1"/>
  <c r="G59" i="1"/>
  <c r="I59" i="1"/>
  <c r="Q59" i="1"/>
  <c r="Y59" i="1"/>
  <c r="X59" i="1"/>
  <c r="W59" i="1"/>
  <c r="O59" i="1"/>
  <c r="M59" i="1"/>
  <c r="U59" i="1"/>
  <c r="L59" i="1"/>
  <c r="K59" i="1"/>
  <c r="W60" i="1" a="1"/>
  <c r="U60" i="1" a="1"/>
  <c r="R60" i="1" a="1"/>
  <c r="I58" i="3" a="1"/>
  <c r="Y60" i="2" a="1"/>
  <c r="K60" i="1" a="1"/>
  <c r="O60" i="1" a="1"/>
  <c r="M60" i="1" a="1"/>
  <c r="N60" i="1" a="1"/>
  <c r="V60" i="1" a="1"/>
  <c r="T60" i="1" a="1"/>
  <c r="L60" i="1" a="1"/>
  <c r="Y60" i="1" a="1"/>
  <c r="P60" i="1" a="1"/>
  <c r="Q60" i="1" a="1"/>
  <c r="S60" i="1" a="1"/>
  <c r="J60" i="1" a="1"/>
  <c r="G60" i="1" a="1"/>
  <c r="H60" i="1" a="1"/>
  <c r="F60" i="1" a="1"/>
  <c r="I60" i="1" a="1"/>
  <c r="X60" i="1" a="1"/>
  <c r="I58" i="3" l="1"/>
  <c r="Y60" i="2"/>
  <c r="Y60" i="1"/>
  <c r="Q60" i="1"/>
  <c r="G60" i="1"/>
  <c r="I60" i="1"/>
  <c r="J60" i="1"/>
  <c r="H60" i="1"/>
  <c r="P60" i="1"/>
  <c r="W60" i="1"/>
  <c r="F60" i="1"/>
  <c r="S60" i="1"/>
  <c r="R60" i="1"/>
  <c r="L60" i="1"/>
  <c r="T60" i="1"/>
  <c r="X60" i="1"/>
  <c r="U60" i="1"/>
  <c r="V60" i="1"/>
  <c r="O60" i="1"/>
  <c r="K60" i="1"/>
  <c r="M60" i="1"/>
  <c r="N60" i="1"/>
  <c r="I59" i="3" a="1"/>
  <c r="Y61" i="2" a="1"/>
  <c r="Y61" i="1" a="1"/>
  <c r="V61" i="1" a="1"/>
  <c r="F61" i="1" a="1"/>
  <c r="O61" i="1" a="1"/>
  <c r="Q61" i="1" a="1"/>
  <c r="U61" i="1" a="1"/>
  <c r="K61" i="1" a="1"/>
  <c r="G61" i="1" a="1"/>
  <c r="M61" i="1" a="1"/>
  <c r="I61" i="1" a="1"/>
  <c r="J61" i="1" a="1"/>
  <c r="T61" i="1" a="1"/>
  <c r="P61" i="1" a="1"/>
  <c r="H61" i="1" a="1"/>
  <c r="N61" i="1" a="1"/>
  <c r="X61" i="1" a="1"/>
  <c r="W61" i="1" a="1"/>
  <c r="R61" i="1" a="1"/>
  <c r="S61" i="1" a="1"/>
  <c r="L61" i="1" a="1"/>
  <c r="I59" i="3" l="1"/>
  <c r="Y61" i="2"/>
  <c r="T61" i="1"/>
  <c r="L61" i="1"/>
  <c r="U61" i="1"/>
  <c r="S61" i="1"/>
  <c r="V61" i="1"/>
  <c r="R61" i="1"/>
  <c r="P61" i="1"/>
  <c r="H61" i="1"/>
  <c r="W61" i="1"/>
  <c r="J61" i="1"/>
  <c r="X61" i="1"/>
  <c r="N61" i="1"/>
  <c r="I61" i="1"/>
  <c r="F61" i="1"/>
  <c r="G61" i="1"/>
  <c r="M61" i="1"/>
  <c r="K61" i="1"/>
  <c r="Q61" i="1"/>
  <c r="O61" i="1"/>
  <c r="Y61" i="1"/>
  <c r="G62" i="1" a="1"/>
  <c r="Q62" i="1" a="1"/>
  <c r="Y62" i="2" a="1"/>
  <c r="K62" i="1" a="1"/>
  <c r="M62" i="1" a="1"/>
  <c r="I60" i="3" a="1"/>
  <c r="O62" i="1" a="1"/>
  <c r="T62" i="1" a="1"/>
  <c r="W62" i="1" a="1"/>
  <c r="L62" i="1" a="1"/>
  <c r="X62" i="1" a="1"/>
  <c r="U62" i="1" a="1"/>
  <c r="S62" i="1" a="1"/>
  <c r="J62" i="1" a="1"/>
  <c r="Y62" i="1" a="1"/>
  <c r="I62" i="1" a="1"/>
  <c r="V62" i="1" a="1"/>
  <c r="R62" i="1" a="1"/>
  <c r="P62" i="1" a="1"/>
  <c r="H62" i="1" a="1"/>
  <c r="N62" i="1" a="1"/>
  <c r="F62" i="1" a="1"/>
  <c r="I60" i="3" l="1"/>
  <c r="Y62" i="2"/>
  <c r="F62" i="1"/>
  <c r="I62" i="1"/>
  <c r="N62" i="1"/>
  <c r="M62" i="1"/>
  <c r="J62" i="1"/>
  <c r="H62" i="1"/>
  <c r="R62" i="1"/>
  <c r="G62" i="1"/>
  <c r="V62" i="1"/>
  <c r="Y62" i="1"/>
  <c r="S62" i="1"/>
  <c r="P62" i="1"/>
  <c r="U62" i="1"/>
  <c r="X62" i="1"/>
  <c r="O62" i="1"/>
  <c r="Q62" i="1"/>
  <c r="L62" i="1"/>
  <c r="W62" i="1"/>
  <c r="K62" i="1"/>
  <c r="T62" i="1"/>
  <c r="F63" i="1" a="1"/>
  <c r="Y63" i="2" a="1"/>
  <c r="H63" i="1" a="1"/>
  <c r="I61" i="3" a="1"/>
  <c r="L63" i="1" a="1"/>
  <c r="N63" i="1" a="1"/>
  <c r="R63" i="1" a="1"/>
  <c r="Q63" i="1" a="1"/>
  <c r="O63" i="1" a="1"/>
  <c r="V63" i="1" a="1"/>
  <c r="I63" i="1" a="1"/>
  <c r="G63" i="1" a="1"/>
  <c r="W63" i="1" a="1"/>
  <c r="K63" i="1" a="1"/>
  <c r="P63" i="1" a="1"/>
  <c r="M63" i="1" a="1"/>
  <c r="T63" i="1" a="1"/>
  <c r="X63" i="1" a="1"/>
  <c r="J63" i="1" a="1"/>
  <c r="Y63" i="1" a="1"/>
  <c r="S63" i="1" a="1"/>
  <c r="U63" i="1" a="1"/>
  <c r="I61" i="3" l="1"/>
  <c r="Y63" i="2"/>
  <c r="X63" i="1"/>
  <c r="P63" i="1"/>
  <c r="O63" i="1"/>
  <c r="R63" i="1"/>
  <c r="H63" i="1"/>
  <c r="S63" i="1"/>
  <c r="J63" i="1"/>
  <c r="Y63" i="1"/>
  <c r="M63" i="1"/>
  <c r="U63" i="1"/>
  <c r="T63" i="1"/>
  <c r="K63" i="1"/>
  <c r="N63" i="1"/>
  <c r="Q63" i="1"/>
  <c r="G63" i="1"/>
  <c r="W63" i="1"/>
  <c r="I63" i="1"/>
  <c r="V63" i="1"/>
  <c r="L63" i="1"/>
  <c r="F63" i="1"/>
  <c r="Y64" i="2" a="1"/>
  <c r="I64" i="1" a="1"/>
  <c r="X64" i="1" a="1"/>
  <c r="V64" i="1" a="1"/>
  <c r="I62" i="3" a="1"/>
  <c r="O64" i="1" a="1"/>
  <c r="P64" i="1" a="1"/>
  <c r="L64" i="1" a="1"/>
  <c r="Y64" i="1" a="1"/>
  <c r="W64" i="1" a="1"/>
  <c r="G64" i="1" a="1"/>
  <c r="U64" i="1" a="1"/>
  <c r="F64" i="1" a="1"/>
  <c r="K64" i="1" a="1"/>
  <c r="R64" i="1" a="1"/>
  <c r="M64" i="1" a="1"/>
  <c r="H64" i="1" a="1"/>
  <c r="Q64" i="1" a="1"/>
  <c r="S64" i="1" a="1"/>
  <c r="T64" i="1" a="1"/>
  <c r="J64" i="1" a="1"/>
  <c r="N64" i="1" a="1"/>
  <c r="I62" i="3" l="1"/>
  <c r="Y64" i="2"/>
  <c r="N64" i="1"/>
  <c r="Q64" i="1"/>
  <c r="K64" i="1"/>
  <c r="T64" i="1"/>
  <c r="U64" i="1"/>
  <c r="M64" i="1"/>
  <c r="S64" i="1"/>
  <c r="J64" i="1"/>
  <c r="H64" i="1"/>
  <c r="G64" i="1"/>
  <c r="F64" i="1"/>
  <c r="R64" i="1"/>
  <c r="W64" i="1"/>
  <c r="L64" i="1"/>
  <c r="O64" i="1"/>
  <c r="Y64" i="1"/>
  <c r="V64" i="1"/>
  <c r="P64" i="1"/>
  <c r="I64" i="1"/>
  <c r="X64" i="1"/>
  <c r="I63" i="3" a="1"/>
  <c r="Y65" i="1" a="1"/>
  <c r="O65" i="1" a="1"/>
  <c r="K65" i="1" a="1"/>
  <c r="Y65" i="2" a="1"/>
  <c r="N65" i="1" a="1"/>
  <c r="V65" i="1" a="1"/>
  <c r="J65" i="1" a="1"/>
  <c r="P65" i="1" a="1"/>
  <c r="Q65" i="1" a="1"/>
  <c r="I65" i="1" a="1"/>
  <c r="G65" i="1" a="1"/>
  <c r="T65" i="1" a="1"/>
  <c r="X65" i="1" a="1"/>
  <c r="F65" i="1" a="1"/>
  <c r="U65" i="1" a="1"/>
  <c r="M65" i="1" a="1"/>
  <c r="S65" i="1" a="1"/>
  <c r="H65" i="1" a="1"/>
  <c r="W65" i="1" a="1"/>
  <c r="R65" i="1" a="1"/>
  <c r="L65" i="1" a="1"/>
  <c r="I63" i="3" l="1"/>
  <c r="Y65" i="2"/>
  <c r="W65" i="1"/>
  <c r="R65" i="1"/>
  <c r="F65" i="1"/>
  <c r="Y65" i="1"/>
  <c r="S65" i="1"/>
  <c r="L65" i="1"/>
  <c r="M65" i="1"/>
  <c r="U65" i="1"/>
  <c r="O65" i="1"/>
  <c r="H65" i="1"/>
  <c r="X65" i="1"/>
  <c r="T65" i="1"/>
  <c r="G65" i="1"/>
  <c r="I65" i="1"/>
  <c r="K65" i="1"/>
  <c r="J65" i="1"/>
  <c r="P65" i="1"/>
  <c r="Q65" i="1"/>
  <c r="V65" i="1"/>
  <c r="N65" i="1"/>
  <c r="R66" i="1" a="1"/>
  <c r="Y66" i="2" a="1"/>
  <c r="P66" i="1" a="1"/>
  <c r="J66" i="1" a="1"/>
  <c r="W66" i="1" a="1"/>
  <c r="Q66" i="1" a="1"/>
  <c r="I64" i="3" a="1"/>
  <c r="F66" i="1" a="1"/>
  <c r="K66" i="1" a="1"/>
  <c r="V66" i="1" a="1"/>
  <c r="N66" i="1" a="1"/>
  <c r="U66" i="1" a="1"/>
  <c r="Y66" i="1" a="1"/>
  <c r="H66" i="1" a="1"/>
  <c r="S66" i="1" a="1"/>
  <c r="X66" i="1" a="1"/>
  <c r="L66" i="1" a="1"/>
  <c r="M66" i="1" a="1"/>
  <c r="O66" i="1" a="1"/>
  <c r="T66" i="1" a="1"/>
  <c r="G66" i="1" a="1"/>
  <c r="I66" i="1" a="1"/>
  <c r="I64" i="3" l="1"/>
  <c r="Y66" i="2"/>
  <c r="J66" i="1"/>
  <c r="I66" i="1"/>
  <c r="T66" i="1"/>
  <c r="X66" i="1"/>
  <c r="H66" i="1"/>
  <c r="M66" i="1"/>
  <c r="O66" i="1"/>
  <c r="L66" i="1"/>
  <c r="U66" i="1"/>
  <c r="S66" i="1"/>
  <c r="N66" i="1"/>
  <c r="Y66" i="1"/>
  <c r="K66" i="1"/>
  <c r="V66" i="1"/>
  <c r="F66" i="1"/>
  <c r="Q66" i="1"/>
  <c r="R66" i="1"/>
  <c r="G66" i="1"/>
  <c r="P66" i="1"/>
  <c r="W66" i="1"/>
  <c r="F67" i="1" a="1"/>
  <c r="J67" i="1" a="1"/>
  <c r="S67" i="1" a="1"/>
  <c r="G67" i="1" a="1"/>
  <c r="Y67" i="2" a="1"/>
  <c r="I65" i="3" a="1"/>
  <c r="M67" i="1" a="1"/>
  <c r="T67" i="1" a="1"/>
  <c r="R67" i="1" a="1"/>
  <c r="O67" i="1" a="1"/>
  <c r="P67" i="1" a="1"/>
  <c r="L67" i="1" a="1"/>
  <c r="I67" i="1" a="1"/>
  <c r="Q67" i="1" a="1"/>
  <c r="X67" i="1" a="1"/>
  <c r="N67" i="1" a="1"/>
  <c r="W67" i="1" a="1"/>
  <c r="H67" i="1" a="1"/>
  <c r="U67" i="1" a="1"/>
  <c r="Y67" i="1" a="1"/>
  <c r="K67" i="1" a="1"/>
  <c r="V67" i="1" a="1"/>
  <c r="I65" i="3" l="1"/>
  <c r="Y67" i="2"/>
  <c r="K67" i="1"/>
  <c r="L67" i="1"/>
  <c r="O67" i="1"/>
  <c r="V67" i="1"/>
  <c r="U67" i="1"/>
  <c r="M67" i="1"/>
  <c r="N67" i="1"/>
  <c r="H67" i="1"/>
  <c r="Y67" i="1"/>
  <c r="W67" i="1"/>
  <c r="X67" i="1"/>
  <c r="F67" i="1"/>
  <c r="T67" i="1"/>
  <c r="G67" i="1"/>
  <c r="I67" i="1"/>
  <c r="Q67" i="1"/>
  <c r="S67" i="1"/>
  <c r="P67" i="1"/>
  <c r="R67" i="1"/>
  <c r="J67" i="1"/>
  <c r="I66" i="3" a="1"/>
  <c r="Y68" i="2" a="1"/>
  <c r="S68" i="1" a="1"/>
  <c r="O68" i="1" a="1"/>
  <c r="K68" i="1" a="1"/>
  <c r="Q68" i="1" a="1"/>
  <c r="I68" i="1" a="1"/>
  <c r="R68" i="1" a="1"/>
  <c r="L68" i="1" a="1"/>
  <c r="J68" i="1" a="1"/>
  <c r="P68" i="1" a="1"/>
  <c r="X68" i="1" a="1"/>
  <c r="V68" i="1" a="1"/>
  <c r="Y68" i="1" a="1"/>
  <c r="U68" i="1" a="1"/>
  <c r="G68" i="1" a="1"/>
  <c r="M68" i="1" a="1"/>
  <c r="F68" i="1" a="1"/>
  <c r="N68" i="1" a="1"/>
  <c r="H68" i="1" a="1"/>
  <c r="W68" i="1" a="1"/>
  <c r="T68" i="1" a="1"/>
  <c r="I66" i="3" l="1"/>
  <c r="Y68" i="2"/>
  <c r="T68" i="1"/>
  <c r="F68" i="1"/>
  <c r="I68" i="1"/>
  <c r="H68" i="1"/>
  <c r="Q68" i="1"/>
  <c r="Y68" i="1"/>
  <c r="N68" i="1"/>
  <c r="M68" i="1"/>
  <c r="U68" i="1"/>
  <c r="G68" i="1"/>
  <c r="V68" i="1"/>
  <c r="W68" i="1"/>
  <c r="R68" i="1"/>
  <c r="O68" i="1"/>
  <c r="X68" i="1"/>
  <c r="P68" i="1"/>
  <c r="L68" i="1"/>
  <c r="J68" i="1"/>
  <c r="S68" i="1"/>
  <c r="K68" i="1"/>
  <c r="N69" i="1" a="1"/>
  <c r="Y69" i="2" a="1"/>
  <c r="I67" i="3" a="1"/>
  <c r="T69" i="1" a="1"/>
  <c r="F69" i="1" a="1"/>
  <c r="Q69" i="1" a="1"/>
  <c r="J69" i="1" a="1"/>
  <c r="P69" i="1" a="1"/>
  <c r="G69" i="1" a="1"/>
  <c r="X69" i="1" a="1"/>
  <c r="L69" i="1" a="1"/>
  <c r="M69" i="1" a="1"/>
  <c r="I69" i="1" a="1"/>
  <c r="S69" i="1" a="1"/>
  <c r="H69" i="1" a="1"/>
  <c r="K69" i="1" a="1"/>
  <c r="Y69" i="1" a="1"/>
  <c r="V69" i="1" a="1"/>
  <c r="U69" i="1" a="1"/>
  <c r="R69" i="1" a="1"/>
  <c r="W69" i="1" a="1"/>
  <c r="O69" i="1" a="1"/>
  <c r="I67" i="3" l="1"/>
  <c r="Y69" i="2"/>
  <c r="W69" i="1"/>
  <c r="V69" i="1"/>
  <c r="R69" i="1"/>
  <c r="N69" i="1"/>
  <c r="P69" i="1"/>
  <c r="Y69" i="1"/>
  <c r="O69" i="1"/>
  <c r="Q69" i="1"/>
  <c r="U69" i="1"/>
  <c r="K69" i="1"/>
  <c r="H69" i="1"/>
  <c r="S69" i="1"/>
  <c r="I69" i="1"/>
  <c r="G69" i="1"/>
  <c r="J69" i="1"/>
  <c r="F69" i="1"/>
  <c r="X69" i="1"/>
  <c r="M69" i="1"/>
  <c r="L69" i="1"/>
  <c r="T69" i="1"/>
  <c r="I68" i="3" a="1"/>
  <c r="Y70" i="2" a="1"/>
  <c r="F70" i="1" a="1"/>
  <c r="X70" i="1" a="1"/>
  <c r="W70" i="1" a="1"/>
  <c r="O70" i="1" a="1"/>
  <c r="Q70" i="1" a="1"/>
  <c r="R70" i="1" a="1"/>
  <c r="V70" i="1" a="1"/>
  <c r="M70" i="1" a="1"/>
  <c r="U70" i="1" a="1"/>
  <c r="J70" i="1" a="1"/>
  <c r="L70" i="1" a="1"/>
  <c r="H70" i="1" a="1"/>
  <c r="N70" i="1" a="1"/>
  <c r="G70" i="1" a="1"/>
  <c r="T70" i="1" a="1"/>
  <c r="S70" i="1" a="1"/>
  <c r="P70" i="1" a="1"/>
  <c r="Y70" i="1" a="1"/>
  <c r="K70" i="1" a="1"/>
  <c r="I70" i="1" a="1"/>
  <c r="I68" i="3" l="1"/>
  <c r="Y70" i="2"/>
  <c r="S70" i="1"/>
  <c r="F70" i="1"/>
  <c r="K70" i="1"/>
  <c r="O70" i="1"/>
  <c r="G70" i="1"/>
  <c r="Y70" i="1"/>
  <c r="P70" i="1"/>
  <c r="I70" i="1"/>
  <c r="T70" i="1"/>
  <c r="N70" i="1"/>
  <c r="H70" i="1"/>
  <c r="L70" i="1"/>
  <c r="R70" i="1"/>
  <c r="J70" i="1"/>
  <c r="U70" i="1"/>
  <c r="M70" i="1"/>
  <c r="V70" i="1"/>
  <c r="Q70" i="1"/>
  <c r="X70" i="1"/>
  <c r="W70" i="1"/>
  <c r="K71" i="1" a="1"/>
  <c r="F71" i="1" a="1"/>
  <c r="Y71" i="2" a="1"/>
  <c r="I69" i="3" a="1"/>
  <c r="O71" i="1" a="1"/>
  <c r="U71" i="1" a="1"/>
  <c r="M71" i="1" a="1"/>
  <c r="X71" i="1" a="1"/>
  <c r="G71" i="1" a="1"/>
  <c r="S71" i="1" a="1"/>
  <c r="P71" i="1" a="1"/>
  <c r="V71" i="1" a="1"/>
  <c r="Q71" i="1" a="1"/>
  <c r="N71" i="1" a="1"/>
  <c r="W71" i="1" a="1"/>
  <c r="T71" i="1" a="1"/>
  <c r="J71" i="1" a="1"/>
  <c r="Y71" i="1" a="1"/>
  <c r="I71" i="1" a="1"/>
  <c r="H71" i="1" a="1"/>
  <c r="L71" i="1" a="1"/>
  <c r="R71" i="1" a="1"/>
  <c r="I69" i="3" l="1"/>
  <c r="Y71" i="2"/>
  <c r="R71" i="1"/>
  <c r="U71" i="1"/>
  <c r="L71" i="1"/>
  <c r="T71" i="1"/>
  <c r="G71" i="1"/>
  <c r="M71" i="1"/>
  <c r="I71" i="1"/>
  <c r="W71" i="1"/>
  <c r="O71" i="1"/>
  <c r="H71" i="1"/>
  <c r="Y71" i="1"/>
  <c r="K71" i="1"/>
  <c r="N71" i="1"/>
  <c r="X71" i="1"/>
  <c r="Q71" i="1"/>
  <c r="F71" i="1"/>
  <c r="J71" i="1"/>
  <c r="P71" i="1"/>
  <c r="V71" i="1"/>
  <c r="S71" i="1"/>
  <c r="F72" i="1" a="1"/>
  <c r="S72" i="1" a="1"/>
  <c r="Y72" i="2" a="1"/>
  <c r="I70" i="3" a="1"/>
  <c r="R72" i="1" a="1"/>
  <c r="L72" i="1" a="1"/>
  <c r="J72" i="1" a="1"/>
  <c r="Q72" i="1" a="1"/>
  <c r="P72" i="1" a="1"/>
  <c r="U72" i="1" a="1"/>
  <c r="V72" i="1" a="1"/>
  <c r="T72" i="1" a="1"/>
  <c r="H72" i="1" a="1"/>
  <c r="G72" i="1" a="1"/>
  <c r="Y72" i="1" a="1"/>
  <c r="M72" i="1" a="1"/>
  <c r="I72" i="1" a="1"/>
  <c r="W72" i="1" a="1"/>
  <c r="O72" i="1" a="1"/>
  <c r="K72" i="1" a="1"/>
  <c r="N72" i="1" a="1"/>
  <c r="X72" i="1" a="1"/>
  <c r="I70" i="3" l="1"/>
  <c r="Y72" i="2"/>
  <c r="N72" i="1"/>
  <c r="Q72" i="1"/>
  <c r="K72" i="1"/>
  <c r="H72" i="1"/>
  <c r="O72" i="1"/>
  <c r="I72" i="1"/>
  <c r="Y72" i="1"/>
  <c r="W72" i="1"/>
  <c r="M72" i="1"/>
  <c r="G72" i="1"/>
  <c r="F72" i="1"/>
  <c r="T72" i="1"/>
  <c r="S72" i="1"/>
  <c r="V72" i="1"/>
  <c r="L72" i="1"/>
  <c r="P72" i="1"/>
  <c r="U72" i="1"/>
  <c r="X72" i="1"/>
  <c r="J72" i="1"/>
  <c r="R72" i="1"/>
  <c r="Y73" i="2" a="1"/>
  <c r="L73" i="1" a="1"/>
  <c r="Q73" i="1" a="1"/>
  <c r="I71" i="3" a="1"/>
  <c r="I73" i="1" a="1"/>
  <c r="N73" i="1" a="1"/>
  <c r="X73" i="1" a="1"/>
  <c r="Y73" i="1" a="1"/>
  <c r="G73" i="1" a="1"/>
  <c r="U73" i="1" a="1"/>
  <c r="R73" i="1" a="1"/>
  <c r="P73" i="1" a="1"/>
  <c r="S73" i="1" a="1"/>
  <c r="K73" i="1" a="1"/>
  <c r="T73" i="1" a="1"/>
  <c r="J73" i="1" a="1"/>
  <c r="V73" i="1" a="1"/>
  <c r="H73" i="1" a="1"/>
  <c r="O73" i="1" a="1"/>
  <c r="W73" i="1" a="1"/>
  <c r="M73" i="1" a="1"/>
  <c r="F73" i="1" a="1"/>
  <c r="I71" i="3" l="1"/>
  <c r="Y73" i="2"/>
  <c r="P73" i="1"/>
  <c r="T73" i="1"/>
  <c r="F73" i="1"/>
  <c r="Y73" i="1"/>
  <c r="I73" i="1"/>
  <c r="L73" i="1"/>
  <c r="M73" i="1"/>
  <c r="O73" i="1"/>
  <c r="H73" i="1"/>
  <c r="W73" i="1"/>
  <c r="J73" i="1"/>
  <c r="K73" i="1"/>
  <c r="S73" i="1"/>
  <c r="X73" i="1"/>
  <c r="Q73" i="1"/>
  <c r="V73" i="1"/>
  <c r="G73" i="1"/>
  <c r="R73" i="1"/>
  <c r="U73" i="1"/>
  <c r="N73" i="1"/>
  <c r="I72" i="3" a="1"/>
  <c r="R74" i="1" a="1"/>
  <c r="Y74" i="2" a="1"/>
  <c r="L74" i="1" a="1"/>
  <c r="V74" i="1" a="1"/>
  <c r="M74" i="1" a="1"/>
  <c r="F74" i="1" a="1"/>
  <c r="P74" i="1" a="1"/>
  <c r="G74" i="1" a="1"/>
  <c r="O74" i="1" a="1"/>
  <c r="Q74" i="1" a="1"/>
  <c r="T74" i="1" a="1"/>
  <c r="U74" i="1" a="1"/>
  <c r="J74" i="1" a="1"/>
  <c r="Y74" i="1" a="1"/>
  <c r="X74" i="1" a="1"/>
  <c r="N74" i="1" a="1"/>
  <c r="K74" i="1" a="1"/>
  <c r="I74" i="1" a="1"/>
  <c r="H74" i="1" a="1"/>
  <c r="W74" i="1" a="1"/>
  <c r="S74" i="1" a="1"/>
  <c r="I72" i="3" l="1"/>
  <c r="Y74" i="2"/>
  <c r="K74" i="1"/>
  <c r="J74" i="1"/>
  <c r="H74" i="1"/>
  <c r="M74" i="1"/>
  <c r="S74" i="1"/>
  <c r="L74" i="1"/>
  <c r="W74" i="1"/>
  <c r="I74" i="1"/>
  <c r="X74" i="1"/>
  <c r="N74" i="1"/>
  <c r="Y74" i="1"/>
  <c r="U74" i="1"/>
  <c r="F74" i="1"/>
  <c r="V74" i="1"/>
  <c r="R74" i="1"/>
  <c r="T74" i="1"/>
  <c r="Q74" i="1"/>
  <c r="O74" i="1"/>
  <c r="G74" i="1"/>
  <c r="P74" i="1"/>
  <c r="K75" i="1" a="1"/>
  <c r="T75" i="1" a="1"/>
  <c r="G75" i="1" a="1"/>
  <c r="Y75" i="2" a="1"/>
  <c r="I73" i="3" a="1"/>
  <c r="R75" i="1" a="1"/>
  <c r="J75" i="1" a="1"/>
  <c r="L75" i="1" a="1"/>
  <c r="W75" i="1" a="1"/>
  <c r="Q75" i="1" a="1"/>
  <c r="O75" i="1" a="1"/>
  <c r="H75" i="1" a="1"/>
  <c r="M75" i="1" a="1"/>
  <c r="N75" i="1" a="1"/>
  <c r="P75" i="1" a="1"/>
  <c r="U75" i="1" a="1"/>
  <c r="S75" i="1" a="1"/>
  <c r="I75" i="1" a="1"/>
  <c r="X75" i="1" a="1"/>
  <c r="Y75" i="1" a="1"/>
  <c r="V75" i="1" a="1"/>
  <c r="F75" i="1" a="1"/>
  <c r="I73" i="3" l="1"/>
  <c r="Y75" i="2"/>
  <c r="U75" i="1"/>
  <c r="Y75" i="1"/>
  <c r="W75" i="1"/>
  <c r="X75" i="1"/>
  <c r="L75" i="1"/>
  <c r="R75" i="1"/>
  <c r="S75" i="1"/>
  <c r="N75" i="1"/>
  <c r="P75" i="1"/>
  <c r="M75" i="1"/>
  <c r="T75" i="1"/>
  <c r="I75" i="1"/>
  <c r="H75" i="1"/>
  <c r="V75" i="1"/>
  <c r="O75" i="1"/>
  <c r="J75" i="1"/>
  <c r="F75" i="1"/>
  <c r="G75" i="1"/>
  <c r="Q75" i="1"/>
  <c r="K75" i="1"/>
  <c r="I74" i="3" a="1"/>
  <c r="W76" i="1" a="1"/>
  <c r="X76" i="1" a="1"/>
  <c r="O76" i="1" a="1"/>
  <c r="R76" i="1" a="1"/>
  <c r="U76" i="1" a="1"/>
  <c r="Y76" i="2" a="1"/>
  <c r="J76" i="1" a="1"/>
  <c r="Q76" i="1" a="1"/>
  <c r="F76" i="1" a="1"/>
  <c r="Y76" i="1" a="1"/>
  <c r="N76" i="1" a="1"/>
  <c r="G76" i="1" a="1"/>
  <c r="K76" i="1" a="1"/>
  <c r="H76" i="1" a="1"/>
  <c r="S76" i="1" a="1"/>
  <c r="L76" i="1" a="1"/>
  <c r="I76" i="1" a="1"/>
  <c r="P76" i="1" a="1"/>
  <c r="M76" i="1" a="1"/>
  <c r="T76" i="1" a="1"/>
  <c r="V76" i="1" a="1"/>
  <c r="I74" i="3" l="1"/>
  <c r="Y76" i="2"/>
  <c r="H76" i="1"/>
  <c r="I76" i="1"/>
  <c r="J76" i="1"/>
  <c r="M76" i="1"/>
  <c r="R76" i="1"/>
  <c r="T76" i="1"/>
  <c r="S76" i="1"/>
  <c r="L76" i="1"/>
  <c r="O76" i="1"/>
  <c r="K76" i="1"/>
  <c r="X76" i="1"/>
  <c r="P76" i="1"/>
  <c r="Q76" i="1"/>
  <c r="W76" i="1"/>
  <c r="V76" i="1"/>
  <c r="G76" i="1"/>
  <c r="Y76" i="1"/>
  <c r="N76" i="1"/>
  <c r="F76" i="1"/>
  <c r="U76" i="1"/>
  <c r="Y77" i="1" a="1"/>
  <c r="G77" i="1" a="1"/>
  <c r="I75" i="3" a="1"/>
  <c r="Y77" i="2" a="1"/>
  <c r="H77" i="1" a="1"/>
  <c r="V77" i="1" a="1"/>
  <c r="J77" i="1" a="1"/>
  <c r="S77" i="1" a="1"/>
  <c r="I77" i="1" a="1"/>
  <c r="N77" i="1" a="1"/>
  <c r="L77" i="1" a="1"/>
  <c r="F77" i="1" a="1"/>
  <c r="T77" i="1" a="1"/>
  <c r="M77" i="1" a="1"/>
  <c r="X77" i="1" a="1"/>
  <c r="U77" i="1" a="1"/>
  <c r="W77" i="1" a="1"/>
  <c r="R77" i="1" a="1"/>
  <c r="O77" i="1" a="1"/>
  <c r="K77" i="1" a="1"/>
  <c r="P77" i="1" a="1"/>
  <c r="Q77" i="1" a="1"/>
  <c r="I75" i="3" l="1"/>
  <c r="Y77" i="2"/>
  <c r="W77" i="1"/>
  <c r="P77" i="1"/>
  <c r="G77" i="1"/>
  <c r="V77" i="1"/>
  <c r="O77" i="1"/>
  <c r="T77" i="1"/>
  <c r="K77" i="1"/>
  <c r="R77" i="1"/>
  <c r="U77" i="1"/>
  <c r="M77" i="1"/>
  <c r="X77" i="1"/>
  <c r="F77" i="1"/>
  <c r="J77" i="1"/>
  <c r="L77" i="1"/>
  <c r="N77" i="1"/>
  <c r="I77" i="1"/>
  <c r="Q77" i="1"/>
  <c r="S77" i="1"/>
  <c r="Y77" i="1"/>
  <c r="H77" i="1"/>
  <c r="I76" i="3" a="1"/>
  <c r="G78" i="1" a="1"/>
  <c r="H78" i="1" a="1"/>
  <c r="I78" i="1" a="1"/>
  <c r="Y78" i="2" a="1"/>
  <c r="W78" i="1" a="1"/>
  <c r="Y78" i="1" a="1"/>
  <c r="Q78" i="1" a="1"/>
  <c r="N78" i="1" a="1"/>
  <c r="P78" i="1" a="1"/>
  <c r="S78" i="1" a="1"/>
  <c r="M78" i="1" a="1"/>
  <c r="V78" i="1" a="1"/>
  <c r="R78" i="1" a="1"/>
  <c r="O78" i="1" a="1"/>
  <c r="L78" i="1" a="1"/>
  <c r="T78" i="1" a="1"/>
  <c r="J78" i="1" a="1"/>
  <c r="K78" i="1" a="1"/>
  <c r="U78" i="1" a="1"/>
  <c r="X78" i="1" a="1"/>
  <c r="F78" i="1" a="1"/>
  <c r="I76" i="3" l="1"/>
  <c r="Y78" i="2"/>
  <c r="N78" i="1"/>
  <c r="J78" i="1"/>
  <c r="F78" i="1"/>
  <c r="L78" i="1"/>
  <c r="R78" i="1"/>
  <c r="T78" i="1"/>
  <c r="I78" i="1"/>
  <c r="K78" i="1"/>
  <c r="O78" i="1"/>
  <c r="U78" i="1"/>
  <c r="V78" i="1"/>
  <c r="X78" i="1"/>
  <c r="Y78" i="1"/>
  <c r="G78" i="1"/>
  <c r="M78" i="1"/>
  <c r="S78" i="1"/>
  <c r="P78" i="1"/>
  <c r="H78" i="1"/>
  <c r="Q78" i="1"/>
  <c r="W78" i="1"/>
  <c r="S79" i="1" a="1"/>
  <c r="I77" i="3" a="1"/>
  <c r="K79" i="1" a="1"/>
  <c r="M79" i="1" a="1"/>
  <c r="F79" i="1" a="1"/>
  <c r="N79" i="1" a="1"/>
  <c r="Y79" i="2" a="1"/>
  <c r="P79" i="1" a="1"/>
  <c r="Q79" i="1" a="1"/>
  <c r="I79" i="1" a="1"/>
  <c r="J79" i="1" a="1"/>
  <c r="H79" i="1" a="1"/>
  <c r="L79" i="1" a="1"/>
  <c r="O79" i="1" a="1"/>
  <c r="W79" i="1" a="1"/>
  <c r="R79" i="1" a="1"/>
  <c r="T79" i="1" a="1"/>
  <c r="U79" i="1" a="1"/>
  <c r="V79" i="1" a="1"/>
  <c r="Y79" i="1" a="1"/>
  <c r="X79" i="1" a="1"/>
  <c r="G79" i="1" a="1"/>
  <c r="I77" i="3" l="1"/>
  <c r="Y79" i="2"/>
  <c r="Y79" i="1"/>
  <c r="S79" i="1"/>
  <c r="X79" i="1"/>
  <c r="M79" i="1"/>
  <c r="G79" i="1"/>
  <c r="T79" i="1"/>
  <c r="U79" i="1"/>
  <c r="R79" i="1"/>
  <c r="V79" i="1"/>
  <c r="W79" i="1"/>
  <c r="L79" i="1"/>
  <c r="O79" i="1"/>
  <c r="Q79" i="1"/>
  <c r="F79" i="1"/>
  <c r="K79" i="1"/>
  <c r="H79" i="1"/>
  <c r="J79" i="1"/>
  <c r="I79" i="1"/>
  <c r="P79" i="1"/>
  <c r="N79" i="1"/>
  <c r="J80" i="1" a="1"/>
  <c r="Y80" i="2" a="1"/>
  <c r="I78" i="3" a="1"/>
  <c r="U80" i="1" a="1"/>
  <c r="X80" i="1" a="1"/>
  <c r="K80" i="1" a="1"/>
  <c r="I80" i="1" a="1"/>
  <c r="V80" i="1" a="1"/>
  <c r="Y80" i="1" a="1"/>
  <c r="O80" i="1" a="1"/>
  <c r="H80" i="1" a="1"/>
  <c r="S80" i="1" a="1"/>
  <c r="P80" i="1" a="1"/>
  <c r="M80" i="1" a="1"/>
  <c r="Q80" i="1" a="1"/>
  <c r="N80" i="1" a="1"/>
  <c r="F80" i="1" a="1"/>
  <c r="G80" i="1" a="1"/>
  <c r="T80" i="1" a="1"/>
  <c r="W80" i="1" a="1"/>
  <c r="R80" i="1" a="1"/>
  <c r="L80" i="1" a="1"/>
  <c r="I78" i="3" l="1"/>
  <c r="Y80" i="2"/>
  <c r="Q80" i="1"/>
  <c r="H80" i="1"/>
  <c r="V80" i="1"/>
  <c r="U80" i="1"/>
  <c r="K80" i="1"/>
  <c r="T80" i="1"/>
  <c r="L80" i="1"/>
  <c r="G80" i="1"/>
  <c r="F80" i="1"/>
  <c r="N80" i="1"/>
  <c r="M80" i="1"/>
  <c r="R80" i="1"/>
  <c r="P80" i="1"/>
  <c r="X80" i="1"/>
  <c r="O80" i="1"/>
  <c r="I80" i="1"/>
  <c r="S80" i="1"/>
  <c r="W80" i="1"/>
  <c r="J80" i="1"/>
  <c r="Y80" i="1"/>
  <c r="Q81" i="1" a="1"/>
  <c r="U81" i="1" a="1"/>
  <c r="J81" i="1" a="1"/>
  <c r="O81" i="1" a="1"/>
  <c r="Y81" i="2" a="1"/>
  <c r="I79" i="3" a="1"/>
  <c r="S81" i="1" a="1"/>
  <c r="L81" i="1" a="1"/>
  <c r="H81" i="1" a="1"/>
  <c r="I81" i="1" a="1"/>
  <c r="W81" i="1" a="1"/>
  <c r="V81" i="1" a="1"/>
  <c r="Y81" i="1" a="1"/>
  <c r="R81" i="1" a="1"/>
  <c r="K81" i="1" a="1"/>
  <c r="T81" i="1" a="1"/>
  <c r="G81" i="1" a="1"/>
  <c r="F81" i="1" a="1"/>
  <c r="M81" i="1" a="1"/>
  <c r="N81" i="1" a="1"/>
  <c r="P81" i="1" a="1"/>
  <c r="X81" i="1" a="1"/>
  <c r="I79" i="3" l="1"/>
  <c r="Y81" i="2"/>
  <c r="R81" i="1"/>
  <c r="X81" i="1"/>
  <c r="I81" i="1"/>
  <c r="L81" i="1"/>
  <c r="O81" i="1"/>
  <c r="T81" i="1"/>
  <c r="M81" i="1"/>
  <c r="K81" i="1"/>
  <c r="F81" i="1"/>
  <c r="Y81" i="1"/>
  <c r="U81" i="1"/>
  <c r="G81" i="1"/>
  <c r="J81" i="1"/>
  <c r="V81" i="1"/>
  <c r="P81" i="1"/>
  <c r="W81" i="1"/>
  <c r="H81" i="1"/>
  <c r="N81" i="1"/>
  <c r="S81" i="1"/>
  <c r="Q81" i="1"/>
  <c r="P82" i="1" a="1"/>
  <c r="F82" i="1" a="1"/>
  <c r="Y82" i="2" a="1"/>
  <c r="I80" i="3" a="1"/>
  <c r="H82" i="1" a="1"/>
  <c r="N82" i="1" a="1"/>
  <c r="M82" i="1" a="1"/>
  <c r="I82" i="1" a="1"/>
  <c r="T82" i="1" a="1"/>
  <c r="R82" i="1" a="1"/>
  <c r="J82" i="1" a="1"/>
  <c r="S82" i="1" a="1"/>
  <c r="W82" i="1" a="1"/>
  <c r="X82" i="1" a="1"/>
  <c r="Q82" i="1" a="1"/>
  <c r="V82" i="1" a="1"/>
  <c r="L82" i="1" a="1"/>
  <c r="O82" i="1" a="1"/>
  <c r="K82" i="1" a="1"/>
  <c r="Y82" i="1" a="1"/>
  <c r="U82" i="1" a="1"/>
  <c r="G82" i="1" a="1"/>
  <c r="I80" i="3" l="1"/>
  <c r="Y82" i="2"/>
  <c r="G82" i="1"/>
  <c r="V82" i="1"/>
  <c r="W82" i="1"/>
  <c r="M82" i="1"/>
  <c r="U82" i="1"/>
  <c r="T82" i="1"/>
  <c r="Y82" i="1"/>
  <c r="O82" i="1"/>
  <c r="P82" i="1"/>
  <c r="Q82" i="1"/>
  <c r="L82" i="1"/>
  <c r="K82" i="1"/>
  <c r="I82" i="1"/>
  <c r="J82" i="1"/>
  <c r="N82" i="1"/>
  <c r="X82" i="1"/>
  <c r="F82" i="1"/>
  <c r="S82" i="1"/>
  <c r="H82" i="1"/>
  <c r="R82" i="1"/>
  <c r="I81" i="3" a="1"/>
  <c r="X83" i="1" a="1"/>
  <c r="Q83" i="1" a="1"/>
  <c r="Y83" i="2" a="1"/>
  <c r="N83" i="1" a="1"/>
  <c r="S83" i="1" a="1"/>
  <c r="Y83" i="1" a="1"/>
  <c r="T83" i="1" a="1"/>
  <c r="G83" i="1" a="1"/>
  <c r="V83" i="1" a="1"/>
  <c r="F83" i="1" a="1"/>
  <c r="W83" i="1" a="1"/>
  <c r="M83" i="1" a="1"/>
  <c r="K83" i="1" a="1"/>
  <c r="H83" i="1" a="1"/>
  <c r="P83" i="1" a="1"/>
  <c r="R83" i="1" a="1"/>
  <c r="U83" i="1" a="1"/>
  <c r="O83" i="1" a="1"/>
  <c r="L83" i="1" a="1"/>
  <c r="I83" i="1" a="1"/>
  <c r="J83" i="1" a="1"/>
  <c r="I81" i="3" l="1"/>
  <c r="Y83" i="2"/>
  <c r="J83" i="1"/>
  <c r="I83" i="1"/>
  <c r="K83" i="1"/>
  <c r="L83" i="1"/>
  <c r="T83" i="1"/>
  <c r="O83" i="1"/>
  <c r="U83" i="1"/>
  <c r="N83" i="1"/>
  <c r="R83" i="1"/>
  <c r="M83" i="1"/>
  <c r="P83" i="1"/>
  <c r="H83" i="1"/>
  <c r="W83" i="1"/>
  <c r="X83" i="1"/>
  <c r="S83" i="1"/>
  <c r="V83" i="1"/>
  <c r="Q83" i="1"/>
  <c r="Y83" i="1"/>
  <c r="F83" i="1"/>
  <c r="G83" i="1"/>
  <c r="S84" i="1" a="1"/>
  <c r="W84" i="1" a="1"/>
  <c r="O84" i="1" a="1"/>
  <c r="I82" i="3" a="1"/>
  <c r="I84" i="1" a="1"/>
  <c r="G84" i="1" a="1"/>
  <c r="K84" i="1" a="1"/>
  <c r="Y84" i="2" a="1"/>
  <c r="T84" i="1" a="1"/>
  <c r="Y84" i="1" a="1"/>
  <c r="Q84" i="1" a="1"/>
  <c r="N84" i="1" a="1"/>
  <c r="J84" i="1" a="1"/>
  <c r="V84" i="1" a="1"/>
  <c r="U84" i="1" a="1"/>
  <c r="F84" i="1" a="1"/>
  <c r="L84" i="1" a="1"/>
  <c r="M84" i="1" a="1"/>
  <c r="P84" i="1" a="1"/>
  <c r="R84" i="1" a="1"/>
  <c r="H84" i="1" a="1"/>
  <c r="X84" i="1" a="1"/>
  <c r="I82" i="3" l="1"/>
  <c r="Y84" i="2"/>
  <c r="H84" i="1"/>
  <c r="U84" i="1"/>
  <c r="P84" i="1"/>
  <c r="O84" i="1"/>
  <c r="X84" i="1"/>
  <c r="T84" i="1"/>
  <c r="S84" i="1"/>
  <c r="M84" i="1"/>
  <c r="G84" i="1"/>
  <c r="L84" i="1"/>
  <c r="R84" i="1"/>
  <c r="F84" i="1"/>
  <c r="K84" i="1"/>
  <c r="W84" i="1"/>
  <c r="Y84" i="1"/>
  <c r="I84" i="1"/>
  <c r="V84" i="1"/>
  <c r="N84" i="1"/>
  <c r="Q84" i="1"/>
  <c r="J84" i="1"/>
  <c r="Q85" i="1" a="1"/>
  <c r="I85" i="1" a="1"/>
  <c r="Y85" i="1" a="1"/>
  <c r="I83" i="3" a="1"/>
  <c r="J85" i="1" a="1"/>
  <c r="H85" i="1" a="1"/>
  <c r="L85" i="1" a="1"/>
  <c r="Y85" i="2" a="1"/>
  <c r="V85" i="1" a="1"/>
  <c r="N85" i="1" a="1"/>
  <c r="U85" i="1" a="1"/>
  <c r="P85" i="1" a="1"/>
  <c r="O85" i="1" a="1"/>
  <c r="F85" i="1" a="1"/>
  <c r="X85" i="1" a="1"/>
  <c r="W85" i="1" a="1"/>
  <c r="S85" i="1" a="1"/>
  <c r="T85" i="1" a="1"/>
  <c r="M85" i="1" a="1"/>
  <c r="G85" i="1" a="1"/>
  <c r="R85" i="1" a="1"/>
  <c r="K85" i="1" a="1"/>
  <c r="I83" i="3" l="1"/>
  <c r="Y85" i="2"/>
  <c r="W85" i="1"/>
  <c r="K85" i="1"/>
  <c r="F85" i="1"/>
  <c r="R85" i="1"/>
  <c r="M85" i="1"/>
  <c r="T85" i="1"/>
  <c r="S85" i="1"/>
  <c r="X85" i="1"/>
  <c r="G85" i="1"/>
  <c r="O85" i="1"/>
  <c r="I85" i="1"/>
  <c r="Q85" i="1"/>
  <c r="P85" i="1"/>
  <c r="L85" i="1"/>
  <c r="N85" i="1"/>
  <c r="U85" i="1"/>
  <c r="Y85" i="1"/>
  <c r="J85" i="1"/>
  <c r="V85" i="1"/>
  <c r="H85" i="1"/>
  <c r="V86" i="1" a="1"/>
  <c r="K86" i="1" a="1"/>
  <c r="I84" i="3" a="1"/>
  <c r="J86" i="1" a="1"/>
  <c r="U86" i="1" a="1"/>
  <c r="Y86" i="1" a="1"/>
  <c r="F86" i="1" a="1"/>
  <c r="R86" i="1" a="1"/>
  <c r="M86" i="1" a="1"/>
  <c r="X86" i="1" a="1"/>
  <c r="Y86" i="2" a="1"/>
  <c r="W86" i="1" a="1"/>
  <c r="I86" i="1" a="1"/>
  <c r="T86" i="1" a="1"/>
  <c r="S86" i="1" a="1"/>
  <c r="N86" i="1" a="1"/>
  <c r="G86" i="1" a="1"/>
  <c r="H86" i="1" a="1"/>
  <c r="Q86" i="1" a="1"/>
  <c r="O86" i="1" a="1"/>
  <c r="P86" i="1" a="1"/>
  <c r="L86" i="1" a="1"/>
  <c r="I84" i="3" l="1"/>
  <c r="Y86" i="2"/>
  <c r="Q86" i="1"/>
  <c r="L86" i="1"/>
  <c r="X86" i="1"/>
  <c r="T86" i="1"/>
  <c r="G86" i="1"/>
  <c r="M86" i="1"/>
  <c r="P86" i="1"/>
  <c r="H86" i="1"/>
  <c r="R86" i="1"/>
  <c r="U86" i="1"/>
  <c r="O86" i="1"/>
  <c r="V86" i="1"/>
  <c r="F86" i="1"/>
  <c r="I86" i="1"/>
  <c r="J86" i="1"/>
  <c r="K86" i="1"/>
  <c r="N86" i="1"/>
  <c r="S86" i="1"/>
  <c r="Y86" i="1"/>
  <c r="W86" i="1"/>
  <c r="Y87" i="1" a="1"/>
  <c r="P87" i="1" a="1"/>
  <c r="J87" i="1" a="1"/>
  <c r="I85" i="3" a="1"/>
  <c r="Q87" i="1" a="1"/>
  <c r="K87" i="1" a="1"/>
  <c r="Y87" i="2" a="1"/>
  <c r="N87" i="1" a="1"/>
  <c r="S87" i="1" a="1"/>
  <c r="H87" i="1" a="1"/>
  <c r="L87" i="1" a="1"/>
  <c r="X87" i="1" a="1"/>
  <c r="V87" i="1" a="1"/>
  <c r="T87" i="1" a="1"/>
  <c r="F87" i="1" a="1"/>
  <c r="W87" i="1" a="1"/>
  <c r="G87" i="1" a="1"/>
  <c r="I87" i="1" a="1"/>
  <c r="R87" i="1" a="1"/>
  <c r="M87" i="1" a="1"/>
  <c r="U87" i="1" a="1"/>
  <c r="O87" i="1" a="1"/>
  <c r="I85" i="3" l="1"/>
  <c r="Y87" i="2"/>
  <c r="F87" i="1"/>
  <c r="V87" i="1"/>
  <c r="I87" i="1"/>
  <c r="J87" i="1"/>
  <c r="R87" i="1"/>
  <c r="M87" i="1"/>
  <c r="G87" i="1"/>
  <c r="O87" i="1"/>
  <c r="W87" i="1"/>
  <c r="T87" i="1"/>
  <c r="U87" i="1"/>
  <c r="Y87" i="1"/>
  <c r="X87" i="1"/>
  <c r="K87" i="1"/>
  <c r="P87" i="1"/>
  <c r="S87" i="1"/>
  <c r="L87" i="1"/>
  <c r="H87" i="1"/>
  <c r="N87" i="1"/>
  <c r="Q87" i="1"/>
  <c r="N88" i="1" a="1"/>
  <c r="V88" i="1" a="1"/>
  <c r="P88" i="1" a="1"/>
  <c r="G88" i="1" a="1"/>
  <c r="M88" i="1" a="1"/>
  <c r="I88" i="1" a="1"/>
  <c r="I86" i="3" a="1"/>
  <c r="Y88" i="2" a="1"/>
  <c r="F88" i="1" a="1"/>
  <c r="S88" i="1" a="1"/>
  <c r="L88" i="1" a="1"/>
  <c r="H88" i="1" a="1"/>
  <c r="Q88" i="1" a="1"/>
  <c r="W88" i="1" a="1"/>
  <c r="R88" i="1" a="1"/>
  <c r="O88" i="1" a="1"/>
  <c r="J88" i="1" a="1"/>
  <c r="K88" i="1" a="1"/>
  <c r="U88" i="1" a="1"/>
  <c r="T88" i="1" a="1"/>
  <c r="Y88" i="1" a="1"/>
  <c r="X88" i="1" a="1"/>
  <c r="I86" i="3" l="1"/>
  <c r="Y88" i="2"/>
  <c r="K88" i="1"/>
  <c r="X88" i="1"/>
  <c r="Y88" i="1"/>
  <c r="S88" i="1"/>
  <c r="U88" i="1"/>
  <c r="M88" i="1"/>
  <c r="O88" i="1"/>
  <c r="R88" i="1"/>
  <c r="T88" i="1"/>
  <c r="J88" i="1"/>
  <c r="P88" i="1"/>
  <c r="N88" i="1"/>
  <c r="I88" i="1"/>
  <c r="W88" i="1"/>
  <c r="Q88" i="1"/>
  <c r="H88" i="1"/>
  <c r="V88" i="1"/>
  <c r="G88" i="1"/>
  <c r="L88" i="1"/>
  <c r="F88" i="1"/>
  <c r="F89" i="1" a="1"/>
  <c r="H89" i="1" a="1"/>
  <c r="L89" i="1" a="1"/>
  <c r="K89" i="1" a="1"/>
  <c r="X89" i="1" a="1"/>
  <c r="I87" i="3" a="1"/>
  <c r="V89" i="1" a="1"/>
  <c r="Y89" i="2" a="1"/>
  <c r="G89" i="1" a="1"/>
  <c r="Y89" i="1" a="1"/>
  <c r="S89" i="1" a="1"/>
  <c r="Q89" i="1" a="1"/>
  <c r="T89" i="1" a="1"/>
  <c r="W89" i="1" a="1"/>
  <c r="U89" i="1" a="1"/>
  <c r="N89" i="1" a="1"/>
  <c r="M89" i="1" a="1"/>
  <c r="I89" i="1" a="1"/>
  <c r="R89" i="1" a="1"/>
  <c r="J89" i="1" a="1"/>
  <c r="O89" i="1" a="1"/>
  <c r="P89" i="1" a="1"/>
  <c r="I87" i="3" l="1"/>
  <c r="Y89" i="2"/>
  <c r="W89" i="1"/>
  <c r="N89" i="1"/>
  <c r="J89" i="1"/>
  <c r="P89" i="1"/>
  <c r="O89" i="1"/>
  <c r="T89" i="1"/>
  <c r="M89" i="1"/>
  <c r="Q89" i="1"/>
  <c r="R89" i="1"/>
  <c r="U89" i="1"/>
  <c r="H89" i="1"/>
  <c r="F89" i="1"/>
  <c r="S89" i="1"/>
  <c r="L89" i="1"/>
  <c r="Y89" i="1"/>
  <c r="G89" i="1"/>
  <c r="X89" i="1"/>
  <c r="I89" i="1"/>
  <c r="V89" i="1"/>
  <c r="K89" i="1"/>
  <c r="G90" i="1" a="1"/>
  <c r="J90" i="1" a="1"/>
  <c r="I88" i="3" a="1"/>
  <c r="Y90" i="2" a="1"/>
  <c r="W90" i="1" a="1"/>
  <c r="T90" i="1" a="1"/>
  <c r="V90" i="1" a="1"/>
  <c r="Y90" i="1" a="1"/>
  <c r="X90" i="1" a="1"/>
  <c r="I90" i="1" a="1"/>
  <c r="N90" i="1" a="1"/>
  <c r="R90" i="1" a="1"/>
  <c r="P90" i="1" a="1"/>
  <c r="S90" i="1" a="1"/>
  <c r="K90" i="1" a="1"/>
  <c r="O90" i="1" a="1"/>
  <c r="U90" i="1" a="1"/>
  <c r="M90" i="1" a="1"/>
  <c r="Q90" i="1" a="1"/>
  <c r="H90" i="1" a="1"/>
  <c r="F90" i="1" a="1"/>
  <c r="L90" i="1" a="1"/>
  <c r="I88" i="3" l="1"/>
  <c r="Y90" i="2"/>
  <c r="L90" i="1"/>
  <c r="F90" i="1"/>
  <c r="U90" i="1"/>
  <c r="Y90" i="1"/>
  <c r="Q90" i="1"/>
  <c r="T90" i="1"/>
  <c r="M90" i="1"/>
  <c r="O90" i="1"/>
  <c r="S90" i="1"/>
  <c r="K90" i="1"/>
  <c r="P90" i="1"/>
  <c r="G90" i="1"/>
  <c r="V90" i="1"/>
  <c r="J90" i="1"/>
  <c r="R90" i="1"/>
  <c r="N90" i="1"/>
  <c r="H90" i="1"/>
  <c r="I90" i="1"/>
  <c r="X90" i="1"/>
  <c r="W90" i="1"/>
  <c r="L91" i="1" a="1"/>
  <c r="H91" i="1" a="1"/>
  <c r="X91" i="1" a="1"/>
  <c r="N91" i="1" a="1"/>
  <c r="Q91" i="1" a="1"/>
  <c r="R91" i="1" a="1"/>
  <c r="Y91" i="2" a="1"/>
  <c r="I89" i="3" a="1"/>
  <c r="I91" i="1" a="1"/>
  <c r="F91" i="1" a="1"/>
  <c r="S91" i="1" a="1"/>
  <c r="U91" i="1" a="1"/>
  <c r="Y91" i="1" a="1"/>
  <c r="J91" i="1" a="1"/>
  <c r="W91" i="1" a="1"/>
  <c r="T91" i="1" a="1"/>
  <c r="M91" i="1" a="1"/>
  <c r="O91" i="1" a="1"/>
  <c r="P91" i="1" a="1"/>
  <c r="K91" i="1" a="1"/>
  <c r="G91" i="1" a="1"/>
  <c r="V91" i="1" a="1"/>
  <c r="I89" i="3" l="1"/>
  <c r="Y91" i="2"/>
  <c r="R91" i="1"/>
  <c r="N91" i="1"/>
  <c r="K91" i="1"/>
  <c r="V91" i="1"/>
  <c r="M91" i="1"/>
  <c r="P91" i="1"/>
  <c r="T91" i="1"/>
  <c r="O91" i="1"/>
  <c r="Q91" i="1"/>
  <c r="G91" i="1"/>
  <c r="W91" i="1"/>
  <c r="Y91" i="1"/>
  <c r="X91" i="1"/>
  <c r="U91" i="1"/>
  <c r="S91" i="1"/>
  <c r="I91" i="1"/>
  <c r="F91" i="1"/>
  <c r="J91" i="1"/>
  <c r="H91" i="1"/>
  <c r="L91" i="1"/>
  <c r="H92" i="1" a="1"/>
  <c r="S92" i="1" a="1"/>
  <c r="V92" i="1" a="1"/>
  <c r="N92" i="1" a="1"/>
  <c r="R92" i="1" a="1"/>
  <c r="J92" i="1" a="1"/>
  <c r="I90" i="3" a="1"/>
  <c r="Y92" i="2" a="1"/>
  <c r="I92" i="1" a="1"/>
  <c r="F92" i="1" a="1"/>
  <c r="O92" i="1" a="1"/>
  <c r="T92" i="1" a="1"/>
  <c r="K92" i="1" a="1"/>
  <c r="L92" i="1" a="1"/>
  <c r="X92" i="1" a="1"/>
  <c r="M92" i="1" a="1"/>
  <c r="Q92" i="1" a="1"/>
  <c r="P92" i="1" a="1"/>
  <c r="G92" i="1" a="1"/>
  <c r="W92" i="1" a="1"/>
  <c r="Y92" i="1" a="1"/>
  <c r="U92" i="1" a="1"/>
  <c r="I90" i="3" l="1"/>
  <c r="Y92" i="2"/>
  <c r="Y92" i="1"/>
  <c r="S92" i="1"/>
  <c r="T92" i="1"/>
  <c r="I92" i="1"/>
  <c r="G92" i="1"/>
  <c r="P92" i="1"/>
  <c r="Q92" i="1"/>
  <c r="M92" i="1"/>
  <c r="W92" i="1"/>
  <c r="L92" i="1"/>
  <c r="V92" i="1"/>
  <c r="H92" i="1"/>
  <c r="K92" i="1"/>
  <c r="U92" i="1"/>
  <c r="J92" i="1"/>
  <c r="N92" i="1"/>
  <c r="X92" i="1"/>
  <c r="O92" i="1"/>
  <c r="F92" i="1"/>
  <c r="R92" i="1"/>
  <c r="I91" i="3" a="1"/>
  <c r="Y93" i="1" a="1"/>
  <c r="N93" i="1" a="1"/>
  <c r="F93" i="1" a="1"/>
  <c r="Y93" i="2" a="1"/>
  <c r="J93" i="1" a="1"/>
  <c r="X93" i="1" a="1"/>
  <c r="O93" i="1" a="1"/>
  <c r="S93" i="1" a="1"/>
  <c r="T93" i="1" a="1"/>
  <c r="W93" i="1" a="1"/>
  <c r="L93" i="1" a="1"/>
  <c r="I93" i="1" a="1"/>
  <c r="R93" i="1" a="1"/>
  <c r="V93" i="1" a="1"/>
  <c r="G93" i="1" a="1"/>
  <c r="K93" i="1" a="1"/>
  <c r="P93" i="1" a="1"/>
  <c r="Q93" i="1" a="1"/>
  <c r="H93" i="1" a="1"/>
  <c r="M93" i="1" a="1"/>
  <c r="U93" i="1" a="1"/>
  <c r="I91" i="3" l="1"/>
  <c r="Y93" i="2"/>
  <c r="U93" i="1"/>
  <c r="J93" i="1"/>
  <c r="H93" i="1"/>
  <c r="K93" i="1"/>
  <c r="Q93" i="1"/>
  <c r="M93" i="1"/>
  <c r="P93" i="1"/>
  <c r="V93" i="1"/>
  <c r="G93" i="1"/>
  <c r="N93" i="1"/>
  <c r="R93" i="1"/>
  <c r="I93" i="1"/>
  <c r="L93" i="1"/>
  <c r="F93" i="1"/>
  <c r="T93" i="1"/>
  <c r="W93" i="1"/>
  <c r="S93" i="1"/>
  <c r="O93" i="1"/>
  <c r="X93" i="1"/>
  <c r="Y93" i="1"/>
  <c r="I92" i="3" a="1"/>
  <c r="X94" i="1" a="1"/>
  <c r="Y94" i="2" a="1"/>
  <c r="U94" i="1" a="1"/>
  <c r="T94" i="1" a="1"/>
  <c r="V94" i="1" a="1"/>
  <c r="S94" i="1" a="1"/>
  <c r="P94" i="1" a="1"/>
  <c r="H94" i="1" a="1"/>
  <c r="J94" i="1" a="1"/>
  <c r="W94" i="1" a="1"/>
  <c r="O94" i="1" a="1"/>
  <c r="K94" i="1" a="1"/>
  <c r="N94" i="1" a="1"/>
  <c r="Y94" i="1" a="1"/>
  <c r="Q94" i="1" a="1"/>
  <c r="F94" i="1" a="1"/>
  <c r="M94" i="1" a="1"/>
  <c r="G94" i="1" a="1"/>
  <c r="R94" i="1" a="1"/>
  <c r="I94" i="1" a="1"/>
  <c r="L94" i="1" a="1"/>
  <c r="I92" i="3" l="1"/>
  <c r="Y94" i="2"/>
  <c r="W94" i="1"/>
  <c r="I94" i="1"/>
  <c r="N94" i="1"/>
  <c r="F94" i="1"/>
  <c r="P94" i="1"/>
  <c r="T94" i="1"/>
  <c r="M94" i="1"/>
  <c r="R94" i="1"/>
  <c r="Q94" i="1"/>
  <c r="Y94" i="1"/>
  <c r="K94" i="1"/>
  <c r="G94" i="1"/>
  <c r="X94" i="1"/>
  <c r="H94" i="1"/>
  <c r="L94" i="1"/>
  <c r="O94" i="1"/>
  <c r="J94" i="1"/>
  <c r="V94" i="1"/>
  <c r="S94" i="1"/>
  <c r="U94" i="1"/>
  <c r="S95" i="1" a="1"/>
  <c r="V95" i="1" a="1"/>
  <c r="W95" i="1" a="1"/>
  <c r="Y95" i="2" a="1"/>
  <c r="P95" i="1" a="1"/>
  <c r="U95" i="1" a="1"/>
  <c r="M95" i="1" a="1"/>
  <c r="O95" i="1" a="1"/>
  <c r="N95" i="1" a="1"/>
  <c r="I93" i="3" a="1"/>
  <c r="J95" i="1" a="1"/>
  <c r="R95" i="1" a="1"/>
  <c r="I95" i="1" a="1"/>
  <c r="L95" i="1" a="1"/>
  <c r="H95" i="1" a="1"/>
  <c r="F95" i="1" a="1"/>
  <c r="T95" i="1" a="1"/>
  <c r="Q95" i="1" a="1"/>
  <c r="Y95" i="1" a="1"/>
  <c r="G95" i="1" a="1"/>
  <c r="K95" i="1" a="1"/>
  <c r="X95" i="1" a="1"/>
  <c r="I93" i="3" l="1"/>
  <c r="Y95" i="2"/>
  <c r="L95" i="1"/>
  <c r="R95" i="1"/>
  <c r="X95" i="1"/>
  <c r="M95" i="1"/>
  <c r="G95" i="1"/>
  <c r="T95" i="1"/>
  <c r="O95" i="1"/>
  <c r="Q95" i="1"/>
  <c r="P95" i="1"/>
  <c r="F95" i="1"/>
  <c r="K95" i="1"/>
  <c r="S95" i="1"/>
  <c r="N95" i="1"/>
  <c r="H95" i="1"/>
  <c r="U95" i="1"/>
  <c r="V95" i="1"/>
  <c r="I95" i="1"/>
  <c r="Y95" i="1"/>
  <c r="J95" i="1"/>
  <c r="W95" i="1"/>
  <c r="I94" i="3" a="1"/>
  <c r="L96" i="1" a="1"/>
  <c r="Y96" i="2" a="1"/>
  <c r="V96" i="1" a="1"/>
  <c r="J96" i="1" a="1"/>
  <c r="X96" i="1" a="1"/>
  <c r="I96" i="1" a="1"/>
  <c r="R96" i="1" a="1"/>
  <c r="U96" i="1" a="1"/>
  <c r="Y96" i="1" a="1"/>
  <c r="Q96" i="1" a="1"/>
  <c r="M96" i="1" a="1"/>
  <c r="W96" i="1" a="1"/>
  <c r="F96" i="1" a="1"/>
  <c r="G96" i="1" a="1"/>
  <c r="K96" i="1" a="1"/>
  <c r="T96" i="1" a="1"/>
  <c r="H96" i="1" a="1"/>
  <c r="O96" i="1" a="1"/>
  <c r="P96" i="1" a="1"/>
  <c r="S96" i="1" a="1"/>
  <c r="N96" i="1" a="1"/>
  <c r="I94" i="3" l="1"/>
  <c r="Y96" i="2"/>
  <c r="H96" i="1"/>
  <c r="U96" i="1"/>
  <c r="S96" i="1"/>
  <c r="K96" i="1"/>
  <c r="P96" i="1"/>
  <c r="O96" i="1"/>
  <c r="N96" i="1"/>
  <c r="T96" i="1"/>
  <c r="V96" i="1"/>
  <c r="G96" i="1"/>
  <c r="W96" i="1"/>
  <c r="M96" i="1"/>
  <c r="Q96" i="1"/>
  <c r="J96" i="1"/>
  <c r="X96" i="1"/>
  <c r="Y96" i="1"/>
  <c r="R96" i="1"/>
  <c r="F96" i="1"/>
  <c r="I96" i="1"/>
  <c r="L96" i="1"/>
  <c r="H97" i="1" a="1"/>
  <c r="R97" i="1" a="1"/>
  <c r="F97" i="1" a="1"/>
  <c r="Y97" i="1" a="1"/>
  <c r="Y97" i="2" a="1"/>
  <c r="L97" i="1" a="1"/>
  <c r="I95" i="3" a="1"/>
  <c r="I97" i="1" a="1"/>
  <c r="U97" i="1" a="1"/>
  <c r="X97" i="1" a="1"/>
  <c r="S97" i="1" a="1"/>
  <c r="K97" i="1" a="1"/>
  <c r="W97" i="1" a="1"/>
  <c r="P97" i="1" a="1"/>
  <c r="M97" i="1" a="1"/>
  <c r="O97" i="1" a="1"/>
  <c r="G97" i="1" a="1"/>
  <c r="N97" i="1" a="1"/>
  <c r="T97" i="1" a="1"/>
  <c r="V97" i="1" a="1"/>
  <c r="Q97" i="1" a="1"/>
  <c r="J97" i="1" a="1"/>
  <c r="I95" i="3" l="1"/>
  <c r="Y97" i="2"/>
  <c r="Q97" i="1"/>
  <c r="J97" i="1"/>
  <c r="M97" i="1"/>
  <c r="Y97" i="1"/>
  <c r="N97" i="1"/>
  <c r="T97" i="1"/>
  <c r="O97" i="1"/>
  <c r="V97" i="1"/>
  <c r="P97" i="1"/>
  <c r="G97" i="1"/>
  <c r="K97" i="1"/>
  <c r="W97" i="1"/>
  <c r="S97" i="1"/>
  <c r="X97" i="1"/>
  <c r="L97" i="1"/>
  <c r="F97" i="1"/>
  <c r="U97" i="1"/>
  <c r="I97" i="1"/>
  <c r="R97" i="1"/>
  <c r="H97" i="1"/>
  <c r="O98" i="1" a="1"/>
  <c r="I96" i="3" a="1"/>
  <c r="Y98" i="2" a="1"/>
  <c r="Q98" i="1" a="1"/>
  <c r="F98" i="1" a="1"/>
  <c r="L98" i="1" a="1"/>
  <c r="U98" i="1" a="1"/>
  <c r="I98" i="1" a="1"/>
  <c r="P98" i="1" a="1"/>
  <c r="J98" i="1" a="1"/>
  <c r="M98" i="1" a="1"/>
  <c r="V98" i="1" a="1"/>
  <c r="R98" i="1" a="1"/>
  <c r="W98" i="1" a="1"/>
  <c r="Y98" i="1" a="1"/>
  <c r="H98" i="1" a="1"/>
  <c r="N98" i="1" a="1"/>
  <c r="S98" i="1" a="1"/>
  <c r="T98" i="1" a="1"/>
  <c r="X98" i="1" a="1"/>
  <c r="G98" i="1" a="1"/>
  <c r="K98" i="1" a="1"/>
  <c r="I96" i="3" l="1"/>
  <c r="Y98" i="2"/>
  <c r="X98" i="1"/>
  <c r="W98" i="1"/>
  <c r="S98" i="1"/>
  <c r="O98" i="1"/>
  <c r="K98" i="1"/>
  <c r="T98" i="1"/>
  <c r="N98" i="1"/>
  <c r="F98" i="1"/>
  <c r="H98" i="1"/>
  <c r="Y98" i="1"/>
  <c r="G98" i="1"/>
  <c r="R98" i="1"/>
  <c r="M98" i="1"/>
  <c r="L98" i="1"/>
  <c r="V98" i="1"/>
  <c r="I98" i="1"/>
  <c r="J98" i="1"/>
  <c r="P98" i="1"/>
  <c r="U98" i="1"/>
  <c r="Q98" i="1"/>
  <c r="I97" i="3" a="1"/>
  <c r="Y99" i="2" a="1"/>
  <c r="N99" i="1" a="1"/>
  <c r="S99" i="1" a="1"/>
  <c r="F99" i="1" a="1"/>
  <c r="J99" i="1" a="1"/>
  <c r="X99" i="1" a="1"/>
  <c r="V99" i="1" a="1"/>
  <c r="W99" i="1" a="1"/>
  <c r="I99" i="1" a="1"/>
  <c r="P99" i="1" a="1"/>
  <c r="Q99" i="1" a="1"/>
  <c r="U99" i="1" a="1"/>
  <c r="O99" i="1" a="1"/>
  <c r="K99" i="1" a="1"/>
  <c r="G99" i="1" a="1"/>
  <c r="T99" i="1" a="1"/>
  <c r="H99" i="1" a="1"/>
  <c r="R99" i="1" a="1"/>
  <c r="Y99" i="1" a="1"/>
  <c r="M99" i="1" a="1"/>
  <c r="L99" i="1" a="1"/>
  <c r="I97" i="3" l="1"/>
  <c r="Y99" i="2"/>
  <c r="I99" i="1"/>
  <c r="R99" i="1"/>
  <c r="L99" i="1"/>
  <c r="N99" i="1"/>
  <c r="G99" i="1"/>
  <c r="T99" i="1"/>
  <c r="Y99" i="1"/>
  <c r="K99" i="1"/>
  <c r="M99" i="1"/>
  <c r="O99" i="1"/>
  <c r="H99" i="1"/>
  <c r="U99" i="1"/>
  <c r="S99" i="1"/>
  <c r="V99" i="1"/>
  <c r="Q99" i="1"/>
  <c r="P99" i="1"/>
  <c r="W99" i="1"/>
  <c r="F99" i="1"/>
  <c r="J99" i="1"/>
  <c r="X99" i="1"/>
  <c r="N100" i="1" a="1"/>
  <c r="H100" i="1" a="1"/>
  <c r="X100" i="1" a="1"/>
  <c r="M100" i="1" a="1"/>
  <c r="I98" i="3" a="1"/>
  <c r="J100" i="1" a="1"/>
  <c r="I100" i="1" a="1"/>
  <c r="Y100" i="2" a="1"/>
  <c r="W100" i="1" a="1"/>
  <c r="P100" i="1" a="1"/>
  <c r="Q100" i="1" a="1"/>
  <c r="R100" i="1" a="1"/>
  <c r="F100" i="1" a="1"/>
  <c r="L100" i="1" a="1"/>
  <c r="G100" i="1" a="1"/>
  <c r="S100" i="1" a="1"/>
  <c r="T100" i="1" a="1"/>
  <c r="V100" i="1" a="1"/>
  <c r="Y100" i="1" a="1"/>
  <c r="K100" i="1" a="1"/>
  <c r="O100" i="1" a="1"/>
  <c r="U100" i="1" a="1"/>
  <c r="I98" i="3" l="1"/>
  <c r="Y100" i="2"/>
  <c r="S100" i="1"/>
  <c r="U100" i="1"/>
  <c r="Q100" i="1"/>
  <c r="P100" i="1"/>
  <c r="Y100" i="1"/>
  <c r="K100" i="1"/>
  <c r="T100" i="1"/>
  <c r="O100" i="1"/>
  <c r="G100" i="1"/>
  <c r="V100" i="1"/>
  <c r="X100" i="1"/>
  <c r="N100" i="1"/>
  <c r="M100" i="1"/>
  <c r="J100" i="1"/>
  <c r="L100" i="1"/>
  <c r="H100" i="1"/>
  <c r="F100" i="1"/>
  <c r="R100" i="1"/>
  <c r="W100" i="1"/>
  <c r="I100" i="1"/>
  <c r="Y101" i="1" a="1"/>
  <c r="O101" i="1" a="1"/>
  <c r="H101" i="1" a="1"/>
  <c r="R101" i="1" a="1"/>
  <c r="I99" i="3" a="1"/>
  <c r="Y101" i="2" a="1"/>
  <c r="K101" i="1" a="1"/>
  <c r="W101" i="1" a="1"/>
  <c r="S101" i="1" a="1"/>
  <c r="F101" i="1" a="1"/>
  <c r="T101" i="1" a="1"/>
  <c r="L101" i="1" a="1"/>
  <c r="U101" i="1" a="1"/>
  <c r="Q101" i="1" a="1"/>
  <c r="P101" i="1" a="1"/>
  <c r="J101" i="1" a="1"/>
  <c r="I101" i="1" a="1"/>
  <c r="M101" i="1" a="1"/>
  <c r="G101" i="1" a="1"/>
  <c r="V101" i="1" a="1"/>
  <c r="X101" i="1" a="1"/>
  <c r="N101" i="1" a="1"/>
  <c r="I99" i="3" l="1"/>
  <c r="Y101" i="2"/>
  <c r="L101" i="1"/>
  <c r="M101" i="1"/>
  <c r="N101" i="1"/>
  <c r="J101" i="1"/>
  <c r="K101" i="1"/>
  <c r="G101" i="1"/>
  <c r="Y101" i="1"/>
  <c r="H101" i="1"/>
  <c r="X101" i="1"/>
  <c r="I101" i="1"/>
  <c r="P101" i="1"/>
  <c r="V101" i="1"/>
  <c r="T101" i="1"/>
  <c r="W101" i="1"/>
  <c r="Q101" i="1"/>
  <c r="O101" i="1"/>
  <c r="R101" i="1"/>
  <c r="U101" i="1"/>
  <c r="F101" i="1"/>
  <c r="S101" i="1"/>
  <c r="I100" i="3" a="1"/>
  <c r="R102" i="1" a="1"/>
  <c r="L102" i="1" a="1"/>
  <c r="S102" i="1" a="1"/>
  <c r="Y102" i="2" a="1"/>
  <c r="O102" i="1" a="1"/>
  <c r="M102" i="1" a="1"/>
  <c r="U102" i="1" a="1"/>
  <c r="Q102" i="1" a="1"/>
  <c r="N102" i="1" a="1"/>
  <c r="J102" i="1" a="1"/>
  <c r="F102" i="1" a="1"/>
  <c r="I102" i="1" a="1"/>
  <c r="W102" i="1" a="1"/>
  <c r="K102" i="1" a="1"/>
  <c r="P102" i="1" a="1"/>
  <c r="G102" i="1" a="1"/>
  <c r="T102" i="1" a="1"/>
  <c r="Y102" i="1" a="1"/>
  <c r="X102" i="1" a="1"/>
  <c r="H102" i="1" a="1"/>
  <c r="V102" i="1" a="1"/>
  <c r="I100" i="3" l="1"/>
  <c r="Y102" i="2"/>
  <c r="T102" i="1"/>
  <c r="O102" i="1"/>
  <c r="V102" i="1"/>
  <c r="I102" i="1"/>
  <c r="H102" i="1"/>
  <c r="G102" i="1"/>
  <c r="Y102" i="1"/>
  <c r="K102" i="1"/>
  <c r="X102" i="1"/>
  <c r="J102" i="1"/>
  <c r="P102" i="1"/>
  <c r="F102" i="1"/>
  <c r="N102" i="1"/>
  <c r="Q102" i="1"/>
  <c r="U102" i="1"/>
  <c r="M102" i="1"/>
  <c r="W102" i="1"/>
  <c r="S102" i="1"/>
  <c r="R102" i="1"/>
  <c r="L102" i="1"/>
  <c r="Y103" i="2" a="1"/>
  <c r="T103" i="1" a="1"/>
  <c r="L103" i="1" a="1"/>
  <c r="M103" i="1" a="1"/>
  <c r="S103" i="1" a="1"/>
  <c r="W103" i="1" a="1"/>
  <c r="K103" i="1" a="1"/>
  <c r="U103" i="1" a="1"/>
  <c r="I101" i="3" a="1"/>
  <c r="Y103" i="1" a="1"/>
  <c r="O103" i="1" a="1"/>
  <c r="V103" i="1" a="1"/>
  <c r="R103" i="1" a="1"/>
  <c r="I103" i="1" a="1"/>
  <c r="H103" i="1" a="1"/>
  <c r="F103" i="1" a="1"/>
  <c r="G103" i="1" a="1"/>
  <c r="X103" i="1" a="1"/>
  <c r="J103" i="1" a="1"/>
  <c r="P103" i="1" a="1"/>
  <c r="N103" i="1" a="1"/>
  <c r="Q103" i="1" a="1"/>
  <c r="I101" i="3" l="1"/>
  <c r="Y103" i="2"/>
  <c r="Q103" i="1"/>
  <c r="N103" i="1"/>
  <c r="U103" i="1"/>
  <c r="F103" i="1"/>
  <c r="Y103" i="1"/>
  <c r="P103" i="1"/>
  <c r="G103" i="1"/>
  <c r="J103" i="1"/>
  <c r="H103" i="1"/>
  <c r="M103" i="1"/>
  <c r="I103" i="1"/>
  <c r="X103" i="1"/>
  <c r="R103" i="1"/>
  <c r="V103" i="1"/>
  <c r="L103" i="1"/>
  <c r="S103" i="1"/>
  <c r="O103" i="1"/>
  <c r="K103" i="1"/>
  <c r="W103" i="1"/>
  <c r="T103" i="1"/>
  <c r="I102" i="3" a="1"/>
  <c r="K104" i="1" a="1"/>
  <c r="O104" i="1" a="1"/>
  <c r="S104" i="1" a="1"/>
  <c r="Y104" i="2" a="1"/>
  <c r="Q104" i="1" a="1"/>
  <c r="T104" i="1" a="1"/>
  <c r="N104" i="1" a="1"/>
  <c r="L104" i="1" a="1"/>
  <c r="U104" i="1" a="1"/>
  <c r="W104" i="1" a="1"/>
  <c r="F104" i="1" a="1"/>
  <c r="I104" i="1" a="1"/>
  <c r="Y104" i="1" a="1"/>
  <c r="M104" i="1" a="1"/>
  <c r="P104" i="1" a="1"/>
  <c r="G104" i="1" a="1"/>
  <c r="V104" i="1" a="1"/>
  <c r="J104" i="1" a="1"/>
  <c r="H104" i="1" a="1"/>
  <c r="X104" i="1" a="1"/>
  <c r="R104" i="1" a="1"/>
  <c r="I102" i="3" l="1"/>
  <c r="Y104" i="2"/>
  <c r="L104" i="1"/>
  <c r="R104" i="1"/>
  <c r="V104" i="1"/>
  <c r="X104" i="1"/>
  <c r="I104" i="1"/>
  <c r="H104" i="1"/>
  <c r="G104" i="1"/>
  <c r="M104" i="1"/>
  <c r="P104" i="1"/>
  <c r="J104" i="1"/>
  <c r="Y104" i="1"/>
  <c r="F104" i="1"/>
  <c r="T104" i="1"/>
  <c r="W104" i="1"/>
  <c r="U104" i="1"/>
  <c r="N104" i="1"/>
  <c r="S104" i="1"/>
  <c r="K104" i="1"/>
  <c r="O104" i="1"/>
  <c r="Q104" i="1"/>
  <c r="U105" i="1" a="1"/>
  <c r="M105" i="1" a="1"/>
  <c r="S105" i="1" a="1"/>
  <c r="Y105" i="2" a="1"/>
  <c r="I103" i="3" a="1"/>
  <c r="L105" i="1" a="1"/>
  <c r="O105" i="1" a="1"/>
  <c r="N105" i="1" a="1"/>
  <c r="R105" i="1" a="1"/>
  <c r="G105" i="1" a="1"/>
  <c r="V105" i="1" a="1"/>
  <c r="K105" i="1" a="1"/>
  <c r="X105" i="1" a="1"/>
  <c r="T105" i="1" a="1"/>
  <c r="Q105" i="1" a="1"/>
  <c r="F105" i="1" a="1"/>
  <c r="I105" i="1" a="1"/>
  <c r="W105" i="1" a="1"/>
  <c r="H105" i="1" a="1"/>
  <c r="P105" i="1" a="1"/>
  <c r="J105" i="1" a="1"/>
  <c r="Y105" i="1" a="1"/>
  <c r="I103" i="3" l="1"/>
  <c r="Y105" i="2"/>
  <c r="W105" i="1"/>
  <c r="T105" i="1"/>
  <c r="N105" i="1"/>
  <c r="F105" i="1"/>
  <c r="U105" i="1"/>
  <c r="J105" i="1"/>
  <c r="H105" i="1"/>
  <c r="I105" i="1"/>
  <c r="P105" i="1"/>
  <c r="Q105" i="1"/>
  <c r="X105" i="1"/>
  <c r="Y105" i="1"/>
  <c r="O105" i="1"/>
  <c r="V105" i="1"/>
  <c r="M105" i="1"/>
  <c r="K105" i="1"/>
  <c r="R105" i="1"/>
  <c r="G105" i="1"/>
  <c r="S105" i="1"/>
  <c r="L105" i="1"/>
  <c r="I104" i="3" a="1"/>
  <c r="K106" i="1" a="1"/>
  <c r="R106" i="1" a="1"/>
  <c r="Y106" i="2" a="1"/>
  <c r="W106" i="1" a="1"/>
  <c r="S106" i="1" a="1"/>
  <c r="M106" i="1" a="1"/>
  <c r="G106" i="1" a="1"/>
  <c r="T106" i="1" a="1"/>
  <c r="L106" i="1" a="1"/>
  <c r="N106" i="1" a="1"/>
  <c r="I106" i="1" a="1"/>
  <c r="F106" i="1" a="1"/>
  <c r="P106" i="1" a="1"/>
  <c r="U106" i="1" a="1"/>
  <c r="Y106" i="1" a="1"/>
  <c r="J106" i="1" a="1"/>
  <c r="H106" i="1" a="1"/>
  <c r="Q106" i="1" a="1"/>
  <c r="X106" i="1" a="1"/>
  <c r="V106" i="1" a="1"/>
  <c r="O106" i="1" a="1"/>
  <c r="I104" i="3" l="1"/>
  <c r="Y106" i="2"/>
  <c r="V106" i="1"/>
  <c r="K106" i="1"/>
  <c r="M106" i="1"/>
  <c r="Y106" i="1"/>
  <c r="X106" i="1"/>
  <c r="H106" i="1"/>
  <c r="Q106" i="1"/>
  <c r="J106" i="1"/>
  <c r="O106" i="1"/>
  <c r="U106" i="1"/>
  <c r="P106" i="1"/>
  <c r="F106" i="1"/>
  <c r="I106" i="1"/>
  <c r="S106" i="1"/>
  <c r="N106" i="1"/>
  <c r="L106" i="1"/>
  <c r="G106" i="1"/>
  <c r="T106" i="1"/>
  <c r="R106" i="1"/>
  <c r="W106" i="1"/>
  <c r="I105" i="3" a="1"/>
  <c r="V107" i="1" a="1"/>
  <c r="L107" i="1" a="1"/>
  <c r="Q107" i="1" a="1"/>
  <c r="G107" i="1" a="1"/>
  <c r="Y107" i="2" a="1"/>
  <c r="W107" i="1" a="1"/>
  <c r="N107" i="1" a="1"/>
  <c r="K107" i="1" a="1"/>
  <c r="T107" i="1" a="1"/>
  <c r="O107" i="1" a="1"/>
  <c r="R107" i="1" a="1"/>
  <c r="J107" i="1" a="1"/>
  <c r="M107" i="1" a="1"/>
  <c r="I107" i="1" a="1"/>
  <c r="Y107" i="1" a="1"/>
  <c r="S107" i="1" a="1"/>
  <c r="X107" i="1" a="1"/>
  <c r="H107" i="1" a="1"/>
  <c r="U107" i="1" a="1"/>
  <c r="P107" i="1" a="1"/>
  <c r="F107" i="1" a="1"/>
  <c r="I105" i="3" l="1"/>
  <c r="Y107" i="2"/>
  <c r="I107" i="1"/>
  <c r="F107" i="1"/>
  <c r="U107" i="1"/>
  <c r="Q107" i="1"/>
  <c r="S107" i="1"/>
  <c r="H107" i="1"/>
  <c r="P107" i="1"/>
  <c r="X107" i="1"/>
  <c r="J107" i="1"/>
  <c r="Y107" i="1"/>
  <c r="R107" i="1"/>
  <c r="M107" i="1"/>
  <c r="L107" i="1"/>
  <c r="O107" i="1"/>
  <c r="T107" i="1"/>
  <c r="K107" i="1"/>
  <c r="N107" i="1"/>
  <c r="W107" i="1"/>
  <c r="G107" i="1"/>
  <c r="V107" i="1"/>
  <c r="Y108" i="2" a="1"/>
  <c r="I106" i="3" a="1"/>
  <c r="I108" i="1" a="1"/>
  <c r="T108" i="1" a="1"/>
  <c r="K108" i="1" a="1"/>
  <c r="U108" i="1" a="1"/>
  <c r="V108" i="1" a="1"/>
  <c r="N108" i="1" a="1"/>
  <c r="F108" i="1" a="1"/>
  <c r="W108" i="1" a="1"/>
  <c r="X108" i="1" a="1"/>
  <c r="G108" i="1" a="1"/>
  <c r="Y108" i="1" a="1"/>
  <c r="Q108" i="1" a="1"/>
  <c r="S108" i="1" a="1"/>
  <c r="M108" i="1" a="1"/>
  <c r="H108" i="1" a="1"/>
  <c r="O108" i="1" a="1"/>
  <c r="P108" i="1" a="1"/>
  <c r="J108" i="1" a="1"/>
  <c r="R108" i="1" a="1"/>
  <c r="L108" i="1" a="1"/>
  <c r="I106" i="3" l="1"/>
  <c r="Y108" i="2"/>
  <c r="O108" i="1"/>
  <c r="L108" i="1"/>
  <c r="K108" i="1"/>
  <c r="M108" i="1"/>
  <c r="R108" i="1"/>
  <c r="Y108" i="1"/>
  <c r="H108" i="1"/>
  <c r="S108" i="1"/>
  <c r="J108" i="1"/>
  <c r="Q108" i="1"/>
  <c r="P108" i="1"/>
  <c r="G108" i="1"/>
  <c r="U108" i="1"/>
  <c r="X108" i="1"/>
  <c r="W108" i="1"/>
  <c r="F108" i="1"/>
  <c r="T108" i="1"/>
  <c r="V108" i="1"/>
  <c r="N108" i="1"/>
  <c r="I108" i="1"/>
  <c r="Y109" i="2" a="1"/>
  <c r="L109" i="1" a="1"/>
  <c r="O109" i="1" a="1"/>
  <c r="I107" i="3" a="1"/>
  <c r="Q109" i="1" a="1"/>
  <c r="W109" i="1" a="1"/>
  <c r="T109" i="1" a="1"/>
  <c r="N109" i="1" a="1"/>
  <c r="F109" i="1" a="1"/>
  <c r="V109" i="1" a="1"/>
  <c r="J109" i="1" a="1"/>
  <c r="K109" i="1" a="1"/>
  <c r="M109" i="1" a="1"/>
  <c r="G109" i="1" a="1"/>
  <c r="I109" i="1" a="1"/>
  <c r="S109" i="1" a="1"/>
  <c r="R109" i="1" a="1"/>
  <c r="Y109" i="1" a="1"/>
  <c r="X109" i="1" a="1"/>
  <c r="H109" i="1" a="1"/>
  <c r="P109" i="1" a="1"/>
  <c r="U109" i="1" a="1"/>
  <c r="I107" i="3" l="1"/>
  <c r="Y109" i="2"/>
  <c r="F109" i="1"/>
  <c r="U109" i="1"/>
  <c r="G109" i="1"/>
  <c r="X109" i="1"/>
  <c r="W109" i="1"/>
  <c r="H109" i="1"/>
  <c r="Y109" i="1"/>
  <c r="S109" i="1"/>
  <c r="R109" i="1"/>
  <c r="P109" i="1"/>
  <c r="I109" i="1"/>
  <c r="M109" i="1"/>
  <c r="Q109" i="1"/>
  <c r="N109" i="1"/>
  <c r="K109" i="1"/>
  <c r="J109" i="1"/>
  <c r="V109" i="1"/>
  <c r="L109" i="1"/>
  <c r="T109" i="1"/>
  <c r="O109" i="1"/>
  <c r="O110" i="1" a="1"/>
  <c r="R110" i="1" a="1"/>
  <c r="I108" i="3" a="1"/>
  <c r="Y110" i="2" a="1"/>
  <c r="J110" i="1" a="1"/>
  <c r="P110" i="1" a="1"/>
  <c r="F110" i="1" a="1"/>
  <c r="V110" i="1" a="1"/>
  <c r="X110" i="1" a="1"/>
  <c r="Y110" i="1" a="1"/>
  <c r="U110" i="1" a="1"/>
  <c r="G110" i="1" a="1"/>
  <c r="L110" i="1" a="1"/>
  <c r="T110" i="1" a="1"/>
  <c r="K110" i="1" a="1"/>
  <c r="W110" i="1" a="1"/>
  <c r="H110" i="1" a="1"/>
  <c r="S110" i="1" a="1"/>
  <c r="I110" i="1" a="1"/>
  <c r="M110" i="1" a="1"/>
  <c r="Q110" i="1" a="1"/>
  <c r="N110" i="1" a="1"/>
  <c r="I108" i="3" l="1"/>
  <c r="Y110" i="2"/>
  <c r="Q110" i="1"/>
  <c r="M110" i="1"/>
  <c r="K110" i="1"/>
  <c r="Y110" i="1"/>
  <c r="J110" i="1"/>
  <c r="S110" i="1"/>
  <c r="H110" i="1"/>
  <c r="I110" i="1"/>
  <c r="W110" i="1"/>
  <c r="N110" i="1"/>
  <c r="O110" i="1"/>
  <c r="X110" i="1"/>
  <c r="R110" i="1"/>
  <c r="T110" i="1"/>
  <c r="G110" i="1"/>
  <c r="P110" i="1"/>
  <c r="L110" i="1"/>
  <c r="U110" i="1"/>
  <c r="V110" i="1"/>
  <c r="F110" i="1"/>
  <c r="P111" i="1" a="1"/>
  <c r="K111" i="1" a="1"/>
  <c r="S111" i="1" a="1"/>
  <c r="L111" i="1" a="1"/>
  <c r="Y111" i="2" a="1"/>
  <c r="I109" i="3" a="1"/>
  <c r="Q111" i="1" a="1"/>
  <c r="R111" i="1" a="1"/>
  <c r="H111" i="1" a="1"/>
  <c r="I111" i="1" a="1"/>
  <c r="M111" i="1" a="1"/>
  <c r="G111" i="1" a="1"/>
  <c r="U111" i="1" a="1"/>
  <c r="F111" i="1" a="1"/>
  <c r="V111" i="1" a="1"/>
  <c r="T111" i="1" a="1"/>
  <c r="Y111" i="1" a="1"/>
  <c r="W111" i="1" a="1"/>
  <c r="N111" i="1" a="1"/>
  <c r="J111" i="1" a="1"/>
  <c r="O111" i="1" a="1"/>
  <c r="X111" i="1" a="1"/>
  <c r="I109" i="3" l="1"/>
  <c r="Y111" i="2"/>
  <c r="G111" i="1"/>
  <c r="X111" i="1"/>
  <c r="W111" i="1"/>
  <c r="H111" i="1"/>
  <c r="N111" i="1"/>
  <c r="S111" i="1"/>
  <c r="P111" i="1"/>
  <c r="J111" i="1"/>
  <c r="T111" i="1"/>
  <c r="Y111" i="1"/>
  <c r="O111" i="1"/>
  <c r="V111" i="1"/>
  <c r="K111" i="1"/>
  <c r="R111" i="1"/>
  <c r="F111" i="1"/>
  <c r="U111" i="1"/>
  <c r="M111" i="1"/>
  <c r="I111" i="1"/>
  <c r="L111" i="1"/>
  <c r="Q111" i="1"/>
  <c r="G112" i="1" a="1"/>
  <c r="W112" i="1" a="1"/>
  <c r="H112" i="1" a="1"/>
  <c r="L112" i="1" a="1"/>
  <c r="M112" i="1" a="1"/>
  <c r="P112" i="1" a="1"/>
  <c r="I110" i="3" a="1"/>
  <c r="Y112" i="2" a="1"/>
  <c r="I112" i="1" a="1"/>
  <c r="F112" i="1" a="1"/>
  <c r="J112" i="1" a="1"/>
  <c r="X112" i="1" a="1"/>
  <c r="V112" i="1" a="1"/>
  <c r="U112" i="1" a="1"/>
  <c r="O112" i="1" a="1"/>
  <c r="Q112" i="1" a="1"/>
  <c r="N112" i="1" a="1"/>
  <c r="S112" i="1" a="1"/>
  <c r="T112" i="1" a="1"/>
  <c r="Y112" i="1" a="1"/>
  <c r="K112" i="1" a="1"/>
  <c r="R112" i="1" a="1"/>
  <c r="I110" i="3" l="1"/>
  <c r="Y112" i="2"/>
  <c r="R112" i="1"/>
  <c r="J112" i="1"/>
  <c r="F112" i="1"/>
  <c r="P112" i="1"/>
  <c r="O112" i="1"/>
  <c r="S112" i="1"/>
  <c r="T112" i="1"/>
  <c r="N112" i="1"/>
  <c r="U112" i="1"/>
  <c r="Q112" i="1"/>
  <c r="H112" i="1"/>
  <c r="K112" i="1"/>
  <c r="L112" i="1"/>
  <c r="W112" i="1"/>
  <c r="V112" i="1"/>
  <c r="I112" i="1"/>
  <c r="X112" i="1"/>
  <c r="Y112" i="1"/>
  <c r="M112" i="1"/>
  <c r="G112" i="1"/>
  <c r="I111" i="3" a="1"/>
  <c r="V113" i="1" a="1"/>
  <c r="I113" i="1" a="1"/>
  <c r="X113" i="1" a="1"/>
  <c r="R113" i="1" a="1"/>
  <c r="Y113" i="2" a="1"/>
  <c r="U113" i="1" a="1"/>
  <c r="J113" i="1" a="1"/>
  <c r="F113" i="1" a="1"/>
  <c r="Y113" i="1" a="1"/>
  <c r="M113" i="1" a="1"/>
  <c r="Q113" i="1" a="1"/>
  <c r="G113" i="1" a="1"/>
  <c r="H113" i="1" a="1"/>
  <c r="P113" i="1" a="1"/>
  <c r="T113" i="1" a="1"/>
  <c r="O113" i="1" a="1"/>
  <c r="S113" i="1" a="1"/>
  <c r="W113" i="1" a="1"/>
  <c r="N113" i="1" a="1"/>
  <c r="K113" i="1" a="1"/>
  <c r="L113" i="1" a="1"/>
  <c r="I111" i="3" l="1"/>
  <c r="Y113" i="2"/>
  <c r="W113" i="1"/>
  <c r="V113" i="1"/>
  <c r="K113" i="1"/>
  <c r="N113" i="1"/>
  <c r="H113" i="1"/>
  <c r="T113" i="1"/>
  <c r="S113" i="1"/>
  <c r="L113" i="1"/>
  <c r="O113" i="1"/>
  <c r="I113" i="1"/>
  <c r="G113" i="1"/>
  <c r="P113" i="1"/>
  <c r="Q113" i="1"/>
  <c r="M113" i="1"/>
  <c r="F113" i="1"/>
  <c r="Y113" i="1"/>
  <c r="J113" i="1"/>
  <c r="U113" i="1"/>
  <c r="X113" i="1"/>
  <c r="R113" i="1"/>
  <c r="I112" i="3" a="1"/>
  <c r="L114" i="1" a="1"/>
  <c r="W114" i="1" a="1"/>
  <c r="S114" i="1" a="1"/>
  <c r="X114" i="1" a="1"/>
  <c r="Y114" i="2" a="1"/>
  <c r="F114" i="1" a="1"/>
  <c r="U114" i="1" a="1"/>
  <c r="J114" i="1" a="1"/>
  <c r="O114" i="1" a="1"/>
  <c r="V114" i="1" a="1"/>
  <c r="Y114" i="1" a="1"/>
  <c r="K114" i="1" a="1"/>
  <c r="N114" i="1" a="1"/>
  <c r="I114" i="1" a="1"/>
  <c r="R114" i="1" a="1"/>
  <c r="M114" i="1" a="1"/>
  <c r="H114" i="1" a="1"/>
  <c r="T114" i="1" a="1"/>
  <c r="G114" i="1" a="1"/>
  <c r="Q114" i="1" a="1"/>
  <c r="P114" i="1" a="1"/>
  <c r="I112" i="3" l="1"/>
  <c r="Y114" i="2"/>
  <c r="P114" i="1"/>
  <c r="Y114" i="1"/>
  <c r="Q114" i="1"/>
  <c r="S114" i="1"/>
  <c r="F114" i="1"/>
  <c r="T114" i="1"/>
  <c r="I114" i="1"/>
  <c r="H114" i="1"/>
  <c r="M114" i="1"/>
  <c r="R114" i="1"/>
  <c r="N114" i="1"/>
  <c r="G114" i="1"/>
  <c r="X114" i="1"/>
  <c r="K114" i="1"/>
  <c r="L114" i="1"/>
  <c r="U114" i="1"/>
  <c r="V114" i="1"/>
  <c r="O114" i="1"/>
  <c r="J114" i="1"/>
  <c r="W114" i="1"/>
  <c r="H115" i="1" a="1"/>
  <c r="Y115" i="2" a="1"/>
  <c r="I113" i="3" a="1"/>
  <c r="F115" i="1" a="1"/>
  <c r="O115" i="1" a="1"/>
  <c r="T115" i="1" a="1"/>
  <c r="J115" i="1" a="1"/>
  <c r="P115" i="1" a="1"/>
  <c r="V115" i="1" a="1"/>
  <c r="U115" i="1" a="1"/>
  <c r="Y115" i="1" a="1"/>
  <c r="I115" i="1" a="1"/>
  <c r="Q115" i="1" a="1"/>
  <c r="L115" i="1" a="1"/>
  <c r="N115" i="1" a="1"/>
  <c r="S115" i="1" a="1"/>
  <c r="W115" i="1" a="1"/>
  <c r="M115" i="1" a="1"/>
  <c r="R115" i="1" a="1"/>
  <c r="X115" i="1" a="1"/>
  <c r="K115" i="1" a="1"/>
  <c r="G115" i="1" a="1"/>
  <c r="I113" i="3" l="1"/>
  <c r="Y115" i="2"/>
  <c r="X115" i="1"/>
  <c r="U115" i="1"/>
  <c r="G115" i="1"/>
  <c r="R115" i="1"/>
  <c r="T115" i="1"/>
  <c r="K115" i="1"/>
  <c r="F115" i="1"/>
  <c r="N115" i="1"/>
  <c r="W115" i="1"/>
  <c r="S115" i="1"/>
  <c r="L115" i="1"/>
  <c r="M115" i="1"/>
  <c r="J115" i="1"/>
  <c r="Q115" i="1"/>
  <c r="I115" i="1"/>
  <c r="O115" i="1"/>
  <c r="Y115" i="1"/>
  <c r="H115" i="1"/>
  <c r="V115" i="1"/>
  <c r="P115" i="1"/>
  <c r="Y116" i="2" a="1"/>
  <c r="X116" i="1" a="1"/>
  <c r="I114" i="3" a="1"/>
  <c r="O116" i="1" a="1"/>
  <c r="V116" i="1" a="1"/>
  <c r="N116" i="1" a="1"/>
  <c r="G116" i="1" a="1"/>
  <c r="Y116" i="1" a="1"/>
  <c r="P116" i="1" a="1"/>
  <c r="U116" i="1" a="1"/>
  <c r="I116" i="1" a="1"/>
  <c r="H116" i="1" a="1"/>
  <c r="R116" i="1" a="1"/>
  <c r="T116" i="1" a="1"/>
  <c r="L116" i="1" a="1"/>
  <c r="K116" i="1" a="1"/>
  <c r="F116" i="1" a="1"/>
  <c r="J116" i="1" a="1"/>
  <c r="W116" i="1" a="1"/>
  <c r="S116" i="1" a="1"/>
  <c r="M116" i="1" a="1"/>
  <c r="Q116" i="1" a="1"/>
  <c r="I114" i="3" l="1"/>
  <c r="Y116" i="2"/>
  <c r="Q116" i="1"/>
  <c r="M116" i="1"/>
  <c r="J116" i="1"/>
  <c r="N116" i="1"/>
  <c r="F116" i="1"/>
  <c r="W116" i="1"/>
  <c r="K116" i="1"/>
  <c r="T116" i="1"/>
  <c r="O116" i="1"/>
  <c r="S116" i="1"/>
  <c r="R116" i="1"/>
  <c r="L116" i="1"/>
  <c r="V116" i="1"/>
  <c r="G116" i="1"/>
  <c r="H116" i="1"/>
  <c r="U116" i="1"/>
  <c r="I116" i="1"/>
  <c r="P116" i="1"/>
  <c r="Y116" i="1"/>
  <c r="X116" i="1"/>
  <c r="Y117" i="1" a="1"/>
  <c r="P117" i="1" a="1"/>
  <c r="H117" i="1" a="1"/>
  <c r="Y117" i="2" a="1"/>
  <c r="Q117" i="1" a="1"/>
  <c r="I115" i="3" a="1"/>
  <c r="I117" i="1" a="1"/>
  <c r="J117" i="1" a="1"/>
  <c r="M117" i="1" a="1"/>
  <c r="K117" i="1" a="1"/>
  <c r="R117" i="1" a="1"/>
  <c r="U117" i="1" a="1"/>
  <c r="N117" i="1" a="1"/>
  <c r="T117" i="1" a="1"/>
  <c r="G117" i="1" a="1"/>
  <c r="X117" i="1" a="1"/>
  <c r="S117" i="1" a="1"/>
  <c r="F117" i="1" a="1"/>
  <c r="W117" i="1" a="1"/>
  <c r="O117" i="1" a="1"/>
  <c r="L117" i="1" a="1"/>
  <c r="V117" i="1" a="1"/>
  <c r="I115" i="3" l="1"/>
  <c r="Y117" i="2"/>
  <c r="U117" i="1"/>
  <c r="L117" i="1"/>
  <c r="G117" i="1"/>
  <c r="H117" i="1"/>
  <c r="T117" i="1"/>
  <c r="W117" i="1"/>
  <c r="S117" i="1"/>
  <c r="F117" i="1"/>
  <c r="X117" i="1"/>
  <c r="N117" i="1"/>
  <c r="O117" i="1"/>
  <c r="Y117" i="1"/>
  <c r="J117" i="1"/>
  <c r="R117" i="1"/>
  <c r="P117" i="1"/>
  <c r="M117" i="1"/>
  <c r="V117" i="1"/>
  <c r="K117" i="1"/>
  <c r="I117" i="1"/>
  <c r="Q117" i="1"/>
  <c r="U118" i="1" a="1"/>
  <c r="P118" i="1" a="1"/>
  <c r="W118" i="1" a="1"/>
  <c r="I116" i="3" a="1"/>
  <c r="R118" i="1" a="1"/>
  <c r="M118" i="1" a="1"/>
  <c r="Q118" i="1" a="1"/>
  <c r="Y118" i="2" a="1"/>
  <c r="V118" i="1" a="1"/>
  <c r="F118" i="1" a="1"/>
  <c r="X118" i="1" a="1"/>
  <c r="K118" i="1" a="1"/>
  <c r="L118" i="1" a="1"/>
  <c r="G118" i="1" a="1"/>
  <c r="S118" i="1" a="1"/>
  <c r="I118" i="1" a="1"/>
  <c r="H118" i="1" a="1"/>
  <c r="Y118" i="1" a="1"/>
  <c r="T118" i="1" a="1"/>
  <c r="N118" i="1" a="1"/>
  <c r="J118" i="1" a="1"/>
  <c r="O118" i="1" a="1"/>
  <c r="I116" i="3" l="1"/>
  <c r="Y118" i="2"/>
  <c r="P118" i="1"/>
  <c r="Y118" i="1"/>
  <c r="F118" i="1"/>
  <c r="W118" i="1"/>
  <c r="M118" i="1"/>
  <c r="S118" i="1"/>
  <c r="T118" i="1"/>
  <c r="J118" i="1"/>
  <c r="H118" i="1"/>
  <c r="N118" i="1"/>
  <c r="I118" i="1"/>
  <c r="G118" i="1"/>
  <c r="R118" i="1"/>
  <c r="X118" i="1"/>
  <c r="K118" i="1"/>
  <c r="L118" i="1"/>
  <c r="O118" i="1"/>
  <c r="Q118" i="1"/>
  <c r="V118" i="1"/>
  <c r="U118" i="1"/>
  <c r="Y119" i="2" a="1"/>
  <c r="P119" i="1" a="1"/>
  <c r="V119" i="1" a="1"/>
  <c r="L119" i="1" a="1"/>
  <c r="I117" i="3" a="1"/>
  <c r="O119" i="1" a="1"/>
  <c r="I119" i="1" a="1"/>
  <c r="K119" i="1" a="1"/>
  <c r="Q119" i="1" a="1"/>
  <c r="Y119" i="1" a="1"/>
  <c r="F119" i="1" a="1"/>
  <c r="W119" i="1" a="1"/>
  <c r="R119" i="1" a="1"/>
  <c r="U119" i="1" a="1"/>
  <c r="H119" i="1" a="1"/>
  <c r="M119" i="1" a="1"/>
  <c r="G119" i="1" a="1"/>
  <c r="S119" i="1" a="1"/>
  <c r="T119" i="1" a="1"/>
  <c r="J119" i="1" a="1"/>
  <c r="N119" i="1" a="1"/>
  <c r="X119" i="1" a="1"/>
  <c r="I117" i="3" l="1"/>
  <c r="Y119" i="2"/>
  <c r="R119" i="1"/>
  <c r="G119" i="1"/>
  <c r="L119" i="1"/>
  <c r="H119" i="1"/>
  <c r="T119" i="1"/>
  <c r="N119" i="1"/>
  <c r="S119" i="1"/>
  <c r="X119" i="1"/>
  <c r="M119" i="1"/>
  <c r="U119" i="1"/>
  <c r="W119" i="1"/>
  <c r="J119" i="1"/>
  <c r="V119" i="1"/>
  <c r="F119" i="1"/>
  <c r="I119" i="1"/>
  <c r="Q119" i="1"/>
  <c r="Y119" i="1"/>
  <c r="K119" i="1"/>
  <c r="O119" i="1"/>
  <c r="P119" i="1"/>
  <c r="I120" i="1" a="1"/>
  <c r="K120" i="1" a="1"/>
  <c r="R120" i="1" a="1"/>
  <c r="H120" i="1" a="1"/>
  <c r="Y120" i="2" a="1"/>
  <c r="I118" i="3" a="1"/>
  <c r="Q120" i="1" a="1"/>
  <c r="Y120" i="1" a="1"/>
  <c r="P120" i="1" a="1"/>
  <c r="G120" i="1" a="1"/>
  <c r="L120" i="1" a="1"/>
  <c r="O120" i="1" a="1"/>
  <c r="N120" i="1" a="1"/>
  <c r="V120" i="1" a="1"/>
  <c r="T120" i="1" a="1"/>
  <c r="W120" i="1" a="1"/>
  <c r="S120" i="1" a="1"/>
  <c r="X120" i="1" a="1"/>
  <c r="M120" i="1" a="1"/>
  <c r="U120" i="1" a="1"/>
  <c r="F120" i="1" a="1"/>
  <c r="J120" i="1" a="1"/>
  <c r="I118" i="3" l="1"/>
  <c r="Y120" i="2"/>
  <c r="F120" i="1"/>
  <c r="J120" i="1"/>
  <c r="Q120" i="1"/>
  <c r="V120" i="1"/>
  <c r="X120" i="1"/>
  <c r="I120" i="1"/>
  <c r="S120" i="1"/>
  <c r="U120" i="1"/>
  <c r="N120" i="1"/>
  <c r="M120" i="1"/>
  <c r="T120" i="1"/>
  <c r="W120" i="1"/>
  <c r="H120" i="1"/>
  <c r="O120" i="1"/>
  <c r="L120" i="1"/>
  <c r="K120" i="1"/>
  <c r="G120" i="1"/>
  <c r="P120" i="1"/>
  <c r="Y120" i="1"/>
  <c r="R120" i="1"/>
  <c r="I119" i="3" a="1"/>
  <c r="G121" i="1" a="1"/>
  <c r="L121" i="1" a="1"/>
  <c r="N121" i="1" a="1"/>
  <c r="Y121" i="2" a="1"/>
  <c r="F121" i="1" a="1"/>
  <c r="U121" i="1" a="1"/>
  <c r="J121" i="1" a="1"/>
  <c r="Q121" i="1" a="1"/>
  <c r="Y121" i="1" a="1"/>
  <c r="P121" i="1" a="1"/>
  <c r="K121" i="1" a="1"/>
  <c r="V121" i="1" a="1"/>
  <c r="R121" i="1" a="1"/>
  <c r="T121" i="1" a="1"/>
  <c r="X121" i="1" a="1"/>
  <c r="H121" i="1" a="1"/>
  <c r="I121" i="1" a="1"/>
  <c r="S121" i="1" a="1"/>
  <c r="M121" i="1" a="1"/>
  <c r="W121" i="1" a="1"/>
  <c r="O121" i="1" a="1"/>
  <c r="I119" i="3" l="1"/>
  <c r="Y121" i="2"/>
  <c r="O121" i="1"/>
  <c r="W121" i="1"/>
  <c r="T121" i="1"/>
  <c r="U121" i="1"/>
  <c r="M121" i="1"/>
  <c r="S121" i="1"/>
  <c r="H121" i="1"/>
  <c r="I121" i="1"/>
  <c r="X121" i="1"/>
  <c r="L121" i="1"/>
  <c r="R121" i="1"/>
  <c r="V121" i="1"/>
  <c r="Y121" i="1"/>
  <c r="Q121" i="1"/>
  <c r="K121" i="1"/>
  <c r="P121" i="1"/>
  <c r="J121" i="1"/>
  <c r="N121" i="1"/>
  <c r="G121" i="1"/>
  <c r="F121" i="1"/>
  <c r="K122" i="1" a="1"/>
  <c r="G122" i="1" a="1"/>
  <c r="I120" i="3" a="1"/>
  <c r="Y122" i="2" a="1"/>
  <c r="F122" i="1" a="1"/>
  <c r="J122" i="1" a="1"/>
  <c r="O122" i="1" a="1"/>
  <c r="T122" i="1" a="1"/>
  <c r="W122" i="1" a="1"/>
  <c r="X122" i="1" a="1"/>
  <c r="N122" i="1" a="1"/>
  <c r="P122" i="1" a="1"/>
  <c r="L122" i="1" a="1"/>
  <c r="U122" i="1" a="1"/>
  <c r="Q122" i="1" a="1"/>
  <c r="S122" i="1" a="1"/>
  <c r="M122" i="1" a="1"/>
  <c r="Y122" i="1" a="1"/>
  <c r="H122" i="1" a="1"/>
  <c r="I122" i="1" a="1"/>
  <c r="R122" i="1" a="1"/>
  <c r="V122" i="1" a="1"/>
  <c r="I120" i="3" l="1"/>
  <c r="Y122" i="2"/>
  <c r="Q122" i="1"/>
  <c r="V122" i="1"/>
  <c r="R122" i="1"/>
  <c r="I122" i="1"/>
  <c r="K122" i="1"/>
  <c r="H122" i="1"/>
  <c r="L122" i="1"/>
  <c r="S122" i="1"/>
  <c r="M122" i="1"/>
  <c r="P122" i="1"/>
  <c r="U122" i="1"/>
  <c r="Y122" i="1"/>
  <c r="G122" i="1"/>
  <c r="T122" i="1"/>
  <c r="N122" i="1"/>
  <c r="W122" i="1"/>
  <c r="X122" i="1"/>
  <c r="F122" i="1"/>
  <c r="J122" i="1"/>
  <c r="O122" i="1"/>
  <c r="N123" i="1" a="1"/>
  <c r="W123" i="1" a="1"/>
  <c r="I121" i="3" a="1"/>
  <c r="Y123" i="2" a="1"/>
  <c r="H123" i="1" a="1"/>
  <c r="Q123" i="1" a="1"/>
  <c r="X123" i="1" a="1"/>
  <c r="L123" i="1" a="1"/>
  <c r="S123" i="1" a="1"/>
  <c r="R123" i="1" a="1"/>
  <c r="V123" i="1" a="1"/>
  <c r="F123" i="1" a="1"/>
  <c r="J123" i="1" a="1"/>
  <c r="U123" i="1" a="1"/>
  <c r="I123" i="1" a="1"/>
  <c r="Y123" i="1" a="1"/>
  <c r="K123" i="1" a="1"/>
  <c r="O123" i="1" a="1"/>
  <c r="P123" i="1" a="1"/>
  <c r="M123" i="1" a="1"/>
  <c r="G123" i="1" a="1"/>
  <c r="T123" i="1" a="1"/>
  <c r="I121" i="3" l="1"/>
  <c r="Y123" i="2"/>
  <c r="Y123" i="1"/>
  <c r="P123" i="1"/>
  <c r="L123" i="1"/>
  <c r="M123" i="1"/>
  <c r="H123" i="1"/>
  <c r="G123" i="1"/>
  <c r="K123" i="1"/>
  <c r="N123" i="1"/>
  <c r="O123" i="1"/>
  <c r="I123" i="1"/>
  <c r="U123" i="1"/>
  <c r="J123" i="1"/>
  <c r="R123" i="1"/>
  <c r="T123" i="1"/>
  <c r="F123" i="1"/>
  <c r="V123" i="1"/>
  <c r="W123" i="1"/>
  <c r="S123" i="1"/>
  <c r="X123" i="1"/>
  <c r="Q123" i="1"/>
  <c r="I122" i="3" a="1"/>
  <c r="V124" i="1" a="1"/>
  <c r="F124" i="1" a="1"/>
  <c r="Y124" i="1" a="1"/>
  <c r="Y124" i="2" a="1"/>
  <c r="P124" i="1" a="1"/>
  <c r="G124" i="1" a="1"/>
  <c r="W124" i="1" a="1"/>
  <c r="N124" i="1" a="1"/>
  <c r="O124" i="1" a="1"/>
  <c r="S124" i="1" a="1"/>
  <c r="L124" i="1" a="1"/>
  <c r="X124" i="1" a="1"/>
  <c r="U124" i="1" a="1"/>
  <c r="M124" i="1" a="1"/>
  <c r="I124" i="1" a="1"/>
  <c r="Q124" i="1" a="1"/>
  <c r="H124" i="1" a="1"/>
  <c r="K124" i="1" a="1"/>
  <c r="J124" i="1" a="1"/>
  <c r="R124" i="1" a="1"/>
  <c r="T124" i="1" a="1"/>
  <c r="I122" i="3" l="1"/>
  <c r="Y124" i="2"/>
  <c r="R124" i="1"/>
  <c r="J124" i="1"/>
  <c r="T124" i="1"/>
  <c r="I124" i="1"/>
  <c r="G124" i="1"/>
  <c r="F124" i="1"/>
  <c r="H124" i="1"/>
  <c r="U124" i="1"/>
  <c r="Q124" i="1"/>
  <c r="M124" i="1"/>
  <c r="K124" i="1"/>
  <c r="X124" i="1"/>
  <c r="L124" i="1"/>
  <c r="N124" i="1"/>
  <c r="S124" i="1"/>
  <c r="P124" i="1"/>
  <c r="V124" i="1"/>
  <c r="O124" i="1"/>
  <c r="W124" i="1"/>
  <c r="Y124" i="1"/>
  <c r="R125" i="1" a="1"/>
  <c r="H125" i="1" a="1"/>
  <c r="I123" i="3" a="1"/>
  <c r="Y125" i="2" a="1"/>
  <c r="S125" i="1" a="1"/>
  <c r="V125" i="1" a="1"/>
  <c r="T125" i="1" a="1"/>
  <c r="J125" i="1" a="1"/>
  <c r="O125" i="1" a="1"/>
  <c r="W125" i="1" a="1"/>
  <c r="P125" i="1" a="1"/>
  <c r="I125" i="1" a="1"/>
  <c r="L125" i="1" a="1"/>
  <c r="Y125" i="1" a="1"/>
  <c r="K125" i="1" a="1"/>
  <c r="G125" i="1" a="1"/>
  <c r="U125" i="1" a="1"/>
  <c r="F125" i="1" a="1"/>
  <c r="M125" i="1" a="1"/>
  <c r="Q125" i="1" a="1"/>
  <c r="X125" i="1" a="1"/>
  <c r="N125" i="1" a="1"/>
  <c r="I123" i="3" l="1"/>
  <c r="Y125" i="2"/>
  <c r="N125" i="1"/>
  <c r="X125" i="1"/>
  <c r="M125" i="1"/>
  <c r="H125" i="1"/>
  <c r="L125" i="1"/>
  <c r="F125" i="1"/>
  <c r="Q125" i="1"/>
  <c r="U125" i="1"/>
  <c r="G125" i="1"/>
  <c r="K125" i="1"/>
  <c r="Y125" i="1"/>
  <c r="I125" i="1"/>
  <c r="P125" i="1"/>
  <c r="W125" i="1"/>
  <c r="T125" i="1"/>
  <c r="O125" i="1"/>
  <c r="J125" i="1"/>
  <c r="S125" i="1"/>
  <c r="V125" i="1"/>
  <c r="R125" i="1"/>
  <c r="I124" i="3" a="1"/>
  <c r="H126" i="1" a="1"/>
  <c r="M126" i="1" a="1"/>
  <c r="Y126" i="2" a="1"/>
  <c r="T126" i="1" a="1"/>
  <c r="X126" i="1" a="1"/>
  <c r="F126" i="1" a="1"/>
  <c r="V126" i="1" a="1"/>
  <c r="Q126" i="1" a="1"/>
  <c r="N126" i="1" a="1"/>
  <c r="J126" i="1" a="1"/>
  <c r="S126" i="1" a="1"/>
  <c r="O126" i="1" a="1"/>
  <c r="U126" i="1" a="1"/>
  <c r="R126" i="1" a="1"/>
  <c r="L126" i="1" a="1"/>
  <c r="W126" i="1" a="1"/>
  <c r="G126" i="1" a="1"/>
  <c r="K126" i="1" a="1"/>
  <c r="Y126" i="1" a="1"/>
  <c r="I126" i="1" a="1"/>
  <c r="P126" i="1" a="1"/>
  <c r="I124" i="3" l="1"/>
  <c r="Y126" i="2"/>
  <c r="P126" i="1"/>
  <c r="I126" i="1"/>
  <c r="O126" i="1"/>
  <c r="Q126" i="1"/>
  <c r="Y126" i="1"/>
  <c r="F126" i="1"/>
  <c r="G126" i="1"/>
  <c r="L126" i="1"/>
  <c r="T126" i="1"/>
  <c r="R126" i="1"/>
  <c r="H126" i="1"/>
  <c r="W126" i="1"/>
  <c r="V126" i="1"/>
  <c r="M126" i="1"/>
  <c r="U126" i="1"/>
  <c r="S126" i="1"/>
  <c r="X126" i="1"/>
  <c r="K126" i="1"/>
  <c r="J126" i="1"/>
  <c r="N126" i="1"/>
  <c r="Y127" i="1" a="1"/>
  <c r="F127" i="1" a="1"/>
  <c r="I125" i="3" a="1"/>
  <c r="Q127" i="1" a="1"/>
  <c r="O127" i="1" a="1"/>
  <c r="Y127" i="2" a="1"/>
  <c r="P127" i="1" a="1"/>
  <c r="K127" i="1" a="1"/>
  <c r="S127" i="1" a="1"/>
  <c r="I127" i="1" a="1"/>
  <c r="X127" i="1" a="1"/>
  <c r="N127" i="1" a="1"/>
  <c r="L127" i="1" a="1"/>
  <c r="U127" i="1" a="1"/>
  <c r="J127" i="1" a="1"/>
  <c r="R127" i="1" a="1"/>
  <c r="G127" i="1" a="1"/>
  <c r="H127" i="1" a="1"/>
  <c r="M127" i="1" a="1"/>
  <c r="T127" i="1" a="1"/>
  <c r="V127" i="1" a="1"/>
  <c r="W127" i="1" a="1"/>
  <c r="I125" i="3" l="1"/>
  <c r="Y127" i="2"/>
  <c r="M127" i="1"/>
  <c r="U127" i="1"/>
  <c r="W127" i="1"/>
  <c r="R127" i="1"/>
  <c r="S127" i="1"/>
  <c r="F127" i="1"/>
  <c r="Y127" i="1"/>
  <c r="T127" i="1"/>
  <c r="Q127" i="1"/>
  <c r="H127" i="1"/>
  <c r="G127" i="1"/>
  <c r="J127" i="1"/>
  <c r="O127" i="1"/>
  <c r="L127" i="1"/>
  <c r="K127" i="1"/>
  <c r="I127" i="1"/>
  <c r="V127" i="1"/>
  <c r="N127" i="1"/>
  <c r="X127" i="1"/>
  <c r="P127" i="1"/>
  <c r="Y128" i="2" a="1"/>
  <c r="M128" i="1" a="1"/>
  <c r="V128" i="1" a="1"/>
  <c r="K128" i="1" a="1"/>
  <c r="I128" i="1" a="1"/>
  <c r="N128" i="1" a="1"/>
  <c r="I126" i="3" a="1"/>
  <c r="U128" i="1" a="1"/>
  <c r="X128" i="1" a="1"/>
  <c r="W128" i="1" a="1"/>
  <c r="R128" i="1" a="1"/>
  <c r="T128" i="1" a="1"/>
  <c r="P128" i="1" a="1"/>
  <c r="G128" i="1" a="1"/>
  <c r="S128" i="1" a="1"/>
  <c r="Q128" i="1" a="1"/>
  <c r="F128" i="1" a="1"/>
  <c r="J128" i="1" a="1"/>
  <c r="Y128" i="1" a="1"/>
  <c r="O128" i="1" a="1"/>
  <c r="H128" i="1" a="1"/>
  <c r="L128" i="1" a="1"/>
  <c r="I126" i="3" l="1"/>
  <c r="Y128" i="2"/>
  <c r="L128" i="1"/>
  <c r="J128" i="1"/>
  <c r="O128" i="1"/>
  <c r="T128" i="1"/>
  <c r="Y128" i="1"/>
  <c r="H128" i="1"/>
  <c r="F128" i="1"/>
  <c r="G128" i="1"/>
  <c r="S128" i="1"/>
  <c r="P128" i="1"/>
  <c r="R128" i="1"/>
  <c r="Q128" i="1"/>
  <c r="X128" i="1"/>
  <c r="W128" i="1"/>
  <c r="I128" i="1"/>
  <c r="N128" i="1"/>
  <c r="U128" i="1"/>
  <c r="K128" i="1"/>
  <c r="V128" i="1"/>
  <c r="M128" i="1"/>
  <c r="N129" i="1" a="1"/>
  <c r="O129" i="1" a="1"/>
  <c r="T129" i="1" a="1"/>
  <c r="K129" i="1" a="1"/>
  <c r="L129" i="1" a="1"/>
  <c r="M129" i="1" a="1"/>
  <c r="I127" i="3" a="1"/>
  <c r="Y129" i="2" a="1"/>
  <c r="U129" i="1" a="1"/>
  <c r="G129" i="1" a="1"/>
  <c r="V129" i="1" a="1"/>
  <c r="J129" i="1" a="1"/>
  <c r="I129" i="1" a="1"/>
  <c r="Y129" i="1" a="1"/>
  <c r="P129" i="1" a="1"/>
  <c r="H129" i="1" a="1"/>
  <c r="F129" i="1" a="1"/>
  <c r="X129" i="1" a="1"/>
  <c r="S129" i="1" a="1"/>
  <c r="W129" i="1" a="1"/>
  <c r="R129" i="1" a="1"/>
  <c r="Q129" i="1" a="1"/>
  <c r="I127" i="3" l="1"/>
  <c r="Y129" i="2"/>
  <c r="I129" i="1"/>
  <c r="X129" i="1"/>
  <c r="W129" i="1"/>
  <c r="Q129" i="1"/>
  <c r="N129" i="1"/>
  <c r="F129" i="1"/>
  <c r="H129" i="1"/>
  <c r="P129" i="1"/>
  <c r="Y129" i="1"/>
  <c r="R129" i="1"/>
  <c r="T129" i="1"/>
  <c r="S129" i="1"/>
  <c r="V129" i="1"/>
  <c r="O129" i="1"/>
  <c r="M129" i="1"/>
  <c r="K129" i="1"/>
  <c r="J129" i="1"/>
  <c r="G129" i="1"/>
  <c r="U129" i="1"/>
  <c r="L129" i="1"/>
  <c r="I128" i="3" a="1"/>
  <c r="X130" i="1" a="1"/>
  <c r="Y130" i="2" a="1"/>
  <c r="K130" i="1" a="1"/>
  <c r="L130" i="1" a="1"/>
  <c r="G130" i="1" a="1"/>
  <c r="I130" i="1" a="1"/>
  <c r="Y130" i="1" a="1"/>
  <c r="F130" i="1" a="1"/>
  <c r="H130" i="1" a="1"/>
  <c r="J130" i="1" a="1"/>
  <c r="M130" i="1" a="1"/>
  <c r="W130" i="1" a="1"/>
  <c r="T130" i="1" a="1"/>
  <c r="U130" i="1" a="1"/>
  <c r="Q130" i="1" a="1"/>
  <c r="P130" i="1" a="1"/>
  <c r="O130" i="1" a="1"/>
  <c r="N130" i="1" a="1"/>
  <c r="V130" i="1" a="1"/>
  <c r="R130" i="1" a="1"/>
  <c r="S130" i="1" a="1"/>
  <c r="I128" i="3" l="1"/>
  <c r="Y130" i="2"/>
  <c r="O130" i="1"/>
  <c r="S130" i="1"/>
  <c r="H130" i="1"/>
  <c r="R130" i="1"/>
  <c r="F130" i="1"/>
  <c r="P130" i="1"/>
  <c r="N130" i="1"/>
  <c r="K130" i="1"/>
  <c r="Q130" i="1"/>
  <c r="V130" i="1"/>
  <c r="U130" i="1"/>
  <c r="W130" i="1"/>
  <c r="M130" i="1"/>
  <c r="Y130" i="1"/>
  <c r="G130" i="1"/>
  <c r="X130" i="1"/>
  <c r="T130" i="1"/>
  <c r="L130" i="1"/>
  <c r="J130" i="1"/>
  <c r="I130" i="1"/>
  <c r="T131" i="1" a="1"/>
  <c r="N131" i="1" a="1"/>
  <c r="I129" i="3" a="1"/>
  <c r="O131" i="1" a="1"/>
  <c r="Y131" i="2" a="1"/>
  <c r="P131" i="1" a="1"/>
  <c r="S131" i="1" a="1"/>
  <c r="X131" i="1" a="1"/>
  <c r="H131" i="1" a="1"/>
  <c r="L131" i="1" a="1"/>
  <c r="G131" i="1" a="1"/>
  <c r="J131" i="1" a="1"/>
  <c r="R131" i="1" a="1"/>
  <c r="K131" i="1" a="1"/>
  <c r="Y131" i="1" a="1"/>
  <c r="F131" i="1" a="1"/>
  <c r="I131" i="1" a="1"/>
  <c r="Q131" i="1" a="1"/>
  <c r="V131" i="1" a="1"/>
  <c r="U131" i="1" a="1"/>
  <c r="W131" i="1" a="1"/>
  <c r="M131" i="1" a="1"/>
  <c r="I129" i="3" l="1"/>
  <c r="Y131" i="2"/>
  <c r="Y131" i="1"/>
  <c r="W131" i="1"/>
  <c r="X131" i="1"/>
  <c r="K131" i="1"/>
  <c r="P131" i="1"/>
  <c r="U131" i="1"/>
  <c r="F131" i="1"/>
  <c r="V131" i="1"/>
  <c r="I131" i="1"/>
  <c r="R131" i="1"/>
  <c r="Q131" i="1"/>
  <c r="J131" i="1"/>
  <c r="H131" i="1"/>
  <c r="G131" i="1"/>
  <c r="N131" i="1"/>
  <c r="L131" i="1"/>
  <c r="S131" i="1"/>
  <c r="M131" i="1"/>
  <c r="T131" i="1"/>
  <c r="O131" i="1"/>
  <c r="O132" i="1" a="1"/>
  <c r="I130" i="3" a="1"/>
  <c r="Y132" i="2" a="1"/>
  <c r="L132" i="1" a="1"/>
  <c r="X132" i="1" a="1"/>
  <c r="Y132" i="1" a="1"/>
  <c r="W132" i="1" a="1"/>
  <c r="S132" i="1" a="1"/>
  <c r="M132" i="1" a="1"/>
  <c r="N132" i="1" a="1"/>
  <c r="T132" i="1" a="1"/>
  <c r="R132" i="1" a="1"/>
  <c r="K132" i="1" a="1"/>
  <c r="Q132" i="1" a="1"/>
  <c r="P132" i="1" a="1"/>
  <c r="G132" i="1" a="1"/>
  <c r="U132" i="1" a="1"/>
  <c r="F132" i="1" a="1"/>
  <c r="V132" i="1" a="1"/>
  <c r="J132" i="1" a="1"/>
  <c r="I132" i="1" a="1"/>
  <c r="H132" i="1" a="1"/>
  <c r="I130" i="3" l="1"/>
  <c r="Y132" i="2"/>
  <c r="G132" i="1"/>
  <c r="H132" i="1"/>
  <c r="J132" i="1"/>
  <c r="R132" i="1"/>
  <c r="F132" i="1"/>
  <c r="U132" i="1"/>
  <c r="V132" i="1"/>
  <c r="P132" i="1"/>
  <c r="L132" i="1"/>
  <c r="I132" i="1"/>
  <c r="K132" i="1"/>
  <c r="T132" i="1"/>
  <c r="X132" i="1"/>
  <c r="N132" i="1"/>
  <c r="O132" i="1"/>
  <c r="M132" i="1"/>
  <c r="W132" i="1"/>
  <c r="Q132" i="1"/>
  <c r="S132" i="1"/>
  <c r="Y132" i="1"/>
  <c r="S133" i="1" a="1"/>
  <c r="W133" i="1" a="1"/>
  <c r="R133" i="1" a="1"/>
  <c r="Y133" i="1" a="1"/>
  <c r="H133" i="1" a="1"/>
  <c r="I131" i="3" a="1"/>
  <c r="Y133" i="2" a="1"/>
  <c r="G133" i="1" a="1"/>
  <c r="J133" i="1" a="1"/>
  <c r="O133" i="1" a="1"/>
  <c r="U133" i="1" a="1"/>
  <c r="P133" i="1" a="1"/>
  <c r="Q133" i="1" a="1"/>
  <c r="L133" i="1" a="1"/>
  <c r="M133" i="1" a="1"/>
  <c r="X133" i="1" a="1"/>
  <c r="F133" i="1" a="1"/>
  <c r="V133" i="1" a="1"/>
  <c r="T133" i="1" a="1"/>
  <c r="I133" i="1" a="1"/>
  <c r="K133" i="1" a="1"/>
  <c r="N133" i="1" a="1"/>
  <c r="I131" i="3" l="1"/>
  <c r="Y133" i="2"/>
  <c r="N133" i="1"/>
  <c r="T133" i="1"/>
  <c r="O133" i="1"/>
  <c r="U133" i="1"/>
  <c r="X133" i="1"/>
  <c r="V133" i="1"/>
  <c r="F133" i="1"/>
  <c r="M133" i="1"/>
  <c r="Y133" i="1"/>
  <c r="R133" i="1"/>
  <c r="I133" i="1"/>
  <c r="S133" i="1"/>
  <c r="J133" i="1"/>
  <c r="L133" i="1"/>
  <c r="Q133" i="1"/>
  <c r="H133" i="1"/>
  <c r="K133" i="1"/>
  <c r="P133" i="1"/>
  <c r="W133" i="1"/>
  <c r="G133" i="1"/>
  <c r="O134" i="1" a="1"/>
  <c r="Q134" i="1" a="1"/>
  <c r="W134" i="1" a="1"/>
  <c r="H134" i="1" a="1"/>
  <c r="U134" i="1" a="1"/>
  <c r="F134" i="1" a="1"/>
  <c r="Y134" i="2" a="1"/>
  <c r="I132" i="3" a="1"/>
  <c r="V134" i="1" a="1"/>
  <c r="N134" i="1" a="1"/>
  <c r="T134" i="1" a="1"/>
  <c r="K134" i="1" a="1"/>
  <c r="P134" i="1" a="1"/>
  <c r="G134" i="1" a="1"/>
  <c r="R134" i="1" a="1"/>
  <c r="X134" i="1" a="1"/>
  <c r="L134" i="1" a="1"/>
  <c r="M134" i="1" a="1"/>
  <c r="I134" i="1" a="1"/>
  <c r="Y134" i="1" a="1"/>
  <c r="S134" i="1" a="1"/>
  <c r="J134" i="1" a="1"/>
  <c r="I132" i="3" l="1"/>
  <c r="Y134" i="2"/>
  <c r="H134" i="1"/>
  <c r="J134" i="1"/>
  <c r="S134" i="1"/>
  <c r="I134" i="1"/>
  <c r="V134" i="1"/>
  <c r="Y134" i="1"/>
  <c r="X134" i="1"/>
  <c r="L134" i="1"/>
  <c r="U134" i="1"/>
  <c r="M134" i="1"/>
  <c r="W134" i="1"/>
  <c r="O134" i="1"/>
  <c r="Q134" i="1"/>
  <c r="R134" i="1"/>
  <c r="G134" i="1"/>
  <c r="P134" i="1"/>
  <c r="T134" i="1"/>
  <c r="F134" i="1"/>
  <c r="K134" i="1"/>
  <c r="N134" i="1"/>
  <c r="K135" i="1" a="1"/>
  <c r="H135" i="1" a="1"/>
  <c r="Y135" i="2" a="1"/>
  <c r="P135" i="1" a="1"/>
  <c r="F135" i="1" a="1"/>
  <c r="I133" i="3" a="1"/>
  <c r="T135" i="1" a="1"/>
  <c r="G135" i="1" a="1"/>
  <c r="J135" i="1" a="1"/>
  <c r="N135" i="1" a="1"/>
  <c r="S135" i="1" a="1"/>
  <c r="M135" i="1" a="1"/>
  <c r="I135" i="1" a="1"/>
  <c r="W135" i="1" a="1"/>
  <c r="V135" i="1" a="1"/>
  <c r="Q135" i="1" a="1"/>
  <c r="Y135" i="1" a="1"/>
  <c r="L135" i="1" a="1"/>
  <c r="X135" i="1" a="1"/>
  <c r="U135" i="1" a="1"/>
  <c r="O135" i="1" a="1"/>
  <c r="R135" i="1" a="1"/>
  <c r="I133" i="3" l="1"/>
  <c r="Y135" i="2"/>
  <c r="R135" i="1"/>
  <c r="Q135" i="1"/>
  <c r="O135" i="1"/>
  <c r="P135" i="1"/>
  <c r="L135" i="1"/>
  <c r="X135" i="1"/>
  <c r="U135" i="1"/>
  <c r="Y135" i="1"/>
  <c r="V135" i="1"/>
  <c r="I135" i="1"/>
  <c r="W135" i="1"/>
  <c r="K135" i="1"/>
  <c r="S135" i="1"/>
  <c r="M135" i="1"/>
  <c r="F135" i="1"/>
  <c r="J135" i="1"/>
  <c r="G135" i="1"/>
  <c r="N135" i="1"/>
  <c r="T135" i="1"/>
  <c r="H135" i="1"/>
  <c r="I134" i="3" a="1"/>
  <c r="N136" i="1" a="1"/>
  <c r="G136" i="1" a="1"/>
  <c r="X136" i="1" a="1"/>
  <c r="F136" i="1" a="1"/>
  <c r="U136" i="1" a="1"/>
  <c r="O136" i="1" a="1"/>
  <c r="Y136" i="2" a="1"/>
  <c r="R136" i="1" a="1"/>
  <c r="Y136" i="1" a="1"/>
  <c r="J136" i="1" a="1"/>
  <c r="Q136" i="1" a="1"/>
  <c r="T136" i="1" a="1"/>
  <c r="P136" i="1" a="1"/>
  <c r="M136" i="1" a="1"/>
  <c r="H136" i="1" a="1"/>
  <c r="K136" i="1" a="1"/>
  <c r="L136" i="1" a="1"/>
  <c r="W136" i="1" a="1"/>
  <c r="I136" i="1" a="1"/>
  <c r="V136" i="1" a="1"/>
  <c r="S136" i="1" a="1"/>
  <c r="I134" i="3" l="1"/>
  <c r="Y136" i="2"/>
  <c r="J136" i="1"/>
  <c r="K136" i="1"/>
  <c r="W136" i="1"/>
  <c r="U136" i="1"/>
  <c r="I136" i="1"/>
  <c r="X136" i="1"/>
  <c r="S136" i="1"/>
  <c r="L136" i="1"/>
  <c r="M136" i="1"/>
  <c r="H136" i="1"/>
  <c r="P136" i="1"/>
  <c r="V136" i="1"/>
  <c r="T136" i="1"/>
  <c r="O136" i="1"/>
  <c r="N136" i="1"/>
  <c r="Q136" i="1"/>
  <c r="F136" i="1"/>
  <c r="Y136" i="1"/>
  <c r="G136" i="1"/>
  <c r="R136" i="1"/>
  <c r="G137" i="1" a="1"/>
  <c r="N137" i="1" a="1"/>
  <c r="Q137" i="1" a="1"/>
  <c r="Y137" i="1" a="1"/>
  <c r="Y137" i="2" a="1"/>
  <c r="W137" i="1" a="1"/>
  <c r="J137" i="1" a="1"/>
  <c r="I135" i="3" a="1"/>
  <c r="X137" i="1" a="1"/>
  <c r="F137" i="1" a="1"/>
  <c r="L137" i="1" a="1"/>
  <c r="S137" i="1" a="1"/>
  <c r="K137" i="1" a="1"/>
  <c r="U137" i="1" a="1"/>
  <c r="H137" i="1" a="1"/>
  <c r="R137" i="1" a="1"/>
  <c r="T137" i="1" a="1"/>
  <c r="I137" i="1" a="1"/>
  <c r="P137" i="1" a="1"/>
  <c r="M137" i="1" a="1"/>
  <c r="V137" i="1" a="1"/>
  <c r="O137" i="1" a="1"/>
  <c r="I135" i="3" l="1"/>
  <c r="Y137" i="2"/>
  <c r="P137" i="1"/>
  <c r="S137" i="1"/>
  <c r="M137" i="1"/>
  <c r="X137" i="1"/>
  <c r="Q137" i="1"/>
  <c r="H137" i="1"/>
  <c r="I137" i="1"/>
  <c r="V137" i="1"/>
  <c r="R137" i="1"/>
  <c r="U137" i="1"/>
  <c r="T137" i="1"/>
  <c r="G137" i="1"/>
  <c r="W137" i="1"/>
  <c r="N137" i="1"/>
  <c r="Y137" i="1"/>
  <c r="K137" i="1"/>
  <c r="O137" i="1"/>
  <c r="L137" i="1"/>
  <c r="F137" i="1"/>
  <c r="J137" i="1"/>
  <c r="P138" i="1" a="1"/>
  <c r="M138" i="1" a="1"/>
  <c r="Y138" i="2" a="1"/>
  <c r="H138" i="1" a="1"/>
  <c r="Y138" i="1" a="1"/>
  <c r="I138" i="1" a="1"/>
  <c r="I136" i="3" a="1"/>
  <c r="K138" i="1" a="1"/>
  <c r="F138" i="1" a="1"/>
  <c r="O138" i="1" a="1"/>
  <c r="V138" i="1" a="1"/>
  <c r="L138" i="1" a="1"/>
  <c r="S138" i="1" a="1"/>
  <c r="X138" i="1" a="1"/>
  <c r="G138" i="1" a="1"/>
  <c r="J138" i="1" a="1"/>
  <c r="R138" i="1" a="1"/>
  <c r="Q138" i="1" a="1"/>
  <c r="U138" i="1" a="1"/>
  <c r="T138" i="1" a="1"/>
  <c r="W138" i="1" a="1"/>
  <c r="N138" i="1" a="1"/>
  <c r="I136" i="3" l="1"/>
  <c r="Y138" i="2"/>
  <c r="N138" i="1"/>
  <c r="G138" i="1"/>
  <c r="T138" i="1"/>
  <c r="I138" i="1"/>
  <c r="K138" i="1"/>
  <c r="H138" i="1"/>
  <c r="U138" i="1"/>
  <c r="Q138" i="1"/>
  <c r="R138" i="1"/>
  <c r="J138" i="1"/>
  <c r="X138" i="1"/>
  <c r="W138" i="1"/>
  <c r="F138" i="1"/>
  <c r="M138" i="1"/>
  <c r="Y138" i="1"/>
  <c r="L138" i="1"/>
  <c r="S138" i="1"/>
  <c r="V138" i="1"/>
  <c r="O138" i="1"/>
  <c r="P138" i="1"/>
  <c r="Y139" i="2" a="1"/>
  <c r="I139" i="1" a="1"/>
  <c r="U139" i="1" a="1"/>
  <c r="Y139" i="1" a="1"/>
  <c r="V139" i="1" a="1"/>
  <c r="S139" i="1" a="1"/>
  <c r="N139" i="1" a="1"/>
  <c r="I137" i="3" a="1"/>
  <c r="G139" i="1" a="1"/>
  <c r="Q139" i="1" a="1"/>
  <c r="R139" i="1" a="1"/>
  <c r="L139" i="1" a="1"/>
  <c r="T139" i="1" a="1"/>
  <c r="O139" i="1" a="1"/>
  <c r="P139" i="1" a="1"/>
  <c r="F139" i="1" a="1"/>
  <c r="K139" i="1" a="1"/>
  <c r="H139" i="1" a="1"/>
  <c r="X139" i="1" a="1"/>
  <c r="J139" i="1" a="1"/>
  <c r="W139" i="1" a="1"/>
  <c r="M139" i="1" a="1"/>
  <c r="I137" i="3" l="1"/>
  <c r="Y139" i="2"/>
  <c r="M139" i="1"/>
  <c r="W139" i="1"/>
  <c r="X139" i="1"/>
  <c r="U139" i="1"/>
  <c r="F139" i="1"/>
  <c r="H139" i="1"/>
  <c r="J139" i="1"/>
  <c r="K139" i="1"/>
  <c r="Y139" i="1"/>
  <c r="P139" i="1"/>
  <c r="I139" i="1"/>
  <c r="O139" i="1"/>
  <c r="T139" i="1"/>
  <c r="L139" i="1"/>
  <c r="R139" i="1"/>
  <c r="V139" i="1"/>
  <c r="G139" i="1"/>
  <c r="Q139" i="1"/>
  <c r="S139" i="1"/>
  <c r="N139" i="1"/>
  <c r="I138" i="3" a="1"/>
  <c r="Y140" i="2" a="1"/>
  <c r="R140" i="1" a="1"/>
  <c r="X140" i="1" a="1"/>
  <c r="K140" i="1" a="1"/>
  <c r="G140" i="1" a="1"/>
  <c r="M140" i="1" a="1"/>
  <c r="W140" i="1" a="1"/>
  <c r="V140" i="1" a="1"/>
  <c r="Q140" i="1" a="1"/>
  <c r="I140" i="1" a="1"/>
  <c r="S140" i="1" a="1"/>
  <c r="U140" i="1" a="1"/>
  <c r="T140" i="1" a="1"/>
  <c r="N140" i="1" a="1"/>
  <c r="L140" i="1" a="1"/>
  <c r="H140" i="1" a="1"/>
  <c r="F140" i="1" a="1"/>
  <c r="J140" i="1" a="1"/>
  <c r="Y140" i="1" a="1"/>
  <c r="P140" i="1" a="1"/>
  <c r="O140" i="1" a="1"/>
  <c r="I138" i="3" l="1"/>
  <c r="Y140" i="2"/>
  <c r="V140" i="1"/>
  <c r="L140" i="1"/>
  <c r="O140" i="1"/>
  <c r="T140" i="1"/>
  <c r="J140" i="1"/>
  <c r="Y140" i="1"/>
  <c r="H140" i="1"/>
  <c r="R140" i="1"/>
  <c r="P140" i="1"/>
  <c r="F140" i="1"/>
  <c r="N140" i="1"/>
  <c r="U140" i="1"/>
  <c r="I140" i="1"/>
  <c r="S140" i="1"/>
  <c r="X140" i="1"/>
  <c r="Q140" i="1"/>
  <c r="W140" i="1"/>
  <c r="K140" i="1"/>
  <c r="G140" i="1"/>
  <c r="M140" i="1"/>
  <c r="G141" i="1" a="1"/>
  <c r="O141" i="1" a="1"/>
  <c r="X141" i="1" a="1"/>
  <c r="W141" i="1" a="1"/>
  <c r="Q141" i="1" a="1"/>
  <c r="I139" i="3" a="1"/>
  <c r="Y141" i="2" a="1"/>
  <c r="V141" i="1" a="1"/>
  <c r="M141" i="1" a="1"/>
  <c r="K141" i="1" a="1"/>
  <c r="L141" i="1" a="1"/>
  <c r="P141" i="1" a="1"/>
  <c r="Y141" i="1" a="1"/>
  <c r="I141" i="1" a="1"/>
  <c r="T141" i="1" a="1"/>
  <c r="H141" i="1" a="1"/>
  <c r="J141" i="1" a="1"/>
  <c r="U141" i="1" a="1"/>
  <c r="F141" i="1" a="1"/>
  <c r="R141" i="1" a="1"/>
  <c r="N141" i="1" a="1"/>
  <c r="S141" i="1" a="1"/>
  <c r="I139" i="3" l="1"/>
  <c r="Y141" i="2"/>
  <c r="S141" i="1"/>
  <c r="I141" i="1"/>
  <c r="Q141" i="1"/>
  <c r="R141" i="1"/>
  <c r="H141" i="1"/>
  <c r="F141" i="1"/>
  <c r="Y141" i="1"/>
  <c r="J141" i="1"/>
  <c r="N141" i="1"/>
  <c r="T141" i="1"/>
  <c r="U141" i="1"/>
  <c r="G141" i="1"/>
  <c r="O141" i="1"/>
  <c r="P141" i="1"/>
  <c r="K141" i="1"/>
  <c r="L141" i="1"/>
  <c r="X141" i="1"/>
  <c r="M141" i="1"/>
  <c r="W141" i="1"/>
  <c r="V141" i="1"/>
  <c r="W142" i="1" a="1"/>
  <c r="I142" i="1" a="1"/>
  <c r="F142" i="1" a="1"/>
  <c r="K142" i="1" a="1"/>
  <c r="Y142" i="2" a="1"/>
  <c r="I140" i="3" a="1"/>
  <c r="S142" i="1" a="1"/>
  <c r="Y142" i="1" a="1"/>
  <c r="N142" i="1" a="1"/>
  <c r="X142" i="1" a="1"/>
  <c r="L142" i="1" a="1"/>
  <c r="M142" i="1" a="1"/>
  <c r="Q142" i="1" a="1"/>
  <c r="R142" i="1" a="1"/>
  <c r="P142" i="1" a="1"/>
  <c r="V142" i="1" a="1"/>
  <c r="J142" i="1" a="1"/>
  <c r="H142" i="1" a="1"/>
  <c r="T142" i="1" a="1"/>
  <c r="U142" i="1" a="1"/>
  <c r="G142" i="1" a="1"/>
  <c r="O142" i="1" a="1"/>
  <c r="I140" i="3" l="1"/>
  <c r="Y142" i="2"/>
  <c r="L142" i="1"/>
  <c r="G142" i="1"/>
  <c r="O142" i="1"/>
  <c r="P142" i="1"/>
  <c r="F142" i="1"/>
  <c r="U142" i="1"/>
  <c r="H142" i="1"/>
  <c r="J142" i="1"/>
  <c r="V142" i="1"/>
  <c r="R142" i="1"/>
  <c r="T142" i="1"/>
  <c r="W142" i="1"/>
  <c r="Q142" i="1"/>
  <c r="K142" i="1"/>
  <c r="Y142" i="1"/>
  <c r="M142" i="1"/>
  <c r="I142" i="1"/>
  <c r="N142" i="1"/>
  <c r="X142" i="1"/>
  <c r="S142" i="1"/>
  <c r="U143" i="1" a="1"/>
  <c r="N143" i="1" a="1"/>
  <c r="L143" i="1" a="1"/>
  <c r="V143" i="1" a="1"/>
  <c r="Y143" i="2" a="1"/>
  <c r="F143" i="1" a="1"/>
  <c r="Y143" i="1" a="1"/>
  <c r="I141" i="3" a="1"/>
  <c r="I143" i="1" a="1"/>
  <c r="O143" i="1" a="1"/>
  <c r="H143" i="1" a="1"/>
  <c r="M143" i="1" a="1"/>
  <c r="G143" i="1" a="1"/>
  <c r="X143" i="1" a="1"/>
  <c r="J143" i="1" a="1"/>
  <c r="K143" i="1" a="1"/>
  <c r="P143" i="1" a="1"/>
  <c r="R143" i="1" a="1"/>
  <c r="W143" i="1" a="1"/>
  <c r="S143" i="1" a="1"/>
  <c r="T143" i="1" a="1"/>
  <c r="Q143" i="1" a="1"/>
  <c r="I141" i="3" l="1"/>
  <c r="Y143" i="2"/>
  <c r="Y143" i="1"/>
  <c r="W143" i="1"/>
  <c r="T143" i="1"/>
  <c r="U143" i="1"/>
  <c r="F143" i="1"/>
  <c r="K143" i="1"/>
  <c r="R143" i="1"/>
  <c r="S143" i="1"/>
  <c r="P143" i="1"/>
  <c r="Q143" i="1"/>
  <c r="J143" i="1"/>
  <c r="X143" i="1"/>
  <c r="O143" i="1"/>
  <c r="V143" i="1"/>
  <c r="N143" i="1"/>
  <c r="G143" i="1"/>
  <c r="M143" i="1"/>
  <c r="H143" i="1"/>
  <c r="I143" i="1"/>
  <c r="L143" i="1"/>
  <c r="Y144" i="2" a="1"/>
  <c r="I144" i="1" a="1"/>
  <c r="L144" i="1" a="1"/>
  <c r="I142" i="3" a="1"/>
  <c r="T144" i="1" a="1"/>
  <c r="Y144" i="1" a="1"/>
  <c r="S144" i="1" a="1"/>
  <c r="G144" i="1" a="1"/>
  <c r="M144" i="1" a="1"/>
  <c r="N144" i="1" a="1"/>
  <c r="W144" i="1" a="1"/>
  <c r="H144" i="1" a="1"/>
  <c r="F144" i="1" a="1"/>
  <c r="U144" i="1" a="1"/>
  <c r="O144" i="1" a="1"/>
  <c r="K144" i="1" a="1"/>
  <c r="R144" i="1" a="1"/>
  <c r="V144" i="1" a="1"/>
  <c r="Q144" i="1" a="1"/>
  <c r="P144" i="1" a="1"/>
  <c r="J144" i="1" a="1"/>
  <c r="X144" i="1" a="1"/>
  <c r="I142" i="3" l="1"/>
  <c r="Y144" i="2"/>
  <c r="O144" i="1"/>
  <c r="X144" i="1"/>
  <c r="G144" i="1"/>
  <c r="Q144" i="1"/>
  <c r="R144" i="1"/>
  <c r="P144" i="1"/>
  <c r="K144" i="1"/>
  <c r="S144" i="1"/>
  <c r="F144" i="1"/>
  <c r="V144" i="1"/>
  <c r="L144" i="1"/>
  <c r="U144" i="1"/>
  <c r="I144" i="1"/>
  <c r="T144" i="1"/>
  <c r="N144" i="1"/>
  <c r="H144" i="1"/>
  <c r="W144" i="1"/>
  <c r="J144" i="1"/>
  <c r="M144" i="1"/>
  <c r="Y144" i="1"/>
  <c r="I143" i="3" a="1"/>
  <c r="W145" i="1" a="1"/>
  <c r="I145" i="1" a="1"/>
  <c r="H145" i="1" a="1"/>
  <c r="J145" i="1" a="1"/>
  <c r="O145" i="1" a="1"/>
  <c r="Y145" i="2" a="1"/>
  <c r="M145" i="1" a="1"/>
  <c r="X145" i="1" a="1"/>
  <c r="G145" i="1" a="1"/>
  <c r="N145" i="1" a="1"/>
  <c r="Q145" i="1" a="1"/>
  <c r="F145" i="1" a="1"/>
  <c r="Y145" i="1" a="1"/>
  <c r="R145" i="1" a="1"/>
  <c r="T145" i="1" a="1"/>
  <c r="K145" i="1" a="1"/>
  <c r="P145" i="1" a="1"/>
  <c r="S145" i="1" a="1"/>
  <c r="L145" i="1" a="1"/>
  <c r="V145" i="1" a="1"/>
  <c r="U145" i="1" a="1"/>
  <c r="I143" i="3" l="1"/>
  <c r="Y145" i="2"/>
  <c r="T145" i="1"/>
  <c r="U145" i="1"/>
  <c r="V145" i="1"/>
  <c r="L145" i="1"/>
  <c r="K145" i="1"/>
  <c r="F145" i="1"/>
  <c r="P145" i="1"/>
  <c r="S145" i="1"/>
  <c r="R145" i="1"/>
  <c r="H145" i="1"/>
  <c r="Y145" i="1"/>
  <c r="Q145" i="1"/>
  <c r="I145" i="1"/>
  <c r="G145" i="1"/>
  <c r="N145" i="1"/>
  <c r="J145" i="1"/>
  <c r="X145" i="1"/>
  <c r="M145" i="1"/>
  <c r="W145" i="1"/>
  <c r="O145" i="1"/>
  <c r="T146" i="1" a="1"/>
  <c r="V146" i="1" a="1"/>
  <c r="L146" i="1" a="1"/>
  <c r="W146" i="1" a="1"/>
  <c r="J146" i="1" a="1"/>
  <c r="M146" i="1" a="1"/>
  <c r="I144" i="3" a="1"/>
  <c r="P146" i="1" a="1"/>
  <c r="S146" i="1" a="1"/>
  <c r="Y146" i="2" a="1"/>
  <c r="X146" i="1" a="1"/>
  <c r="H146" i="1" a="1"/>
  <c r="U146" i="1" a="1"/>
  <c r="N146" i="1" a="1"/>
  <c r="O146" i="1" a="1"/>
  <c r="G146" i="1" a="1"/>
  <c r="K146" i="1" a="1"/>
  <c r="Q146" i="1" a="1"/>
  <c r="F146" i="1" a="1"/>
  <c r="R146" i="1" a="1"/>
  <c r="Y146" i="1" a="1"/>
  <c r="I146" i="1" a="1"/>
  <c r="I144" i="3" l="1"/>
  <c r="Y146" i="2"/>
  <c r="G146" i="1"/>
  <c r="Q146" i="1"/>
  <c r="I146" i="1"/>
  <c r="P146" i="1"/>
  <c r="R146" i="1"/>
  <c r="F146" i="1"/>
  <c r="J146" i="1"/>
  <c r="K146" i="1"/>
  <c r="N146" i="1"/>
  <c r="O146" i="1"/>
  <c r="L146" i="1"/>
  <c r="Y146" i="1"/>
  <c r="W146" i="1"/>
  <c r="V146" i="1"/>
  <c r="H146" i="1"/>
  <c r="M146" i="1"/>
  <c r="U146" i="1"/>
  <c r="S146" i="1"/>
  <c r="X146" i="1"/>
  <c r="T146" i="1"/>
  <c r="P147" i="1" a="1"/>
  <c r="M147" i="1" a="1"/>
  <c r="G147" i="1" a="1"/>
  <c r="I145" i="3" a="1"/>
  <c r="X147" i="1" a="1"/>
  <c r="Y147" i="2" a="1"/>
  <c r="H147" i="1" a="1"/>
  <c r="U147" i="1" a="1"/>
  <c r="T147" i="1" a="1"/>
  <c r="Q147" i="1" a="1"/>
  <c r="I147" i="1" a="1"/>
  <c r="S147" i="1" a="1"/>
  <c r="R147" i="1" a="1"/>
  <c r="Y147" i="1" a="1"/>
  <c r="F147" i="1" a="1"/>
  <c r="L147" i="1" a="1"/>
  <c r="J147" i="1" a="1"/>
  <c r="K147" i="1" a="1"/>
  <c r="N147" i="1" a="1"/>
  <c r="O147" i="1" a="1"/>
  <c r="W147" i="1" a="1"/>
  <c r="V147" i="1" a="1"/>
  <c r="I145" i="3" l="1"/>
  <c r="Y147" i="2"/>
  <c r="V147" i="1"/>
  <c r="H147" i="1"/>
  <c r="Y147" i="1"/>
  <c r="M147" i="1"/>
  <c r="N147" i="1"/>
  <c r="J147" i="1"/>
  <c r="K147" i="1"/>
  <c r="F147" i="1"/>
  <c r="O147" i="1"/>
  <c r="R147" i="1"/>
  <c r="L147" i="1"/>
  <c r="P147" i="1"/>
  <c r="X147" i="1"/>
  <c r="I147" i="1"/>
  <c r="W147" i="1"/>
  <c r="S147" i="1"/>
  <c r="Q147" i="1"/>
  <c r="T147" i="1"/>
  <c r="U147" i="1"/>
  <c r="G147" i="1"/>
  <c r="U148" i="1" a="1"/>
  <c r="M148" i="1" a="1"/>
  <c r="Q148" i="1" a="1"/>
  <c r="N148" i="1" a="1"/>
  <c r="G148" i="1" a="1"/>
  <c r="V148" i="1" a="1"/>
  <c r="I146" i="3" a="1"/>
  <c r="Y148" i="2" a="1"/>
  <c r="H148" i="1" a="1"/>
  <c r="W148" i="1" a="1"/>
  <c r="R148" i="1" a="1"/>
  <c r="T148" i="1" a="1"/>
  <c r="Y148" i="1" a="1"/>
  <c r="S148" i="1" a="1"/>
  <c r="J148" i="1" a="1"/>
  <c r="K148" i="1" a="1"/>
  <c r="F148" i="1" a="1"/>
  <c r="O148" i="1" a="1"/>
  <c r="P148" i="1" a="1"/>
  <c r="L148" i="1" a="1"/>
  <c r="X148" i="1" a="1"/>
  <c r="I148" i="1" a="1"/>
  <c r="I146" i="3" l="1"/>
  <c r="Y148" i="2"/>
  <c r="I148" i="1"/>
  <c r="P148" i="1"/>
  <c r="S148" i="1"/>
  <c r="O148" i="1"/>
  <c r="K148" i="1"/>
  <c r="F148" i="1"/>
  <c r="J148" i="1"/>
  <c r="L148" i="1"/>
  <c r="N148" i="1"/>
  <c r="X148" i="1"/>
  <c r="M148" i="1"/>
  <c r="U148" i="1"/>
  <c r="Y148" i="1"/>
  <c r="R148" i="1"/>
  <c r="T148" i="1"/>
  <c r="H148" i="1"/>
  <c r="W148" i="1"/>
  <c r="G148" i="1"/>
  <c r="Q148" i="1"/>
  <c r="V148" i="1"/>
  <c r="I147" i="3" a="1"/>
  <c r="I149" i="1" a="1"/>
  <c r="Y149" i="2" a="1"/>
  <c r="F149" i="1" a="1"/>
  <c r="W149" i="1" a="1"/>
  <c r="X149" i="1" a="1"/>
  <c r="N149" i="1" a="1"/>
  <c r="P149" i="1" a="1"/>
  <c r="H149" i="1" a="1"/>
  <c r="T149" i="1" a="1"/>
  <c r="G149" i="1" a="1"/>
  <c r="S149" i="1" a="1"/>
  <c r="Q149" i="1" a="1"/>
  <c r="Y149" i="1" a="1"/>
  <c r="O149" i="1" a="1"/>
  <c r="V149" i="1" a="1"/>
  <c r="K149" i="1" a="1"/>
  <c r="J149" i="1" a="1"/>
  <c r="L149" i="1" a="1"/>
  <c r="U149" i="1" a="1"/>
  <c r="M149" i="1" a="1"/>
  <c r="R149" i="1" a="1"/>
  <c r="I147" i="3" l="1"/>
  <c r="Y149" i="2"/>
  <c r="T149" i="1"/>
  <c r="Y149" i="1"/>
  <c r="U149" i="1"/>
  <c r="M149" i="1"/>
  <c r="J149" i="1"/>
  <c r="F149" i="1"/>
  <c r="L149" i="1"/>
  <c r="K149" i="1"/>
  <c r="V149" i="1"/>
  <c r="O149" i="1"/>
  <c r="R149" i="1"/>
  <c r="Q149" i="1"/>
  <c r="S149" i="1"/>
  <c r="X149" i="1"/>
  <c r="G149" i="1"/>
  <c r="P149" i="1"/>
  <c r="H149" i="1"/>
  <c r="N149" i="1"/>
  <c r="W149" i="1"/>
  <c r="I149" i="1"/>
  <c r="Y150" i="2" a="1"/>
  <c r="T150" i="1" a="1"/>
  <c r="G150" i="1" a="1"/>
  <c r="L150" i="1" a="1"/>
  <c r="I148" i="3" a="1"/>
  <c r="H150" i="1" a="1"/>
  <c r="V150" i="1" a="1"/>
  <c r="I150" i="1" a="1"/>
  <c r="Y150" i="1" a="1"/>
  <c r="N150" i="1" a="1"/>
  <c r="W150" i="1" a="1"/>
  <c r="U150" i="1" a="1"/>
  <c r="P150" i="1" a="1"/>
  <c r="M150" i="1" a="1"/>
  <c r="S150" i="1" a="1"/>
  <c r="J150" i="1" a="1"/>
  <c r="F150" i="1" a="1"/>
  <c r="O150" i="1" a="1"/>
  <c r="K150" i="1" a="1"/>
  <c r="R150" i="1" a="1"/>
  <c r="Q150" i="1" a="1"/>
  <c r="X150" i="1" a="1"/>
  <c r="I148" i="3" l="1"/>
  <c r="Y150" i="2"/>
  <c r="X150" i="1"/>
  <c r="S150" i="1"/>
  <c r="O150" i="1"/>
  <c r="G150" i="1"/>
  <c r="L150" i="1"/>
  <c r="F150" i="1"/>
  <c r="R150" i="1"/>
  <c r="J150" i="1"/>
  <c r="Q150" i="1"/>
  <c r="M150" i="1"/>
  <c r="P150" i="1"/>
  <c r="K150" i="1"/>
  <c r="W150" i="1"/>
  <c r="U150" i="1"/>
  <c r="N150" i="1"/>
  <c r="Y150" i="1"/>
  <c r="V150" i="1"/>
  <c r="I150" i="1"/>
  <c r="H150" i="1"/>
  <c r="T150" i="1"/>
  <c r="Y151" i="1" a="1"/>
  <c r="O151" i="1" a="1"/>
  <c r="S151" i="1" a="1"/>
  <c r="Y151" i="2" a="1"/>
  <c r="V151" i="1" a="1"/>
  <c r="X151" i="1" a="1"/>
  <c r="N151" i="1" a="1"/>
  <c r="I149" i="3" a="1"/>
  <c r="I151" i="1" a="1"/>
  <c r="M151" i="1" a="1"/>
  <c r="H151" i="1" a="1"/>
  <c r="G151" i="1" a="1"/>
  <c r="T151" i="1" a="1"/>
  <c r="P151" i="1" a="1"/>
  <c r="L151" i="1" a="1"/>
  <c r="F151" i="1" a="1"/>
  <c r="U151" i="1" a="1"/>
  <c r="R151" i="1" a="1"/>
  <c r="Q151" i="1" a="1"/>
  <c r="J151" i="1" a="1"/>
  <c r="K151" i="1" a="1"/>
  <c r="W151" i="1" a="1"/>
  <c r="I149" i="3" l="1"/>
  <c r="Y151" i="2"/>
  <c r="W151" i="1"/>
  <c r="N151" i="1"/>
  <c r="K151" i="1"/>
  <c r="U151" i="1"/>
  <c r="P151" i="1"/>
  <c r="R151" i="1"/>
  <c r="Y151" i="1"/>
  <c r="J151" i="1"/>
  <c r="F151" i="1"/>
  <c r="L151" i="1"/>
  <c r="Q151" i="1"/>
  <c r="T151" i="1"/>
  <c r="G151" i="1"/>
  <c r="H151" i="1"/>
  <c r="O151" i="1"/>
  <c r="M151" i="1"/>
  <c r="I151" i="1"/>
  <c r="S151" i="1"/>
  <c r="V151" i="1"/>
  <c r="X151" i="1"/>
  <c r="X152" i="1" a="1"/>
  <c r="W152" i="1" a="1"/>
  <c r="M152" i="1" a="1"/>
  <c r="I152" i="1" a="1"/>
  <c r="Y152" i="2" a="1"/>
  <c r="O152" i="1" a="1"/>
  <c r="I150" i="3" a="1"/>
  <c r="N152" i="1" a="1"/>
  <c r="F152" i="1" a="1"/>
  <c r="K152" i="1" a="1"/>
  <c r="S152" i="1" a="1"/>
  <c r="V152" i="1" a="1"/>
  <c r="U152" i="1" a="1"/>
  <c r="T152" i="1" a="1"/>
  <c r="P152" i="1" a="1"/>
  <c r="H152" i="1" a="1"/>
  <c r="R152" i="1" a="1"/>
  <c r="J152" i="1" a="1"/>
  <c r="Y152" i="1" a="1"/>
  <c r="L152" i="1" a="1"/>
  <c r="Q152" i="1" a="1"/>
  <c r="G152" i="1" a="1"/>
  <c r="I150" i="3" l="1"/>
  <c r="Y152" i="2"/>
  <c r="G152" i="1"/>
  <c r="O152" i="1"/>
  <c r="T152" i="1"/>
  <c r="M152" i="1"/>
  <c r="L152" i="1"/>
  <c r="Y152" i="1"/>
  <c r="J152" i="1"/>
  <c r="R152" i="1"/>
  <c r="Q152" i="1"/>
  <c r="P152" i="1"/>
  <c r="H152" i="1"/>
  <c r="U152" i="1"/>
  <c r="V152" i="1"/>
  <c r="K152" i="1"/>
  <c r="F152" i="1"/>
  <c r="S152" i="1"/>
  <c r="N152" i="1"/>
  <c r="X152" i="1"/>
  <c r="I152" i="1"/>
  <c r="W152" i="1"/>
  <c r="Y153" i="1" a="1"/>
  <c r="T153" i="1" a="1"/>
  <c r="F153" i="1" a="1"/>
  <c r="G153" i="1" a="1"/>
  <c r="I151" i="3" a="1"/>
  <c r="N153" i="1" a="1"/>
  <c r="Y153" i="2" a="1"/>
  <c r="J153" i="1" a="1"/>
  <c r="O153" i="1" a="1"/>
  <c r="S153" i="1" a="1"/>
  <c r="X153" i="1" a="1"/>
  <c r="H153" i="1" a="1"/>
  <c r="I153" i="1" a="1"/>
  <c r="M153" i="1" a="1"/>
  <c r="U153" i="1" a="1"/>
  <c r="W153" i="1" a="1"/>
  <c r="R153" i="1" a="1"/>
  <c r="L153" i="1" a="1"/>
  <c r="Q153" i="1" a="1"/>
  <c r="P153" i="1" a="1"/>
  <c r="V153" i="1" a="1"/>
  <c r="K153" i="1" a="1"/>
  <c r="I151" i="3" l="1"/>
  <c r="Y153" i="2"/>
  <c r="S153" i="1"/>
  <c r="V153" i="1"/>
  <c r="U153" i="1"/>
  <c r="Q153" i="1"/>
  <c r="Y153" i="1"/>
  <c r="F153" i="1"/>
  <c r="R153" i="1"/>
  <c r="L153" i="1"/>
  <c r="K153" i="1"/>
  <c r="W153" i="1"/>
  <c r="M153" i="1"/>
  <c r="P153" i="1"/>
  <c r="I153" i="1"/>
  <c r="T153" i="1"/>
  <c r="H153" i="1"/>
  <c r="X153" i="1"/>
  <c r="O153" i="1"/>
  <c r="J153" i="1"/>
  <c r="N153" i="1"/>
  <c r="G153" i="1"/>
  <c r="X154" i="1" a="1"/>
  <c r="H154" i="1" a="1"/>
  <c r="N154" i="1" a="1"/>
  <c r="O154" i="1" a="1"/>
  <c r="I152" i="3" a="1"/>
  <c r="S154" i="1" a="1"/>
  <c r="Y154" i="2" a="1"/>
  <c r="R154" i="1" a="1"/>
  <c r="V154" i="1" a="1"/>
  <c r="J154" i="1" a="1"/>
  <c r="U154" i="1" a="1"/>
  <c r="Q154" i="1" a="1"/>
  <c r="I154" i="1" a="1"/>
  <c r="G154" i="1" a="1"/>
  <c r="P154" i="1" a="1"/>
  <c r="F154" i="1" a="1"/>
  <c r="Y154" i="1" a="1"/>
  <c r="L154" i="1" a="1"/>
  <c r="K154" i="1" a="1"/>
  <c r="W154" i="1" a="1"/>
  <c r="M154" i="1" a="1"/>
  <c r="T154" i="1" a="1"/>
  <c r="I152" i="3" l="1"/>
  <c r="Y154" i="2"/>
  <c r="I154" i="1"/>
  <c r="P154" i="1"/>
  <c r="W154" i="1"/>
  <c r="M154" i="1"/>
  <c r="R154" i="1"/>
  <c r="L154" i="1"/>
  <c r="F154" i="1"/>
  <c r="K154" i="1"/>
  <c r="Y154" i="1"/>
  <c r="X154" i="1"/>
  <c r="G154" i="1"/>
  <c r="Q154" i="1"/>
  <c r="H154" i="1"/>
  <c r="N154" i="1"/>
  <c r="U154" i="1"/>
  <c r="J154" i="1"/>
  <c r="V154" i="1"/>
  <c r="T154" i="1"/>
  <c r="O154" i="1"/>
  <c r="S154" i="1"/>
  <c r="M155" i="1" a="1"/>
  <c r="O155" i="1" a="1"/>
  <c r="S155" i="1" a="1"/>
  <c r="I153" i="3" a="1"/>
  <c r="G155" i="1" a="1"/>
  <c r="Y155" i="2" a="1"/>
  <c r="V155" i="1" a="1"/>
  <c r="F155" i="1" a="1"/>
  <c r="I155" i="1" a="1"/>
  <c r="P155" i="1" a="1"/>
  <c r="J155" i="1" a="1"/>
  <c r="T155" i="1" a="1"/>
  <c r="W155" i="1" a="1"/>
  <c r="U155" i="1" a="1"/>
  <c r="Q155" i="1" a="1"/>
  <c r="R155" i="1" a="1"/>
  <c r="L155" i="1" a="1"/>
  <c r="K155" i="1" a="1"/>
  <c r="Y155" i="1" a="1"/>
  <c r="X155" i="1" a="1"/>
  <c r="H155" i="1" a="1"/>
  <c r="N155" i="1" a="1"/>
  <c r="I153" i="3" l="1"/>
  <c r="Y155" i="2"/>
  <c r="J155" i="1"/>
  <c r="H155" i="1"/>
  <c r="Q155" i="1"/>
  <c r="N155" i="1"/>
  <c r="F155" i="1"/>
  <c r="K155" i="1"/>
  <c r="L155" i="1"/>
  <c r="Y155" i="1"/>
  <c r="R155" i="1"/>
  <c r="U155" i="1"/>
  <c r="S155" i="1"/>
  <c r="M155" i="1"/>
  <c r="O155" i="1"/>
  <c r="W155" i="1"/>
  <c r="G155" i="1"/>
  <c r="T155" i="1"/>
  <c r="P155" i="1"/>
  <c r="X155" i="1"/>
  <c r="V155" i="1"/>
  <c r="I155" i="1"/>
  <c r="Y156" i="2" a="1"/>
  <c r="J156" i="1" a="1"/>
  <c r="U156" i="1" a="1"/>
  <c r="I154" i="3" a="1"/>
  <c r="R156" i="1" a="1"/>
  <c r="P156" i="1" a="1"/>
  <c r="T156" i="1" a="1"/>
  <c r="Y156" i="1" a="1"/>
  <c r="H156" i="1" a="1"/>
  <c r="X156" i="1" a="1"/>
  <c r="G156" i="1" a="1"/>
  <c r="Q156" i="1" a="1"/>
  <c r="V156" i="1" a="1"/>
  <c r="O156" i="1" a="1"/>
  <c r="N156" i="1" a="1"/>
  <c r="M156" i="1" a="1"/>
  <c r="I156" i="1" a="1"/>
  <c r="F156" i="1" a="1"/>
  <c r="K156" i="1" a="1"/>
  <c r="L156" i="1" a="1"/>
  <c r="S156" i="1" a="1"/>
  <c r="W156" i="1" a="1"/>
  <c r="I154" i="3" l="1"/>
  <c r="Y156" i="2"/>
  <c r="M156" i="1"/>
  <c r="T156" i="1"/>
  <c r="Y156" i="1"/>
  <c r="W156" i="1"/>
  <c r="L156" i="1"/>
  <c r="K156" i="1"/>
  <c r="F156" i="1"/>
  <c r="S156" i="1"/>
  <c r="I156" i="1"/>
  <c r="N156" i="1"/>
  <c r="O156" i="1"/>
  <c r="V156" i="1"/>
  <c r="Q156" i="1"/>
  <c r="G156" i="1"/>
  <c r="U156" i="1"/>
  <c r="X156" i="1"/>
  <c r="H156" i="1"/>
  <c r="R156" i="1"/>
  <c r="P156" i="1"/>
  <c r="J156" i="1"/>
  <c r="Y157" i="2" a="1"/>
  <c r="Y157" i="1" a="1"/>
  <c r="T157" i="1" a="1"/>
  <c r="I155" i="3" a="1"/>
  <c r="U157" i="1" a="1"/>
  <c r="M157" i="1" a="1"/>
  <c r="H157" i="1" a="1"/>
  <c r="R157" i="1" a="1"/>
  <c r="P157" i="1" a="1"/>
  <c r="X157" i="1" a="1"/>
  <c r="S157" i="1" a="1"/>
  <c r="W157" i="1" a="1"/>
  <c r="N157" i="1" a="1"/>
  <c r="J157" i="1" a="1"/>
  <c r="O157" i="1" a="1"/>
  <c r="K157" i="1" a="1"/>
  <c r="L157" i="1" a="1"/>
  <c r="G157" i="1" a="1"/>
  <c r="F157" i="1" a="1"/>
  <c r="I157" i="1" a="1"/>
  <c r="V157" i="1" a="1"/>
  <c r="Q157" i="1" a="1"/>
  <c r="I155" i="3" l="1"/>
  <c r="Y157" i="2"/>
  <c r="G157" i="1"/>
  <c r="U157" i="1"/>
  <c r="V157" i="1"/>
  <c r="S157" i="1"/>
  <c r="I157" i="1"/>
  <c r="F157" i="1"/>
  <c r="K157" i="1"/>
  <c r="L157" i="1"/>
  <c r="O157" i="1"/>
  <c r="J157" i="1"/>
  <c r="W157" i="1"/>
  <c r="X157" i="1"/>
  <c r="P157" i="1"/>
  <c r="Y157" i="1"/>
  <c r="Q157" i="1"/>
  <c r="R157" i="1"/>
  <c r="T157" i="1"/>
  <c r="N157" i="1"/>
  <c r="H157" i="1"/>
  <c r="M157" i="1"/>
  <c r="F158" i="1" a="1"/>
  <c r="Y158" i="2" a="1"/>
  <c r="Q158" i="1" a="1"/>
  <c r="I156" i="3" a="1"/>
  <c r="U158" i="1" a="1"/>
  <c r="R158" i="1" a="1"/>
  <c r="G158" i="1" a="1"/>
  <c r="T158" i="1" a="1"/>
  <c r="V158" i="1" a="1"/>
  <c r="N158" i="1" a="1"/>
  <c r="W158" i="1" a="1"/>
  <c r="H158" i="1" a="1"/>
  <c r="S158" i="1" a="1"/>
  <c r="P158" i="1" a="1"/>
  <c r="M158" i="1" a="1"/>
  <c r="I158" i="1" a="1"/>
  <c r="K158" i="1" a="1"/>
  <c r="L158" i="1" a="1"/>
  <c r="J158" i="1" a="1"/>
  <c r="O158" i="1" a="1"/>
  <c r="X158" i="1" a="1"/>
  <c r="Y158" i="1" a="1"/>
  <c r="I156" i="3" l="1"/>
  <c r="Y158" i="2"/>
  <c r="R158" i="1"/>
  <c r="P158" i="1"/>
  <c r="X158" i="1"/>
  <c r="O158" i="1"/>
  <c r="K158" i="1"/>
  <c r="F158" i="1"/>
  <c r="Y158" i="1"/>
  <c r="L158" i="1"/>
  <c r="I158" i="1"/>
  <c r="Q158" i="1"/>
  <c r="M158" i="1"/>
  <c r="S158" i="1"/>
  <c r="W158" i="1"/>
  <c r="H158" i="1"/>
  <c r="V158" i="1"/>
  <c r="N158" i="1"/>
  <c r="U158" i="1"/>
  <c r="J158" i="1"/>
  <c r="T158" i="1"/>
  <c r="G158" i="1"/>
  <c r="I157" i="3" a="1"/>
  <c r="V159" i="1" a="1"/>
  <c r="L159" i="1" a="1"/>
  <c r="R159" i="1" a="1"/>
  <c r="N159" i="1" a="1"/>
  <c r="Y159" i="2" a="1"/>
  <c r="U159" i="1" a="1"/>
  <c r="P159" i="1" a="1"/>
  <c r="J159" i="1" a="1"/>
  <c r="X159" i="1" a="1"/>
  <c r="T159" i="1" a="1"/>
  <c r="O159" i="1" a="1"/>
  <c r="M159" i="1" a="1"/>
  <c r="I159" i="1" a="1"/>
  <c r="G159" i="1" a="1"/>
  <c r="W159" i="1" a="1"/>
  <c r="F159" i="1" a="1"/>
  <c r="H159" i="1" a="1"/>
  <c r="K159" i="1" a="1"/>
  <c r="Y159" i="1" a="1"/>
  <c r="Q159" i="1" a="1"/>
  <c r="S159" i="1" a="1"/>
  <c r="I157" i="3" l="1"/>
  <c r="Y159" i="2"/>
  <c r="N159" i="1"/>
  <c r="W159" i="1"/>
  <c r="S159" i="1"/>
  <c r="Q159" i="1"/>
  <c r="Y159" i="1"/>
  <c r="M159" i="1"/>
  <c r="F159" i="1"/>
  <c r="I159" i="1"/>
  <c r="K159" i="1"/>
  <c r="H159" i="1"/>
  <c r="G159" i="1"/>
  <c r="O159" i="1"/>
  <c r="V159" i="1"/>
  <c r="T159" i="1"/>
  <c r="X159" i="1"/>
  <c r="J159" i="1"/>
  <c r="P159" i="1"/>
  <c r="L159" i="1"/>
  <c r="U159" i="1"/>
  <c r="R159" i="1"/>
  <c r="R160" i="1" a="1"/>
  <c r="G160" i="1" a="1"/>
  <c r="J160" i="1" a="1"/>
  <c r="N160" i="1" a="1"/>
  <c r="S160" i="1" a="1"/>
  <c r="I158" i="3" a="1"/>
  <c r="Y160" i="2" a="1"/>
  <c r="P160" i="1" a="1"/>
  <c r="L160" i="1" a="1"/>
  <c r="W160" i="1" a="1"/>
  <c r="U160" i="1" a="1"/>
  <c r="X160" i="1" a="1"/>
  <c r="Q160" i="1" a="1"/>
  <c r="V160" i="1" a="1"/>
  <c r="Y160" i="1" a="1"/>
  <c r="T160" i="1" a="1"/>
  <c r="F160" i="1" a="1"/>
  <c r="I160" i="1" a="1"/>
  <c r="M160" i="1" a="1"/>
  <c r="K160" i="1" a="1"/>
  <c r="H160" i="1" a="1"/>
  <c r="O160" i="1" a="1"/>
  <c r="I158" i="3" l="1"/>
  <c r="Y160" i="2"/>
  <c r="X160" i="1"/>
  <c r="T160" i="1"/>
  <c r="O160" i="1"/>
  <c r="J160" i="1"/>
  <c r="I160" i="1"/>
  <c r="K160" i="1"/>
  <c r="F160" i="1"/>
  <c r="H160" i="1"/>
  <c r="M160" i="1"/>
  <c r="Y160" i="1"/>
  <c r="R160" i="1"/>
  <c r="Q160" i="1"/>
  <c r="U160" i="1"/>
  <c r="S160" i="1"/>
  <c r="G160" i="1"/>
  <c r="W160" i="1"/>
  <c r="V160" i="1"/>
  <c r="L160" i="1"/>
  <c r="P160" i="1"/>
  <c r="N160" i="1"/>
  <c r="F161" i="1" a="1"/>
  <c r="V161" i="1" a="1"/>
  <c r="G161" i="1" a="1"/>
  <c r="X161" i="1" a="1"/>
  <c r="I161" i="1" a="1"/>
  <c r="Y161" i="2" a="1"/>
  <c r="I159" i="3" a="1"/>
  <c r="T161" i="1" a="1"/>
  <c r="L161" i="1" a="1"/>
  <c r="W161" i="1" a="1"/>
  <c r="M161" i="1" a="1"/>
  <c r="O161" i="1" a="1"/>
  <c r="P161" i="1" a="1"/>
  <c r="J161" i="1" a="1"/>
  <c r="S161" i="1" a="1"/>
  <c r="N161" i="1" a="1"/>
  <c r="K161" i="1" a="1"/>
  <c r="H161" i="1" a="1"/>
  <c r="Y161" i="1" a="1"/>
  <c r="R161" i="1" a="1"/>
  <c r="Q161" i="1" a="1"/>
  <c r="U161" i="1" a="1"/>
  <c r="I159" i="3" l="1"/>
  <c r="Y161" i="2"/>
  <c r="W161" i="1"/>
  <c r="Q161" i="1"/>
  <c r="U161" i="1"/>
  <c r="F161" i="1"/>
  <c r="H161" i="1"/>
  <c r="K161" i="1"/>
  <c r="S161" i="1"/>
  <c r="I161" i="1"/>
  <c r="G161" i="1"/>
  <c r="N161" i="1"/>
  <c r="J161" i="1"/>
  <c r="R161" i="1"/>
  <c r="P161" i="1"/>
  <c r="O161" i="1"/>
  <c r="M161" i="1"/>
  <c r="L161" i="1"/>
  <c r="T161" i="1"/>
  <c r="Y161" i="1"/>
  <c r="V161" i="1"/>
  <c r="X161" i="1"/>
  <c r="S162" i="1" a="1"/>
  <c r="U162" i="1" a="1"/>
  <c r="I160" i="3" a="1"/>
  <c r="Y162" i="2" a="1"/>
  <c r="M162" i="1" a="1"/>
  <c r="L162" i="1" a="1"/>
  <c r="W162" i="1" a="1"/>
  <c r="V162" i="1" a="1"/>
  <c r="T162" i="1" a="1"/>
  <c r="Q162" i="1" a="1"/>
  <c r="G162" i="1" a="1"/>
  <c r="Y162" i="1" a="1"/>
  <c r="N162" i="1" a="1"/>
  <c r="X162" i="1" a="1"/>
  <c r="F162" i="1" a="1"/>
  <c r="H162" i="1" a="1"/>
  <c r="K162" i="1" a="1"/>
  <c r="J162" i="1" a="1"/>
  <c r="I162" i="1" a="1"/>
  <c r="R162" i="1" a="1"/>
  <c r="P162" i="1" a="1"/>
  <c r="O162" i="1" a="1"/>
  <c r="I160" i="3" l="1"/>
  <c r="Y162" i="2"/>
  <c r="L162" i="1"/>
  <c r="R162" i="1"/>
  <c r="G162" i="1"/>
  <c r="S162" i="1"/>
  <c r="O162" i="1"/>
  <c r="K162" i="1"/>
  <c r="I162" i="1"/>
  <c r="H162" i="1"/>
  <c r="M162" i="1"/>
  <c r="X162" i="1"/>
  <c r="F162" i="1"/>
  <c r="J162" i="1"/>
  <c r="V162" i="1"/>
  <c r="U162" i="1"/>
  <c r="N162" i="1"/>
  <c r="Y162" i="1"/>
  <c r="Q162" i="1"/>
  <c r="P162" i="1"/>
  <c r="T162" i="1"/>
  <c r="W162" i="1"/>
  <c r="I163" i="1" a="1"/>
  <c r="S163" i="1" a="1"/>
  <c r="Y163" i="2" a="1"/>
  <c r="L163" i="1" a="1"/>
  <c r="O163" i="1" a="1"/>
  <c r="G163" i="1" a="1"/>
  <c r="N163" i="1" a="1"/>
  <c r="T163" i="1" a="1"/>
  <c r="I161" i="3" a="1"/>
  <c r="Q163" i="1" a="1"/>
  <c r="M163" i="1" a="1"/>
  <c r="Y163" i="1" a="1"/>
  <c r="R163" i="1" a="1"/>
  <c r="P163" i="1" a="1"/>
  <c r="F163" i="1" a="1"/>
  <c r="W163" i="1" a="1"/>
  <c r="H163" i="1" a="1"/>
  <c r="K163" i="1" a="1"/>
  <c r="X163" i="1" a="1"/>
  <c r="J163" i="1" a="1"/>
  <c r="V163" i="1" a="1"/>
  <c r="U163" i="1" a="1"/>
  <c r="I161" i="3" l="1"/>
  <c r="Y163" i="2"/>
  <c r="J163" i="1"/>
  <c r="Y163" i="1"/>
  <c r="M163" i="1"/>
  <c r="I163" i="1"/>
  <c r="H163" i="1"/>
  <c r="K163" i="1"/>
  <c r="N163" i="1"/>
  <c r="O163" i="1"/>
  <c r="X163" i="1"/>
  <c r="W163" i="1"/>
  <c r="S163" i="1"/>
  <c r="U163" i="1"/>
  <c r="T163" i="1"/>
  <c r="G163" i="1"/>
  <c r="F163" i="1"/>
  <c r="P163" i="1"/>
  <c r="R163" i="1"/>
  <c r="V163" i="1"/>
  <c r="Q163" i="1"/>
  <c r="L163" i="1"/>
  <c r="N164" i="1" a="1"/>
  <c r="Y164" i="2" a="1"/>
  <c r="I162" i="3" a="1"/>
  <c r="Q164" i="1" a="1"/>
  <c r="P164" i="1" a="1"/>
  <c r="V164" i="1" a="1"/>
  <c r="J164" i="1" a="1"/>
  <c r="R164" i="1" a="1"/>
  <c r="X164" i="1" a="1"/>
  <c r="F164" i="1" a="1"/>
  <c r="Y164" i="1" a="1"/>
  <c r="S164" i="1" a="1"/>
  <c r="M164" i="1" a="1"/>
  <c r="L164" i="1" a="1"/>
  <c r="I164" i="1" a="1"/>
  <c r="G164" i="1" a="1"/>
  <c r="K164" i="1" a="1"/>
  <c r="W164" i="1" a="1"/>
  <c r="H164" i="1" a="1"/>
  <c r="O164" i="1" a="1"/>
  <c r="U164" i="1" a="1"/>
  <c r="T164" i="1" a="1"/>
  <c r="I162" i="3" l="1"/>
  <c r="Y164" i="2"/>
  <c r="F164" i="1"/>
  <c r="U164" i="1"/>
  <c r="T164" i="1"/>
  <c r="N164" i="1"/>
  <c r="O164" i="1"/>
  <c r="K164" i="1"/>
  <c r="W164" i="1"/>
  <c r="H164" i="1"/>
  <c r="P164" i="1"/>
  <c r="L164" i="1"/>
  <c r="I164" i="1"/>
  <c r="G164" i="1"/>
  <c r="Q164" i="1"/>
  <c r="M164" i="1"/>
  <c r="S164" i="1"/>
  <c r="V164" i="1"/>
  <c r="Y164" i="1"/>
  <c r="X164" i="1"/>
  <c r="R164" i="1"/>
  <c r="J164" i="1"/>
  <c r="I163" i="3" a="1"/>
  <c r="K165" i="1" a="1"/>
  <c r="L165" i="1" a="1"/>
  <c r="Y165" i="2" a="1"/>
  <c r="F165" i="1" a="1"/>
  <c r="V165" i="1" a="1"/>
  <c r="H165" i="1" a="1"/>
  <c r="Y165" i="1" a="1"/>
  <c r="T165" i="1" a="1"/>
  <c r="W165" i="1" a="1"/>
  <c r="S165" i="1" a="1"/>
  <c r="U165" i="1" a="1"/>
  <c r="X165" i="1" a="1"/>
  <c r="R165" i="1" a="1"/>
  <c r="N165" i="1" a="1"/>
  <c r="Q165" i="1" a="1"/>
  <c r="J165" i="1" a="1"/>
  <c r="P165" i="1" a="1"/>
  <c r="O165" i="1" a="1"/>
  <c r="I165" i="1" a="1"/>
  <c r="G165" i="1" a="1"/>
  <c r="M165" i="1" a="1"/>
  <c r="I163" i="3" l="1"/>
  <c r="Y165" i="2"/>
  <c r="G165" i="1"/>
  <c r="Q165" i="1"/>
  <c r="H165" i="1"/>
  <c r="K165" i="1"/>
  <c r="V165" i="1"/>
  <c r="P165" i="1"/>
  <c r="O165" i="1"/>
  <c r="M165" i="1"/>
  <c r="J165" i="1"/>
  <c r="N165" i="1"/>
  <c r="I165" i="1"/>
  <c r="R165" i="1"/>
  <c r="T165" i="1"/>
  <c r="L165" i="1"/>
  <c r="X165" i="1"/>
  <c r="U165" i="1"/>
  <c r="S165" i="1"/>
  <c r="W165" i="1"/>
  <c r="Y165" i="1"/>
  <c r="F165" i="1"/>
  <c r="Y166" i="1" a="1"/>
  <c r="U166" i="1" a="1"/>
  <c r="P166" i="1" a="1"/>
  <c r="V166" i="1" a="1"/>
  <c r="M166" i="1" a="1"/>
  <c r="Y166" i="2" a="1"/>
  <c r="W166" i="1" a="1"/>
  <c r="X166" i="1" a="1"/>
  <c r="H166" i="1" a="1"/>
  <c r="I164" i="3" a="1"/>
  <c r="O166" i="1" a="1"/>
  <c r="G166" i="1" a="1"/>
  <c r="S166" i="1" a="1"/>
  <c r="J166" i="1" a="1"/>
  <c r="Q166" i="1" a="1"/>
  <c r="K166" i="1" a="1"/>
  <c r="F166" i="1" a="1"/>
  <c r="N166" i="1" a="1"/>
  <c r="I166" i="1" a="1"/>
  <c r="R166" i="1" a="1"/>
  <c r="T166" i="1" a="1"/>
  <c r="L166" i="1" a="1"/>
  <c r="I164" i="3" l="1"/>
  <c r="Y166" i="2"/>
  <c r="L166" i="1"/>
  <c r="R166" i="1"/>
  <c r="O166" i="1"/>
  <c r="I166" i="1"/>
  <c r="P166" i="1"/>
  <c r="X166" i="1"/>
  <c r="V166" i="1"/>
  <c r="N166" i="1"/>
  <c r="F166" i="1"/>
  <c r="K166" i="1"/>
  <c r="T166" i="1"/>
  <c r="Y166" i="1"/>
  <c r="H166" i="1"/>
  <c r="U166" i="1"/>
  <c r="M166" i="1"/>
  <c r="W166" i="1"/>
  <c r="Q166" i="1"/>
  <c r="J166" i="1"/>
  <c r="S166" i="1"/>
  <c r="G166" i="1"/>
  <c r="I165" i="3" a="1"/>
  <c r="I167" i="1" a="1"/>
  <c r="S167" i="1" a="1"/>
  <c r="V167" i="1" a="1"/>
  <c r="O167" i="1" a="1"/>
  <c r="L167" i="1" a="1"/>
  <c r="Y167" i="2" a="1"/>
  <c r="Q167" i="1" a="1"/>
  <c r="R167" i="1" a="1"/>
  <c r="F167" i="1" a="1"/>
  <c r="W167" i="1" a="1"/>
  <c r="M167" i="1" a="1"/>
  <c r="J167" i="1" a="1"/>
  <c r="P167" i="1" a="1"/>
  <c r="G167" i="1" a="1"/>
  <c r="H167" i="1" a="1"/>
  <c r="N167" i="1" a="1"/>
  <c r="X167" i="1" a="1"/>
  <c r="K167" i="1" a="1"/>
  <c r="Y167" i="1" a="1"/>
  <c r="T167" i="1" a="1"/>
  <c r="U167" i="1" a="1"/>
  <c r="I165" i="3" l="1"/>
  <c r="Y167" i="2"/>
  <c r="Y167" i="1"/>
  <c r="W167" i="1"/>
  <c r="F167" i="1"/>
  <c r="V167" i="1"/>
  <c r="K167" i="1"/>
  <c r="X167" i="1"/>
  <c r="N167" i="1"/>
  <c r="P167" i="1"/>
  <c r="H167" i="1"/>
  <c r="G167" i="1"/>
  <c r="I167" i="1"/>
  <c r="T167" i="1"/>
  <c r="S167" i="1"/>
  <c r="O167" i="1"/>
  <c r="M167" i="1"/>
  <c r="J167" i="1"/>
  <c r="R167" i="1"/>
  <c r="U167" i="1"/>
  <c r="Q167" i="1"/>
  <c r="L167" i="1"/>
  <c r="M168" i="1" a="1"/>
  <c r="I166" i="3" a="1"/>
  <c r="Y168" i="1" a="1"/>
  <c r="W168" i="1" a="1"/>
  <c r="Y168" i="2" a="1"/>
  <c r="U168" i="1" a="1"/>
  <c r="R168" i="1" a="1"/>
  <c r="J168" i="1" a="1"/>
  <c r="F168" i="1" a="1"/>
  <c r="L168" i="1" a="1"/>
  <c r="Q168" i="1" a="1"/>
  <c r="V168" i="1" a="1"/>
  <c r="T168" i="1" a="1"/>
  <c r="K168" i="1" a="1"/>
  <c r="X168" i="1" a="1"/>
  <c r="P168" i="1" a="1"/>
  <c r="N168" i="1" a="1"/>
  <c r="G168" i="1" a="1"/>
  <c r="H168" i="1" a="1"/>
  <c r="I168" i="1" a="1"/>
  <c r="S168" i="1" a="1"/>
  <c r="O168" i="1" a="1"/>
  <c r="I166" i="3" l="1"/>
  <c r="Y168" i="2"/>
  <c r="O168" i="1"/>
  <c r="S168" i="1"/>
  <c r="J168" i="1"/>
  <c r="T168" i="1"/>
  <c r="I168" i="1"/>
  <c r="H168" i="1"/>
  <c r="M168" i="1"/>
  <c r="X168" i="1"/>
  <c r="N168" i="1"/>
  <c r="K168" i="1"/>
  <c r="V168" i="1"/>
  <c r="P168" i="1"/>
  <c r="Q168" i="1"/>
  <c r="F168" i="1"/>
  <c r="L168" i="1"/>
  <c r="U168" i="1"/>
  <c r="W168" i="1"/>
  <c r="G168" i="1"/>
  <c r="R168" i="1"/>
  <c r="Y168" i="1"/>
  <c r="R169" i="1" a="1"/>
  <c r="Y169" i="1" a="1"/>
  <c r="M169" i="1" a="1"/>
  <c r="J169" i="1" a="1"/>
  <c r="I167" i="3" a="1"/>
  <c r="Y169" i="2" a="1"/>
  <c r="O169" i="1" a="1"/>
  <c r="L169" i="1" a="1"/>
  <c r="W169" i="1" a="1"/>
  <c r="S169" i="1" a="1"/>
  <c r="U169" i="1" a="1"/>
  <c r="G169" i="1" a="1"/>
  <c r="K169" i="1" a="1"/>
  <c r="T169" i="1" a="1"/>
  <c r="Q169" i="1" a="1"/>
  <c r="I169" i="1" a="1"/>
  <c r="H169" i="1" a="1"/>
  <c r="N169" i="1" a="1"/>
  <c r="V169" i="1" a="1"/>
  <c r="X169" i="1" a="1"/>
  <c r="P169" i="1" a="1"/>
  <c r="F169" i="1" a="1"/>
  <c r="I167" i="3" l="1"/>
  <c r="Y169" i="2"/>
  <c r="P169" i="1"/>
  <c r="Q169" i="1"/>
  <c r="L169" i="1"/>
  <c r="M169" i="1"/>
  <c r="X169" i="1"/>
  <c r="H169" i="1"/>
  <c r="N169" i="1"/>
  <c r="I169" i="1"/>
  <c r="F169" i="1"/>
  <c r="T169" i="1"/>
  <c r="V169" i="1"/>
  <c r="R169" i="1"/>
  <c r="J169" i="1"/>
  <c r="K169" i="1"/>
  <c r="G169" i="1"/>
  <c r="S169" i="1"/>
  <c r="U169" i="1"/>
  <c r="Y169" i="1"/>
  <c r="W169" i="1"/>
  <c r="O169" i="1"/>
  <c r="Y170" i="2" a="1"/>
  <c r="U170" i="1" a="1"/>
  <c r="I168" i="3" a="1"/>
  <c r="G170" i="1" a="1"/>
  <c r="T170" i="1" a="1"/>
  <c r="P170" i="1" a="1"/>
  <c r="W170" i="1" a="1"/>
  <c r="Y170" i="1" a="1"/>
  <c r="S170" i="1" a="1"/>
  <c r="I170" i="1" a="1"/>
  <c r="Q170" i="1" a="1"/>
  <c r="L170" i="1" a="1"/>
  <c r="O170" i="1" a="1"/>
  <c r="M170" i="1" a="1"/>
  <c r="H170" i="1" a="1"/>
  <c r="X170" i="1" a="1"/>
  <c r="K170" i="1" a="1"/>
  <c r="N170" i="1" a="1"/>
  <c r="F170" i="1" a="1"/>
  <c r="V170" i="1" a="1"/>
  <c r="R170" i="1" a="1"/>
  <c r="J170" i="1" a="1"/>
  <c r="I168" i="3" l="1"/>
  <c r="Y170" i="2"/>
  <c r="K170" i="1"/>
  <c r="J170" i="1"/>
  <c r="S170" i="1"/>
  <c r="R170" i="1"/>
  <c r="V170" i="1"/>
  <c r="H170" i="1"/>
  <c r="G170" i="1"/>
  <c r="N170" i="1"/>
  <c r="X170" i="1"/>
  <c r="O170" i="1"/>
  <c r="M170" i="1"/>
  <c r="F170" i="1"/>
  <c r="W170" i="1"/>
  <c r="L170" i="1"/>
  <c r="T170" i="1"/>
  <c r="Y170" i="1"/>
  <c r="Q170" i="1"/>
  <c r="I170" i="1"/>
  <c r="U170" i="1"/>
  <c r="P170" i="1"/>
  <c r="I169" i="3" a="1"/>
  <c r="Y171" i="2" a="1"/>
  <c r="P171" i="1" a="1"/>
  <c r="Q171" i="1" a="1"/>
  <c r="T171" i="1" a="1"/>
  <c r="U171" i="1" a="1"/>
  <c r="O171" i="1" a="1"/>
  <c r="K171" i="1" a="1"/>
  <c r="J171" i="1" a="1"/>
  <c r="Y171" i="1" a="1"/>
  <c r="I171" i="1" a="1"/>
  <c r="S171" i="1" a="1"/>
  <c r="V171" i="1" a="1"/>
  <c r="W171" i="1" a="1"/>
  <c r="R171" i="1" a="1"/>
  <c r="H171" i="1" a="1"/>
  <c r="N171" i="1" a="1"/>
  <c r="G171" i="1" a="1"/>
  <c r="X171" i="1" a="1"/>
  <c r="M171" i="1" a="1"/>
  <c r="F171" i="1" a="1"/>
  <c r="L171" i="1" a="1"/>
  <c r="I169" i="3" l="1"/>
  <c r="Y171" i="2"/>
  <c r="W171" i="1"/>
  <c r="Y171" i="1"/>
  <c r="F171" i="1"/>
  <c r="T171" i="1"/>
  <c r="M171" i="1"/>
  <c r="G171" i="1"/>
  <c r="X171" i="1"/>
  <c r="H171" i="1"/>
  <c r="N171" i="1"/>
  <c r="V171" i="1"/>
  <c r="L171" i="1"/>
  <c r="R171" i="1"/>
  <c r="O171" i="1"/>
  <c r="U171" i="1"/>
  <c r="S171" i="1"/>
  <c r="I171" i="1"/>
  <c r="J171" i="1"/>
  <c r="P171" i="1"/>
  <c r="Q171" i="1"/>
  <c r="K171" i="1"/>
  <c r="Q172" i="1" a="1"/>
  <c r="I172" i="1" a="1"/>
  <c r="Y172" i="2" a="1"/>
  <c r="H172" i="1" a="1"/>
  <c r="I170" i="3" a="1"/>
  <c r="W172" i="1" a="1"/>
  <c r="S172" i="1" a="1"/>
  <c r="J172" i="1" a="1"/>
  <c r="Y172" i="1" a="1"/>
  <c r="P172" i="1" a="1"/>
  <c r="R172" i="1" a="1"/>
  <c r="F172" i="1" a="1"/>
  <c r="T172" i="1" a="1"/>
  <c r="V172" i="1" a="1"/>
  <c r="K172" i="1" a="1"/>
  <c r="O172" i="1" a="1"/>
  <c r="M172" i="1" a="1"/>
  <c r="X172" i="1" a="1"/>
  <c r="G172" i="1" a="1"/>
  <c r="N172" i="1" a="1"/>
  <c r="L172" i="1" a="1"/>
  <c r="U172" i="1" a="1"/>
  <c r="I170" i="3" l="1"/>
  <c r="Y172" i="2"/>
  <c r="I172" i="1"/>
  <c r="U172" i="1"/>
  <c r="V172" i="1"/>
  <c r="N172" i="1"/>
  <c r="X172" i="1"/>
  <c r="G172" i="1"/>
  <c r="O172" i="1"/>
  <c r="M172" i="1"/>
  <c r="K172" i="1"/>
  <c r="T172" i="1"/>
  <c r="L172" i="1"/>
  <c r="Q172" i="1"/>
  <c r="F172" i="1"/>
  <c r="R172" i="1"/>
  <c r="P172" i="1"/>
  <c r="Y172" i="1"/>
  <c r="S172" i="1"/>
  <c r="H172" i="1"/>
  <c r="J172" i="1"/>
  <c r="W172" i="1"/>
  <c r="N173" i="1" a="1"/>
  <c r="Y173" i="2" a="1"/>
  <c r="I173" i="1" a="1"/>
  <c r="Y173" i="1" a="1"/>
  <c r="O173" i="1" a="1"/>
  <c r="F173" i="1" a="1"/>
  <c r="I171" i="3" a="1"/>
  <c r="J173" i="1" a="1"/>
  <c r="S173" i="1" a="1"/>
  <c r="H173" i="1" a="1"/>
  <c r="P173" i="1" a="1"/>
  <c r="K173" i="1" a="1"/>
  <c r="U173" i="1" a="1"/>
  <c r="V173" i="1" a="1"/>
  <c r="W173" i="1" a="1"/>
  <c r="X173" i="1" a="1"/>
  <c r="G173" i="1" a="1"/>
  <c r="M173" i="1" a="1"/>
  <c r="T173" i="1" a="1"/>
  <c r="L173" i="1" a="1"/>
  <c r="Q173" i="1" a="1"/>
  <c r="R173" i="1" a="1"/>
  <c r="I171" i="3" l="1"/>
  <c r="Y173" i="2"/>
  <c r="Y173" i="1"/>
  <c r="Q173" i="1"/>
  <c r="P173" i="1"/>
  <c r="O173" i="1"/>
  <c r="T173" i="1"/>
  <c r="G173" i="1"/>
  <c r="M173" i="1"/>
  <c r="X173" i="1"/>
  <c r="R173" i="1"/>
  <c r="W173" i="1"/>
  <c r="N173" i="1"/>
  <c r="L173" i="1"/>
  <c r="J173" i="1"/>
  <c r="V173" i="1"/>
  <c r="F173" i="1"/>
  <c r="H173" i="1"/>
  <c r="U173" i="1"/>
  <c r="K173" i="1"/>
  <c r="S173" i="1"/>
  <c r="I173" i="1"/>
  <c r="F174" i="1" a="1"/>
  <c r="Q174" i="1" a="1"/>
  <c r="U174" i="1" a="1"/>
  <c r="X174" i="1" a="1"/>
  <c r="H174" i="1" a="1"/>
  <c r="P174" i="1" a="1"/>
  <c r="Y174" i="2" a="1"/>
  <c r="Y174" i="1" a="1"/>
  <c r="I172" i="3" a="1"/>
  <c r="R174" i="1" a="1"/>
  <c r="W174" i="1" a="1"/>
  <c r="K174" i="1" a="1"/>
  <c r="S174" i="1" a="1"/>
  <c r="I174" i="1" a="1"/>
  <c r="O174" i="1" a="1"/>
  <c r="V174" i="1" a="1"/>
  <c r="T174" i="1" a="1"/>
  <c r="G174" i="1" a="1"/>
  <c r="M174" i="1" a="1"/>
  <c r="N174" i="1" a="1"/>
  <c r="L174" i="1" a="1"/>
  <c r="J174" i="1" a="1"/>
  <c r="I172" i="3" l="1"/>
  <c r="Y174" i="2"/>
  <c r="V174" i="1"/>
  <c r="L174" i="1"/>
  <c r="X174" i="1"/>
  <c r="J174" i="1"/>
  <c r="M174" i="1"/>
  <c r="N174" i="1"/>
  <c r="G174" i="1"/>
  <c r="T174" i="1"/>
  <c r="H174" i="1"/>
  <c r="I174" i="1"/>
  <c r="O174" i="1"/>
  <c r="F174" i="1"/>
  <c r="S174" i="1"/>
  <c r="P174" i="1"/>
  <c r="W174" i="1"/>
  <c r="K174" i="1"/>
  <c r="Q174" i="1"/>
  <c r="R174" i="1"/>
  <c r="U174" i="1"/>
  <c r="Y174" i="1"/>
  <c r="J175" i="1" a="1"/>
  <c r="Q175" i="1" a="1"/>
  <c r="Y175" i="1" a="1"/>
  <c r="I173" i="3" a="1"/>
  <c r="Y175" i="2" a="1"/>
  <c r="V175" i="1" a="1"/>
  <c r="S175" i="1" a="1"/>
  <c r="L175" i="1" a="1"/>
  <c r="X175" i="1" a="1"/>
  <c r="K175" i="1" a="1"/>
  <c r="R175" i="1" a="1"/>
  <c r="U175" i="1" a="1"/>
  <c r="W175" i="1" a="1"/>
  <c r="P175" i="1" a="1"/>
  <c r="M175" i="1" a="1"/>
  <c r="O175" i="1" a="1"/>
  <c r="N175" i="1" a="1"/>
  <c r="G175" i="1" a="1"/>
  <c r="H175" i="1" a="1"/>
  <c r="T175" i="1" a="1"/>
  <c r="I175" i="1" a="1"/>
  <c r="F175" i="1" a="1"/>
  <c r="I173" i="3" l="1"/>
  <c r="Y175" i="2"/>
  <c r="P175" i="1"/>
  <c r="K175" i="1"/>
  <c r="F175" i="1"/>
  <c r="I175" i="1"/>
  <c r="G175" i="1"/>
  <c r="H175" i="1"/>
  <c r="N175" i="1"/>
  <c r="O175" i="1"/>
  <c r="T175" i="1"/>
  <c r="M175" i="1"/>
  <c r="W175" i="1"/>
  <c r="J175" i="1"/>
  <c r="S175" i="1"/>
  <c r="Y175" i="1"/>
  <c r="U175" i="1"/>
  <c r="X175" i="1"/>
  <c r="R175" i="1"/>
  <c r="L175" i="1"/>
  <c r="Q175" i="1"/>
  <c r="V175" i="1"/>
  <c r="U176" i="1" a="1"/>
  <c r="X176" i="1" a="1"/>
  <c r="Y176" i="2" a="1"/>
  <c r="I174" i="3" a="1"/>
  <c r="N176" i="1" a="1"/>
  <c r="R176" i="1" a="1"/>
  <c r="P176" i="1" a="1"/>
  <c r="O176" i="1" a="1"/>
  <c r="K176" i="1" a="1"/>
  <c r="L176" i="1" a="1"/>
  <c r="T176" i="1" a="1"/>
  <c r="F176" i="1" a="1"/>
  <c r="Q176" i="1" a="1"/>
  <c r="I176" i="1" a="1"/>
  <c r="W176" i="1" a="1"/>
  <c r="V176" i="1" a="1"/>
  <c r="G176" i="1" a="1"/>
  <c r="H176" i="1" a="1"/>
  <c r="M176" i="1" a="1"/>
  <c r="S176" i="1" a="1"/>
  <c r="J176" i="1" a="1"/>
  <c r="Y176" i="1" a="1"/>
  <c r="I174" i="3" l="1"/>
  <c r="Y176" i="2"/>
  <c r="X176" i="1"/>
  <c r="J176" i="1"/>
  <c r="M176" i="1"/>
  <c r="N176" i="1"/>
  <c r="Y176" i="1"/>
  <c r="H176" i="1"/>
  <c r="S176" i="1"/>
  <c r="G176" i="1"/>
  <c r="W176" i="1"/>
  <c r="V176" i="1"/>
  <c r="I176" i="1"/>
  <c r="U176" i="1"/>
  <c r="O176" i="1"/>
  <c r="Q176" i="1"/>
  <c r="F176" i="1"/>
  <c r="T176" i="1"/>
  <c r="L176" i="1"/>
  <c r="K176" i="1"/>
  <c r="R176" i="1"/>
  <c r="P176" i="1"/>
  <c r="N177" i="1" a="1"/>
  <c r="T177" i="1" a="1"/>
  <c r="V177" i="1" a="1"/>
  <c r="X177" i="1" a="1"/>
  <c r="L177" i="1" a="1"/>
  <c r="P177" i="1" a="1"/>
  <c r="I175" i="3" a="1"/>
  <c r="J177" i="1" a="1"/>
  <c r="Y177" i="2" a="1"/>
  <c r="F177" i="1" a="1"/>
  <c r="K177" i="1" a="1"/>
  <c r="M177" i="1" a="1"/>
  <c r="R177" i="1" a="1"/>
  <c r="Y177" i="1" a="1"/>
  <c r="O177" i="1" a="1"/>
  <c r="H177" i="1" a="1"/>
  <c r="S177" i="1" a="1"/>
  <c r="G177" i="1" a="1"/>
  <c r="W177" i="1" a="1"/>
  <c r="I177" i="1" a="1"/>
  <c r="U177" i="1" a="1"/>
  <c r="Q177" i="1" a="1"/>
  <c r="I175" i="3" l="1"/>
  <c r="Y177" i="2"/>
  <c r="F177" i="1"/>
  <c r="O177" i="1"/>
  <c r="Q177" i="1"/>
  <c r="U177" i="1"/>
  <c r="W177" i="1"/>
  <c r="G177" i="1"/>
  <c r="S177" i="1"/>
  <c r="I177" i="1"/>
  <c r="H177" i="1"/>
  <c r="Y177" i="1"/>
  <c r="T177" i="1"/>
  <c r="N177" i="1"/>
  <c r="V177" i="1"/>
  <c r="R177" i="1"/>
  <c r="M177" i="1"/>
  <c r="K177" i="1"/>
  <c r="J177" i="1"/>
  <c r="P177" i="1"/>
  <c r="L177" i="1"/>
  <c r="X177" i="1"/>
  <c r="K178" i="1" a="1"/>
  <c r="H178" i="1" a="1"/>
  <c r="X178" i="1" a="1"/>
  <c r="I176" i="3" a="1"/>
  <c r="O178" i="1" a="1"/>
  <c r="M178" i="1" a="1"/>
  <c r="P178" i="1" a="1"/>
  <c r="Y178" i="2" a="1"/>
  <c r="F178" i="1" a="1"/>
  <c r="J178" i="1" a="1"/>
  <c r="Q178" i="1" a="1"/>
  <c r="L178" i="1" a="1"/>
  <c r="I178" i="1" a="1"/>
  <c r="U178" i="1" a="1"/>
  <c r="N178" i="1" a="1"/>
  <c r="W178" i="1" a="1"/>
  <c r="V178" i="1" a="1"/>
  <c r="G178" i="1" a="1"/>
  <c r="S178" i="1" a="1"/>
  <c r="Y178" i="1" a="1"/>
  <c r="T178" i="1" a="1"/>
  <c r="R178" i="1" a="1"/>
  <c r="I176" i="3" l="1"/>
  <c r="Y178" i="2"/>
  <c r="M178" i="1"/>
  <c r="R178" i="1"/>
  <c r="N178" i="1"/>
  <c r="Y178" i="1"/>
  <c r="T178" i="1"/>
  <c r="K178" i="1"/>
  <c r="S178" i="1"/>
  <c r="G178" i="1"/>
  <c r="V178" i="1"/>
  <c r="W178" i="1"/>
  <c r="X178" i="1"/>
  <c r="U178" i="1"/>
  <c r="I178" i="1"/>
  <c r="L178" i="1"/>
  <c r="Q178" i="1"/>
  <c r="P178" i="1"/>
  <c r="O178" i="1"/>
  <c r="H178" i="1"/>
  <c r="J178" i="1"/>
  <c r="F178" i="1"/>
  <c r="S179" i="1" a="1"/>
  <c r="Y179" i="1" a="1"/>
  <c r="J179" i="1" a="1"/>
  <c r="I177" i="3" a="1"/>
  <c r="X179" i="1" a="1"/>
  <c r="M179" i="1" a="1"/>
  <c r="G179" i="1" a="1"/>
  <c r="Y179" i="2" a="1"/>
  <c r="O179" i="1" a="1"/>
  <c r="N179" i="1" a="1"/>
  <c r="P179" i="1" a="1"/>
  <c r="R179" i="1" a="1"/>
  <c r="Q179" i="1" a="1"/>
  <c r="H179" i="1" a="1"/>
  <c r="F179" i="1" a="1"/>
  <c r="L179" i="1" a="1"/>
  <c r="K179" i="1" a="1"/>
  <c r="T179" i="1" a="1"/>
  <c r="V179" i="1" a="1"/>
  <c r="W179" i="1" a="1"/>
  <c r="U179" i="1" a="1"/>
  <c r="I179" i="1" a="1"/>
  <c r="I177" i="3" l="1"/>
  <c r="Y179" i="2"/>
  <c r="Q179" i="1"/>
  <c r="W179" i="1"/>
  <c r="I179" i="1"/>
  <c r="G179" i="1"/>
  <c r="S179" i="1"/>
  <c r="V179" i="1"/>
  <c r="K179" i="1"/>
  <c r="U179" i="1"/>
  <c r="T179" i="1"/>
  <c r="F179" i="1"/>
  <c r="Y179" i="1"/>
  <c r="L179" i="1"/>
  <c r="J179" i="1"/>
  <c r="N179" i="1"/>
  <c r="X179" i="1"/>
  <c r="H179" i="1"/>
  <c r="R179" i="1"/>
  <c r="P179" i="1"/>
  <c r="O179" i="1"/>
  <c r="M179" i="1"/>
  <c r="I178" i="3" a="1"/>
  <c r="V180" i="1" a="1"/>
  <c r="Y180" i="2" a="1"/>
  <c r="X180" i="1" a="1"/>
  <c r="O180" i="1" a="1"/>
  <c r="K180" i="1" a="1"/>
  <c r="Q180" i="1" a="1"/>
  <c r="R180" i="1" a="1"/>
  <c r="T180" i="1" a="1"/>
  <c r="H180" i="1" a="1"/>
  <c r="I180" i="1" a="1"/>
  <c r="W180" i="1" a="1"/>
  <c r="P180" i="1" a="1"/>
  <c r="G180" i="1" a="1"/>
  <c r="L180" i="1" a="1"/>
  <c r="M180" i="1" a="1"/>
  <c r="N180" i="1" a="1"/>
  <c r="S180" i="1" a="1"/>
  <c r="U180" i="1" a="1"/>
  <c r="F180" i="1" a="1"/>
  <c r="Y180" i="1" a="1"/>
  <c r="J180" i="1" a="1"/>
  <c r="I178" i="3" l="1"/>
  <c r="Y180" i="2"/>
  <c r="N180" i="1"/>
  <c r="L180" i="1"/>
  <c r="H180" i="1"/>
  <c r="K180" i="1"/>
  <c r="U180" i="1"/>
  <c r="V180" i="1"/>
  <c r="F180" i="1"/>
  <c r="S180" i="1"/>
  <c r="X180" i="1"/>
  <c r="M180" i="1"/>
  <c r="G180" i="1"/>
  <c r="Y180" i="1"/>
  <c r="O180" i="1"/>
  <c r="I180" i="1"/>
  <c r="J180" i="1"/>
  <c r="P180" i="1"/>
  <c r="W180" i="1"/>
  <c r="T180" i="1"/>
  <c r="R180" i="1"/>
  <c r="Q180" i="1"/>
  <c r="I179" i="3" a="1"/>
  <c r="N181" i="1" a="1"/>
  <c r="R181" i="1" a="1"/>
  <c r="Y181" i="2" a="1"/>
  <c r="P181" i="1" a="1"/>
  <c r="L181" i="1" a="1"/>
  <c r="W181" i="1" a="1"/>
  <c r="X181" i="1" a="1"/>
  <c r="J181" i="1" a="1"/>
  <c r="T181" i="1" a="1"/>
  <c r="H181" i="1" a="1"/>
  <c r="K181" i="1" a="1"/>
  <c r="Y181" i="1" a="1"/>
  <c r="Q181" i="1" a="1"/>
  <c r="G181" i="1" a="1"/>
  <c r="U181" i="1" a="1"/>
  <c r="V181" i="1" a="1"/>
  <c r="F181" i="1" a="1"/>
  <c r="M181" i="1" a="1"/>
  <c r="S181" i="1" a="1"/>
  <c r="O181" i="1" a="1"/>
  <c r="I181" i="1" a="1"/>
  <c r="I179" i="3" l="1"/>
  <c r="Y181" i="2"/>
  <c r="J181" i="1"/>
  <c r="I181" i="1"/>
  <c r="G181" i="1"/>
  <c r="M181" i="1"/>
  <c r="S181" i="1"/>
  <c r="Y181" i="1"/>
  <c r="F181" i="1"/>
  <c r="V181" i="1"/>
  <c r="O181" i="1"/>
  <c r="U181" i="1"/>
  <c r="Q181" i="1"/>
  <c r="K181" i="1"/>
  <c r="R181" i="1"/>
  <c r="H181" i="1"/>
  <c r="P181" i="1"/>
  <c r="T181" i="1"/>
  <c r="L181" i="1"/>
  <c r="X181" i="1"/>
  <c r="W181" i="1"/>
  <c r="N181" i="1"/>
  <c r="Y182" i="2" a="1"/>
  <c r="T182" i="1" a="1"/>
  <c r="J182" i="1" a="1"/>
  <c r="I180" i="3" a="1"/>
  <c r="L182" i="1" a="1"/>
  <c r="P182" i="1" a="1"/>
  <c r="I182" i="1" a="1"/>
  <c r="G182" i="1" a="1"/>
  <c r="X182" i="1" a="1"/>
  <c r="W182" i="1" a="1"/>
  <c r="M182" i="1" a="1"/>
  <c r="H182" i="1" a="1"/>
  <c r="N182" i="1" a="1"/>
  <c r="Q182" i="1" a="1"/>
  <c r="S182" i="1" a="1"/>
  <c r="K182" i="1" a="1"/>
  <c r="F182" i="1" a="1"/>
  <c r="Y182" i="1" a="1"/>
  <c r="V182" i="1" a="1"/>
  <c r="O182" i="1" a="1"/>
  <c r="U182" i="1" a="1"/>
  <c r="R182" i="1" a="1"/>
  <c r="I180" i="3" l="1"/>
  <c r="Y182" i="2"/>
  <c r="P182" i="1"/>
  <c r="H182" i="1"/>
  <c r="O182" i="1"/>
  <c r="T182" i="1"/>
  <c r="V182" i="1"/>
  <c r="K182" i="1"/>
  <c r="F182" i="1"/>
  <c r="Y182" i="1"/>
  <c r="U182" i="1"/>
  <c r="S182" i="1"/>
  <c r="N182" i="1"/>
  <c r="M182" i="1"/>
  <c r="W182" i="1"/>
  <c r="G182" i="1"/>
  <c r="R182" i="1"/>
  <c r="X182" i="1"/>
  <c r="I182" i="1"/>
  <c r="Q182" i="1"/>
  <c r="L182" i="1"/>
  <c r="J182" i="1"/>
  <c r="T183" i="1" a="1"/>
  <c r="S183" i="1" a="1"/>
  <c r="P183" i="1" a="1"/>
  <c r="O183" i="1" a="1"/>
  <c r="I181" i="3" a="1"/>
  <c r="I183" i="1" a="1"/>
  <c r="R183" i="1" a="1"/>
  <c r="Y183" i="2" a="1"/>
  <c r="X183" i="1" a="1"/>
  <c r="H183" i="1" a="1"/>
  <c r="Q183" i="1" a="1"/>
  <c r="J183" i="1" a="1"/>
  <c r="L183" i="1" a="1"/>
  <c r="V183" i="1" a="1"/>
  <c r="G183" i="1" a="1"/>
  <c r="F183" i="1" a="1"/>
  <c r="K183" i="1" a="1"/>
  <c r="Y183" i="1" a="1"/>
  <c r="U183" i="1" a="1"/>
  <c r="N183" i="1" a="1"/>
  <c r="M183" i="1" a="1"/>
  <c r="W183" i="1" a="1"/>
  <c r="I181" i="3" l="1"/>
  <c r="Y183" i="2"/>
  <c r="S183" i="1"/>
  <c r="N183" i="1"/>
  <c r="X183" i="1"/>
  <c r="Y183" i="1"/>
  <c r="W183" i="1"/>
  <c r="F183" i="1"/>
  <c r="G183" i="1"/>
  <c r="U183" i="1"/>
  <c r="K183" i="1"/>
  <c r="V183" i="1"/>
  <c r="M183" i="1"/>
  <c r="T183" i="1"/>
  <c r="R183" i="1"/>
  <c r="L183" i="1"/>
  <c r="O183" i="1"/>
  <c r="J183" i="1"/>
  <c r="Q183" i="1"/>
  <c r="H183" i="1"/>
  <c r="I183" i="1"/>
  <c r="P183" i="1"/>
  <c r="Y184" i="1" a="1"/>
  <c r="S184" i="1" a="1"/>
  <c r="I184" i="1" a="1"/>
  <c r="O184" i="1" a="1"/>
  <c r="I182" i="3" a="1"/>
  <c r="G184" i="1" a="1"/>
  <c r="Y184" i="2" a="1"/>
  <c r="U184" i="1" a="1"/>
  <c r="Q184" i="1" a="1"/>
  <c r="H184" i="1" a="1"/>
  <c r="K184" i="1" a="1"/>
  <c r="X184" i="1" a="1"/>
  <c r="N184" i="1" a="1"/>
  <c r="M184" i="1" a="1"/>
  <c r="J184" i="1" a="1"/>
  <c r="R184" i="1" a="1"/>
  <c r="P184" i="1" a="1"/>
  <c r="W184" i="1" a="1"/>
  <c r="F184" i="1" a="1"/>
  <c r="V184" i="1" a="1"/>
  <c r="T184" i="1" a="1"/>
  <c r="L184" i="1" a="1"/>
  <c r="I182" i="3" l="1"/>
  <c r="Y184" i="2"/>
  <c r="L184" i="1"/>
  <c r="K184" i="1"/>
  <c r="U184" i="1"/>
  <c r="R184" i="1"/>
  <c r="G184" i="1"/>
  <c r="O184" i="1"/>
  <c r="F184" i="1"/>
  <c r="T184" i="1"/>
  <c r="W184" i="1"/>
  <c r="J184" i="1"/>
  <c r="P184" i="1"/>
  <c r="Y184" i="1"/>
  <c r="M184" i="1"/>
  <c r="I184" i="1"/>
  <c r="X184" i="1"/>
  <c r="H184" i="1"/>
  <c r="N184" i="1"/>
  <c r="V184" i="1"/>
  <c r="Q184" i="1"/>
  <c r="S184" i="1"/>
  <c r="I183" i="3" a="1"/>
  <c r="J185" i="1" a="1"/>
  <c r="L185" i="1" a="1"/>
  <c r="H185" i="1" a="1"/>
  <c r="Q185" i="1" a="1"/>
  <c r="X185" i="1" a="1"/>
  <c r="Y185" i="2" a="1"/>
  <c r="O185" i="1" a="1"/>
  <c r="F185" i="1" a="1"/>
  <c r="N185" i="1" a="1"/>
  <c r="V185" i="1" a="1"/>
  <c r="K185" i="1" a="1"/>
  <c r="U185" i="1" a="1"/>
  <c r="R185" i="1" a="1"/>
  <c r="M185" i="1" a="1"/>
  <c r="S185" i="1" a="1"/>
  <c r="I185" i="1" a="1"/>
  <c r="G185" i="1" a="1"/>
  <c r="T185" i="1" a="1"/>
  <c r="Y185" i="1" a="1"/>
  <c r="W185" i="1" a="1"/>
  <c r="P185" i="1" a="1"/>
  <c r="I183" i="3" l="1"/>
  <c r="Y185" i="2"/>
  <c r="I185" i="1"/>
  <c r="M185" i="1"/>
  <c r="F185" i="1"/>
  <c r="W185" i="1"/>
  <c r="O185" i="1"/>
  <c r="H185" i="1"/>
  <c r="T185" i="1"/>
  <c r="G185" i="1"/>
  <c r="X185" i="1"/>
  <c r="S185" i="1"/>
  <c r="R185" i="1"/>
  <c r="P185" i="1"/>
  <c r="Q185" i="1"/>
  <c r="U185" i="1"/>
  <c r="Y185" i="1"/>
  <c r="V185" i="1"/>
  <c r="K185" i="1"/>
  <c r="J185" i="1"/>
  <c r="N185" i="1"/>
  <c r="L185" i="1"/>
  <c r="I186" i="1" a="1"/>
  <c r="T186" i="1" a="1"/>
  <c r="Y186" i="1" a="1"/>
  <c r="Y186" i="2" a="1"/>
  <c r="G186" i="1" a="1"/>
  <c r="I184" i="3" a="1"/>
  <c r="K186" i="1" a="1"/>
  <c r="F186" i="1" a="1"/>
  <c r="V186" i="1" a="1"/>
  <c r="M186" i="1" a="1"/>
  <c r="J186" i="1" a="1"/>
  <c r="N186" i="1" a="1"/>
  <c r="P186" i="1" a="1"/>
  <c r="W186" i="1" a="1"/>
  <c r="U186" i="1" a="1"/>
  <c r="L186" i="1" a="1"/>
  <c r="Q186" i="1" a="1"/>
  <c r="O186" i="1" a="1"/>
  <c r="H186" i="1" a="1"/>
  <c r="X186" i="1" a="1"/>
  <c r="S186" i="1" a="1"/>
  <c r="R186" i="1" a="1"/>
  <c r="I184" i="3" l="1"/>
  <c r="Y186" i="2"/>
  <c r="U186" i="1"/>
  <c r="V186" i="1"/>
  <c r="Q186" i="1"/>
  <c r="G186" i="1"/>
  <c r="T186" i="1"/>
  <c r="R186" i="1"/>
  <c r="H186" i="1"/>
  <c r="X186" i="1"/>
  <c r="O186" i="1"/>
  <c r="Y186" i="1"/>
  <c r="L186" i="1"/>
  <c r="W186" i="1"/>
  <c r="P186" i="1"/>
  <c r="N186" i="1"/>
  <c r="F186" i="1"/>
  <c r="J186" i="1"/>
  <c r="M186" i="1"/>
  <c r="S186" i="1"/>
  <c r="K186" i="1"/>
  <c r="I186" i="1"/>
  <c r="H187" i="1" a="1"/>
  <c r="G187" i="1" a="1"/>
  <c r="I185" i="3" a="1"/>
  <c r="Y187" i="2" a="1"/>
  <c r="F187" i="1" a="1"/>
  <c r="K187" i="1" a="1"/>
  <c r="U187" i="1" a="1"/>
  <c r="M187" i="1" a="1"/>
  <c r="V187" i="1" a="1"/>
  <c r="X187" i="1" a="1"/>
  <c r="S187" i="1" a="1"/>
  <c r="Q187" i="1" a="1"/>
  <c r="W187" i="1" a="1"/>
  <c r="J187" i="1" a="1"/>
  <c r="L187" i="1" a="1"/>
  <c r="O187" i="1" a="1"/>
  <c r="T187" i="1" a="1"/>
  <c r="I187" i="1" a="1"/>
  <c r="R187" i="1" a="1"/>
  <c r="Y187" i="1" a="1"/>
  <c r="P187" i="1" a="1"/>
  <c r="N187" i="1" a="1"/>
  <c r="I185" i="3" l="1"/>
  <c r="Y187" i="2"/>
  <c r="N187" i="1"/>
  <c r="P187" i="1"/>
  <c r="L187" i="1"/>
  <c r="H187" i="1"/>
  <c r="F187" i="1"/>
  <c r="R187" i="1"/>
  <c r="O187" i="1"/>
  <c r="T187" i="1"/>
  <c r="J187" i="1"/>
  <c r="I187" i="1"/>
  <c r="G187" i="1"/>
  <c r="Y187" i="1"/>
  <c r="K187" i="1"/>
  <c r="Q187" i="1"/>
  <c r="W187" i="1"/>
  <c r="S187" i="1"/>
  <c r="V187" i="1"/>
  <c r="X187" i="1"/>
  <c r="M187" i="1"/>
  <c r="U187" i="1"/>
  <c r="J188" i="1" a="1"/>
  <c r="H188" i="1" a="1"/>
  <c r="I186" i="3" a="1"/>
  <c r="N188" i="1" a="1"/>
  <c r="F188" i="1" a="1"/>
  <c r="Y188" i="2" a="1"/>
  <c r="R188" i="1" a="1"/>
  <c r="V188" i="1" a="1"/>
  <c r="P188" i="1" a="1"/>
  <c r="X188" i="1" a="1"/>
  <c r="W188" i="1" a="1"/>
  <c r="S188" i="1" a="1"/>
  <c r="L188" i="1" a="1"/>
  <c r="M188" i="1" a="1"/>
  <c r="U188" i="1" a="1"/>
  <c r="O188" i="1" a="1"/>
  <c r="T188" i="1" a="1"/>
  <c r="Y188" i="1" a="1"/>
  <c r="I188" i="1" a="1"/>
  <c r="G188" i="1" a="1"/>
  <c r="K188" i="1" a="1"/>
  <c r="Q188" i="1" a="1"/>
  <c r="I186" i="3" l="1"/>
  <c r="Y188" i="2"/>
  <c r="W188" i="1"/>
  <c r="K188" i="1"/>
  <c r="Y188" i="1"/>
  <c r="Q188" i="1"/>
  <c r="O188" i="1"/>
  <c r="R188" i="1"/>
  <c r="T188" i="1"/>
  <c r="F188" i="1"/>
  <c r="G188" i="1"/>
  <c r="U188" i="1"/>
  <c r="H188" i="1"/>
  <c r="I188" i="1"/>
  <c r="M188" i="1"/>
  <c r="L188" i="1"/>
  <c r="S188" i="1"/>
  <c r="X188" i="1"/>
  <c r="P188" i="1"/>
  <c r="J188" i="1"/>
  <c r="V188" i="1"/>
  <c r="N188" i="1"/>
  <c r="P189" i="1" a="1"/>
  <c r="Q189" i="1" a="1"/>
  <c r="J189" i="1" a="1"/>
  <c r="W189" i="1" a="1"/>
  <c r="Y189" i="2" a="1"/>
  <c r="V189" i="1" a="1"/>
  <c r="X189" i="1" a="1"/>
  <c r="H189" i="1" a="1"/>
  <c r="I187" i="3" a="1"/>
  <c r="F189" i="1" a="1"/>
  <c r="K189" i="1" a="1"/>
  <c r="Y189" i="1" a="1"/>
  <c r="S189" i="1" a="1"/>
  <c r="N189" i="1" a="1"/>
  <c r="L189" i="1" a="1"/>
  <c r="O189" i="1" a="1"/>
  <c r="R189" i="1" a="1"/>
  <c r="G189" i="1" a="1"/>
  <c r="T189" i="1" a="1"/>
  <c r="U189" i="1" a="1"/>
  <c r="M189" i="1" a="1"/>
  <c r="I189" i="1" a="1"/>
  <c r="I187" i="3" l="1"/>
  <c r="Y189" i="2"/>
  <c r="S189" i="1"/>
  <c r="L189" i="1"/>
  <c r="I189" i="1"/>
  <c r="G189" i="1"/>
  <c r="T189" i="1"/>
  <c r="R189" i="1"/>
  <c r="X189" i="1"/>
  <c r="O189" i="1"/>
  <c r="U189" i="1"/>
  <c r="N189" i="1"/>
  <c r="Q189" i="1"/>
  <c r="M189" i="1"/>
  <c r="V189" i="1"/>
  <c r="Y189" i="1"/>
  <c r="H189" i="1"/>
  <c r="J189" i="1"/>
  <c r="K189" i="1"/>
  <c r="F189" i="1"/>
  <c r="P189" i="1"/>
  <c r="W189" i="1"/>
  <c r="W190" i="1" a="1"/>
  <c r="X190" i="1" a="1"/>
  <c r="Y190" i="2" a="1"/>
  <c r="S190" i="1" a="1"/>
  <c r="P190" i="1" a="1"/>
  <c r="I188" i="3" a="1"/>
  <c r="K190" i="1" a="1"/>
  <c r="F190" i="1" a="1"/>
  <c r="H190" i="1" a="1"/>
  <c r="L190" i="1" a="1"/>
  <c r="Q190" i="1" a="1"/>
  <c r="I190" i="1" a="1"/>
  <c r="J190" i="1" a="1"/>
  <c r="V190" i="1" a="1"/>
  <c r="G190" i="1" a="1"/>
  <c r="T190" i="1" a="1"/>
  <c r="R190" i="1" a="1"/>
  <c r="O190" i="1" a="1"/>
  <c r="U190" i="1" a="1"/>
  <c r="N190" i="1" a="1"/>
  <c r="M190" i="1" a="1"/>
  <c r="Y190" i="1" a="1"/>
  <c r="I188" i="3" l="1"/>
  <c r="Y190" i="2"/>
  <c r="Y190" i="1"/>
  <c r="V190" i="1"/>
  <c r="M190" i="1"/>
  <c r="U190" i="1"/>
  <c r="X190" i="1"/>
  <c r="N190" i="1"/>
  <c r="R190" i="1"/>
  <c r="J190" i="1"/>
  <c r="T190" i="1"/>
  <c r="O190" i="1"/>
  <c r="W190" i="1"/>
  <c r="G190" i="1"/>
  <c r="I190" i="1"/>
  <c r="Q190" i="1"/>
  <c r="F190" i="1"/>
  <c r="L190" i="1"/>
  <c r="H190" i="1"/>
  <c r="P190" i="1"/>
  <c r="K190" i="1"/>
  <c r="S190" i="1"/>
  <c r="U191" i="1" a="1"/>
  <c r="K191" i="1" a="1"/>
  <c r="Y191" i="1" a="1"/>
  <c r="Y191" i="2" a="1"/>
  <c r="H191" i="1" a="1"/>
  <c r="S191" i="1" a="1"/>
  <c r="I189" i="3" a="1"/>
  <c r="L191" i="1" a="1"/>
  <c r="V191" i="1" a="1"/>
  <c r="P191" i="1" a="1"/>
  <c r="O191" i="1" a="1"/>
  <c r="M191" i="1" a="1"/>
  <c r="F191" i="1" a="1"/>
  <c r="G191" i="1" a="1"/>
  <c r="X191" i="1" a="1"/>
  <c r="Q191" i="1" a="1"/>
  <c r="R191" i="1" a="1"/>
  <c r="N191" i="1" a="1"/>
  <c r="J191" i="1" a="1"/>
  <c r="T191" i="1" a="1"/>
  <c r="W191" i="1" a="1"/>
  <c r="I191" i="1" a="1"/>
  <c r="I189" i="3" l="1"/>
  <c r="Y191" i="2"/>
  <c r="I191" i="1"/>
  <c r="L191" i="1"/>
  <c r="G191" i="1"/>
  <c r="J191" i="1"/>
  <c r="Q191" i="1"/>
  <c r="T191" i="1"/>
  <c r="R191" i="1"/>
  <c r="F191" i="1"/>
  <c r="N191" i="1"/>
  <c r="X191" i="1"/>
  <c r="U191" i="1"/>
  <c r="W191" i="1"/>
  <c r="K191" i="1"/>
  <c r="M191" i="1"/>
  <c r="O191" i="1"/>
  <c r="P191" i="1"/>
  <c r="V191" i="1"/>
  <c r="S191" i="1"/>
  <c r="H191" i="1"/>
  <c r="Y191" i="1"/>
  <c r="I192" i="1" a="1"/>
  <c r="F192" i="1" a="1"/>
  <c r="R192" i="1" a="1"/>
  <c r="O192" i="1" a="1"/>
  <c r="Y192" i="2" a="1"/>
  <c r="V192" i="1" a="1"/>
  <c r="P192" i="1" a="1"/>
  <c r="I190" i="3" a="1"/>
  <c r="H192" i="1" a="1"/>
  <c r="L192" i="1" a="1"/>
  <c r="S192" i="1" a="1"/>
  <c r="G192" i="1" a="1"/>
  <c r="Y192" i="1" a="1"/>
  <c r="M192" i="1" a="1"/>
  <c r="J192" i="1" a="1"/>
  <c r="W192" i="1" a="1"/>
  <c r="Q192" i="1" a="1"/>
  <c r="T192" i="1" a="1"/>
  <c r="N192" i="1" a="1"/>
  <c r="X192" i="1" a="1"/>
  <c r="U192" i="1" a="1"/>
  <c r="K192" i="1" a="1"/>
  <c r="I190" i="3" l="1"/>
  <c r="Y192" i="2"/>
  <c r="K192" i="1"/>
  <c r="M192" i="1"/>
  <c r="W192" i="1"/>
  <c r="P192" i="1"/>
  <c r="R192" i="1"/>
  <c r="O192" i="1"/>
  <c r="T192" i="1"/>
  <c r="Q192" i="1"/>
  <c r="U192" i="1"/>
  <c r="Y192" i="1"/>
  <c r="J192" i="1"/>
  <c r="N192" i="1"/>
  <c r="H192" i="1"/>
  <c r="G192" i="1"/>
  <c r="F192" i="1"/>
  <c r="S192" i="1"/>
  <c r="L192" i="1"/>
  <c r="X192" i="1"/>
  <c r="V192" i="1"/>
  <c r="I192" i="1"/>
  <c r="S193" i="1" a="1"/>
  <c r="F193" i="1" a="1"/>
  <c r="V193" i="1" a="1"/>
  <c r="Y193" i="2" a="1"/>
  <c r="I191" i="3" a="1"/>
  <c r="J193" i="1" a="1"/>
  <c r="O193" i="1" a="1"/>
  <c r="L193" i="1" a="1"/>
  <c r="K193" i="1" a="1"/>
  <c r="U193" i="1" a="1"/>
  <c r="M193" i="1" a="1"/>
  <c r="X193" i="1" a="1"/>
  <c r="W193" i="1" a="1"/>
  <c r="P193" i="1" a="1"/>
  <c r="N193" i="1" a="1"/>
  <c r="I193" i="1" a="1"/>
  <c r="H193" i="1" a="1"/>
  <c r="R193" i="1" a="1"/>
  <c r="T193" i="1" a="1"/>
  <c r="Q193" i="1" a="1"/>
  <c r="Y193" i="1" a="1"/>
  <c r="G193" i="1" a="1"/>
  <c r="I191" i="3" l="1"/>
  <c r="Y193" i="2"/>
  <c r="F193" i="1"/>
  <c r="N193" i="1"/>
  <c r="Y193" i="1"/>
  <c r="Q193" i="1"/>
  <c r="O193" i="1"/>
  <c r="S193" i="1"/>
  <c r="T193" i="1"/>
  <c r="R193" i="1"/>
  <c r="G193" i="1"/>
  <c r="I193" i="1"/>
  <c r="P193" i="1"/>
  <c r="H193" i="1"/>
  <c r="V193" i="1"/>
  <c r="W193" i="1"/>
  <c r="J193" i="1"/>
  <c r="X193" i="1"/>
  <c r="M193" i="1"/>
  <c r="U193" i="1"/>
  <c r="L193" i="1"/>
  <c r="K193" i="1"/>
  <c r="M194" i="1" a="1"/>
  <c r="L194" i="1" a="1"/>
  <c r="Q194" i="1" a="1"/>
  <c r="Y194" i="2" a="1"/>
  <c r="F194" i="1" a="1"/>
  <c r="I192" i="3" a="1"/>
  <c r="S194" i="1" a="1"/>
  <c r="X194" i="1" a="1"/>
  <c r="U194" i="1" a="1"/>
  <c r="R194" i="1" a="1"/>
  <c r="J194" i="1" a="1"/>
  <c r="N194" i="1" a="1"/>
  <c r="Y194" i="1" a="1"/>
  <c r="K194" i="1" a="1"/>
  <c r="W194" i="1" a="1"/>
  <c r="O194" i="1" a="1"/>
  <c r="T194" i="1" a="1"/>
  <c r="G194" i="1" a="1"/>
  <c r="I194" i="1" a="1"/>
  <c r="P194" i="1" a="1"/>
  <c r="H194" i="1" a="1"/>
  <c r="V194" i="1" a="1"/>
  <c r="I192" i="3" l="1"/>
  <c r="Y194" i="2"/>
  <c r="J194" i="1"/>
  <c r="H194" i="1"/>
  <c r="X194" i="1"/>
  <c r="G194" i="1"/>
  <c r="S194" i="1"/>
  <c r="W194" i="1"/>
  <c r="T194" i="1"/>
  <c r="O194" i="1"/>
  <c r="I194" i="1"/>
  <c r="K194" i="1"/>
  <c r="Q194" i="1"/>
  <c r="P194" i="1"/>
  <c r="L194" i="1"/>
  <c r="Y194" i="1"/>
  <c r="V194" i="1"/>
  <c r="U194" i="1"/>
  <c r="N194" i="1"/>
  <c r="R194" i="1"/>
  <c r="M194" i="1"/>
  <c r="F194" i="1"/>
  <c r="U195" i="1" a="1"/>
  <c r="T195" i="1" a="1"/>
  <c r="W195" i="1" a="1"/>
  <c r="X195" i="1" a="1"/>
  <c r="Y195" i="2" a="1"/>
  <c r="I193" i="3" a="1"/>
  <c r="J195" i="1" a="1"/>
  <c r="N195" i="1" a="1"/>
  <c r="H195" i="1" a="1"/>
  <c r="V195" i="1" a="1"/>
  <c r="R195" i="1" a="1"/>
  <c r="I195" i="1" a="1"/>
  <c r="M195" i="1" a="1"/>
  <c r="G195" i="1" a="1"/>
  <c r="L195" i="1" a="1"/>
  <c r="F195" i="1" a="1"/>
  <c r="S195" i="1" a="1"/>
  <c r="Q195" i="1" a="1"/>
  <c r="O195" i="1" a="1"/>
  <c r="K195" i="1" a="1"/>
  <c r="P195" i="1" a="1"/>
  <c r="Y195" i="1" a="1"/>
  <c r="I193" i="3" l="1"/>
  <c r="Y195" i="2"/>
  <c r="V195" i="1"/>
  <c r="P195" i="1"/>
  <c r="L195" i="1"/>
  <c r="K195" i="1"/>
  <c r="W195" i="1"/>
  <c r="U195" i="1"/>
  <c r="O195" i="1"/>
  <c r="S195" i="1"/>
  <c r="Q195" i="1"/>
  <c r="F195" i="1"/>
  <c r="G195" i="1"/>
  <c r="Y195" i="1"/>
  <c r="M195" i="1"/>
  <c r="X195" i="1"/>
  <c r="I195" i="1"/>
  <c r="R195" i="1"/>
  <c r="H195" i="1"/>
  <c r="T195" i="1"/>
  <c r="N195" i="1"/>
  <c r="J195" i="1"/>
  <c r="V196" i="1" a="1"/>
  <c r="I196" i="1" a="1"/>
  <c r="Q196" i="1" a="1"/>
  <c r="Y196" i="2" a="1"/>
  <c r="H196" i="1" a="1"/>
  <c r="U196" i="1" a="1"/>
  <c r="W196" i="1" a="1"/>
  <c r="L196" i="1" a="1"/>
  <c r="I194" i="3" a="1"/>
  <c r="S196" i="1" a="1"/>
  <c r="P196" i="1" a="1"/>
  <c r="R196" i="1" a="1"/>
  <c r="T196" i="1" a="1"/>
  <c r="N196" i="1" a="1"/>
  <c r="X196" i="1" a="1"/>
  <c r="K196" i="1" a="1"/>
  <c r="Y196" i="1" a="1"/>
  <c r="J196" i="1" a="1"/>
  <c r="O196" i="1" a="1"/>
  <c r="F196" i="1" a="1"/>
  <c r="G196" i="1" a="1"/>
  <c r="M196" i="1" a="1"/>
  <c r="I194" i="3" l="1"/>
  <c r="Y196" i="2"/>
  <c r="X196" i="1"/>
  <c r="M196" i="1"/>
  <c r="Y196" i="1"/>
  <c r="G196" i="1"/>
  <c r="U196" i="1"/>
  <c r="O196" i="1"/>
  <c r="W196" i="1"/>
  <c r="F196" i="1"/>
  <c r="J196" i="1"/>
  <c r="K196" i="1"/>
  <c r="I196" i="1"/>
  <c r="N196" i="1"/>
  <c r="L196" i="1"/>
  <c r="Q196" i="1"/>
  <c r="T196" i="1"/>
  <c r="P196" i="1"/>
  <c r="R196" i="1"/>
  <c r="S196" i="1"/>
  <c r="H196" i="1"/>
  <c r="V196" i="1"/>
  <c r="H197" i="1" a="1"/>
  <c r="O197" i="1" a="1"/>
  <c r="M197" i="1" a="1"/>
  <c r="Y197" i="2" a="1"/>
  <c r="I195" i="3" a="1"/>
  <c r="T197" i="1" a="1"/>
  <c r="W197" i="1" a="1"/>
  <c r="U197" i="1" a="1"/>
  <c r="S197" i="1" a="1"/>
  <c r="X197" i="1" a="1"/>
  <c r="Y197" i="1" a="1"/>
  <c r="R197" i="1" a="1"/>
  <c r="J197" i="1" a="1"/>
  <c r="P197" i="1" a="1"/>
  <c r="G197" i="1" a="1"/>
  <c r="Q197" i="1" a="1"/>
  <c r="V197" i="1" a="1"/>
  <c r="K197" i="1" a="1"/>
  <c r="F197" i="1" a="1"/>
  <c r="I197" i="1" a="1"/>
  <c r="N197" i="1" a="1"/>
  <c r="L197" i="1" a="1"/>
  <c r="I195" i="3" l="1"/>
  <c r="Y197" i="2"/>
  <c r="L197" i="1"/>
  <c r="N197" i="1"/>
  <c r="T197" i="1"/>
  <c r="Q197" i="1"/>
  <c r="O197" i="1"/>
  <c r="K197" i="1"/>
  <c r="U197" i="1"/>
  <c r="I197" i="1"/>
  <c r="V197" i="1"/>
  <c r="G197" i="1"/>
  <c r="F197" i="1"/>
  <c r="H197" i="1"/>
  <c r="Y197" i="1"/>
  <c r="W197" i="1"/>
  <c r="S197" i="1"/>
  <c r="M197" i="1"/>
  <c r="P197" i="1"/>
  <c r="J197" i="1"/>
  <c r="R197" i="1"/>
  <c r="X197" i="1"/>
  <c r="T198" i="1" a="1"/>
  <c r="R198" i="1" a="1"/>
  <c r="I196" i="3" a="1"/>
  <c r="M198" i="1" a="1"/>
  <c r="J198" i="1" a="1"/>
  <c r="O198" i="1" a="1"/>
  <c r="W198" i="1" a="1"/>
  <c r="L198" i="1" a="1"/>
  <c r="Y198" i="2" a="1"/>
  <c r="K198" i="1" a="1"/>
  <c r="X198" i="1" a="1"/>
  <c r="P198" i="1" a="1"/>
  <c r="S198" i="1" a="1"/>
  <c r="N198" i="1" a="1"/>
  <c r="I198" i="1" a="1"/>
  <c r="Q198" i="1" a="1"/>
  <c r="V198" i="1" a="1"/>
  <c r="U198" i="1" a="1"/>
  <c r="G198" i="1" a="1"/>
  <c r="F198" i="1" a="1"/>
  <c r="H198" i="1" a="1"/>
  <c r="Y198" i="1" a="1"/>
  <c r="I196" i="3" l="1"/>
  <c r="Y198" i="2"/>
  <c r="H198" i="1"/>
  <c r="S198" i="1"/>
  <c r="V198" i="1"/>
  <c r="K198" i="1"/>
  <c r="U198" i="1"/>
  <c r="O198" i="1"/>
  <c r="G198" i="1"/>
  <c r="Q198" i="1"/>
  <c r="M198" i="1"/>
  <c r="F198" i="1"/>
  <c r="R198" i="1"/>
  <c r="T198" i="1"/>
  <c r="W198" i="1"/>
  <c r="I198" i="1"/>
  <c r="J198" i="1"/>
  <c r="N198" i="1"/>
  <c r="Y198" i="1"/>
  <c r="X198" i="1"/>
  <c r="P198" i="1"/>
  <c r="L198" i="1"/>
  <c r="M199" i="1" a="1"/>
  <c r="K199" i="1" a="1"/>
  <c r="H199" i="1" a="1"/>
  <c r="S199" i="1" a="1"/>
  <c r="U199" i="1" a="1"/>
  <c r="J199" i="1" a="1"/>
  <c r="G199" i="1" a="1"/>
  <c r="I197" i="3" a="1"/>
  <c r="Y199" i="1" a="1"/>
  <c r="V199" i="1" a="1"/>
  <c r="X199" i="1" a="1"/>
  <c r="P199" i="1" a="1"/>
  <c r="Y199" i="2" a="1"/>
  <c r="N199" i="1" a="1"/>
  <c r="T199" i="1" a="1"/>
  <c r="L199" i="1" a="1"/>
  <c r="O199" i="1" a="1"/>
  <c r="F199" i="1" a="1"/>
  <c r="Q199" i="1" a="1"/>
  <c r="R199" i="1" a="1"/>
  <c r="W199" i="1" a="1"/>
  <c r="I199" i="1" a="1"/>
  <c r="I197" i="3" l="1"/>
  <c r="Y199" i="2"/>
  <c r="J199" i="1"/>
  <c r="T199" i="1"/>
  <c r="R199" i="1"/>
  <c r="G199" i="1"/>
  <c r="W199" i="1"/>
  <c r="O199" i="1"/>
  <c r="Q199" i="1"/>
  <c r="U199" i="1"/>
  <c r="N199" i="1"/>
  <c r="L199" i="1"/>
  <c r="K199" i="1"/>
  <c r="M199" i="1"/>
  <c r="P199" i="1"/>
  <c r="V199" i="1"/>
  <c r="I199" i="1"/>
  <c r="X199" i="1"/>
  <c r="S199" i="1"/>
  <c r="F199" i="1"/>
  <c r="Y199" i="1"/>
  <c r="H199" i="1"/>
  <c r="O200" i="1" a="1"/>
  <c r="F200" i="1" a="1"/>
  <c r="Y200" i="2" a="1"/>
  <c r="J200" i="1" a="1"/>
  <c r="R200" i="1" a="1"/>
  <c r="I198" i="3" a="1"/>
  <c r="S200" i="1" a="1"/>
  <c r="U200" i="1" a="1"/>
  <c r="T200" i="1" a="1"/>
  <c r="X200" i="1" a="1"/>
  <c r="I200" i="1" a="1"/>
  <c r="Q200" i="1" a="1"/>
  <c r="Y200" i="1" a="1"/>
  <c r="P200" i="1" a="1"/>
  <c r="G200" i="1" a="1"/>
  <c r="W200" i="1" a="1"/>
  <c r="H200" i="1" a="1"/>
  <c r="N200" i="1" a="1"/>
  <c r="L200" i="1" a="1"/>
  <c r="K200" i="1" a="1"/>
  <c r="M200" i="1" a="1"/>
  <c r="V200" i="1" a="1"/>
  <c r="I198" i="3" l="1"/>
  <c r="Y200" i="2"/>
  <c r="P200" i="1"/>
  <c r="X200" i="1"/>
  <c r="M200" i="1"/>
  <c r="L200" i="1"/>
  <c r="O200" i="1"/>
  <c r="V200" i="1"/>
  <c r="N200" i="1"/>
  <c r="W200" i="1"/>
  <c r="K200" i="1"/>
  <c r="H200" i="1"/>
  <c r="G200" i="1"/>
  <c r="Y200" i="1"/>
  <c r="R200" i="1"/>
  <c r="I200" i="1"/>
  <c r="Q200" i="1"/>
  <c r="F200" i="1"/>
  <c r="T200" i="1"/>
  <c r="U200" i="1"/>
  <c r="S200" i="1"/>
  <c r="J200" i="1"/>
  <c r="V201" i="1" a="1"/>
  <c r="F201" i="1" a="1"/>
  <c r="Y201" i="2" a="1"/>
  <c r="Q201" i="1" a="1"/>
  <c r="T201" i="1" a="1"/>
  <c r="P201" i="1" a="1"/>
  <c r="I199" i="3" a="1"/>
  <c r="W201" i="1" a="1"/>
  <c r="X201" i="1" a="1"/>
  <c r="U201" i="1" a="1"/>
  <c r="I201" i="1" a="1"/>
  <c r="M201" i="1" a="1"/>
  <c r="L201" i="1" a="1"/>
  <c r="Y201" i="1" a="1"/>
  <c r="S201" i="1" a="1"/>
  <c r="G201" i="1" a="1"/>
  <c r="O201" i="1" a="1"/>
  <c r="J201" i="1" a="1"/>
  <c r="N201" i="1" a="1"/>
  <c r="K201" i="1" a="1"/>
  <c r="H201" i="1" a="1"/>
  <c r="R201" i="1" a="1"/>
  <c r="I199" i="3" l="1"/>
  <c r="Y201" i="2"/>
  <c r="R201" i="1"/>
  <c r="F201" i="1"/>
  <c r="Q201" i="1"/>
  <c r="K201" i="1"/>
  <c r="V201" i="1"/>
  <c r="N201" i="1"/>
  <c r="O201" i="1"/>
  <c r="Y201" i="1"/>
  <c r="J201" i="1"/>
  <c r="L201" i="1"/>
  <c r="H201" i="1"/>
  <c r="S201" i="1"/>
  <c r="M201" i="1"/>
  <c r="I201" i="1"/>
  <c r="U201" i="1"/>
  <c r="X201" i="1"/>
  <c r="G201" i="1"/>
  <c r="W201" i="1"/>
  <c r="T201" i="1"/>
  <c r="P201" i="1"/>
  <c r="K202" i="1" a="1"/>
  <c r="P202" i="1" a="1"/>
  <c r="T202" i="1" a="1"/>
  <c r="Y202" i="2" a="1"/>
  <c r="V202" i="1" a="1"/>
  <c r="Y202" i="1" a="1"/>
  <c r="R202" i="1" a="1"/>
  <c r="Q202" i="1" a="1"/>
  <c r="X202" i="1" a="1"/>
  <c r="I200" i="3" a="1"/>
  <c r="I202" i="1" a="1"/>
  <c r="O202" i="1" a="1"/>
  <c r="U202" i="1" a="1"/>
  <c r="G202" i="1" a="1"/>
  <c r="J202" i="1" a="1"/>
  <c r="F202" i="1" a="1"/>
  <c r="W202" i="1" a="1"/>
  <c r="N202" i="1" a="1"/>
  <c r="L202" i="1" a="1"/>
  <c r="H202" i="1" a="1"/>
  <c r="S202" i="1" a="1"/>
  <c r="M202" i="1" a="1"/>
  <c r="I200" i="3" l="1"/>
  <c r="Y202" i="2"/>
  <c r="S202" i="1"/>
  <c r="Y202" i="1"/>
  <c r="U202" i="1"/>
  <c r="O202" i="1"/>
  <c r="H202" i="1"/>
  <c r="N202" i="1"/>
  <c r="X202" i="1"/>
  <c r="L202" i="1"/>
  <c r="V202" i="1"/>
  <c r="M202" i="1"/>
  <c r="P202" i="1"/>
  <c r="K202" i="1"/>
  <c r="I202" i="1"/>
  <c r="T202" i="1"/>
  <c r="Q202" i="1"/>
  <c r="W202" i="1"/>
  <c r="F202" i="1"/>
  <c r="J202" i="1"/>
  <c r="G202" i="1"/>
  <c r="R202" i="1"/>
  <c r="R203" i="1" a="1"/>
  <c r="X203" i="1" a="1"/>
  <c r="Y203" i="1" a="1"/>
  <c r="W203" i="1" a="1"/>
  <c r="I203" i="1" a="1"/>
  <c r="H203" i="1" a="1"/>
  <c r="Y203" i="2" a="1"/>
  <c r="L203" i="1" a="1"/>
  <c r="S203" i="1" a="1"/>
  <c r="G203" i="1" a="1"/>
  <c r="F203" i="1" a="1"/>
  <c r="K203" i="1" a="1"/>
  <c r="J203" i="1" a="1"/>
  <c r="U203" i="1" a="1"/>
  <c r="I201" i="3" a="1"/>
  <c r="N203" i="1" a="1"/>
  <c r="O203" i="1" a="1"/>
  <c r="V203" i="1" a="1"/>
  <c r="M203" i="1" a="1"/>
  <c r="P203" i="1" a="1"/>
  <c r="T203" i="1" a="1"/>
  <c r="Q203" i="1" a="1"/>
  <c r="I201" i="3" l="1"/>
  <c r="Y203" i="2"/>
  <c r="T203" i="1"/>
  <c r="I203" i="1"/>
  <c r="K203" i="1"/>
  <c r="X203" i="1"/>
  <c r="M203" i="1"/>
  <c r="N203" i="1"/>
  <c r="P203" i="1"/>
  <c r="H203" i="1"/>
  <c r="W203" i="1"/>
  <c r="R203" i="1"/>
  <c r="O203" i="1"/>
  <c r="L203" i="1"/>
  <c r="G203" i="1"/>
  <c r="U203" i="1"/>
  <c r="V203" i="1"/>
  <c r="J203" i="1"/>
  <c r="Y203" i="1"/>
  <c r="Q203" i="1"/>
  <c r="F203" i="1"/>
  <c r="S203" i="1"/>
  <c r="X204" i="1" a="1"/>
  <c r="Q204" i="1" a="1"/>
  <c r="T204" i="1" a="1"/>
  <c r="I202" i="3" a="1"/>
  <c r="P204" i="1" a="1"/>
  <c r="N204" i="1" a="1"/>
  <c r="K204" i="1" a="1"/>
  <c r="Y204" i="2" a="1"/>
  <c r="Y204" i="1" a="1"/>
  <c r="J204" i="1" a="1"/>
  <c r="H204" i="1" a="1"/>
  <c r="F204" i="1" a="1"/>
  <c r="W204" i="1" a="1"/>
  <c r="V204" i="1" a="1"/>
  <c r="I204" i="1" a="1"/>
  <c r="S204" i="1" a="1"/>
  <c r="M204" i="1" a="1"/>
  <c r="O204" i="1" a="1"/>
  <c r="R204" i="1" a="1"/>
  <c r="L204" i="1" a="1"/>
  <c r="G204" i="1" a="1"/>
  <c r="U204" i="1" a="1"/>
  <c r="I202" i="3" l="1"/>
  <c r="Y204" i="2"/>
  <c r="L204" i="1"/>
  <c r="H204" i="1"/>
  <c r="J204" i="1"/>
  <c r="P204" i="1"/>
  <c r="R204" i="1"/>
  <c r="N204" i="1"/>
  <c r="O204" i="1"/>
  <c r="M204" i="1"/>
  <c r="U204" i="1"/>
  <c r="S204" i="1"/>
  <c r="X204" i="1"/>
  <c r="G204" i="1"/>
  <c r="F204" i="1"/>
  <c r="K204" i="1"/>
  <c r="Q204" i="1"/>
  <c r="I204" i="1"/>
  <c r="V204" i="1"/>
  <c r="W204" i="1"/>
  <c r="Y204" i="1"/>
  <c r="T204" i="1"/>
  <c r="H205" i="1" a="1"/>
  <c r="V205" i="1" a="1"/>
  <c r="Y205" i="2" a="1"/>
  <c r="I203" i="3" a="1"/>
  <c r="I205" i="1" a="1"/>
  <c r="P205" i="1" a="1"/>
  <c r="L205" i="1" a="1"/>
  <c r="Y205" i="1" a="1"/>
  <c r="W205" i="1" a="1"/>
  <c r="Q205" i="1" a="1"/>
  <c r="J205" i="1" a="1"/>
  <c r="T205" i="1" a="1"/>
  <c r="S205" i="1" a="1"/>
  <c r="R205" i="1" a="1"/>
  <c r="F205" i="1" a="1"/>
  <c r="N205" i="1" a="1"/>
  <c r="O205" i="1" a="1"/>
  <c r="M205" i="1" a="1"/>
  <c r="U205" i="1" a="1"/>
  <c r="X205" i="1" a="1"/>
  <c r="G205" i="1" a="1"/>
  <c r="K205" i="1" a="1"/>
  <c r="I203" i="3" l="1"/>
  <c r="Y205" i="2"/>
  <c r="Q205" i="1"/>
  <c r="I205" i="1"/>
  <c r="G205" i="1"/>
  <c r="S205" i="1"/>
  <c r="X205" i="1"/>
  <c r="O205" i="1"/>
  <c r="U205" i="1"/>
  <c r="N205" i="1"/>
  <c r="M205" i="1"/>
  <c r="R205" i="1"/>
  <c r="F205" i="1"/>
  <c r="T205" i="1"/>
  <c r="P205" i="1"/>
  <c r="K205" i="1"/>
  <c r="J205" i="1"/>
  <c r="W205" i="1"/>
  <c r="H205" i="1"/>
  <c r="Y205" i="1"/>
  <c r="V205" i="1"/>
  <c r="L205" i="1"/>
  <c r="I206" i="1" a="1"/>
  <c r="I204" i="3" a="1"/>
  <c r="J206" i="1" a="1"/>
  <c r="W206" i="1" a="1"/>
  <c r="Y206" i="2" a="1"/>
  <c r="H206" i="1" a="1"/>
  <c r="Q206" i="1" a="1"/>
  <c r="P206" i="1" a="1"/>
  <c r="M206" i="1" a="1"/>
  <c r="Y206" i="1" a="1"/>
  <c r="G206" i="1" a="1"/>
  <c r="V206" i="1" a="1"/>
  <c r="S206" i="1" a="1"/>
  <c r="U206" i="1" a="1"/>
  <c r="K206" i="1" a="1"/>
  <c r="L206" i="1" a="1"/>
  <c r="X206" i="1" a="1"/>
  <c r="O206" i="1" a="1"/>
  <c r="N206" i="1" a="1"/>
  <c r="R206" i="1" a="1"/>
  <c r="T206" i="1" a="1"/>
  <c r="F206" i="1" a="1"/>
  <c r="I204" i="3" l="1"/>
  <c r="Y206" i="2"/>
  <c r="T206" i="1"/>
  <c r="M206" i="1"/>
  <c r="F206" i="1"/>
  <c r="N206" i="1"/>
  <c r="U206" i="1"/>
  <c r="K206" i="1"/>
  <c r="O206" i="1"/>
  <c r="R206" i="1"/>
  <c r="X206" i="1"/>
  <c r="J206" i="1"/>
  <c r="L206" i="1"/>
  <c r="S206" i="1"/>
  <c r="P206" i="1"/>
  <c r="V206" i="1"/>
  <c r="G206" i="1"/>
  <c r="W206" i="1"/>
  <c r="Y206" i="1"/>
  <c r="I206" i="1"/>
  <c r="H206" i="1"/>
  <c r="Q206" i="1"/>
  <c r="Y207" i="2" a="1"/>
  <c r="R207" i="1" a="1"/>
  <c r="I205" i="3" a="1"/>
  <c r="Y207" i="1" a="1"/>
  <c r="W207" i="1" a="1"/>
  <c r="S207" i="1" a="1"/>
  <c r="T207" i="1" a="1"/>
  <c r="O207" i="1" a="1"/>
  <c r="F207" i="1" a="1"/>
  <c r="X207" i="1" a="1"/>
  <c r="G207" i="1" a="1"/>
  <c r="M207" i="1" a="1"/>
  <c r="H207" i="1" a="1"/>
  <c r="I207" i="1" a="1"/>
  <c r="N207" i="1" a="1"/>
  <c r="Q207" i="1" a="1"/>
  <c r="U207" i="1" a="1"/>
  <c r="K207" i="1" a="1"/>
  <c r="J207" i="1" a="1"/>
  <c r="L207" i="1" a="1"/>
  <c r="P207" i="1" a="1"/>
  <c r="V207" i="1" a="1"/>
  <c r="I205" i="3" l="1"/>
  <c r="Y207" i="2"/>
  <c r="V207" i="1"/>
  <c r="G207" i="1"/>
  <c r="R207" i="1"/>
  <c r="O207" i="1"/>
  <c r="W207" i="1"/>
  <c r="K207" i="1"/>
  <c r="J207" i="1"/>
  <c r="U207" i="1"/>
  <c r="L207" i="1"/>
  <c r="Q207" i="1"/>
  <c r="N207" i="1"/>
  <c r="P207" i="1"/>
  <c r="H207" i="1"/>
  <c r="F207" i="1"/>
  <c r="S207" i="1"/>
  <c r="I207" i="1"/>
  <c r="M207" i="1"/>
  <c r="X207" i="1"/>
  <c r="Y207" i="1"/>
  <c r="T207" i="1"/>
  <c r="S208" i="1" a="1"/>
  <c r="Y208" i="1" a="1"/>
  <c r="Y208" i="2" a="1"/>
  <c r="I206" i="3" a="1"/>
  <c r="M208" i="1" a="1"/>
  <c r="W208" i="1" a="1"/>
  <c r="V208" i="1" a="1"/>
  <c r="J208" i="1" a="1"/>
  <c r="G208" i="1" a="1"/>
  <c r="I208" i="1" a="1"/>
  <c r="R208" i="1" a="1"/>
  <c r="X208" i="1" a="1"/>
  <c r="O208" i="1" a="1"/>
  <c r="N208" i="1" a="1"/>
  <c r="T208" i="1" a="1"/>
  <c r="P208" i="1" a="1"/>
  <c r="U208" i="1" a="1"/>
  <c r="K208" i="1" a="1"/>
  <c r="F208" i="1" a="1"/>
  <c r="L208" i="1" a="1"/>
  <c r="Q208" i="1" a="1"/>
  <c r="H208" i="1" a="1"/>
  <c r="I206" i="3" l="1"/>
  <c r="Y208" i="2"/>
  <c r="F208" i="1"/>
  <c r="I208" i="1"/>
  <c r="Q208" i="1"/>
  <c r="S208" i="1"/>
  <c r="N208" i="1"/>
  <c r="K208" i="1"/>
  <c r="P208" i="1"/>
  <c r="W208" i="1"/>
  <c r="L208" i="1"/>
  <c r="T208" i="1"/>
  <c r="O208" i="1"/>
  <c r="U208" i="1"/>
  <c r="Y208" i="1"/>
  <c r="R208" i="1"/>
  <c r="X208" i="1"/>
  <c r="G208" i="1"/>
  <c r="H208" i="1"/>
  <c r="J208" i="1"/>
  <c r="M208" i="1"/>
  <c r="V208" i="1"/>
  <c r="K209" i="1" a="1"/>
  <c r="J209" i="1" a="1"/>
  <c r="H209" i="1" a="1"/>
  <c r="Y209" i="2" a="1"/>
  <c r="I207" i="3" a="1"/>
  <c r="R209" i="1" a="1"/>
  <c r="F209" i="1" a="1"/>
  <c r="P209" i="1" a="1"/>
  <c r="L209" i="1" a="1"/>
  <c r="X209" i="1" a="1"/>
  <c r="I209" i="1" a="1"/>
  <c r="Q209" i="1" a="1"/>
  <c r="G209" i="1" a="1"/>
  <c r="W209" i="1" a="1"/>
  <c r="S209" i="1" a="1"/>
  <c r="U209" i="1" a="1"/>
  <c r="M209" i="1" a="1"/>
  <c r="Y209" i="1" a="1"/>
  <c r="V209" i="1" a="1"/>
  <c r="N209" i="1" a="1"/>
  <c r="T209" i="1" a="1"/>
  <c r="O209" i="1" a="1"/>
  <c r="I207" i="3" l="1"/>
  <c r="Y209" i="2"/>
  <c r="Y209" i="1"/>
  <c r="T209" i="1"/>
  <c r="P209" i="1"/>
  <c r="O209" i="1"/>
  <c r="K209" i="1"/>
  <c r="U209" i="1"/>
  <c r="W209" i="1"/>
  <c r="N209" i="1"/>
  <c r="G209" i="1"/>
  <c r="S209" i="1"/>
  <c r="V209" i="1"/>
  <c r="M209" i="1"/>
  <c r="Q209" i="1"/>
  <c r="R209" i="1"/>
  <c r="J209" i="1"/>
  <c r="I209" i="1"/>
  <c r="X209" i="1"/>
  <c r="L209" i="1"/>
  <c r="H209" i="1"/>
  <c r="F209" i="1"/>
  <c r="Y210" i="2" a="1"/>
  <c r="I208" i="3" a="1"/>
  <c r="G210" i="1" a="1"/>
  <c r="X210" i="1" a="1"/>
  <c r="I210" i="1" a="1"/>
  <c r="J210" i="1" a="1"/>
  <c r="Y210" i="1" a="1"/>
  <c r="V210" i="1" a="1"/>
  <c r="L210" i="1" a="1"/>
  <c r="T210" i="1" a="1"/>
  <c r="P210" i="1" a="1"/>
  <c r="H210" i="1" a="1"/>
  <c r="O210" i="1" a="1"/>
  <c r="Q210" i="1" a="1"/>
  <c r="F210" i="1" a="1"/>
  <c r="K210" i="1" a="1"/>
  <c r="R210" i="1" a="1"/>
  <c r="U210" i="1" a="1"/>
  <c r="W210" i="1" a="1"/>
  <c r="N210" i="1" a="1"/>
  <c r="S210" i="1" a="1"/>
  <c r="M210" i="1" a="1"/>
  <c r="I208" i="3" l="1"/>
  <c r="Y210" i="2"/>
  <c r="M210" i="1"/>
  <c r="J210" i="1"/>
  <c r="N210" i="1"/>
  <c r="W210" i="1"/>
  <c r="I210" i="1"/>
  <c r="U210" i="1"/>
  <c r="Q210" i="1"/>
  <c r="K210" i="1"/>
  <c r="S210" i="1"/>
  <c r="F210" i="1"/>
  <c r="O210" i="1"/>
  <c r="R210" i="1"/>
  <c r="H210" i="1"/>
  <c r="P210" i="1"/>
  <c r="V210" i="1"/>
  <c r="L210" i="1"/>
  <c r="T210" i="1"/>
  <c r="G210" i="1"/>
  <c r="X210" i="1"/>
  <c r="Y210" i="1"/>
  <c r="V211" i="1" a="1"/>
  <c r="S211" i="1" a="1"/>
  <c r="Y211" i="2" a="1"/>
  <c r="I209" i="3" a="1"/>
  <c r="U211" i="1" a="1"/>
  <c r="N211" i="1" a="1"/>
  <c r="M211" i="1" a="1"/>
  <c r="F211" i="1" a="1"/>
  <c r="I211" i="1" a="1"/>
  <c r="L211" i="1" a="1"/>
  <c r="Q211" i="1" a="1"/>
  <c r="T211" i="1" a="1"/>
  <c r="K211" i="1" a="1"/>
  <c r="J211" i="1" a="1"/>
  <c r="G211" i="1" a="1"/>
  <c r="H211" i="1" a="1"/>
  <c r="X211" i="1" a="1"/>
  <c r="W211" i="1" a="1"/>
  <c r="Y211" i="1" a="1"/>
  <c r="O211" i="1" a="1"/>
  <c r="P211" i="1" a="1"/>
  <c r="R211" i="1" a="1"/>
  <c r="I209" i="3" l="1"/>
  <c r="Y211" i="2"/>
  <c r="F211" i="1"/>
  <c r="L211" i="1"/>
  <c r="Q211" i="1"/>
  <c r="P211" i="1"/>
  <c r="U211" i="1"/>
  <c r="R211" i="1"/>
  <c r="I211" i="1"/>
  <c r="V211" i="1"/>
  <c r="O211" i="1"/>
  <c r="Y211" i="1"/>
  <c r="W211" i="1"/>
  <c r="X211" i="1"/>
  <c r="N211" i="1"/>
  <c r="H211" i="1"/>
  <c r="S211" i="1"/>
  <c r="G211" i="1"/>
  <c r="J211" i="1"/>
  <c r="K211" i="1"/>
  <c r="T211" i="1"/>
  <c r="M211" i="1"/>
  <c r="Y212" i="2" a="1"/>
  <c r="M212" i="1" a="1"/>
  <c r="Y212" i="1" a="1"/>
  <c r="I210" i="3" a="1"/>
  <c r="L212" i="1" a="1"/>
  <c r="S212" i="1" a="1"/>
  <c r="Q212" i="1" a="1"/>
  <c r="F212" i="1" a="1"/>
  <c r="T212" i="1" a="1"/>
  <c r="J212" i="1" a="1"/>
  <c r="G212" i="1" a="1"/>
  <c r="K212" i="1" a="1"/>
  <c r="P212" i="1" a="1"/>
  <c r="N212" i="1" a="1"/>
  <c r="U212" i="1" a="1"/>
  <c r="W212" i="1" a="1"/>
  <c r="R212" i="1" a="1"/>
  <c r="I212" i="1" a="1"/>
  <c r="V212" i="1" a="1"/>
  <c r="O212" i="1" a="1"/>
  <c r="X212" i="1" a="1"/>
  <c r="H212" i="1" a="1"/>
  <c r="I210" i="3" l="1"/>
  <c r="Y212" i="2"/>
  <c r="G212" i="1"/>
  <c r="N212" i="1"/>
  <c r="S212" i="1"/>
  <c r="X212" i="1"/>
  <c r="H212" i="1"/>
  <c r="V212" i="1"/>
  <c r="I212" i="1"/>
  <c r="R212" i="1"/>
  <c r="U212" i="1"/>
  <c r="O212" i="1"/>
  <c r="M212" i="1"/>
  <c r="P212" i="1"/>
  <c r="Y212" i="1"/>
  <c r="Q212" i="1"/>
  <c r="T212" i="1"/>
  <c r="K212" i="1"/>
  <c r="L212" i="1"/>
  <c r="W212" i="1"/>
  <c r="J212" i="1"/>
  <c r="F212" i="1"/>
  <c r="F213" i="1" a="1"/>
  <c r="G213" i="1" a="1"/>
  <c r="S213" i="1" a="1"/>
  <c r="K213" i="1" a="1"/>
  <c r="Y213" i="2" a="1"/>
  <c r="I211" i="3" a="1"/>
  <c r="N213" i="1" a="1"/>
  <c r="L213" i="1" a="1"/>
  <c r="T213" i="1" a="1"/>
  <c r="W213" i="1" a="1"/>
  <c r="R213" i="1" a="1"/>
  <c r="X213" i="1" a="1"/>
  <c r="J213" i="1" a="1"/>
  <c r="H213" i="1" a="1"/>
  <c r="Y213" i="1" a="1"/>
  <c r="V213" i="1" a="1"/>
  <c r="I213" i="1" a="1"/>
  <c r="U213" i="1" a="1"/>
  <c r="O213" i="1" a="1"/>
  <c r="M213" i="1" a="1"/>
  <c r="P213" i="1" a="1"/>
  <c r="Q213" i="1" a="1"/>
  <c r="I211" i="3" l="1"/>
  <c r="Y213" i="2"/>
  <c r="T213" i="1"/>
  <c r="Q213" i="1"/>
  <c r="O213" i="1"/>
  <c r="Y213" i="1"/>
  <c r="P213" i="1"/>
  <c r="I213" i="1"/>
  <c r="M213" i="1"/>
  <c r="V213" i="1"/>
  <c r="U213" i="1"/>
  <c r="H213" i="1"/>
  <c r="K213" i="1"/>
  <c r="F213" i="1"/>
  <c r="X213" i="1"/>
  <c r="J213" i="1"/>
  <c r="S213" i="1"/>
  <c r="W213" i="1"/>
  <c r="N213" i="1"/>
  <c r="R213" i="1"/>
  <c r="L213" i="1"/>
  <c r="G213" i="1"/>
  <c r="Y214" i="2" a="1"/>
  <c r="T214" i="1" a="1"/>
  <c r="K214" i="1" a="1"/>
  <c r="I212" i="3" a="1"/>
  <c r="W214" i="1" a="1"/>
  <c r="P214" i="1" a="1"/>
  <c r="Q214" i="1" a="1"/>
  <c r="N214" i="1" a="1"/>
  <c r="M214" i="1" a="1"/>
  <c r="L214" i="1" a="1"/>
  <c r="V214" i="1" a="1"/>
  <c r="S214" i="1" a="1"/>
  <c r="O214" i="1" a="1"/>
  <c r="R214" i="1" a="1"/>
  <c r="Y214" i="1" a="1"/>
  <c r="G214" i="1" a="1"/>
  <c r="X214" i="1" a="1"/>
  <c r="I214" i="1" a="1"/>
  <c r="H214" i="1" a="1"/>
  <c r="U214" i="1" a="1"/>
  <c r="F214" i="1" a="1"/>
  <c r="J214" i="1" a="1"/>
  <c r="I212" i="3" l="1"/>
  <c r="Y214" i="2"/>
  <c r="X214" i="1"/>
  <c r="S214" i="1"/>
  <c r="V214" i="1"/>
  <c r="M214" i="1"/>
  <c r="H214" i="1"/>
  <c r="I214" i="1"/>
  <c r="U214" i="1"/>
  <c r="P214" i="1"/>
  <c r="W214" i="1"/>
  <c r="G214" i="1"/>
  <c r="Y214" i="1"/>
  <c r="F214" i="1"/>
  <c r="L214" i="1"/>
  <c r="O214" i="1"/>
  <c r="K214" i="1"/>
  <c r="R214" i="1"/>
  <c r="Q214" i="1"/>
  <c r="J214" i="1"/>
  <c r="N214" i="1"/>
  <c r="T214" i="1"/>
  <c r="I213" i="3" a="1"/>
  <c r="I215" i="1" a="1"/>
  <c r="Y215" i="2" a="1"/>
  <c r="R215" i="1" a="1"/>
  <c r="X215" i="1" a="1"/>
  <c r="W215" i="1" a="1"/>
  <c r="Q215" i="1" a="1"/>
  <c r="K215" i="1" a="1"/>
  <c r="V215" i="1" a="1"/>
  <c r="T215" i="1" a="1"/>
  <c r="S215" i="1" a="1"/>
  <c r="J215" i="1" a="1"/>
  <c r="N215" i="1" a="1"/>
  <c r="M215" i="1" a="1"/>
  <c r="H215" i="1" a="1"/>
  <c r="P215" i="1" a="1"/>
  <c r="U215" i="1" a="1"/>
  <c r="Y215" i="1" a="1"/>
  <c r="G215" i="1" a="1"/>
  <c r="F215" i="1" a="1"/>
  <c r="L215" i="1" a="1"/>
  <c r="O215" i="1" a="1"/>
  <c r="I213" i="3" l="1"/>
  <c r="Y215" i="2"/>
  <c r="O215" i="1"/>
  <c r="F215" i="1"/>
  <c r="K215" i="1"/>
  <c r="G215" i="1"/>
  <c r="R215" i="1"/>
  <c r="P215" i="1"/>
  <c r="I215" i="1"/>
  <c r="Y215" i="1"/>
  <c r="U215" i="1"/>
  <c r="H215" i="1"/>
  <c r="L215" i="1"/>
  <c r="M215" i="1"/>
  <c r="W215" i="1"/>
  <c r="N215" i="1"/>
  <c r="V215" i="1"/>
  <c r="J215" i="1"/>
  <c r="S215" i="1"/>
  <c r="T215" i="1"/>
  <c r="Q215" i="1"/>
  <c r="X215" i="1"/>
  <c r="Y216" i="2" a="1"/>
  <c r="S216" i="1" a="1"/>
  <c r="J216" i="1" a="1"/>
  <c r="U216" i="1" a="1"/>
  <c r="I214" i="3" a="1"/>
  <c r="O216" i="1" a="1"/>
  <c r="X216" i="1" a="1"/>
  <c r="T216" i="1" a="1"/>
  <c r="V216" i="1" a="1"/>
  <c r="F216" i="1" a="1"/>
  <c r="Q216" i="1" a="1"/>
  <c r="K216" i="1" a="1"/>
  <c r="G216" i="1" a="1"/>
  <c r="N216" i="1" a="1"/>
  <c r="R216" i="1" a="1"/>
  <c r="W216" i="1" a="1"/>
  <c r="P216" i="1" a="1"/>
  <c r="I216" i="1" a="1"/>
  <c r="Y216" i="1" a="1"/>
  <c r="H216" i="1" a="1"/>
  <c r="M216" i="1" a="1"/>
  <c r="L216" i="1" a="1"/>
  <c r="I214" i="3" l="1"/>
  <c r="Y216" i="2"/>
  <c r="V216" i="1"/>
  <c r="N216" i="1"/>
  <c r="W216" i="1"/>
  <c r="M216" i="1"/>
  <c r="H216" i="1"/>
  <c r="I216" i="1"/>
  <c r="P216" i="1"/>
  <c r="J216" i="1"/>
  <c r="Y216" i="1"/>
  <c r="R216" i="1"/>
  <c r="L216" i="1"/>
  <c r="G216" i="1"/>
  <c r="U216" i="1"/>
  <c r="Q216" i="1"/>
  <c r="K216" i="1"/>
  <c r="X216" i="1"/>
  <c r="T216" i="1"/>
  <c r="F216" i="1"/>
  <c r="S216" i="1"/>
  <c r="O216" i="1"/>
  <c r="M217" i="1" a="1"/>
  <c r="N217" i="1" a="1"/>
  <c r="V217" i="1" a="1"/>
  <c r="Y217" i="2" a="1"/>
  <c r="I217" i="1" a="1"/>
  <c r="I215" i="3" a="1"/>
  <c r="X217" i="1" a="1"/>
  <c r="K217" i="1" a="1"/>
  <c r="P217" i="1" a="1"/>
  <c r="S217" i="1" a="1"/>
  <c r="T217" i="1" a="1"/>
  <c r="J217" i="1" a="1"/>
  <c r="W217" i="1" a="1"/>
  <c r="F217" i="1" a="1"/>
  <c r="O217" i="1" a="1"/>
  <c r="H217" i="1" a="1"/>
  <c r="Q217" i="1" a="1"/>
  <c r="R217" i="1" a="1"/>
  <c r="Y217" i="1" a="1"/>
  <c r="L217" i="1" a="1"/>
  <c r="G217" i="1" a="1"/>
  <c r="U217" i="1" a="1"/>
  <c r="I215" i="3" l="1"/>
  <c r="Y217" i="2"/>
  <c r="Q217" i="1"/>
  <c r="R217" i="1"/>
  <c r="L217" i="1"/>
  <c r="P217" i="1"/>
  <c r="I217" i="1"/>
  <c r="X217" i="1"/>
  <c r="Y217" i="1"/>
  <c r="H217" i="1"/>
  <c r="G217" i="1"/>
  <c r="O217" i="1"/>
  <c r="M217" i="1"/>
  <c r="U217" i="1"/>
  <c r="S217" i="1"/>
  <c r="W217" i="1"/>
  <c r="K217" i="1"/>
  <c r="F217" i="1"/>
  <c r="N217" i="1"/>
  <c r="J217" i="1"/>
  <c r="T217" i="1"/>
  <c r="V217" i="1"/>
  <c r="P218" i="1" a="1"/>
  <c r="T218" i="1" a="1"/>
  <c r="K218" i="1" a="1"/>
  <c r="I216" i="3" a="1"/>
  <c r="Q218" i="1" a="1"/>
  <c r="R218" i="1" a="1"/>
  <c r="Y218" i="2" a="1"/>
  <c r="N218" i="1" a="1"/>
  <c r="G218" i="1" a="1"/>
  <c r="J218" i="1" a="1"/>
  <c r="V218" i="1" a="1"/>
  <c r="L218" i="1" a="1"/>
  <c r="F218" i="1" a="1"/>
  <c r="O218" i="1" a="1"/>
  <c r="I218" i="1" a="1"/>
  <c r="S218" i="1" a="1"/>
  <c r="X218" i="1" a="1"/>
  <c r="Y218" i="1" a="1"/>
  <c r="H218" i="1" a="1"/>
  <c r="M218" i="1" a="1"/>
  <c r="U218" i="1" a="1"/>
  <c r="W218" i="1" a="1"/>
  <c r="I216" i="3" l="1"/>
  <c r="Y218" i="2"/>
  <c r="U218" i="1"/>
  <c r="K218" i="1"/>
  <c r="M218" i="1"/>
  <c r="H218" i="1"/>
  <c r="Y218" i="1"/>
  <c r="S218" i="1"/>
  <c r="X218" i="1"/>
  <c r="O218" i="1"/>
  <c r="I218" i="1"/>
  <c r="W218" i="1"/>
  <c r="P218" i="1"/>
  <c r="F218" i="1"/>
  <c r="G218" i="1"/>
  <c r="T218" i="1"/>
  <c r="L218" i="1"/>
  <c r="V218" i="1"/>
  <c r="J218" i="1"/>
  <c r="R218" i="1"/>
  <c r="N218" i="1"/>
  <c r="Q218" i="1"/>
  <c r="R219" i="1" a="1"/>
  <c r="V219" i="1" a="1"/>
  <c r="M219" i="1" a="1"/>
  <c r="Y219" i="2" a="1"/>
  <c r="I217" i="3" a="1"/>
  <c r="U219" i="1" a="1"/>
  <c r="H219" i="1" a="1"/>
  <c r="K219" i="1" a="1"/>
  <c r="J219" i="1" a="1"/>
  <c r="N219" i="1" a="1"/>
  <c r="L219" i="1" a="1"/>
  <c r="P219" i="1" a="1"/>
  <c r="Y219" i="1" a="1"/>
  <c r="F219" i="1" a="1"/>
  <c r="Q219" i="1" a="1"/>
  <c r="S219" i="1" a="1"/>
  <c r="G219" i="1" a="1"/>
  <c r="X219" i="1" a="1"/>
  <c r="I219" i="1" a="1"/>
  <c r="O219" i="1" a="1"/>
  <c r="W219" i="1" a="1"/>
  <c r="T219" i="1" a="1"/>
  <c r="I217" i="3" l="1"/>
  <c r="Y219" i="2"/>
  <c r="L219" i="1"/>
  <c r="F219" i="1"/>
  <c r="G219" i="1"/>
  <c r="T219" i="1"/>
  <c r="O219" i="1"/>
  <c r="W219" i="1"/>
  <c r="X219" i="1"/>
  <c r="S219" i="1"/>
  <c r="I219" i="1"/>
  <c r="Y219" i="1"/>
  <c r="V219" i="1"/>
  <c r="Q219" i="1"/>
  <c r="H219" i="1"/>
  <c r="P219" i="1"/>
  <c r="N219" i="1"/>
  <c r="M219" i="1"/>
  <c r="K219" i="1"/>
  <c r="R219" i="1"/>
  <c r="J219" i="1"/>
  <c r="U219" i="1"/>
  <c r="F220" i="1" a="1"/>
  <c r="N220" i="1" a="1"/>
  <c r="K220" i="1" a="1"/>
  <c r="R220" i="1" a="1"/>
  <c r="Y220" i="2" a="1"/>
  <c r="I218" i="3" a="1"/>
  <c r="L220" i="1" a="1"/>
  <c r="M220" i="1" a="1"/>
  <c r="U220" i="1" a="1"/>
  <c r="G220" i="1" a="1"/>
  <c r="J220" i="1" a="1"/>
  <c r="W220" i="1" a="1"/>
  <c r="V220" i="1" a="1"/>
  <c r="T220" i="1" a="1"/>
  <c r="Y220" i="1" a="1"/>
  <c r="O220" i="1" a="1"/>
  <c r="Q220" i="1" a="1"/>
  <c r="X220" i="1" a="1"/>
  <c r="H220" i="1" a="1"/>
  <c r="S220" i="1" a="1"/>
  <c r="I220" i="1" a="1"/>
  <c r="P220" i="1" a="1"/>
  <c r="I218" i="3" l="1"/>
  <c r="Y220" i="2"/>
  <c r="M220" i="1"/>
  <c r="Q220" i="1"/>
  <c r="H220" i="1"/>
  <c r="S220" i="1"/>
  <c r="X220" i="1"/>
  <c r="N220" i="1"/>
  <c r="W220" i="1"/>
  <c r="Y220" i="1"/>
  <c r="O220" i="1"/>
  <c r="V220" i="1"/>
  <c r="T220" i="1"/>
  <c r="I220" i="1"/>
  <c r="J220" i="1"/>
  <c r="G220" i="1"/>
  <c r="P220" i="1"/>
  <c r="U220" i="1"/>
  <c r="R220" i="1"/>
  <c r="F220" i="1"/>
  <c r="K220" i="1"/>
  <c r="L220" i="1"/>
  <c r="K221" i="1" a="1"/>
  <c r="N221" i="1" a="1"/>
  <c r="U221" i="1" a="1"/>
  <c r="X221" i="1" a="1"/>
  <c r="H221" i="1" a="1"/>
  <c r="Y221" i="2" a="1"/>
  <c r="I219" i="3" a="1"/>
  <c r="P221" i="1" a="1"/>
  <c r="M221" i="1" a="1"/>
  <c r="Q221" i="1" a="1"/>
  <c r="R221" i="1" a="1"/>
  <c r="F221" i="1" a="1"/>
  <c r="Y221" i="1" a="1"/>
  <c r="S221" i="1" a="1"/>
  <c r="G221" i="1" a="1"/>
  <c r="L221" i="1" a="1"/>
  <c r="J221" i="1" a="1"/>
  <c r="W221" i="1" a="1"/>
  <c r="O221" i="1" a="1"/>
  <c r="V221" i="1" a="1"/>
  <c r="T221" i="1" a="1"/>
  <c r="I221" i="1" a="1"/>
  <c r="I219" i="3" l="1"/>
  <c r="Y221" i="2"/>
  <c r="P221" i="1"/>
  <c r="I221" i="1"/>
  <c r="V221" i="1"/>
  <c r="J221" i="1"/>
  <c r="N221" i="1"/>
  <c r="X221" i="1"/>
  <c r="O221" i="1"/>
  <c r="L221" i="1"/>
  <c r="S221" i="1"/>
  <c r="G221" i="1"/>
  <c r="W221" i="1"/>
  <c r="K221" i="1"/>
  <c r="H221" i="1"/>
  <c r="U221" i="1"/>
  <c r="Y221" i="1"/>
  <c r="F221" i="1"/>
  <c r="Q221" i="1"/>
  <c r="T221" i="1"/>
  <c r="R221" i="1"/>
  <c r="M221" i="1"/>
  <c r="Y222" i="2" a="1"/>
  <c r="Q222" i="1" a="1"/>
  <c r="F222" i="1" a="1"/>
  <c r="I220" i="3" a="1"/>
  <c r="P222" i="1" a="1"/>
  <c r="T222" i="1" a="1"/>
  <c r="Y222" i="1" a="1"/>
  <c r="X222" i="1" a="1"/>
  <c r="V222" i="1" a="1"/>
  <c r="I222" i="1" a="1"/>
  <c r="O222" i="1" a="1"/>
  <c r="R222" i="1" a="1"/>
  <c r="H222" i="1" a="1"/>
  <c r="J222" i="1" a="1"/>
  <c r="W222" i="1" a="1"/>
  <c r="M222" i="1" a="1"/>
  <c r="K222" i="1" a="1"/>
  <c r="L222" i="1" a="1"/>
  <c r="N222" i="1" a="1"/>
  <c r="S222" i="1" a="1"/>
  <c r="G222" i="1" a="1"/>
  <c r="U222" i="1" a="1"/>
  <c r="I220" i="3" l="1"/>
  <c r="Y222" i="2"/>
  <c r="F222" i="1"/>
  <c r="H222" i="1"/>
  <c r="Y222" i="1"/>
  <c r="K222" i="1"/>
  <c r="G222" i="1"/>
  <c r="L222" i="1"/>
  <c r="N222" i="1"/>
  <c r="W222" i="1"/>
  <c r="M222" i="1"/>
  <c r="J222" i="1"/>
  <c r="S222" i="1"/>
  <c r="R222" i="1"/>
  <c r="V222" i="1"/>
  <c r="U222" i="1"/>
  <c r="O222" i="1"/>
  <c r="T222" i="1"/>
  <c r="I222" i="1"/>
  <c r="X222" i="1"/>
  <c r="Q222" i="1"/>
  <c r="P222" i="1"/>
  <c r="Y223" i="2" a="1"/>
  <c r="O223" i="1" a="1"/>
  <c r="I221" i="3" a="1"/>
  <c r="F223" i="1" a="1"/>
  <c r="I223" i="1" a="1"/>
  <c r="Q223" i="1" a="1"/>
  <c r="W223" i="1" a="1"/>
  <c r="T223" i="1" a="1"/>
  <c r="H223" i="1" a="1"/>
  <c r="M223" i="1" a="1"/>
  <c r="X223" i="1" a="1"/>
  <c r="Y223" i="1" a="1"/>
  <c r="P223" i="1" a="1"/>
  <c r="K223" i="1" a="1"/>
  <c r="R223" i="1" a="1"/>
  <c r="N223" i="1" a="1"/>
  <c r="G223" i="1" a="1"/>
  <c r="L223" i="1" a="1"/>
  <c r="J223" i="1" a="1"/>
  <c r="S223" i="1" a="1"/>
  <c r="V223" i="1" a="1"/>
  <c r="U223" i="1" a="1"/>
  <c r="I221" i="3" l="1"/>
  <c r="Y223" i="2"/>
  <c r="T223" i="1"/>
  <c r="O223" i="1"/>
  <c r="U223" i="1"/>
  <c r="R223" i="1"/>
  <c r="J223" i="1"/>
  <c r="S223" i="1"/>
  <c r="L223" i="1"/>
  <c r="N223" i="1"/>
  <c r="G223" i="1"/>
  <c r="P223" i="1"/>
  <c r="K223" i="1"/>
  <c r="V223" i="1"/>
  <c r="Q223" i="1"/>
  <c r="Y223" i="1"/>
  <c r="M223" i="1"/>
  <c r="X223" i="1"/>
  <c r="H223" i="1"/>
  <c r="W223" i="1"/>
  <c r="I223" i="1"/>
  <c r="F223" i="1"/>
  <c r="U224" i="1" a="1"/>
  <c r="K224" i="1" a="1"/>
  <c r="I224" i="1" a="1"/>
  <c r="M224" i="1" a="1"/>
  <c r="F224" i="1" a="1"/>
  <c r="I222" i="3" a="1"/>
  <c r="Y224" i="2" a="1"/>
  <c r="T224" i="1" a="1"/>
  <c r="H224" i="1" a="1"/>
  <c r="N224" i="1" a="1"/>
  <c r="R224" i="1" a="1"/>
  <c r="X224" i="1" a="1"/>
  <c r="O224" i="1" a="1"/>
  <c r="W224" i="1" a="1"/>
  <c r="J224" i="1" a="1"/>
  <c r="Q224" i="1" a="1"/>
  <c r="S224" i="1" a="1"/>
  <c r="L224" i="1" a="1"/>
  <c r="G224" i="1" a="1"/>
  <c r="P224" i="1" a="1"/>
  <c r="V224" i="1" a="1"/>
  <c r="Y224" i="1" a="1"/>
  <c r="I222" i="3" l="1"/>
  <c r="Y224" i="2"/>
  <c r="X224" i="1"/>
  <c r="Q224" i="1"/>
  <c r="V224" i="1"/>
  <c r="P224" i="1"/>
  <c r="Y224" i="1"/>
  <c r="G224" i="1"/>
  <c r="M224" i="1"/>
  <c r="S224" i="1"/>
  <c r="J224" i="1"/>
  <c r="L224" i="1"/>
  <c r="I224" i="1"/>
  <c r="U224" i="1"/>
  <c r="K224" i="1"/>
  <c r="F224" i="1"/>
  <c r="W224" i="1"/>
  <c r="O224" i="1"/>
  <c r="N224" i="1"/>
  <c r="R224" i="1"/>
  <c r="H224" i="1"/>
  <c r="T224" i="1"/>
  <c r="W225" i="1" a="1"/>
  <c r="R225" i="1" a="1"/>
  <c r="N225" i="1" a="1"/>
  <c r="Y225" i="2" a="1"/>
  <c r="I223" i="3" a="1"/>
  <c r="X225" i="1" a="1"/>
  <c r="V225" i="1" a="1"/>
  <c r="Q225" i="1" a="1"/>
  <c r="J225" i="1" a="1"/>
  <c r="O225" i="1" a="1"/>
  <c r="H225" i="1" a="1"/>
  <c r="P225" i="1" a="1"/>
  <c r="I225" i="1" a="1"/>
  <c r="T225" i="1" a="1"/>
  <c r="K225" i="1" a="1"/>
  <c r="Y225" i="1" a="1"/>
  <c r="G225" i="1" a="1"/>
  <c r="M225" i="1" a="1"/>
  <c r="S225" i="1" a="1"/>
  <c r="L225" i="1" a="1"/>
  <c r="U225" i="1" a="1"/>
  <c r="F225" i="1" a="1"/>
  <c r="I223" i="3" l="1"/>
  <c r="Y225" i="2"/>
  <c r="O225" i="1"/>
  <c r="K225" i="1"/>
  <c r="U225" i="1"/>
  <c r="I225" i="1"/>
  <c r="S225" i="1"/>
  <c r="M225" i="1"/>
  <c r="W225" i="1"/>
  <c r="G225" i="1"/>
  <c r="L225" i="1"/>
  <c r="Y225" i="1"/>
  <c r="P225" i="1"/>
  <c r="T225" i="1"/>
  <c r="H225" i="1"/>
  <c r="V225" i="1"/>
  <c r="J225" i="1"/>
  <c r="R225" i="1"/>
  <c r="Q225" i="1"/>
  <c r="F225" i="1"/>
  <c r="N225" i="1"/>
  <c r="X225" i="1"/>
  <c r="Y226" i="2" a="1"/>
  <c r="J226" i="1" a="1"/>
  <c r="O226" i="1" a="1"/>
  <c r="G226" i="1" a="1"/>
  <c r="I224" i="3" a="1"/>
  <c r="K226" i="1" a="1"/>
  <c r="Q226" i="1" a="1"/>
  <c r="Y226" i="1" a="1"/>
  <c r="F226" i="1" a="1"/>
  <c r="R226" i="1" a="1"/>
  <c r="U226" i="1" a="1"/>
  <c r="N226" i="1" a="1"/>
  <c r="P226" i="1" a="1"/>
  <c r="I226" i="1" a="1"/>
  <c r="T226" i="1" a="1"/>
  <c r="X226" i="1" a="1"/>
  <c r="H226" i="1" a="1"/>
  <c r="M226" i="1" a="1"/>
  <c r="S226" i="1" a="1"/>
  <c r="W226" i="1" a="1"/>
  <c r="L226" i="1" a="1"/>
  <c r="V226" i="1" a="1"/>
  <c r="I224" i="3" l="1"/>
  <c r="Y226" i="2"/>
  <c r="J226" i="1"/>
  <c r="H226" i="1"/>
  <c r="T226" i="1"/>
  <c r="W226" i="1"/>
  <c r="P226" i="1"/>
  <c r="M226" i="1"/>
  <c r="S226" i="1"/>
  <c r="V226" i="1"/>
  <c r="X226" i="1"/>
  <c r="I226" i="1"/>
  <c r="L226" i="1"/>
  <c r="N226" i="1"/>
  <c r="U226" i="1"/>
  <c r="R226" i="1"/>
  <c r="Y226" i="1"/>
  <c r="F226" i="1"/>
  <c r="K226" i="1"/>
  <c r="G226" i="1"/>
  <c r="Q226" i="1"/>
  <c r="O226" i="1"/>
  <c r="W227" i="1" a="1"/>
  <c r="F227" i="1" a="1"/>
  <c r="Q227" i="1" a="1"/>
  <c r="Y227" i="1" a="1"/>
  <c r="S227" i="1" a="1"/>
  <c r="P227" i="1" a="1"/>
  <c r="I225" i="3" a="1"/>
  <c r="M227" i="1" a="1"/>
  <c r="G227" i="1" a="1"/>
  <c r="Y227" i="2" a="1"/>
  <c r="H227" i="1" a="1"/>
  <c r="J227" i="1" a="1"/>
  <c r="K227" i="1" a="1"/>
  <c r="O227" i="1" a="1"/>
  <c r="T227" i="1" a="1"/>
  <c r="R227" i="1" a="1"/>
  <c r="V227" i="1" a="1"/>
  <c r="L227" i="1" a="1"/>
  <c r="I227" i="1" a="1"/>
  <c r="X227" i="1" a="1"/>
  <c r="N227" i="1" a="1"/>
  <c r="U227" i="1" a="1"/>
  <c r="I225" i="3" l="1"/>
  <c r="Y227" i="2"/>
  <c r="R227" i="1"/>
  <c r="N227" i="1"/>
  <c r="X227" i="1"/>
  <c r="I227" i="1"/>
  <c r="M227" i="1"/>
  <c r="P227" i="1"/>
  <c r="U227" i="1"/>
  <c r="W227" i="1"/>
  <c r="Y227" i="1"/>
  <c r="V227" i="1"/>
  <c r="Q227" i="1"/>
  <c r="T227" i="1"/>
  <c r="S227" i="1"/>
  <c r="G227" i="1"/>
  <c r="H227" i="1"/>
  <c r="F227" i="1"/>
  <c r="L227" i="1"/>
  <c r="O227" i="1"/>
  <c r="K227" i="1"/>
  <c r="J227" i="1"/>
  <c r="Y228" i="2" a="1"/>
  <c r="K228" i="1" a="1"/>
  <c r="L228" i="1" a="1"/>
  <c r="I226" i="3" a="1"/>
  <c r="H228" i="1" a="1"/>
  <c r="R228" i="1" a="1"/>
  <c r="X228" i="1" a="1"/>
  <c r="V228" i="1" a="1"/>
  <c r="Y228" i="1" a="1"/>
  <c r="F228" i="1" a="1"/>
  <c r="N228" i="1" a="1"/>
  <c r="O228" i="1" a="1"/>
  <c r="I228" i="1" a="1"/>
  <c r="S228" i="1" a="1"/>
  <c r="J228" i="1" a="1"/>
  <c r="M228" i="1" a="1"/>
  <c r="U228" i="1" a="1"/>
  <c r="P228" i="1" a="1"/>
  <c r="Q228" i="1" a="1"/>
  <c r="W228" i="1" a="1"/>
  <c r="T228" i="1" a="1"/>
  <c r="G228" i="1" a="1"/>
  <c r="I226" i="3" l="1"/>
  <c r="Y228" i="2"/>
  <c r="T228" i="1"/>
  <c r="F228" i="1"/>
  <c r="H228" i="1"/>
  <c r="Q228" i="1"/>
  <c r="W228" i="1"/>
  <c r="U228" i="1"/>
  <c r="P228" i="1"/>
  <c r="G228" i="1"/>
  <c r="M228" i="1"/>
  <c r="J228" i="1"/>
  <c r="I228" i="1"/>
  <c r="S228" i="1"/>
  <c r="K228" i="1"/>
  <c r="X228" i="1"/>
  <c r="V228" i="1"/>
  <c r="O228" i="1"/>
  <c r="N228" i="1"/>
  <c r="Y228" i="1"/>
  <c r="L228" i="1"/>
  <c r="R228" i="1"/>
  <c r="P229" i="1" a="1"/>
  <c r="Q229" i="1" a="1"/>
  <c r="O229" i="1" a="1"/>
  <c r="Y229" i="2" a="1"/>
  <c r="T229" i="1" a="1"/>
  <c r="L229" i="1" a="1"/>
  <c r="I227" i="3" a="1"/>
  <c r="N229" i="1" a="1"/>
  <c r="F229" i="1" a="1"/>
  <c r="M229" i="1" a="1"/>
  <c r="Y229" i="1" a="1"/>
  <c r="V229" i="1" a="1"/>
  <c r="H229" i="1" a="1"/>
  <c r="R229" i="1" a="1"/>
  <c r="K229" i="1" a="1"/>
  <c r="W229" i="1" a="1"/>
  <c r="X229" i="1" a="1"/>
  <c r="U229" i="1" a="1"/>
  <c r="G229" i="1" a="1"/>
  <c r="J229" i="1" a="1"/>
  <c r="I229" i="1" a="1"/>
  <c r="S229" i="1" a="1"/>
  <c r="I227" i="3" l="1"/>
  <c r="Y229" i="2"/>
  <c r="V229" i="1"/>
  <c r="S229" i="1"/>
  <c r="I229" i="1"/>
  <c r="P229" i="1"/>
  <c r="J229" i="1"/>
  <c r="U229" i="1"/>
  <c r="G229" i="1"/>
  <c r="W229" i="1"/>
  <c r="K229" i="1"/>
  <c r="R229" i="1"/>
  <c r="Q229" i="1"/>
  <c r="X229" i="1"/>
  <c r="L229" i="1"/>
  <c r="H229" i="1"/>
  <c r="O229" i="1"/>
  <c r="Y229" i="1"/>
  <c r="F229" i="1"/>
  <c r="M229" i="1"/>
  <c r="N229" i="1"/>
  <c r="T229" i="1"/>
  <c r="V230" i="1" a="1"/>
  <c r="O230" i="1" a="1"/>
  <c r="Y230" i="2" a="1"/>
  <c r="I228" i="3" a="1"/>
  <c r="Y230" i="1" a="1"/>
  <c r="F230" i="1" a="1"/>
  <c r="N230" i="1" a="1"/>
  <c r="M230" i="1" a="1"/>
  <c r="S230" i="1" a="1"/>
  <c r="K230" i="1" a="1"/>
  <c r="I230" i="1" a="1"/>
  <c r="H230" i="1" a="1"/>
  <c r="P230" i="1" a="1"/>
  <c r="R230" i="1" a="1"/>
  <c r="T230" i="1" a="1"/>
  <c r="X230" i="1" a="1"/>
  <c r="J230" i="1" a="1"/>
  <c r="U230" i="1" a="1"/>
  <c r="G230" i="1" a="1"/>
  <c r="W230" i="1" a="1"/>
  <c r="Q230" i="1" a="1"/>
  <c r="L230" i="1" a="1"/>
  <c r="I228" i="3" l="1"/>
  <c r="Y230" i="2"/>
  <c r="X230" i="1"/>
  <c r="O230" i="1"/>
  <c r="Y230" i="1"/>
  <c r="Q230" i="1"/>
  <c r="W230" i="1"/>
  <c r="G230" i="1"/>
  <c r="R230" i="1"/>
  <c r="U230" i="1"/>
  <c r="J230" i="1"/>
  <c r="L230" i="1"/>
  <c r="T230" i="1"/>
  <c r="P230" i="1"/>
  <c r="H230" i="1"/>
  <c r="I230" i="1"/>
  <c r="K230" i="1"/>
  <c r="M230" i="1"/>
  <c r="S230" i="1"/>
  <c r="N230" i="1"/>
  <c r="F230" i="1"/>
  <c r="V230" i="1"/>
  <c r="Y231" i="1" a="1"/>
  <c r="I229" i="3" a="1"/>
  <c r="F231" i="1" a="1"/>
  <c r="S231" i="1" a="1"/>
  <c r="Y231" i="2" a="1"/>
  <c r="K231" i="1" a="1"/>
  <c r="X231" i="1" a="1"/>
  <c r="V231" i="1" a="1"/>
  <c r="J231" i="1" a="1"/>
  <c r="M231" i="1" a="1"/>
  <c r="N231" i="1" a="1"/>
  <c r="O231" i="1" a="1"/>
  <c r="Q231" i="1" a="1"/>
  <c r="H231" i="1" a="1"/>
  <c r="W231" i="1" a="1"/>
  <c r="G231" i="1" a="1"/>
  <c r="I231" i="1" a="1"/>
  <c r="R231" i="1" a="1"/>
  <c r="U231" i="1" a="1"/>
  <c r="L231" i="1" a="1"/>
  <c r="T231" i="1" a="1"/>
  <c r="P231" i="1" a="1"/>
  <c r="I229" i="3" l="1"/>
  <c r="Y231" i="2"/>
  <c r="I231" i="1"/>
  <c r="M231" i="1"/>
  <c r="P231" i="1"/>
  <c r="T231" i="1"/>
  <c r="K231" i="1"/>
  <c r="R231" i="1"/>
  <c r="G231" i="1"/>
  <c r="U231" i="1"/>
  <c r="W231" i="1"/>
  <c r="L231" i="1"/>
  <c r="Q231" i="1"/>
  <c r="H231" i="1"/>
  <c r="F231" i="1"/>
  <c r="Y231" i="1"/>
  <c r="V231" i="1"/>
  <c r="N231" i="1"/>
  <c r="O231" i="1"/>
  <c r="J231" i="1"/>
  <c r="S231" i="1"/>
  <c r="X231" i="1"/>
  <c r="O232" i="1" a="1"/>
  <c r="I230" i="3" a="1"/>
  <c r="Y232" i="2" a="1"/>
  <c r="I232" i="1" a="1"/>
  <c r="M232" i="1" a="1"/>
  <c r="W232" i="1" a="1"/>
  <c r="J232" i="1" a="1"/>
  <c r="N232" i="1" a="1"/>
  <c r="S232" i="1" a="1"/>
  <c r="P232" i="1" a="1"/>
  <c r="V232" i="1" a="1"/>
  <c r="L232" i="1" a="1"/>
  <c r="T232" i="1" a="1"/>
  <c r="X232" i="1" a="1"/>
  <c r="K232" i="1" a="1"/>
  <c r="G232" i="1" a="1"/>
  <c r="R232" i="1" a="1"/>
  <c r="U232" i="1" a="1"/>
  <c r="Q232" i="1" a="1"/>
  <c r="H232" i="1" a="1"/>
  <c r="F232" i="1" a="1"/>
  <c r="Y232" i="1" a="1"/>
  <c r="I230" i="3" l="1"/>
  <c r="Y232" i="2"/>
  <c r="N232" i="1"/>
  <c r="H232" i="1"/>
  <c r="Y232" i="1"/>
  <c r="L232" i="1"/>
  <c r="G232" i="1"/>
  <c r="R232" i="1"/>
  <c r="Q232" i="1"/>
  <c r="K232" i="1"/>
  <c r="V232" i="1"/>
  <c r="X232" i="1"/>
  <c r="T232" i="1"/>
  <c r="U232" i="1"/>
  <c r="S232" i="1"/>
  <c r="P232" i="1"/>
  <c r="F232" i="1"/>
  <c r="J232" i="1"/>
  <c r="M232" i="1"/>
  <c r="W232" i="1"/>
  <c r="O232" i="1"/>
  <c r="I232" i="1"/>
  <c r="N233" i="1" a="1"/>
  <c r="L233" i="1" a="1"/>
  <c r="O233" i="1" a="1"/>
  <c r="K233" i="1" a="1"/>
  <c r="Y233" i="2" a="1"/>
  <c r="I231" i="3" a="1"/>
  <c r="M233" i="1" a="1"/>
  <c r="J233" i="1" a="1"/>
  <c r="H233" i="1" a="1"/>
  <c r="W233" i="1" a="1"/>
  <c r="Y233" i="1" a="1"/>
  <c r="F233" i="1" a="1"/>
  <c r="I233" i="1" a="1"/>
  <c r="U233" i="1" a="1"/>
  <c r="G233" i="1" a="1"/>
  <c r="P233" i="1" a="1"/>
  <c r="R233" i="1" a="1"/>
  <c r="Q233" i="1" a="1"/>
  <c r="V233" i="1" a="1"/>
  <c r="X233" i="1" a="1"/>
  <c r="T233" i="1" a="1"/>
  <c r="S233" i="1" a="1"/>
  <c r="I231" i="3" l="1"/>
  <c r="Y233" i="2"/>
  <c r="U233" i="1"/>
  <c r="T233" i="1"/>
  <c r="J233" i="1"/>
  <c r="K233" i="1"/>
  <c r="Q233" i="1"/>
  <c r="S233" i="1"/>
  <c r="R233" i="1"/>
  <c r="V233" i="1"/>
  <c r="G233" i="1"/>
  <c r="I233" i="1"/>
  <c r="L233" i="1"/>
  <c r="P233" i="1"/>
  <c r="O233" i="1"/>
  <c r="Y233" i="1"/>
  <c r="F233" i="1"/>
  <c r="W233" i="1"/>
  <c r="H233" i="1"/>
  <c r="X233" i="1"/>
  <c r="M233" i="1"/>
  <c r="N233" i="1"/>
  <c r="Y234" i="2" a="1"/>
  <c r="K234" i="1" a="1"/>
  <c r="J234" i="1" a="1"/>
  <c r="I232" i="3" a="1"/>
  <c r="X234" i="1" a="1"/>
  <c r="W234" i="1" a="1"/>
  <c r="H234" i="1" a="1"/>
  <c r="U234" i="1" a="1"/>
  <c r="F234" i="1" a="1"/>
  <c r="T234" i="1" a="1"/>
  <c r="M234" i="1" a="1"/>
  <c r="N234" i="1" a="1"/>
  <c r="P234" i="1" a="1"/>
  <c r="Q234" i="1" a="1"/>
  <c r="L234" i="1" a="1"/>
  <c r="S234" i="1" a="1"/>
  <c r="O234" i="1" a="1"/>
  <c r="R234" i="1" a="1"/>
  <c r="V234" i="1" a="1"/>
  <c r="G234" i="1" a="1"/>
  <c r="I234" i="1" a="1"/>
  <c r="Y234" i="1" a="1"/>
  <c r="I232" i="3" l="1"/>
  <c r="Y234" i="2"/>
  <c r="O234" i="1"/>
  <c r="P234" i="1"/>
  <c r="F234" i="1"/>
  <c r="W234" i="1"/>
  <c r="R234" i="1"/>
  <c r="I234" i="1"/>
  <c r="S234" i="1"/>
  <c r="G234" i="1"/>
  <c r="Q234" i="1"/>
  <c r="N234" i="1"/>
  <c r="K234" i="1"/>
  <c r="V234" i="1"/>
  <c r="M234" i="1"/>
  <c r="J234" i="1"/>
  <c r="Y234" i="1"/>
  <c r="X234" i="1"/>
  <c r="T234" i="1"/>
  <c r="L234" i="1"/>
  <c r="H234" i="1"/>
  <c r="U234" i="1"/>
  <c r="O235" i="1" a="1"/>
  <c r="L235" i="1" a="1"/>
  <c r="H235" i="1" a="1"/>
  <c r="Y235" i="2" a="1"/>
  <c r="I235" i="1" a="1"/>
  <c r="G235" i="1" a="1"/>
  <c r="I233" i="3" a="1"/>
  <c r="Y235" i="1" a="1"/>
  <c r="T235" i="1" a="1"/>
  <c r="U235" i="1" a="1"/>
  <c r="X235" i="1" a="1"/>
  <c r="P235" i="1" a="1"/>
  <c r="N235" i="1" a="1"/>
  <c r="W235" i="1" a="1"/>
  <c r="J235" i="1" a="1"/>
  <c r="F235" i="1" a="1"/>
  <c r="M235" i="1" a="1"/>
  <c r="R235" i="1" a="1"/>
  <c r="S235" i="1" a="1"/>
  <c r="Q235" i="1" a="1"/>
  <c r="K235" i="1" a="1"/>
  <c r="V235" i="1" a="1"/>
  <c r="I233" i="3" l="1"/>
  <c r="Y235" i="2"/>
  <c r="J235" i="1"/>
  <c r="X235" i="1"/>
  <c r="M235" i="1"/>
  <c r="Y235" i="1"/>
  <c r="V235" i="1"/>
  <c r="I235" i="1"/>
  <c r="K235" i="1"/>
  <c r="S235" i="1"/>
  <c r="R235" i="1"/>
  <c r="W235" i="1"/>
  <c r="Q235" i="1"/>
  <c r="F235" i="1"/>
  <c r="N235" i="1"/>
  <c r="U235" i="1"/>
  <c r="L235" i="1"/>
  <c r="P235" i="1"/>
  <c r="G235" i="1"/>
  <c r="H235" i="1"/>
  <c r="T235" i="1"/>
  <c r="O235" i="1"/>
  <c r="Y236" i="2" a="1"/>
  <c r="I234" i="3" a="1"/>
  <c r="J236" i="1" a="1"/>
  <c r="G236" i="1" a="1"/>
  <c r="L236" i="1" a="1"/>
  <c r="X236" i="1" a="1"/>
  <c r="H236" i="1" a="1"/>
  <c r="P236" i="1" a="1"/>
  <c r="S236" i="1" a="1"/>
  <c r="K236" i="1" a="1"/>
  <c r="M236" i="1" a="1"/>
  <c r="T236" i="1" a="1"/>
  <c r="Y236" i="1" a="1"/>
  <c r="O236" i="1" a="1"/>
  <c r="U236" i="1" a="1"/>
  <c r="V236" i="1" a="1"/>
  <c r="N236" i="1" a="1"/>
  <c r="R236" i="1" a="1"/>
  <c r="I236" i="1" a="1"/>
  <c r="W236" i="1" a="1"/>
  <c r="F236" i="1" a="1"/>
  <c r="Q236" i="1" a="1"/>
  <c r="I234" i="3" l="1"/>
  <c r="Y236" i="2"/>
  <c r="P236" i="1"/>
  <c r="N236" i="1"/>
  <c r="F236" i="1"/>
  <c r="L236" i="1"/>
  <c r="R236" i="1"/>
  <c r="I236" i="1"/>
  <c r="V236" i="1"/>
  <c r="U236" i="1"/>
  <c r="O236" i="1"/>
  <c r="Y236" i="1"/>
  <c r="W236" i="1"/>
  <c r="T236" i="1"/>
  <c r="M236" i="1"/>
  <c r="S236" i="1"/>
  <c r="K236" i="1"/>
  <c r="H236" i="1"/>
  <c r="X236" i="1"/>
  <c r="Q236" i="1"/>
  <c r="G236" i="1"/>
  <c r="J236" i="1"/>
  <c r="I237" i="1" a="1"/>
  <c r="Y237" i="2" a="1"/>
  <c r="N237" i="1" a="1"/>
  <c r="K237" i="1" a="1"/>
  <c r="Q237" i="1" a="1"/>
  <c r="P237" i="1" a="1"/>
  <c r="F237" i="1" a="1"/>
  <c r="X237" i="1" a="1"/>
  <c r="I235" i="3" a="1"/>
  <c r="V237" i="1" a="1"/>
  <c r="H237" i="1" a="1"/>
  <c r="L237" i="1" a="1"/>
  <c r="G237" i="1" a="1"/>
  <c r="W237" i="1" a="1"/>
  <c r="J237" i="1" a="1"/>
  <c r="M237" i="1" a="1"/>
  <c r="R237" i="1" a="1"/>
  <c r="U237" i="1" a="1"/>
  <c r="O237" i="1" a="1"/>
  <c r="Y237" i="1" a="1"/>
  <c r="S237" i="1" a="1"/>
  <c r="T237" i="1" a="1"/>
  <c r="I235" i="3" l="1"/>
  <c r="Y237" i="2"/>
  <c r="S237" i="1"/>
  <c r="T237" i="1"/>
  <c r="Y237" i="1"/>
  <c r="O237" i="1"/>
  <c r="I237" i="1"/>
  <c r="M237" i="1"/>
  <c r="R237" i="1"/>
  <c r="K237" i="1"/>
  <c r="J237" i="1"/>
  <c r="L237" i="1"/>
  <c r="U237" i="1"/>
  <c r="G237" i="1"/>
  <c r="F237" i="1"/>
  <c r="H237" i="1"/>
  <c r="V237" i="1"/>
  <c r="N237" i="1"/>
  <c r="W237" i="1"/>
  <c r="Q237" i="1"/>
  <c r="X237" i="1"/>
  <c r="P237" i="1"/>
  <c r="V238" i="1" a="1"/>
  <c r="I236" i="3" a="1"/>
  <c r="S238" i="1" a="1"/>
  <c r="Y238" i="1" a="1"/>
  <c r="W238" i="1" a="1"/>
  <c r="Y238" i="2" a="1"/>
  <c r="N238" i="1" a="1"/>
  <c r="X238" i="1" a="1"/>
  <c r="T238" i="1" a="1"/>
  <c r="Q238" i="1" a="1"/>
  <c r="K238" i="1" a="1"/>
  <c r="O238" i="1" a="1"/>
  <c r="J238" i="1" a="1"/>
  <c r="P238" i="1" a="1"/>
  <c r="I238" i="1" a="1"/>
  <c r="H238" i="1" a="1"/>
  <c r="L238" i="1" a="1"/>
  <c r="R238" i="1" a="1"/>
  <c r="M238" i="1" a="1"/>
  <c r="U238" i="1" a="1"/>
  <c r="G238" i="1" a="1"/>
  <c r="F238" i="1" a="1"/>
  <c r="I236" i="3" l="1"/>
  <c r="Y238" i="2"/>
  <c r="H238" i="1"/>
  <c r="F238" i="1"/>
  <c r="N238" i="1"/>
  <c r="G238" i="1"/>
  <c r="J238" i="1"/>
  <c r="R238" i="1"/>
  <c r="M238" i="1"/>
  <c r="L238" i="1"/>
  <c r="I238" i="1"/>
  <c r="P238" i="1"/>
  <c r="O238" i="1"/>
  <c r="V238" i="1"/>
  <c r="X238" i="1"/>
  <c r="Y238" i="1"/>
  <c r="K238" i="1"/>
  <c r="Q238" i="1"/>
  <c r="T238" i="1"/>
  <c r="U238" i="1"/>
  <c r="W238" i="1"/>
  <c r="S238" i="1"/>
  <c r="I237" i="3" a="1"/>
  <c r="I237" i="3" l="1"/>
  <c r="G1" i="1"/>
  <c r="I238" i="3" a="1"/>
  <c r="I238" i="3" l="1"/>
  <c r="J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<sst xmlns="http://schemas.openxmlformats.org/spreadsheetml/2006/main" count="509" uniqueCount="259">
  <si>
    <t>seeds: 4188359137 37519573 3736161691 172346126 2590035450 66446591 209124047 106578880 1404892542 30069991 3014689843 117426545 2169439765 226325492 1511958436 177344330 1822605035 51025110 382778843 823998526</t>
  </si>
  <si>
    <t>seed-to-soil map:</t>
  </si>
  <si>
    <t>1014943420 3864598346 36796924</t>
  </si>
  <si>
    <t>3481858860 1134944893 176050938</t>
  </si>
  <si>
    <t>1463359964 377309295 172917932</t>
  </si>
  <si>
    <t>1909673912 2511534001 114785858</t>
  </si>
  <si>
    <t>3472030089 1310995831 9828771</t>
  </si>
  <si>
    <t>188280292 3055921442 55776498</t>
  </si>
  <si>
    <t>352078282 1410745074 662865138</t>
  </si>
  <si>
    <t>1436499332 3759669547 26860632</t>
  </si>
  <si>
    <t>281816159 550227227 70262123</t>
  </si>
  <si>
    <t>2940933503 180112079 197197216</t>
  </si>
  <si>
    <t>3314718477 977633281 157311612</t>
  </si>
  <si>
    <t>3269652387 3354932755 45066090</t>
  </si>
  <si>
    <t>3138688421 4164003330 130963966</t>
  </si>
  <si>
    <t>3689427547 3407181792 70304018</t>
  </si>
  <si>
    <t>2673867052 3901395270 21291616</t>
  </si>
  <si>
    <t>3881132258 2371714487 139819514</t>
  </si>
  <si>
    <t>180112079 3751501334 8168213</t>
  </si>
  <si>
    <t>2471524173 3399998845 7182947</t>
  </si>
  <si>
    <t>244056790 3826838977 37759369</t>
  </si>
  <si>
    <t>2330362750 620489350 141161423</t>
  </si>
  <si>
    <t>1730119344 3786530179 40308798</t>
  </si>
  <si>
    <t>1770428142 4040990485 122455143</t>
  </si>
  <si>
    <t>1892883285 4024199858 16790627</t>
  </si>
  <si>
    <t>3657909798 2340196738 31517749</t>
  </si>
  <si>
    <t>1365072738 2268770144 71426594</t>
  </si>
  <si>
    <t>1636277896 3930358410 93841448</t>
  </si>
  <si>
    <t>1173574466 2626319859 183826748</t>
  </si>
  <si>
    <t>3871069976 3233532062 10062282</t>
  </si>
  <si>
    <t>3138130719 4163445628 557702</t>
  </si>
  <si>
    <t>3759731565 3243594344 111338411</t>
  </si>
  <si>
    <t>1357401214 3922686886 7671524</t>
  </si>
  <si>
    <t>2478707120 2073610212 195159932</t>
  </si>
  <si>
    <t>2695158668 2810146607 245774835</t>
  </si>
  <si>
    <t>1051740344 3111697940 121834122</t>
  </si>
  <si>
    <t>2024459770 761650773 215982508</t>
  </si>
  <si>
    <t>2240442278 1320824602 89920472</t>
  </si>
  <si>
    <t>4020951772 3477485810 274015524</t>
  </si>
  <si>
    <t>soil-to-fertilizer map:</t>
  </si>
  <si>
    <t>3211509025 2411974869 518394</t>
  </si>
  <si>
    <t>3778955089 2412493263 120143427</t>
  </si>
  <si>
    <t>1387254723 3589309701 265617279</t>
  </si>
  <si>
    <t>3899098516 3906385182 120055953</t>
  </si>
  <si>
    <t>1714049028 3209939839 261248850</t>
  </si>
  <si>
    <t>3687768172 2393589437 18385432</t>
  </si>
  <si>
    <t>554325135 488411873 327969675</t>
  </si>
  <si>
    <t>2579624415 1520719313 60457941</t>
  </si>
  <si>
    <t>4019154469 1244906486 275812827</t>
  </si>
  <si>
    <t>65913262 0 488411873</t>
  </si>
  <si>
    <t>1244906486 2362023384 31566053</t>
  </si>
  <si>
    <t>2251369843 4026441135 268526161</t>
  </si>
  <si>
    <t>0 826989738 65913262</t>
  </si>
  <si>
    <t>3737515035 2233559302 41440054</t>
  </si>
  <si>
    <t>1975297878 2563998121 276071965</t>
  </si>
  <si>
    <t>3606812793 2152603923 80955379</t>
  </si>
  <si>
    <t>3706153604 2532636690 31361431</t>
  </si>
  <si>
    <t>1327930741 2336176382 25847002</t>
  </si>
  <si>
    <t>3262441387 2840070086 276664362</t>
  </si>
  <si>
    <t>1353777743 3176462859 33476980</t>
  </si>
  <si>
    <t>1007455475 962102883 213088648</t>
  </si>
  <si>
    <t>3212027419 3538895733 50413968</t>
  </si>
  <si>
    <t>2519896004 3116734448 59728411</t>
  </si>
  <si>
    <t>938255592 892903000 69199883</t>
  </si>
  <si>
    <t>3539105749 3471188689 67707044</t>
  </si>
  <si>
    <t>2640082356 1581177254 571426669</t>
  </si>
  <si>
    <t>927647402 816381548 10608190</t>
  </si>
  <si>
    <t>882294810 1175191531 45352592</t>
  </si>
  <si>
    <t>1652872002 2274999356 61177026</t>
  </si>
  <si>
    <t>1276472539 3854926980 51458202</t>
  </si>
  <si>
    <t>fertilizer-to-water map:</t>
  </si>
  <si>
    <t>3919934952 4034286493 116558226</t>
  </si>
  <si>
    <t>3104838986 886102234 15848522</t>
  </si>
  <si>
    <t>151486725 1109841455 112301087</t>
  </si>
  <si>
    <t>38656834 2035810690 62773281</t>
  </si>
  <si>
    <t>1106567462 3087125934 135164894</t>
  </si>
  <si>
    <t>1010741746 2114463748 17027276</t>
  </si>
  <si>
    <t>1428501666 0 69192244</t>
  </si>
  <si>
    <t>1241732356 699332924 186769310</t>
  </si>
  <si>
    <t>728534624 1829633882 45432965</t>
  </si>
  <si>
    <t>465497393 318840419 263037231</t>
  </si>
  <si>
    <t>263787812 69192244 201709581</t>
  </si>
  <si>
    <t>1750247416 2131491024 226195640</t>
  </si>
  <si>
    <t>3103410010 1396336613 1428976</t>
  </si>
  <si>
    <t>1541007057 2541565636 209240359</t>
  </si>
  <si>
    <t>2557596892 1222142542 146760701</t>
  </si>
  <si>
    <t>3810606692 4150844719 109328260</t>
  </si>
  <si>
    <t>1497693910 2098583971 15879777</t>
  </si>
  <si>
    <t>2027240691 1925694260 110116430</t>
  </si>
  <si>
    <t>3120687508 1664856712 30800728</t>
  </si>
  <si>
    <t>2919531038 2357686664 183878972</t>
  </si>
  <si>
    <t>2271333563 2800862605 286263329</t>
  </si>
  <si>
    <t>0 660676090 38656834</t>
  </si>
  <si>
    <t>121820432 2771196312 29666293</t>
  </si>
  <si>
    <t>773967589 1428082555 236774157</t>
  </si>
  <si>
    <t>2137357121 1695657440 133976442</t>
  </si>
  <si>
    <t>2704357593 270901825 47938594</t>
  </si>
  <si>
    <t>2782613153 952748391 136917885</t>
  </si>
  <si>
    <t>4200808114 3619712494 94159182</t>
  </si>
  <si>
    <t>1513573687 1368903243 27433370</t>
  </si>
  <si>
    <t>3151488236 1875066847 50627413</t>
  </si>
  <si>
    <t>4036493178 4260172979 34794317</t>
  </si>
  <si>
    <t>1027769022 581877650 78798440</t>
  </si>
  <si>
    <t>3202115649 1089666276 20175179</t>
  </si>
  <si>
    <t>4071287495 3713871676 33593925</t>
  </si>
  <si>
    <t>1976443056 901950756 50797635</t>
  </si>
  <si>
    <t>2752296187 1397765589 30316966</t>
  </si>
  <si>
    <t>101430115 2750805995 20390317</t>
  </si>
  <si>
    <t>4104881420 3523785800 95926694</t>
  </si>
  <si>
    <t>3523785800 3747465601 286820892</t>
  </si>
  <si>
    <t>water-to-light map:</t>
  </si>
  <si>
    <t>3408155249 2527370950 73535457</t>
  </si>
  <si>
    <t>1697763259 1358503385 195569028</t>
  </si>
  <si>
    <t>4146691798 4150439777 2978835</t>
  </si>
  <si>
    <t>1667104621 3141702962 30658638</t>
  </si>
  <si>
    <t>3109198454 2600906407 225322957</t>
  </si>
  <si>
    <t>2896907826 3481425874 212290628</t>
  </si>
  <si>
    <t>3568598531 1256359145 28510402</t>
  </si>
  <si>
    <t>1021594560 3172361600 54292616</t>
  </si>
  <si>
    <t>2709047387 0 23043868</t>
  </si>
  <si>
    <t>634713149 1912815102 64867237</t>
  </si>
  <si>
    <t>2732091255 3693716502 115595269</t>
  </si>
  <si>
    <t>4005143114 4153418612 141548684</t>
  </si>
  <si>
    <t>1341220299 1554072413 325884322</t>
  </si>
  <si>
    <t>3514549073 2826229364 54049458</t>
  </si>
  <si>
    <t>1113545862 2299696513 227674437</t>
  </si>
  <si>
    <t>3481690706 1879956735 32858367</t>
  </si>
  <si>
    <t>379941491 3226654216 254771658</t>
  </si>
  <si>
    <t>4149670633 4005143114 145296663</t>
  </si>
  <si>
    <t>699580386 1977682339 322014174</t>
  </si>
  <si>
    <t>2847686524 2880278822 49221302</t>
  </si>
  <si>
    <t>1075887176 23043868 37658686</t>
  </si>
  <si>
    <t>3334521411 1284869547 73633838</t>
  </si>
  <si>
    <t>3597108933 2929500124 212202838</t>
  </si>
  <si>
    <t>1893332287 440644045 815715100</t>
  </si>
  <si>
    <t>0 60702554 379941491</t>
  </si>
  <si>
    <t>light-to-temperature map:</t>
  </si>
  <si>
    <t>3239555722 2588818955 376881377</t>
  </si>
  <si>
    <t>413170934 1615450109 438931580</t>
  </si>
  <si>
    <t>1386539780 3880234113 95792562</t>
  </si>
  <si>
    <t>3901352290 2965700332 122376625</t>
  </si>
  <si>
    <t>2415511159 396206595 236868242</t>
  </si>
  <si>
    <t>396206595 3092807515 16964339</t>
  </si>
  <si>
    <t>2652379401 633074837 587176321</t>
  </si>
  <si>
    <t>1998109231 1220251158 178061188</t>
  </si>
  <si>
    <t>2176170419 3109771854 239340740</t>
  </si>
  <si>
    <t>852102514 2054381689 534437266</t>
  </si>
  <si>
    <t>1806003521 3349112594 192105710</t>
  </si>
  <si>
    <t>1487062900 3976026675 318940621</t>
  </si>
  <si>
    <t>1482332342 3088076957 4730558</t>
  </si>
  <si>
    <t>3616437099 3687776838 138356657</t>
  </si>
  <si>
    <t>3754793756 3541218304 146558534</t>
  </si>
  <si>
    <t>4077829533 1398312346 217137763</t>
  </si>
  <si>
    <t>4023728915 3826133495 54100618</t>
  </si>
  <si>
    <t>temperature-to-humidity map:</t>
  </si>
  <si>
    <t>2477444013 1065021126 6182773</t>
  </si>
  <si>
    <t>845330217 1308005650 445611689</t>
  </si>
  <si>
    <t>1290941906 3378900568 76961272</t>
  </si>
  <si>
    <t>2975821403 1792935684 125881029</t>
  </si>
  <si>
    <t>2161173272 2394771508 172817491</t>
  </si>
  <si>
    <t>2483626786 3710234886 492194617</t>
  </si>
  <si>
    <t>3447920062 2383111679 11659829</t>
  </si>
  <si>
    <t>4033768577 1918816713 94002198</t>
  </si>
  <si>
    <t>3319210784 3455861840 27565379</t>
  </si>
  <si>
    <t>1373852246 1071203899 92358857</t>
  </si>
  <si>
    <t>3101702432 845330217 174648768</t>
  </si>
  <si>
    <t>2026258159 2567588999 134915113</t>
  </si>
  <si>
    <t>1799450492 3483427219 226807667</t>
  </si>
  <si>
    <t>3552117684 3041692569 337207999</t>
  </si>
  <si>
    <t>3889325683 1163562756 144442894</t>
  </si>
  <si>
    <t>3346776163 2047917336 101143899</t>
  </si>
  <si>
    <t>3459579891 4202429503 92537793</t>
  </si>
  <si>
    <t>0 348737431 60744241</t>
  </si>
  <si>
    <t>1367903178 2829658946 5949068</t>
  </si>
  <si>
    <t>1466211103 2702504112 127154834</t>
  </si>
  <si>
    <t>1764704299 2835608014 34746193</t>
  </si>
  <si>
    <t>60744241 322208375 20457270</t>
  </si>
  <si>
    <t>1593365937 2870354207 171338362</t>
  </si>
  <si>
    <t>81201511 342665645 6071786</t>
  </si>
  <si>
    <t>4255648951 1753617339 39318345</t>
  </si>
  <si>
    <t>2442345588 2012818911 35098425</t>
  </si>
  <si>
    <t>2333990763 2231897270 108354825</t>
  </si>
  <si>
    <t>87273297 0 322208375</t>
  </si>
  <si>
    <t>4210606810 1019978985 45042141</t>
  </si>
  <si>
    <t>3276351200 2340252095 42859584</t>
  </si>
  <si>
    <t>4127770775 2149061235 82836035</t>
  </si>
  <si>
    <t>humidity-to-location map:</t>
  </si>
  <si>
    <t>4164635022 1854717524 130332274</t>
  </si>
  <si>
    <t>1293632444 529805154 119897086</t>
  </si>
  <si>
    <t>2886189584 4227662016 67305280</t>
  </si>
  <si>
    <t>2977935483 447338344 82466810</t>
  </si>
  <si>
    <t>1796689277 771172820 2500486</t>
  </si>
  <si>
    <t>3592167651 2376391709 149158288</t>
  </si>
  <si>
    <t>85140393 196642481 8447522</t>
  </si>
  <si>
    <t>1799189763 1985049798 97611367</t>
  </si>
  <si>
    <t>93587915 82281848 114360633</t>
  </si>
  <si>
    <t>1191989560 4020597507 76356570</t>
  </si>
  <si>
    <t>2953494864 3996156888 24440619</t>
  </si>
  <si>
    <t>2292169251 649702240 113196341</t>
  </si>
  <si>
    <t>3741325939 3311723608 237145571</t>
  </si>
  <si>
    <t>3978471510 3948521384 47635504</t>
  </si>
  <si>
    <t>2457376544 762898581 6077326</t>
  </si>
  <si>
    <t>1413529530 768975907 2196913</t>
  </si>
  <si>
    <t>1268346130 3923235070 25286314</t>
  </si>
  <si>
    <t>4064092089 3749326886 100542933</t>
  </si>
  <si>
    <t>2463453870 3849869819 73365251</t>
  </si>
  <si>
    <t>2858545 0 82281848</t>
  </si>
  <si>
    <t>4026107014 4166840403 37985075</t>
  </si>
  <si>
    <t>3060402293 223340676 11429685</t>
  </si>
  <si>
    <t>0 205090003 2858545</t>
  </si>
  <si>
    <t>3071831978 1031969734 125782276</t>
  </si>
  <si>
    <t>895745297 2082661165 83676280</t>
  </si>
  <si>
    <t>513318799 1318499280 382426498</t>
  </si>
  <si>
    <t>2536819121 3548869179 86842399</t>
  </si>
  <si>
    <t>2405365592 1157752010 52010952</t>
  </si>
  <si>
    <t>2086131564 3105685921 206037687</t>
  </si>
  <si>
    <t>1972516256 3635711578 113615308</t>
  </si>
  <si>
    <t>3197614254 2921186788 184499133</t>
  </si>
  <si>
    <t>3382113387 2166337445 210054264</t>
  </si>
  <si>
    <t>383000830 933333460 37595105</t>
  </si>
  <si>
    <t>2777453266 1209762962 108736318</t>
  </si>
  <si>
    <t>443432473 4096954077 69886326</t>
  </si>
  <si>
    <t>1461500584 2540223954 335188693</t>
  </si>
  <si>
    <t>1415726443 2875412647 45774141</t>
  </si>
  <si>
    <t>420595935 4204825478 22836538</t>
  </si>
  <si>
    <t>979421577 234770361 212567983</t>
  </si>
  <si>
    <t>223340676 773673306 159660154</t>
  </si>
  <si>
    <t>1911475087 970928565 61041169</t>
  </si>
  <si>
    <t>1896801130 2525549997 14673957</t>
  </si>
  <si>
    <t>2623661520 1700925778 153791746</t>
  </si>
  <si>
    <t>data</t>
  </si>
  <si>
    <t>seeds</t>
  </si>
  <si>
    <t>.</t>
  </si>
  <si>
    <t>helper</t>
  </si>
  <si>
    <t>50 98 2</t>
  </si>
  <si>
    <t>52 50 48</t>
  </si>
  <si>
    <t>0 15 37</t>
  </si>
  <si>
    <t>37 52 2</t>
  </si>
  <si>
    <t>39 0 15</t>
  </si>
  <si>
    <t>49 53 8</t>
  </si>
  <si>
    <t>0 11 42</t>
  </si>
  <si>
    <t>42 0 7</t>
  </si>
  <si>
    <t>57 7 4</t>
  </si>
  <si>
    <t>88 18 7</t>
  </si>
  <si>
    <t>18 25 70</t>
  </si>
  <si>
    <t>45 77 23</t>
  </si>
  <si>
    <t>81 45 19</t>
  </si>
  <si>
    <t>68 64 13</t>
  </si>
  <si>
    <t>0 69 1</t>
  </si>
  <si>
    <t>1 0 69</t>
  </si>
  <si>
    <t>60 56 37</t>
  </si>
  <si>
    <t>56 93 4</t>
  </si>
  <si>
    <t>seeds: 79 14 55 13</t>
  </si>
  <si>
    <t>REQUIRES MANUAL</t>
  </si>
  <si>
    <t>LABOUR</t>
  </si>
  <si>
    <t>FORMULA</t>
  </si>
  <si>
    <t>IN K1</t>
  </si>
  <si>
    <t>VERY BAD "CODE"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</si>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</sst>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198120</xdr:colOff>
          <xdr:row>3</xdr:row>
          <xdr:rowOff>60960</xdr:rowOff>
        </xdr:from>
        <xdr:to>
          <xdr:col>14</xdr:col>
          <xdr:colOff>142875</xdr:colOff>
          <xdr:row>7</xdr:row>
          <xdr:rowOff>133350</xdr:rowOff>
        </xdr:to>
        <xdr:sp macro="" textlink="">
          <xdr:nvSpPr>
            <xdr:cNvPr id="3074" name="SpinButton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01E9-59FD-4D20-B807-FE581A70A48B}">
  <sheetPr codeName="Sheet2"/>
  <dimension ref="A1:Y238"/>
  <sheetViews>
    <sheetView topLeftCell="C1" workbookViewId="0">
      <selection activeCell="F4" sqref="F4"/>
    </sheetView>
  </sheetViews>
  <sheetFormatPr defaultRowHeight="14.4"/>
  <cols>
    <col min="1" max="1" width="4.77734375" customWidth="1"/>
    <col min="2" max="3" width="11" bestFit="1" customWidth="1"/>
    <col min="4" max="4" width="10" bestFit="1" customWidth="1"/>
    <col min="5" max="5" width="10" customWidth="1"/>
    <col min="6" max="8" width="11" bestFit="1" customWidth="1"/>
    <col min="9" max="9" width="10" bestFit="1" customWidth="1"/>
    <col min="10" max="20" width="11" bestFit="1" customWidth="1"/>
    <col min="21" max="21" width="10" bestFit="1" customWidth="1"/>
    <col min="22" max="25" width="11" bestFit="1" customWidth="1"/>
  </cols>
  <sheetData>
    <row r="1" spans="1:25">
      <c r="A1" t="s">
        <v>230</v>
      </c>
      <c r="D1" t="s">
        <v>232</v>
      </c>
      <c r="E1" t="s">
        <v>233</v>
      </c>
      <c r="F1" t="s">
        <v>231</v>
      </c>
      <c r="G1" s="5">
        <f ca="1">MIN(F238:Y238)</f>
        <v>26273516</v>
      </c>
    </row>
    <row r="2" spans="1:25">
      <c r="A2" s="2" t="s">
        <v>0</v>
      </c>
      <c r="D2" t="s">
        <v>232</v>
      </c>
      <c r="E2" t="str">
        <f t="shared" ref="E2:E4" si="0">IF(ISBLANK(D2),ROW(D2),"")</f>
        <v/>
      </c>
    </row>
    <row r="3" spans="1:25">
      <c r="A3" s="1"/>
      <c r="D3" t="s">
        <v>232</v>
      </c>
      <c r="E3" t="str">
        <f t="shared" si="0"/>
        <v/>
      </c>
    </row>
    <row r="4" spans="1:25">
      <c r="A4" s="2" t="s">
        <v>1</v>
      </c>
      <c r="B4" t="str" cm="1">
        <f t="array" ref="B4:C4">IF(ISERROR(VALUE(_xlfn.TEXTSPLIT(A4, " "))),"",_xlfn.TEXTSPLIT(A4," "))</f>
        <v/>
      </c>
      <c r="C4" t="str">
        <v/>
      </c>
      <c r="E4">
        <f t="shared" si="0"/>
        <v>4</v>
      </c>
      <c r="F4" cm="1">
        <f t="array" ref="F4:Y4">VALUE(_xlfn.TEXTSPLIT(SUBSTITUTE(A2,"seeds: ","")," "))</f>
        <v>4188359137</v>
      </c>
      <c r="G4">
        <v>37519573</v>
      </c>
      <c r="H4">
        <v>3736161691</v>
      </c>
      <c r="I4">
        <v>172346126</v>
      </c>
      <c r="J4">
        <v>2590035450</v>
      </c>
      <c r="K4">
        <v>66446591</v>
      </c>
      <c r="L4">
        <v>209124047</v>
      </c>
      <c r="M4">
        <v>106578880</v>
      </c>
      <c r="N4">
        <v>1404892542</v>
      </c>
      <c r="O4">
        <v>30069991</v>
      </c>
      <c r="P4">
        <v>3014689843</v>
      </c>
      <c r="Q4">
        <v>117426545</v>
      </c>
      <c r="R4">
        <v>2169439765</v>
      </c>
      <c r="S4">
        <v>226325492</v>
      </c>
      <c r="T4">
        <v>1511958436</v>
      </c>
      <c r="U4">
        <v>177344330</v>
      </c>
      <c r="V4">
        <v>1822605035</v>
      </c>
      <c r="W4">
        <v>51025110</v>
      </c>
      <c r="X4">
        <v>382778843</v>
      </c>
      <c r="Y4">
        <v>823998526</v>
      </c>
    </row>
    <row r="5" spans="1:25">
      <c r="A5" s="2" t="s">
        <v>2</v>
      </c>
      <c r="B5" cm="1">
        <f t="array" ref="B5:D5">IF(ISERROR(VALUE(_xlfn.TEXTSPLIT(A5, " "))),"",VALUE(_xlfn.TEXTSPLIT(A5," ")))</f>
        <v>1014943420</v>
      </c>
      <c r="C5">
        <v>3864598346</v>
      </c>
      <c r="D5">
        <v>36796924</v>
      </c>
      <c r="E5" t="str">
        <f>IF(ISBLANK(D5),ROW(D5),"")</f>
        <v/>
      </c>
      <c r="F5" cm="1">
        <f t="array" aca="1" ref="F5" ca="1">IF(F4&lt;&gt;INDIRECT(_xlfn.CONCAT(RIGHT(LEFT(ADDRESS(ROW(),COLUMN()),2),1),LOOKUP(ROW(F4),$E:$E))),F4,IFERROR(IF(AND(F4&gt;=$C5,F4&lt;=($C5+$D5)),$B5+(F4-$C5),F4),F4))</f>
        <v>4188359137</v>
      </c>
      <c r="G5" cm="1">
        <f t="array" aca="1" ref="G5" ca="1">IF(G4&lt;&gt;INDIRECT(_xlfn.CONCAT(RIGHT(LEFT(ADDRESS(ROW(),COLUMN()),2),1),LOOKUP(ROW(G4),$E:$E))),G4,IFERROR(IF(AND(G4&gt;=$C5,G4&lt;=($C5+$D5)),$B5+(G4-$C5),G4),G4))</f>
        <v>37519573</v>
      </c>
      <c r="H5" cm="1">
        <f t="array" aca="1" ref="H5" ca="1">IF(H4&lt;&gt;INDIRECT(_xlfn.CONCAT(RIGHT(LEFT(ADDRESS(ROW(),COLUMN()),2),1),LOOKUP(ROW(H4),$E:$E))),H4,IFERROR(IF(AND(H4&gt;=$C5,H4&lt;=($C5+$D5)),$B5+(H4-$C5),H4),H4))</f>
        <v>3736161691</v>
      </c>
      <c r="I5" cm="1">
        <f t="array" aca="1" ref="I5" ca="1">IF(I4&lt;&gt;INDIRECT(_xlfn.CONCAT(RIGHT(LEFT(ADDRESS(ROW(),COLUMN()),2),1),LOOKUP(ROW(I4),$E:$E))),I4,IFERROR(IF(AND(I4&gt;=$C5,I4&lt;=($C5+$D5)),$B5+(I4-$C5),I4),I4))</f>
        <v>172346126</v>
      </c>
      <c r="J5" cm="1">
        <f t="array" aca="1" ref="J5" ca="1">IF(J4&lt;&gt;INDIRECT(_xlfn.CONCAT(RIGHT(LEFT(ADDRESS(ROW(),COLUMN()),2),1),LOOKUP(ROW(J4),$E:$E))),J4,IFERROR(IF(AND(J4&gt;=$C5,J4&lt;=($C5+$D5)),$B5+(J4-$C5),J4),J4))</f>
        <v>2590035450</v>
      </c>
      <c r="K5" cm="1">
        <f t="array" aca="1" ref="K5" ca="1">IF(K4&lt;&gt;INDIRECT(_xlfn.CONCAT(RIGHT(LEFT(ADDRESS(ROW(),COLUMN()),2),1),LOOKUP(ROW(K4),$E:$E))),K4,IFERROR(IF(AND(K4&gt;=$C5,K4&lt;=($C5+$D5)),$B5+(K4-$C5),K4),K4))</f>
        <v>66446591</v>
      </c>
      <c r="L5" cm="1">
        <f t="array" aca="1" ref="L5" ca="1">IF(L4&lt;&gt;INDIRECT(_xlfn.CONCAT(RIGHT(LEFT(ADDRESS(ROW(),COLUMN()),2),1),LOOKUP(ROW(L4),$E:$E))),L4,IFERROR(IF(AND(L4&gt;=$C5,L4&lt;=($C5+$D5)),$B5+(L4-$C5),L4),L4))</f>
        <v>209124047</v>
      </c>
      <c r="M5" cm="1">
        <f t="array" aca="1" ref="M5" ca="1">IF(M4&lt;&gt;INDIRECT(_xlfn.CONCAT(RIGHT(LEFT(ADDRESS(ROW(),COLUMN()),2),1),LOOKUP(ROW(M4),$E:$E))),M4,IFERROR(IF(AND(M4&gt;=$C5,M4&lt;=($C5+$D5)),$B5+(M4-$C5),M4),M4))</f>
        <v>106578880</v>
      </c>
      <c r="N5" cm="1">
        <f t="array" aca="1" ref="N5" ca="1">IF(N4&lt;&gt;INDIRECT(_xlfn.CONCAT(RIGHT(LEFT(ADDRESS(ROW(),COLUMN()),2),1),LOOKUP(ROW(N4),$E:$E))),N4,IFERROR(IF(AND(N4&gt;=$C5,N4&lt;=($C5+$D5)),$B5+(N4-$C5),N4),N4))</f>
        <v>1404892542</v>
      </c>
      <c r="O5" cm="1">
        <f t="array" aca="1" ref="O5" ca="1">IF(O4&lt;&gt;INDIRECT(_xlfn.CONCAT(RIGHT(LEFT(ADDRESS(ROW(),COLUMN()),2),1),LOOKUP(ROW(O4),$E:$E))),O4,IFERROR(IF(AND(O4&gt;=$C5,O4&lt;=($C5+$D5)),$B5+(O4-$C5),O4),O4))</f>
        <v>30069991</v>
      </c>
      <c r="P5" cm="1">
        <f t="array" aca="1" ref="P5" ca="1">IF(P4&lt;&gt;INDIRECT(_xlfn.CONCAT(RIGHT(LEFT(ADDRESS(ROW(),COLUMN()),2),1),LOOKUP(ROW(P4),$E:$E))),P4,IFERROR(IF(AND(P4&gt;=$C5,P4&lt;=($C5+$D5)),$B5+(P4-$C5),P4),P4))</f>
        <v>3014689843</v>
      </c>
      <c r="Q5" cm="1">
        <f t="array" aca="1" ref="Q5" ca="1">IF(Q4&lt;&gt;INDIRECT(_xlfn.CONCAT(RIGHT(LEFT(ADDRESS(ROW(),COLUMN()),2),1),LOOKUP(ROW(Q4),$E:$E))),Q4,IFERROR(IF(AND(Q4&gt;=$C5,Q4&lt;=($C5+$D5)),$B5+(Q4-$C5),Q4),Q4))</f>
        <v>117426545</v>
      </c>
      <c r="R5" cm="1">
        <f t="array" aca="1" ref="R5" ca="1">IF(R4&lt;&gt;INDIRECT(_xlfn.CONCAT(RIGHT(LEFT(ADDRESS(ROW(),COLUMN()),2),1),LOOKUP(ROW(R4),$E:$E))),R4,IFERROR(IF(AND(R4&gt;=$C5,R4&lt;=($C5+$D5)),$B5+(R4-$C5),R4),R4))</f>
        <v>2169439765</v>
      </c>
      <c r="S5" cm="1">
        <f t="array" aca="1" ref="S5" ca="1">IF(S4&lt;&gt;INDIRECT(_xlfn.CONCAT(RIGHT(LEFT(ADDRESS(ROW(),COLUMN()),2),1),LOOKUP(ROW(S4),$E:$E))),S4,IFERROR(IF(AND(S4&gt;=$C5,S4&lt;=($C5+$D5)),$B5+(S4-$C5),S4),S4))</f>
        <v>226325492</v>
      </c>
      <c r="T5" cm="1">
        <f t="array" aca="1" ref="T5" ca="1">IF(T4&lt;&gt;INDIRECT(_xlfn.CONCAT(RIGHT(LEFT(ADDRESS(ROW(),COLUMN()),2),1),LOOKUP(ROW(T4),$E:$E))),T4,IFERROR(IF(AND(T4&gt;=$C5,T4&lt;=($C5+$D5)),$B5+(T4-$C5),T4),T4))</f>
        <v>1511958436</v>
      </c>
      <c r="U5" cm="1">
        <f t="array" aca="1" ref="U5" ca="1">IF(U4&lt;&gt;INDIRECT(_xlfn.CONCAT(RIGHT(LEFT(ADDRESS(ROW(),COLUMN()),2),1),LOOKUP(ROW(U4),$E:$E))),U4,IFERROR(IF(AND(U4&gt;=$C5,U4&lt;=($C5+$D5)),$B5+(U4-$C5),U4),U4))</f>
        <v>177344330</v>
      </c>
      <c r="V5" cm="1">
        <f t="array" aca="1" ref="V5" ca="1">IF(V4&lt;&gt;INDIRECT(_xlfn.CONCAT(RIGHT(LEFT(ADDRESS(ROW(),COLUMN()),2),1),LOOKUP(ROW(V4),$E:$E))),V4,IFERROR(IF(AND(V4&gt;=$C5,V4&lt;=($C5+$D5)),$B5+(V4-$C5),V4),V4))</f>
        <v>1822605035</v>
      </c>
      <c r="W5" cm="1">
        <f t="array" aca="1" ref="W5" ca="1">IF(W4&lt;&gt;INDIRECT(_xlfn.CONCAT(RIGHT(LEFT(ADDRESS(ROW(),COLUMN()),2),1),LOOKUP(ROW(W4),$E:$E))),W4,IFERROR(IF(AND(W4&gt;=$C5,W4&lt;=($C5+$D5)),$B5+(W4-$C5),W4),W4))</f>
        <v>51025110</v>
      </c>
      <c r="X5" cm="1">
        <f t="array" aca="1" ref="X5" ca="1">IF(X4&lt;&gt;INDIRECT(_xlfn.CONCAT(RIGHT(LEFT(ADDRESS(ROW(),COLUMN()),2),1),LOOKUP(ROW(X4),$E:$E))),X4,IFERROR(IF(AND(X4&gt;=$C5,X4&lt;=($C5+$D5)),$B5+(X4-$C5),X4),X4))</f>
        <v>382778843</v>
      </c>
      <c r="Y5" cm="1">
        <f t="array" aca="1" ref="Y5" ca="1">IF(Y4&lt;&gt;INDIRECT(_xlfn.CONCAT(RIGHT(LEFT(ADDRESS(ROW(),COLUMN()),2),1),LOOKUP(ROW(Y4),$E:$E))),Y4,IFERROR(IF(AND(Y4&gt;=$C5,Y4&lt;=($C5+$D5)),$B5+(Y4-$C5),Y4),Y4))</f>
        <v>823998526</v>
      </c>
    </row>
    <row r="6" spans="1:25">
      <c r="A6" s="2" t="s">
        <v>3</v>
      </c>
      <c r="B6" cm="1">
        <f t="array" ref="B6:D6">IF(ISERROR(VALUE(_xlfn.TEXTSPLIT(A6, " "))),"",VALUE(_xlfn.TEXTSPLIT(A6," ")))</f>
        <v>3481858860</v>
      </c>
      <c r="C6">
        <v>1134944893</v>
      </c>
      <c r="D6">
        <v>176050938</v>
      </c>
      <c r="E6" t="str">
        <f t="shared" ref="E6:E69" si="1">IF(ISBLANK(D6),ROW(D6),"")</f>
        <v/>
      </c>
      <c r="F6" cm="1">
        <f t="array" aca="1" ref="F6" ca="1">IF(F5&lt;&gt;INDIRECT(_xlfn.CONCAT(RIGHT(LEFT(ADDRESS(ROW(),COLUMN()),2),1),LOOKUP(ROW(F5),$E:$E))),F5,IFERROR(IF(AND(F5&gt;=$C6,F5&lt;=($C6+$D6)),$B6+(F5-$C6),F5),F5))</f>
        <v>4188359137</v>
      </c>
      <c r="G6" cm="1">
        <f t="array" aca="1" ref="G6" ca="1">IF(G5&lt;&gt;INDIRECT(_xlfn.CONCAT(RIGHT(LEFT(ADDRESS(ROW(),COLUMN()),2),1),LOOKUP(ROW(G5),$E:$E))),G5,IFERROR(IF(AND(G5&gt;=$C6,G5&lt;=($C6+$D6)),$B6+(G5-$C6),G5),G5))</f>
        <v>37519573</v>
      </c>
      <c r="H6" cm="1">
        <f t="array" aca="1" ref="H6" ca="1">IF(H5&lt;&gt;INDIRECT(_xlfn.CONCAT(RIGHT(LEFT(ADDRESS(ROW(),COLUMN()),2),1),LOOKUP(ROW(H5),$E:$E))),H5,IFERROR(IF(AND(H5&gt;=$C6,H5&lt;=($C6+$D6)),$B6+(H5-$C6),H5),H5))</f>
        <v>3736161691</v>
      </c>
      <c r="I6" cm="1">
        <f t="array" aca="1" ref="I6" ca="1">IF(I5&lt;&gt;INDIRECT(_xlfn.CONCAT(RIGHT(LEFT(ADDRESS(ROW(),COLUMN()),2),1),LOOKUP(ROW(I5),$E:$E))),I5,IFERROR(IF(AND(I5&gt;=$C6,I5&lt;=($C6+$D6)),$B6+(I5-$C6),I5),I5))</f>
        <v>172346126</v>
      </c>
      <c r="J6" cm="1">
        <f t="array" aca="1" ref="J6" ca="1">IF(J5&lt;&gt;INDIRECT(_xlfn.CONCAT(RIGHT(LEFT(ADDRESS(ROW(),COLUMN()),2),1),LOOKUP(ROW(J5),$E:$E))),J5,IFERROR(IF(AND(J5&gt;=$C6,J5&lt;=($C6+$D6)),$B6+(J5-$C6),J5),J5))</f>
        <v>2590035450</v>
      </c>
      <c r="K6" cm="1">
        <f t="array" aca="1" ref="K6" ca="1">IF(K5&lt;&gt;INDIRECT(_xlfn.CONCAT(RIGHT(LEFT(ADDRESS(ROW(),COLUMN()),2),1),LOOKUP(ROW(K5),$E:$E))),K5,IFERROR(IF(AND(K5&gt;=$C6,K5&lt;=($C6+$D6)),$B6+(K5-$C6),K5),K5))</f>
        <v>66446591</v>
      </c>
      <c r="L6" cm="1">
        <f t="array" aca="1" ref="L6" ca="1">IF(L5&lt;&gt;INDIRECT(_xlfn.CONCAT(RIGHT(LEFT(ADDRESS(ROW(),COLUMN()),2),1),LOOKUP(ROW(L5),$E:$E))),L5,IFERROR(IF(AND(L5&gt;=$C6,L5&lt;=($C6+$D6)),$B6+(L5-$C6),L5),L5))</f>
        <v>209124047</v>
      </c>
      <c r="M6" cm="1">
        <f t="array" aca="1" ref="M6" ca="1">IF(M5&lt;&gt;INDIRECT(_xlfn.CONCAT(RIGHT(LEFT(ADDRESS(ROW(),COLUMN()),2),1),LOOKUP(ROW(M5),$E:$E))),M5,IFERROR(IF(AND(M5&gt;=$C6,M5&lt;=($C6+$D6)),$B6+(M5-$C6),M5),M5))</f>
        <v>106578880</v>
      </c>
      <c r="N6" cm="1">
        <f t="array" aca="1" ref="N6" ca="1">IF(N5&lt;&gt;INDIRECT(_xlfn.CONCAT(RIGHT(LEFT(ADDRESS(ROW(),COLUMN()),2),1),LOOKUP(ROW(N5),$E:$E))),N5,IFERROR(IF(AND(N5&gt;=$C6,N5&lt;=($C6+$D6)),$B6+(N5-$C6),N5),N5))</f>
        <v>1404892542</v>
      </c>
      <c r="O6" cm="1">
        <f t="array" aca="1" ref="O6" ca="1">IF(O5&lt;&gt;INDIRECT(_xlfn.CONCAT(RIGHT(LEFT(ADDRESS(ROW(),COLUMN()),2),1),LOOKUP(ROW(O5),$E:$E))),O5,IFERROR(IF(AND(O5&gt;=$C6,O5&lt;=($C6+$D6)),$B6+(O5-$C6),O5),O5))</f>
        <v>30069991</v>
      </c>
      <c r="P6" cm="1">
        <f t="array" aca="1" ref="P6" ca="1">IF(P5&lt;&gt;INDIRECT(_xlfn.CONCAT(RIGHT(LEFT(ADDRESS(ROW(),COLUMN()),2),1),LOOKUP(ROW(P5),$E:$E))),P5,IFERROR(IF(AND(P5&gt;=$C6,P5&lt;=($C6+$D6)),$B6+(P5-$C6),P5),P5))</f>
        <v>3014689843</v>
      </c>
      <c r="Q6" cm="1">
        <f t="array" aca="1" ref="Q6" ca="1">IF(Q5&lt;&gt;INDIRECT(_xlfn.CONCAT(RIGHT(LEFT(ADDRESS(ROW(),COLUMN()),2),1),LOOKUP(ROW(Q5),$E:$E))),Q5,IFERROR(IF(AND(Q5&gt;=$C6,Q5&lt;=($C6+$D6)),$B6+(Q5-$C6),Q5),Q5))</f>
        <v>117426545</v>
      </c>
      <c r="R6" cm="1">
        <f t="array" aca="1" ref="R6" ca="1">IF(R5&lt;&gt;INDIRECT(_xlfn.CONCAT(RIGHT(LEFT(ADDRESS(ROW(),COLUMN()),2),1),LOOKUP(ROW(R5),$E:$E))),R5,IFERROR(IF(AND(R5&gt;=$C6,R5&lt;=($C6+$D6)),$B6+(R5-$C6),R5),R5))</f>
        <v>2169439765</v>
      </c>
      <c r="S6" cm="1">
        <f t="array" aca="1" ref="S6" ca="1">IF(S5&lt;&gt;INDIRECT(_xlfn.CONCAT(RIGHT(LEFT(ADDRESS(ROW(),COLUMN()),2),1),LOOKUP(ROW(S5),$E:$E))),S5,IFERROR(IF(AND(S5&gt;=$C6,S5&lt;=($C6+$D6)),$B6+(S5-$C6),S5),S5))</f>
        <v>226325492</v>
      </c>
      <c r="T6" cm="1">
        <f t="array" aca="1" ref="T6" ca="1">IF(T5&lt;&gt;INDIRECT(_xlfn.CONCAT(RIGHT(LEFT(ADDRESS(ROW(),COLUMN()),2),1),LOOKUP(ROW(T5),$E:$E))),T5,IFERROR(IF(AND(T5&gt;=$C6,T5&lt;=($C6+$D6)),$B6+(T5-$C6),T5),T5))</f>
        <v>1511958436</v>
      </c>
      <c r="U6" cm="1">
        <f t="array" aca="1" ref="U6" ca="1">IF(U5&lt;&gt;INDIRECT(_xlfn.CONCAT(RIGHT(LEFT(ADDRESS(ROW(),COLUMN()),2),1),LOOKUP(ROW(U5),$E:$E))),U5,IFERROR(IF(AND(U5&gt;=$C6,U5&lt;=($C6+$D6)),$B6+(U5-$C6),U5),U5))</f>
        <v>177344330</v>
      </c>
      <c r="V6" cm="1">
        <f t="array" aca="1" ref="V6" ca="1">IF(V5&lt;&gt;INDIRECT(_xlfn.CONCAT(RIGHT(LEFT(ADDRESS(ROW(),COLUMN()),2),1),LOOKUP(ROW(V5),$E:$E))),V5,IFERROR(IF(AND(V5&gt;=$C6,V5&lt;=($C6+$D6)),$B6+(V5-$C6),V5),V5))</f>
        <v>1822605035</v>
      </c>
      <c r="W6" cm="1">
        <f t="array" aca="1" ref="W6" ca="1">IF(W5&lt;&gt;INDIRECT(_xlfn.CONCAT(RIGHT(LEFT(ADDRESS(ROW(),COLUMN()),2),1),LOOKUP(ROW(W5),$E:$E))),W5,IFERROR(IF(AND(W5&gt;=$C6,W5&lt;=($C6+$D6)),$B6+(W5-$C6),W5),W5))</f>
        <v>51025110</v>
      </c>
      <c r="X6" cm="1">
        <f t="array" aca="1" ref="X6" ca="1">IF(X5&lt;&gt;INDIRECT(_xlfn.CONCAT(RIGHT(LEFT(ADDRESS(ROW(),COLUMN()),2),1),LOOKUP(ROW(X5),$E:$E))),X5,IFERROR(IF(AND(X5&gt;=$C6,X5&lt;=($C6+$D6)),$B6+(X5-$C6),X5),X5))</f>
        <v>382778843</v>
      </c>
      <c r="Y6" cm="1">
        <f t="array" aca="1" ref="Y6" ca="1">IF(Y5&lt;&gt;INDIRECT(_xlfn.CONCAT(RIGHT(LEFT(ADDRESS(ROW(),COLUMN()),2),1),LOOKUP(ROW(Y5),$E:$E))),Y5,IFERROR(IF(AND(Y5&gt;=$C6,Y5&lt;=($C6+$D6)),$B6+(Y5-$C6),Y5),Y5))</f>
        <v>823998526</v>
      </c>
    </row>
    <row r="7" spans="1:25">
      <c r="A7" s="2" t="s">
        <v>4</v>
      </c>
      <c r="B7" cm="1">
        <f t="array" ref="B7:D7">IF(ISERROR(VALUE(_xlfn.TEXTSPLIT(A7, " "))),"",VALUE(_xlfn.TEXTSPLIT(A7," ")))</f>
        <v>1463359964</v>
      </c>
      <c r="C7">
        <v>377309295</v>
      </c>
      <c r="D7">
        <v>172917932</v>
      </c>
      <c r="E7" t="str">
        <f t="shared" si="1"/>
        <v/>
      </c>
      <c r="F7" cm="1">
        <f t="array" aca="1" ref="F7" ca="1">IF(F6&lt;&gt;INDIRECT(_xlfn.CONCAT(RIGHT(LEFT(ADDRESS(ROW(),COLUMN()),2),1),LOOKUP(ROW(F6),$E:$E))),F6,IFERROR(IF(AND(F6&gt;=$C7,F6&lt;=($C7+$D7)),$B7+(F6-$C7),F6),F6))</f>
        <v>4188359137</v>
      </c>
      <c r="G7" cm="1">
        <f t="array" aca="1" ref="G7" ca="1">IF(G6&lt;&gt;INDIRECT(_xlfn.CONCAT(RIGHT(LEFT(ADDRESS(ROW(),COLUMN()),2),1),LOOKUP(ROW(G6),$E:$E))),G6,IFERROR(IF(AND(G6&gt;=$C7,G6&lt;=($C7+$D7)),$B7+(G6-$C7),G6),G6))</f>
        <v>37519573</v>
      </c>
      <c r="H7" cm="1">
        <f t="array" aca="1" ref="H7" ca="1">IF(H6&lt;&gt;INDIRECT(_xlfn.CONCAT(RIGHT(LEFT(ADDRESS(ROW(),COLUMN()),2),1),LOOKUP(ROW(H6),$E:$E))),H6,IFERROR(IF(AND(H6&gt;=$C7,H6&lt;=($C7+$D7)),$B7+(H6-$C7),H6),H6))</f>
        <v>3736161691</v>
      </c>
      <c r="I7" cm="1">
        <f t="array" aca="1" ref="I7" ca="1">IF(I6&lt;&gt;INDIRECT(_xlfn.CONCAT(RIGHT(LEFT(ADDRESS(ROW(),COLUMN()),2),1),LOOKUP(ROW(I6),$E:$E))),I6,IFERROR(IF(AND(I6&gt;=$C7,I6&lt;=($C7+$D7)),$B7+(I6-$C7),I6),I6))</f>
        <v>172346126</v>
      </c>
      <c r="J7" cm="1">
        <f t="array" aca="1" ref="J7" ca="1">IF(J6&lt;&gt;INDIRECT(_xlfn.CONCAT(RIGHT(LEFT(ADDRESS(ROW(),COLUMN()),2),1),LOOKUP(ROW(J6),$E:$E))),J6,IFERROR(IF(AND(J6&gt;=$C7,J6&lt;=($C7+$D7)),$B7+(J6-$C7),J6),J6))</f>
        <v>2590035450</v>
      </c>
      <c r="K7" cm="1">
        <f t="array" aca="1" ref="K7" ca="1">IF(K6&lt;&gt;INDIRECT(_xlfn.CONCAT(RIGHT(LEFT(ADDRESS(ROW(),COLUMN()),2),1),LOOKUP(ROW(K6),$E:$E))),K6,IFERROR(IF(AND(K6&gt;=$C7,K6&lt;=($C7+$D7)),$B7+(K6-$C7),K6),K6))</f>
        <v>66446591</v>
      </c>
      <c r="L7" cm="1">
        <f t="array" aca="1" ref="L7" ca="1">IF(L6&lt;&gt;INDIRECT(_xlfn.CONCAT(RIGHT(LEFT(ADDRESS(ROW(),COLUMN()),2),1),LOOKUP(ROW(L6),$E:$E))),L6,IFERROR(IF(AND(L6&gt;=$C7,L6&lt;=($C7+$D7)),$B7+(L6-$C7),L6),L6))</f>
        <v>209124047</v>
      </c>
      <c r="M7" cm="1">
        <f t="array" aca="1" ref="M7" ca="1">IF(M6&lt;&gt;INDIRECT(_xlfn.CONCAT(RIGHT(LEFT(ADDRESS(ROW(),COLUMN()),2),1),LOOKUP(ROW(M6),$E:$E))),M6,IFERROR(IF(AND(M6&gt;=$C7,M6&lt;=($C7+$D7)),$B7+(M6-$C7),M6),M6))</f>
        <v>106578880</v>
      </c>
      <c r="N7" cm="1">
        <f t="array" aca="1" ref="N7" ca="1">IF(N6&lt;&gt;INDIRECT(_xlfn.CONCAT(RIGHT(LEFT(ADDRESS(ROW(),COLUMN()),2),1),LOOKUP(ROW(N6),$E:$E))),N6,IFERROR(IF(AND(N6&gt;=$C7,N6&lt;=($C7+$D7)),$B7+(N6-$C7),N6),N6))</f>
        <v>1404892542</v>
      </c>
      <c r="O7" cm="1">
        <f t="array" aca="1" ref="O7" ca="1">IF(O6&lt;&gt;INDIRECT(_xlfn.CONCAT(RIGHT(LEFT(ADDRESS(ROW(),COLUMN()),2),1),LOOKUP(ROW(O6),$E:$E))),O6,IFERROR(IF(AND(O6&gt;=$C7,O6&lt;=($C7+$D7)),$B7+(O6-$C7),O6),O6))</f>
        <v>30069991</v>
      </c>
      <c r="P7" cm="1">
        <f t="array" aca="1" ref="P7" ca="1">IF(P6&lt;&gt;INDIRECT(_xlfn.CONCAT(RIGHT(LEFT(ADDRESS(ROW(),COLUMN()),2),1),LOOKUP(ROW(P6),$E:$E))),P6,IFERROR(IF(AND(P6&gt;=$C7,P6&lt;=($C7+$D7)),$B7+(P6-$C7),P6),P6))</f>
        <v>3014689843</v>
      </c>
      <c r="Q7" cm="1">
        <f t="array" aca="1" ref="Q7" ca="1">IF(Q6&lt;&gt;INDIRECT(_xlfn.CONCAT(RIGHT(LEFT(ADDRESS(ROW(),COLUMN()),2),1),LOOKUP(ROW(Q6),$E:$E))),Q6,IFERROR(IF(AND(Q6&gt;=$C7,Q6&lt;=($C7+$D7)),$B7+(Q6-$C7),Q6),Q6))</f>
        <v>117426545</v>
      </c>
      <c r="R7" cm="1">
        <f t="array" aca="1" ref="R7" ca="1">IF(R6&lt;&gt;INDIRECT(_xlfn.CONCAT(RIGHT(LEFT(ADDRESS(ROW(),COLUMN()),2),1),LOOKUP(ROW(R6),$E:$E))),R6,IFERROR(IF(AND(R6&gt;=$C7,R6&lt;=($C7+$D7)),$B7+(R6-$C7),R6),R6))</f>
        <v>2169439765</v>
      </c>
      <c r="S7" cm="1">
        <f t="array" aca="1" ref="S7" ca="1">IF(S6&lt;&gt;INDIRECT(_xlfn.CONCAT(RIGHT(LEFT(ADDRESS(ROW(),COLUMN()),2),1),LOOKUP(ROW(S6),$E:$E))),S6,IFERROR(IF(AND(S6&gt;=$C7,S6&lt;=($C7+$D7)),$B7+(S6-$C7),S6),S6))</f>
        <v>226325492</v>
      </c>
      <c r="T7" cm="1">
        <f t="array" aca="1" ref="T7" ca="1">IF(T6&lt;&gt;INDIRECT(_xlfn.CONCAT(RIGHT(LEFT(ADDRESS(ROW(),COLUMN()),2),1),LOOKUP(ROW(T6),$E:$E))),T6,IFERROR(IF(AND(T6&gt;=$C7,T6&lt;=($C7+$D7)),$B7+(T6-$C7),T6),T6))</f>
        <v>1511958436</v>
      </c>
      <c r="U7" cm="1">
        <f t="array" aca="1" ref="U7" ca="1">IF(U6&lt;&gt;INDIRECT(_xlfn.CONCAT(RIGHT(LEFT(ADDRESS(ROW(),COLUMN()),2),1),LOOKUP(ROW(U6),$E:$E))),U6,IFERROR(IF(AND(U6&gt;=$C7,U6&lt;=($C7+$D7)),$B7+(U6-$C7),U6),U6))</f>
        <v>177344330</v>
      </c>
      <c r="V7" cm="1">
        <f t="array" aca="1" ref="V7" ca="1">IF(V6&lt;&gt;INDIRECT(_xlfn.CONCAT(RIGHT(LEFT(ADDRESS(ROW(),COLUMN()),2),1),LOOKUP(ROW(V6),$E:$E))),V6,IFERROR(IF(AND(V6&gt;=$C7,V6&lt;=($C7+$D7)),$B7+(V6-$C7),V6),V6))</f>
        <v>1822605035</v>
      </c>
      <c r="W7" cm="1">
        <f t="array" aca="1" ref="W7" ca="1">IF(W6&lt;&gt;INDIRECT(_xlfn.CONCAT(RIGHT(LEFT(ADDRESS(ROW(),COLUMN()),2),1),LOOKUP(ROW(W6),$E:$E))),W6,IFERROR(IF(AND(W6&gt;=$C7,W6&lt;=($C7+$D7)),$B7+(W6-$C7),W6),W6))</f>
        <v>51025110</v>
      </c>
      <c r="X7" cm="1">
        <f t="array" aca="1" ref="X7" ca="1">IF(X6&lt;&gt;INDIRECT(_xlfn.CONCAT(RIGHT(LEFT(ADDRESS(ROW(),COLUMN()),2),1),LOOKUP(ROW(X6),$E:$E))),X6,IFERROR(IF(AND(X6&gt;=$C7,X6&lt;=($C7+$D7)),$B7+(X6-$C7),X6),X6))</f>
        <v>1468829512</v>
      </c>
      <c r="Y7" cm="1">
        <f t="array" aca="1" ref="Y7" ca="1">IF(Y6&lt;&gt;INDIRECT(_xlfn.CONCAT(RIGHT(LEFT(ADDRESS(ROW(),COLUMN()),2),1),LOOKUP(ROW(Y6),$E:$E))),Y6,IFERROR(IF(AND(Y6&gt;=$C7,Y6&lt;=($C7+$D7)),$B7+(Y6-$C7),Y6),Y6))</f>
        <v>823998526</v>
      </c>
    </row>
    <row r="8" spans="1:25">
      <c r="A8" s="2" t="s">
        <v>5</v>
      </c>
      <c r="B8" cm="1">
        <f t="array" ref="B8:D8">IF(ISERROR(VALUE(_xlfn.TEXTSPLIT(A8, " "))),"",VALUE(_xlfn.TEXTSPLIT(A8," ")))</f>
        <v>1909673912</v>
      </c>
      <c r="C8">
        <v>2511534001</v>
      </c>
      <c r="D8">
        <v>114785858</v>
      </c>
      <c r="E8" t="str">
        <f t="shared" si="1"/>
        <v/>
      </c>
      <c r="F8" cm="1">
        <f t="array" aca="1" ref="F8" ca="1">IF(F7&lt;&gt;INDIRECT(_xlfn.CONCAT(RIGHT(LEFT(ADDRESS(ROW(),COLUMN()),2),1),LOOKUP(ROW(F7),$E:$E))),F7,IFERROR(IF(AND(F7&gt;=$C8,F7&lt;=($C8+$D8)),$B8+(F7-$C8),F7),F7))</f>
        <v>4188359137</v>
      </c>
      <c r="G8" cm="1">
        <f t="array" aca="1" ref="G8" ca="1">IF(G7&lt;&gt;INDIRECT(_xlfn.CONCAT(RIGHT(LEFT(ADDRESS(ROW(),COLUMN()),2),1),LOOKUP(ROW(G7),$E:$E))),G7,IFERROR(IF(AND(G7&gt;=$C8,G7&lt;=($C8+$D8)),$B8+(G7-$C8),G7),G7))</f>
        <v>37519573</v>
      </c>
      <c r="H8" cm="1">
        <f t="array" aca="1" ref="H8" ca="1">IF(H7&lt;&gt;INDIRECT(_xlfn.CONCAT(RIGHT(LEFT(ADDRESS(ROW(),COLUMN()),2),1),LOOKUP(ROW(H7),$E:$E))),H7,IFERROR(IF(AND(H7&gt;=$C8,H7&lt;=($C8+$D8)),$B8+(H7-$C8),H7),H7))</f>
        <v>3736161691</v>
      </c>
      <c r="I8" cm="1">
        <f t="array" aca="1" ref="I8" ca="1">IF(I7&lt;&gt;INDIRECT(_xlfn.CONCAT(RIGHT(LEFT(ADDRESS(ROW(),COLUMN()),2),1),LOOKUP(ROW(I7),$E:$E))),I7,IFERROR(IF(AND(I7&gt;=$C8,I7&lt;=($C8+$D8)),$B8+(I7-$C8),I7),I7))</f>
        <v>172346126</v>
      </c>
      <c r="J8" cm="1">
        <f t="array" aca="1" ref="J8" ca="1">IF(J7&lt;&gt;INDIRECT(_xlfn.CONCAT(RIGHT(LEFT(ADDRESS(ROW(),COLUMN()),2),1),LOOKUP(ROW(J7),$E:$E))),J7,IFERROR(IF(AND(J7&gt;=$C8,J7&lt;=($C8+$D8)),$B8+(J7-$C8),J7),J7))</f>
        <v>1988175361</v>
      </c>
      <c r="K8" cm="1">
        <f t="array" aca="1" ref="K8" ca="1">IF(K7&lt;&gt;INDIRECT(_xlfn.CONCAT(RIGHT(LEFT(ADDRESS(ROW(),COLUMN()),2),1),LOOKUP(ROW(K7),$E:$E))),K7,IFERROR(IF(AND(K7&gt;=$C8,K7&lt;=($C8+$D8)),$B8+(K7-$C8),K7),K7))</f>
        <v>66446591</v>
      </c>
      <c r="L8" cm="1">
        <f t="array" aca="1" ref="L8" ca="1">IF(L7&lt;&gt;INDIRECT(_xlfn.CONCAT(RIGHT(LEFT(ADDRESS(ROW(),COLUMN()),2),1),LOOKUP(ROW(L7),$E:$E))),L7,IFERROR(IF(AND(L7&gt;=$C8,L7&lt;=($C8+$D8)),$B8+(L7-$C8),L7),L7))</f>
        <v>209124047</v>
      </c>
      <c r="M8" cm="1">
        <f t="array" aca="1" ref="M8" ca="1">IF(M7&lt;&gt;INDIRECT(_xlfn.CONCAT(RIGHT(LEFT(ADDRESS(ROW(),COLUMN()),2),1),LOOKUP(ROW(M7),$E:$E))),M7,IFERROR(IF(AND(M7&gt;=$C8,M7&lt;=($C8+$D8)),$B8+(M7-$C8),M7),M7))</f>
        <v>106578880</v>
      </c>
      <c r="N8" cm="1">
        <f t="array" aca="1" ref="N8" ca="1">IF(N7&lt;&gt;INDIRECT(_xlfn.CONCAT(RIGHT(LEFT(ADDRESS(ROW(),COLUMN()),2),1),LOOKUP(ROW(N7),$E:$E))),N7,IFERROR(IF(AND(N7&gt;=$C8,N7&lt;=($C8+$D8)),$B8+(N7-$C8),N7),N7))</f>
        <v>1404892542</v>
      </c>
      <c r="O8" cm="1">
        <f t="array" aca="1" ref="O8" ca="1">IF(O7&lt;&gt;INDIRECT(_xlfn.CONCAT(RIGHT(LEFT(ADDRESS(ROW(),COLUMN()),2),1),LOOKUP(ROW(O7),$E:$E))),O7,IFERROR(IF(AND(O7&gt;=$C8,O7&lt;=($C8+$D8)),$B8+(O7-$C8),O7),O7))</f>
        <v>30069991</v>
      </c>
      <c r="P8" cm="1">
        <f t="array" aca="1" ref="P8" ca="1">IF(P7&lt;&gt;INDIRECT(_xlfn.CONCAT(RIGHT(LEFT(ADDRESS(ROW(),COLUMN()),2),1),LOOKUP(ROW(P7),$E:$E))),P7,IFERROR(IF(AND(P7&gt;=$C8,P7&lt;=($C8+$D8)),$B8+(P7-$C8),P7),P7))</f>
        <v>3014689843</v>
      </c>
      <c r="Q8" cm="1">
        <f t="array" aca="1" ref="Q8" ca="1">IF(Q7&lt;&gt;INDIRECT(_xlfn.CONCAT(RIGHT(LEFT(ADDRESS(ROW(),COLUMN()),2),1),LOOKUP(ROW(Q7),$E:$E))),Q7,IFERROR(IF(AND(Q7&gt;=$C8,Q7&lt;=($C8+$D8)),$B8+(Q7-$C8),Q7),Q7))</f>
        <v>117426545</v>
      </c>
      <c r="R8" cm="1">
        <f t="array" aca="1" ref="R8" ca="1">IF(R7&lt;&gt;INDIRECT(_xlfn.CONCAT(RIGHT(LEFT(ADDRESS(ROW(),COLUMN()),2),1),LOOKUP(ROW(R7),$E:$E))),R7,IFERROR(IF(AND(R7&gt;=$C8,R7&lt;=($C8+$D8)),$B8+(R7-$C8),R7),R7))</f>
        <v>2169439765</v>
      </c>
      <c r="S8" cm="1">
        <f t="array" aca="1" ref="S8" ca="1">IF(S7&lt;&gt;INDIRECT(_xlfn.CONCAT(RIGHT(LEFT(ADDRESS(ROW(),COLUMN()),2),1),LOOKUP(ROW(S7),$E:$E))),S7,IFERROR(IF(AND(S7&gt;=$C8,S7&lt;=($C8+$D8)),$B8+(S7-$C8),S7),S7))</f>
        <v>226325492</v>
      </c>
      <c r="T8" cm="1">
        <f t="array" aca="1" ref="T8" ca="1">IF(T7&lt;&gt;INDIRECT(_xlfn.CONCAT(RIGHT(LEFT(ADDRESS(ROW(),COLUMN()),2),1),LOOKUP(ROW(T7),$E:$E))),T7,IFERROR(IF(AND(T7&gt;=$C8,T7&lt;=($C8+$D8)),$B8+(T7-$C8),T7),T7))</f>
        <v>1511958436</v>
      </c>
      <c r="U8" cm="1">
        <f t="array" aca="1" ref="U8" ca="1">IF(U7&lt;&gt;INDIRECT(_xlfn.CONCAT(RIGHT(LEFT(ADDRESS(ROW(),COLUMN()),2),1),LOOKUP(ROW(U7),$E:$E))),U7,IFERROR(IF(AND(U7&gt;=$C8,U7&lt;=($C8+$D8)),$B8+(U7-$C8),U7),U7))</f>
        <v>177344330</v>
      </c>
      <c r="V8" cm="1">
        <f t="array" aca="1" ref="V8" ca="1">IF(V7&lt;&gt;INDIRECT(_xlfn.CONCAT(RIGHT(LEFT(ADDRESS(ROW(),COLUMN()),2),1),LOOKUP(ROW(V7),$E:$E))),V7,IFERROR(IF(AND(V7&gt;=$C8,V7&lt;=($C8+$D8)),$B8+(V7-$C8),V7),V7))</f>
        <v>1822605035</v>
      </c>
      <c r="W8" cm="1">
        <f t="array" aca="1" ref="W8" ca="1">IF(W7&lt;&gt;INDIRECT(_xlfn.CONCAT(RIGHT(LEFT(ADDRESS(ROW(),COLUMN()),2),1),LOOKUP(ROW(W7),$E:$E))),W7,IFERROR(IF(AND(W7&gt;=$C8,W7&lt;=($C8+$D8)),$B8+(W7-$C8),W7),W7))</f>
        <v>51025110</v>
      </c>
      <c r="X8" cm="1">
        <f t="array" aca="1" ref="X8" ca="1">IF(X7&lt;&gt;INDIRECT(_xlfn.CONCAT(RIGHT(LEFT(ADDRESS(ROW(),COLUMN()),2),1),LOOKUP(ROW(X7),$E:$E))),X7,IFERROR(IF(AND(X7&gt;=$C8,X7&lt;=($C8+$D8)),$B8+(X7-$C8),X7),X7))</f>
        <v>1468829512</v>
      </c>
      <c r="Y8" cm="1">
        <f t="array" aca="1" ref="Y8" ca="1">IF(Y7&lt;&gt;INDIRECT(_xlfn.CONCAT(RIGHT(LEFT(ADDRESS(ROW(),COLUMN()),2),1),LOOKUP(ROW(Y7),$E:$E))),Y7,IFERROR(IF(AND(Y7&gt;=$C8,Y7&lt;=($C8+$D8)),$B8+(Y7-$C8),Y7),Y7))</f>
        <v>823998526</v>
      </c>
    </row>
    <row r="9" spans="1:25">
      <c r="A9" s="2" t="s">
        <v>6</v>
      </c>
      <c r="B9" cm="1">
        <f t="array" ref="B9:D9">IF(ISERROR(VALUE(_xlfn.TEXTSPLIT(A9, " "))),"",VALUE(_xlfn.TEXTSPLIT(A9," ")))</f>
        <v>3472030089</v>
      </c>
      <c r="C9">
        <v>1310995831</v>
      </c>
      <c r="D9">
        <v>9828771</v>
      </c>
      <c r="E9" t="str">
        <f t="shared" si="1"/>
        <v/>
      </c>
      <c r="F9" cm="1">
        <f t="array" aca="1" ref="F9" ca="1">IF(F8&lt;&gt;INDIRECT(_xlfn.CONCAT(RIGHT(LEFT(ADDRESS(ROW(),COLUMN()),2),1),LOOKUP(ROW(F8),$E:$E))),F8,IFERROR(IF(AND(F8&gt;=$C9,F8&lt;=($C9+$D9)),$B9+(F8-$C9),F8),F8))</f>
        <v>4188359137</v>
      </c>
      <c r="G9" cm="1">
        <f t="array" aca="1" ref="G9" ca="1">IF(G8&lt;&gt;INDIRECT(_xlfn.CONCAT(RIGHT(LEFT(ADDRESS(ROW(),COLUMN()),2),1),LOOKUP(ROW(G8),$E:$E))),G8,IFERROR(IF(AND(G8&gt;=$C9,G8&lt;=($C9+$D9)),$B9+(G8-$C9),G8),G8))</f>
        <v>37519573</v>
      </c>
      <c r="H9" cm="1">
        <f t="array" aca="1" ref="H9" ca="1">IF(H8&lt;&gt;INDIRECT(_xlfn.CONCAT(RIGHT(LEFT(ADDRESS(ROW(),COLUMN()),2),1),LOOKUP(ROW(H8),$E:$E))),H8,IFERROR(IF(AND(H8&gt;=$C9,H8&lt;=($C9+$D9)),$B9+(H8-$C9),H8),H8))</f>
        <v>3736161691</v>
      </c>
      <c r="I9" cm="1">
        <f t="array" aca="1" ref="I9" ca="1">IF(I8&lt;&gt;INDIRECT(_xlfn.CONCAT(RIGHT(LEFT(ADDRESS(ROW(),COLUMN()),2),1),LOOKUP(ROW(I8),$E:$E))),I8,IFERROR(IF(AND(I8&gt;=$C9,I8&lt;=($C9+$D9)),$B9+(I8-$C9),I8),I8))</f>
        <v>172346126</v>
      </c>
      <c r="J9" cm="1">
        <f t="array" aca="1" ref="J9" ca="1">IF(J8&lt;&gt;INDIRECT(_xlfn.CONCAT(RIGHT(LEFT(ADDRESS(ROW(),COLUMN()),2),1),LOOKUP(ROW(J8),$E:$E))),J8,IFERROR(IF(AND(J8&gt;=$C9,J8&lt;=($C9+$D9)),$B9+(J8-$C9),J8),J8))</f>
        <v>1988175361</v>
      </c>
      <c r="K9" cm="1">
        <f t="array" aca="1" ref="K9" ca="1">IF(K8&lt;&gt;INDIRECT(_xlfn.CONCAT(RIGHT(LEFT(ADDRESS(ROW(),COLUMN()),2),1),LOOKUP(ROW(K8),$E:$E))),K8,IFERROR(IF(AND(K8&gt;=$C9,K8&lt;=($C9+$D9)),$B9+(K8-$C9),K8),K8))</f>
        <v>66446591</v>
      </c>
      <c r="L9" cm="1">
        <f t="array" aca="1" ref="L9" ca="1">IF(L8&lt;&gt;INDIRECT(_xlfn.CONCAT(RIGHT(LEFT(ADDRESS(ROW(),COLUMN()),2),1),LOOKUP(ROW(L8),$E:$E))),L8,IFERROR(IF(AND(L8&gt;=$C9,L8&lt;=($C9+$D9)),$B9+(L8-$C9),L8),L8))</f>
        <v>209124047</v>
      </c>
      <c r="M9" cm="1">
        <f t="array" aca="1" ref="M9" ca="1">IF(M8&lt;&gt;INDIRECT(_xlfn.CONCAT(RIGHT(LEFT(ADDRESS(ROW(),COLUMN()),2),1),LOOKUP(ROW(M8),$E:$E))),M8,IFERROR(IF(AND(M8&gt;=$C9,M8&lt;=($C9+$D9)),$B9+(M8-$C9),M8),M8))</f>
        <v>106578880</v>
      </c>
      <c r="N9" cm="1">
        <f t="array" aca="1" ref="N9" ca="1">IF(N8&lt;&gt;INDIRECT(_xlfn.CONCAT(RIGHT(LEFT(ADDRESS(ROW(),COLUMN()),2),1),LOOKUP(ROW(N8),$E:$E))),N8,IFERROR(IF(AND(N8&gt;=$C9,N8&lt;=($C9+$D9)),$B9+(N8-$C9),N8),N8))</f>
        <v>1404892542</v>
      </c>
      <c r="O9" cm="1">
        <f t="array" aca="1" ref="O9" ca="1">IF(O8&lt;&gt;INDIRECT(_xlfn.CONCAT(RIGHT(LEFT(ADDRESS(ROW(),COLUMN()),2),1),LOOKUP(ROW(O8),$E:$E))),O8,IFERROR(IF(AND(O8&gt;=$C9,O8&lt;=($C9+$D9)),$B9+(O8-$C9),O8),O8))</f>
        <v>30069991</v>
      </c>
      <c r="P9" cm="1">
        <f t="array" aca="1" ref="P9" ca="1">IF(P8&lt;&gt;INDIRECT(_xlfn.CONCAT(RIGHT(LEFT(ADDRESS(ROW(),COLUMN()),2),1),LOOKUP(ROW(P8),$E:$E))),P8,IFERROR(IF(AND(P8&gt;=$C9,P8&lt;=($C9+$D9)),$B9+(P8-$C9),P8),P8))</f>
        <v>3014689843</v>
      </c>
      <c r="Q9" cm="1">
        <f t="array" aca="1" ref="Q9" ca="1">IF(Q8&lt;&gt;INDIRECT(_xlfn.CONCAT(RIGHT(LEFT(ADDRESS(ROW(),COLUMN()),2),1),LOOKUP(ROW(Q8),$E:$E))),Q8,IFERROR(IF(AND(Q8&gt;=$C9,Q8&lt;=($C9+$D9)),$B9+(Q8-$C9),Q8),Q8))</f>
        <v>117426545</v>
      </c>
      <c r="R9" cm="1">
        <f t="array" aca="1" ref="R9" ca="1">IF(R8&lt;&gt;INDIRECT(_xlfn.CONCAT(RIGHT(LEFT(ADDRESS(ROW(),COLUMN()),2),1),LOOKUP(ROW(R8),$E:$E))),R8,IFERROR(IF(AND(R8&gt;=$C9,R8&lt;=($C9+$D9)),$B9+(R8-$C9),R8),R8))</f>
        <v>2169439765</v>
      </c>
      <c r="S9" cm="1">
        <f t="array" aca="1" ref="S9" ca="1">IF(S8&lt;&gt;INDIRECT(_xlfn.CONCAT(RIGHT(LEFT(ADDRESS(ROW(),COLUMN()),2),1),LOOKUP(ROW(S8),$E:$E))),S8,IFERROR(IF(AND(S8&gt;=$C9,S8&lt;=($C9+$D9)),$B9+(S8-$C9),S8),S8))</f>
        <v>226325492</v>
      </c>
      <c r="T9" cm="1">
        <f t="array" aca="1" ref="T9" ca="1">IF(T8&lt;&gt;INDIRECT(_xlfn.CONCAT(RIGHT(LEFT(ADDRESS(ROW(),COLUMN()),2),1),LOOKUP(ROW(T8),$E:$E))),T8,IFERROR(IF(AND(T8&gt;=$C9,T8&lt;=($C9+$D9)),$B9+(T8-$C9),T8),T8))</f>
        <v>1511958436</v>
      </c>
      <c r="U9" cm="1">
        <f t="array" aca="1" ref="U9" ca="1">IF(U8&lt;&gt;INDIRECT(_xlfn.CONCAT(RIGHT(LEFT(ADDRESS(ROW(),COLUMN()),2),1),LOOKUP(ROW(U8),$E:$E))),U8,IFERROR(IF(AND(U8&gt;=$C9,U8&lt;=($C9+$D9)),$B9+(U8-$C9),U8),U8))</f>
        <v>177344330</v>
      </c>
      <c r="V9" cm="1">
        <f t="array" aca="1" ref="V9" ca="1">IF(V8&lt;&gt;INDIRECT(_xlfn.CONCAT(RIGHT(LEFT(ADDRESS(ROW(),COLUMN()),2),1),LOOKUP(ROW(V8),$E:$E))),V8,IFERROR(IF(AND(V8&gt;=$C9,V8&lt;=($C9+$D9)),$B9+(V8-$C9),V8),V8))</f>
        <v>1822605035</v>
      </c>
      <c r="W9" cm="1">
        <f t="array" aca="1" ref="W9" ca="1">IF(W8&lt;&gt;INDIRECT(_xlfn.CONCAT(RIGHT(LEFT(ADDRESS(ROW(),COLUMN()),2),1),LOOKUP(ROW(W8),$E:$E))),W8,IFERROR(IF(AND(W8&gt;=$C9,W8&lt;=($C9+$D9)),$B9+(W8-$C9),W8),W8))</f>
        <v>51025110</v>
      </c>
      <c r="X9" cm="1">
        <f t="array" aca="1" ref="X9" ca="1">IF(X8&lt;&gt;INDIRECT(_xlfn.CONCAT(RIGHT(LEFT(ADDRESS(ROW(),COLUMN()),2),1),LOOKUP(ROW(X8),$E:$E))),X8,IFERROR(IF(AND(X8&gt;=$C9,X8&lt;=($C9+$D9)),$B9+(X8-$C9),X8),X8))</f>
        <v>1468829512</v>
      </c>
      <c r="Y9" cm="1">
        <f t="array" aca="1" ref="Y9" ca="1">IF(Y8&lt;&gt;INDIRECT(_xlfn.CONCAT(RIGHT(LEFT(ADDRESS(ROW(),COLUMN()),2),1),LOOKUP(ROW(Y8),$E:$E))),Y8,IFERROR(IF(AND(Y8&gt;=$C9,Y8&lt;=($C9+$D9)),$B9+(Y8-$C9),Y8),Y8))</f>
        <v>823998526</v>
      </c>
    </row>
    <row r="10" spans="1:25">
      <c r="A10" s="2" t="s">
        <v>7</v>
      </c>
      <c r="B10" cm="1">
        <f t="array" ref="B10:D10">IF(ISERROR(VALUE(_xlfn.TEXTSPLIT(A10, " "))),"",VALUE(_xlfn.TEXTSPLIT(A10," ")))</f>
        <v>188280292</v>
      </c>
      <c r="C10">
        <v>3055921442</v>
      </c>
      <c r="D10">
        <v>55776498</v>
      </c>
      <c r="E10" t="str">
        <f t="shared" si="1"/>
        <v/>
      </c>
      <c r="F10" cm="1">
        <f t="array" aca="1" ref="F10" ca="1">IF(F9&lt;&gt;INDIRECT(_xlfn.CONCAT(RIGHT(LEFT(ADDRESS(ROW(),COLUMN()),2),1),LOOKUP(ROW(F9),$E:$E))),F9,IFERROR(IF(AND(F9&gt;=$C10,F9&lt;=($C10+$D10)),$B10+(F9-$C10),F9),F9))</f>
        <v>4188359137</v>
      </c>
      <c r="G10" cm="1">
        <f t="array" aca="1" ref="G10" ca="1">IF(G9&lt;&gt;INDIRECT(_xlfn.CONCAT(RIGHT(LEFT(ADDRESS(ROW(),COLUMN()),2),1),LOOKUP(ROW(G9),$E:$E))),G9,IFERROR(IF(AND(G9&gt;=$C10,G9&lt;=($C10+$D10)),$B10+(G9-$C10),G9),G9))</f>
        <v>37519573</v>
      </c>
      <c r="H10" cm="1">
        <f t="array" aca="1" ref="H10" ca="1">IF(H9&lt;&gt;INDIRECT(_xlfn.CONCAT(RIGHT(LEFT(ADDRESS(ROW(),COLUMN()),2),1),LOOKUP(ROW(H9),$E:$E))),H9,IFERROR(IF(AND(H9&gt;=$C10,H9&lt;=($C10+$D10)),$B10+(H9-$C10),H9),H9))</f>
        <v>3736161691</v>
      </c>
      <c r="I10" cm="1">
        <f t="array" aca="1" ref="I10" ca="1">IF(I9&lt;&gt;INDIRECT(_xlfn.CONCAT(RIGHT(LEFT(ADDRESS(ROW(),COLUMN()),2),1),LOOKUP(ROW(I9),$E:$E))),I9,IFERROR(IF(AND(I9&gt;=$C10,I9&lt;=($C10+$D10)),$B10+(I9-$C10),I9),I9))</f>
        <v>172346126</v>
      </c>
      <c r="J10" cm="1">
        <f t="array" aca="1" ref="J10" ca="1">IF(J9&lt;&gt;INDIRECT(_xlfn.CONCAT(RIGHT(LEFT(ADDRESS(ROW(),COLUMN()),2),1),LOOKUP(ROW(J9),$E:$E))),J9,IFERROR(IF(AND(J9&gt;=$C10,J9&lt;=($C10+$D10)),$B10+(J9-$C10),J9),J9))</f>
        <v>1988175361</v>
      </c>
      <c r="K10" cm="1">
        <f t="array" aca="1" ref="K10" ca="1">IF(K9&lt;&gt;INDIRECT(_xlfn.CONCAT(RIGHT(LEFT(ADDRESS(ROW(),COLUMN()),2),1),LOOKUP(ROW(K9),$E:$E))),K9,IFERROR(IF(AND(K9&gt;=$C10,K9&lt;=($C10+$D10)),$B10+(K9-$C10),K9),K9))</f>
        <v>66446591</v>
      </c>
      <c r="L10" cm="1">
        <f t="array" aca="1" ref="L10" ca="1">IF(L9&lt;&gt;INDIRECT(_xlfn.CONCAT(RIGHT(LEFT(ADDRESS(ROW(),COLUMN()),2),1),LOOKUP(ROW(L9),$E:$E))),L9,IFERROR(IF(AND(L9&gt;=$C10,L9&lt;=($C10+$D10)),$B10+(L9-$C10),L9),L9))</f>
        <v>209124047</v>
      </c>
      <c r="M10" cm="1">
        <f t="array" aca="1" ref="M10" ca="1">IF(M9&lt;&gt;INDIRECT(_xlfn.CONCAT(RIGHT(LEFT(ADDRESS(ROW(),COLUMN()),2),1),LOOKUP(ROW(M9),$E:$E))),M9,IFERROR(IF(AND(M9&gt;=$C10,M9&lt;=($C10+$D10)),$B10+(M9-$C10),M9),M9))</f>
        <v>106578880</v>
      </c>
      <c r="N10" cm="1">
        <f t="array" aca="1" ref="N10" ca="1">IF(N9&lt;&gt;INDIRECT(_xlfn.CONCAT(RIGHT(LEFT(ADDRESS(ROW(),COLUMN()),2),1),LOOKUP(ROW(N9),$E:$E))),N9,IFERROR(IF(AND(N9&gt;=$C10,N9&lt;=($C10+$D10)),$B10+(N9-$C10),N9),N9))</f>
        <v>1404892542</v>
      </c>
      <c r="O10" cm="1">
        <f t="array" aca="1" ref="O10" ca="1">IF(O9&lt;&gt;INDIRECT(_xlfn.CONCAT(RIGHT(LEFT(ADDRESS(ROW(),COLUMN()),2),1),LOOKUP(ROW(O9),$E:$E))),O9,IFERROR(IF(AND(O9&gt;=$C10,O9&lt;=($C10+$D10)),$B10+(O9-$C10),O9),O9))</f>
        <v>30069991</v>
      </c>
      <c r="P10" cm="1">
        <f t="array" aca="1" ref="P10" ca="1">IF(P9&lt;&gt;INDIRECT(_xlfn.CONCAT(RIGHT(LEFT(ADDRESS(ROW(),COLUMN()),2),1),LOOKUP(ROW(P9),$E:$E))),P9,IFERROR(IF(AND(P9&gt;=$C10,P9&lt;=($C10+$D10)),$B10+(P9-$C10),P9),P9))</f>
        <v>3014689843</v>
      </c>
      <c r="Q10" cm="1">
        <f t="array" aca="1" ref="Q10" ca="1">IF(Q9&lt;&gt;INDIRECT(_xlfn.CONCAT(RIGHT(LEFT(ADDRESS(ROW(),COLUMN()),2),1),LOOKUP(ROW(Q9),$E:$E))),Q9,IFERROR(IF(AND(Q9&gt;=$C10,Q9&lt;=($C10+$D10)),$B10+(Q9-$C10),Q9),Q9))</f>
        <v>117426545</v>
      </c>
      <c r="R10" cm="1">
        <f t="array" aca="1" ref="R10" ca="1">IF(R9&lt;&gt;INDIRECT(_xlfn.CONCAT(RIGHT(LEFT(ADDRESS(ROW(),COLUMN()),2),1),LOOKUP(ROW(R9),$E:$E))),R9,IFERROR(IF(AND(R9&gt;=$C10,R9&lt;=($C10+$D10)),$B10+(R9-$C10),R9),R9))</f>
        <v>2169439765</v>
      </c>
      <c r="S10" cm="1">
        <f t="array" aca="1" ref="S10" ca="1">IF(S9&lt;&gt;INDIRECT(_xlfn.CONCAT(RIGHT(LEFT(ADDRESS(ROW(),COLUMN()),2),1),LOOKUP(ROW(S9),$E:$E))),S9,IFERROR(IF(AND(S9&gt;=$C10,S9&lt;=($C10+$D10)),$B10+(S9-$C10),S9),S9))</f>
        <v>226325492</v>
      </c>
      <c r="T10" cm="1">
        <f t="array" aca="1" ref="T10" ca="1">IF(T9&lt;&gt;INDIRECT(_xlfn.CONCAT(RIGHT(LEFT(ADDRESS(ROW(),COLUMN()),2),1),LOOKUP(ROW(T9),$E:$E))),T9,IFERROR(IF(AND(T9&gt;=$C10,T9&lt;=($C10+$D10)),$B10+(T9-$C10),T9),T9))</f>
        <v>1511958436</v>
      </c>
      <c r="U10" cm="1">
        <f t="array" aca="1" ref="U10" ca="1">IF(U9&lt;&gt;INDIRECT(_xlfn.CONCAT(RIGHT(LEFT(ADDRESS(ROW(),COLUMN()),2),1),LOOKUP(ROW(U9),$E:$E))),U9,IFERROR(IF(AND(U9&gt;=$C10,U9&lt;=($C10+$D10)),$B10+(U9-$C10),U9),U9))</f>
        <v>177344330</v>
      </c>
      <c r="V10" cm="1">
        <f t="array" aca="1" ref="V10" ca="1">IF(V9&lt;&gt;INDIRECT(_xlfn.CONCAT(RIGHT(LEFT(ADDRESS(ROW(),COLUMN()),2),1),LOOKUP(ROW(V9),$E:$E))),V9,IFERROR(IF(AND(V9&gt;=$C10,V9&lt;=($C10+$D10)),$B10+(V9-$C10),V9),V9))</f>
        <v>1822605035</v>
      </c>
      <c r="W10" cm="1">
        <f t="array" aca="1" ref="W10" ca="1">IF(W9&lt;&gt;INDIRECT(_xlfn.CONCAT(RIGHT(LEFT(ADDRESS(ROW(),COLUMN()),2),1),LOOKUP(ROW(W9),$E:$E))),W9,IFERROR(IF(AND(W9&gt;=$C10,W9&lt;=($C10+$D10)),$B10+(W9-$C10),W9),W9))</f>
        <v>51025110</v>
      </c>
      <c r="X10" cm="1">
        <f t="array" aca="1" ref="X10" ca="1">IF(X9&lt;&gt;INDIRECT(_xlfn.CONCAT(RIGHT(LEFT(ADDRESS(ROW(),COLUMN()),2),1),LOOKUP(ROW(X9),$E:$E))),X9,IFERROR(IF(AND(X9&gt;=$C10,X9&lt;=($C10+$D10)),$B10+(X9-$C10),X9),X9))</f>
        <v>1468829512</v>
      </c>
      <c r="Y10" cm="1">
        <f t="array" aca="1" ref="Y10" ca="1">IF(Y9&lt;&gt;INDIRECT(_xlfn.CONCAT(RIGHT(LEFT(ADDRESS(ROW(),COLUMN()),2),1),LOOKUP(ROW(Y9),$E:$E))),Y9,IFERROR(IF(AND(Y9&gt;=$C10,Y9&lt;=($C10+$D10)),$B10+(Y9-$C10),Y9),Y9))</f>
        <v>823998526</v>
      </c>
    </row>
    <row r="11" spans="1:25">
      <c r="A11" s="2" t="s">
        <v>8</v>
      </c>
      <c r="B11" cm="1">
        <f t="array" ref="B11:D11">IF(ISERROR(VALUE(_xlfn.TEXTSPLIT(A11, " "))),"",VALUE(_xlfn.TEXTSPLIT(A11," ")))</f>
        <v>352078282</v>
      </c>
      <c r="C11">
        <v>1410745074</v>
      </c>
      <c r="D11">
        <v>662865138</v>
      </c>
      <c r="E11" t="str">
        <f t="shared" si="1"/>
        <v/>
      </c>
      <c r="F11" cm="1">
        <f t="array" aca="1" ref="F11" ca="1">IF(F10&lt;&gt;INDIRECT(_xlfn.CONCAT(RIGHT(LEFT(ADDRESS(ROW(),COLUMN()),2),1),LOOKUP(ROW(F10),$E:$E))),F10,IFERROR(IF(AND(F10&gt;=$C11,F10&lt;=($C11+$D11)),$B11+(F10-$C11),F10),F10))</f>
        <v>4188359137</v>
      </c>
      <c r="G11" cm="1">
        <f t="array" aca="1" ref="G11" ca="1">IF(G10&lt;&gt;INDIRECT(_xlfn.CONCAT(RIGHT(LEFT(ADDRESS(ROW(),COLUMN()),2),1),LOOKUP(ROW(G10),$E:$E))),G10,IFERROR(IF(AND(G10&gt;=$C11,G10&lt;=($C11+$D11)),$B11+(G10-$C11),G10),G10))</f>
        <v>37519573</v>
      </c>
      <c r="H11" cm="1">
        <f t="array" aca="1" ref="H11" ca="1">IF(H10&lt;&gt;INDIRECT(_xlfn.CONCAT(RIGHT(LEFT(ADDRESS(ROW(),COLUMN()),2),1),LOOKUP(ROW(H10),$E:$E))),H10,IFERROR(IF(AND(H10&gt;=$C11,H10&lt;=($C11+$D11)),$B11+(H10-$C11),H10),H10))</f>
        <v>3736161691</v>
      </c>
      <c r="I11" cm="1">
        <f t="array" aca="1" ref="I11" ca="1">IF(I10&lt;&gt;INDIRECT(_xlfn.CONCAT(RIGHT(LEFT(ADDRESS(ROW(),COLUMN()),2),1),LOOKUP(ROW(I10),$E:$E))),I10,IFERROR(IF(AND(I10&gt;=$C11,I10&lt;=($C11+$D11)),$B11+(I10-$C11),I10),I10))</f>
        <v>172346126</v>
      </c>
      <c r="J11" cm="1">
        <f t="array" aca="1" ref="J11" ca="1">IF(J10&lt;&gt;INDIRECT(_xlfn.CONCAT(RIGHT(LEFT(ADDRESS(ROW(),COLUMN()),2),1),LOOKUP(ROW(J10),$E:$E))),J10,IFERROR(IF(AND(J10&gt;=$C11,J10&lt;=($C11+$D11)),$B11+(J10-$C11),J10),J10))</f>
        <v>1988175361</v>
      </c>
      <c r="K11" cm="1">
        <f t="array" aca="1" ref="K11" ca="1">IF(K10&lt;&gt;INDIRECT(_xlfn.CONCAT(RIGHT(LEFT(ADDRESS(ROW(),COLUMN()),2),1),LOOKUP(ROW(K10),$E:$E))),K10,IFERROR(IF(AND(K10&gt;=$C11,K10&lt;=($C11+$D11)),$B11+(K10-$C11),K10),K10))</f>
        <v>66446591</v>
      </c>
      <c r="L11" cm="1">
        <f t="array" aca="1" ref="L11" ca="1">IF(L10&lt;&gt;INDIRECT(_xlfn.CONCAT(RIGHT(LEFT(ADDRESS(ROW(),COLUMN()),2),1),LOOKUP(ROW(L10),$E:$E))),L10,IFERROR(IF(AND(L10&gt;=$C11,L10&lt;=($C11+$D11)),$B11+(L10-$C11),L10),L10))</f>
        <v>209124047</v>
      </c>
      <c r="M11" cm="1">
        <f t="array" aca="1" ref="M11" ca="1">IF(M10&lt;&gt;INDIRECT(_xlfn.CONCAT(RIGHT(LEFT(ADDRESS(ROW(),COLUMN()),2),1),LOOKUP(ROW(M10),$E:$E))),M10,IFERROR(IF(AND(M10&gt;=$C11,M10&lt;=($C11+$D11)),$B11+(M10-$C11),M10),M10))</f>
        <v>106578880</v>
      </c>
      <c r="N11" cm="1">
        <f t="array" aca="1" ref="N11" ca="1">IF(N10&lt;&gt;INDIRECT(_xlfn.CONCAT(RIGHT(LEFT(ADDRESS(ROW(),COLUMN()),2),1),LOOKUP(ROW(N10),$E:$E))),N10,IFERROR(IF(AND(N10&gt;=$C11,N10&lt;=($C11+$D11)),$B11+(N10-$C11),N10),N10))</f>
        <v>1404892542</v>
      </c>
      <c r="O11" cm="1">
        <f t="array" aca="1" ref="O11" ca="1">IF(O10&lt;&gt;INDIRECT(_xlfn.CONCAT(RIGHT(LEFT(ADDRESS(ROW(),COLUMN()),2),1),LOOKUP(ROW(O10),$E:$E))),O10,IFERROR(IF(AND(O10&gt;=$C11,O10&lt;=($C11+$D11)),$B11+(O10-$C11),O10),O10))</f>
        <v>30069991</v>
      </c>
      <c r="P11" cm="1">
        <f t="array" aca="1" ref="P11" ca="1">IF(P10&lt;&gt;INDIRECT(_xlfn.CONCAT(RIGHT(LEFT(ADDRESS(ROW(),COLUMN()),2),1),LOOKUP(ROW(P10),$E:$E))),P10,IFERROR(IF(AND(P10&gt;=$C11,P10&lt;=($C11+$D11)),$B11+(P10-$C11),P10),P10))</f>
        <v>3014689843</v>
      </c>
      <c r="Q11" cm="1">
        <f t="array" aca="1" ref="Q11" ca="1">IF(Q10&lt;&gt;INDIRECT(_xlfn.CONCAT(RIGHT(LEFT(ADDRESS(ROW(),COLUMN()),2),1),LOOKUP(ROW(Q10),$E:$E))),Q10,IFERROR(IF(AND(Q10&gt;=$C11,Q10&lt;=($C11+$D11)),$B11+(Q10-$C11),Q10),Q10))</f>
        <v>117426545</v>
      </c>
      <c r="R11" cm="1">
        <f t="array" aca="1" ref="R11" ca="1">IF(R10&lt;&gt;INDIRECT(_xlfn.CONCAT(RIGHT(LEFT(ADDRESS(ROW(),COLUMN()),2),1),LOOKUP(ROW(R10),$E:$E))),R10,IFERROR(IF(AND(R10&gt;=$C11,R10&lt;=($C11+$D11)),$B11+(R10-$C11),R10),R10))</f>
        <v>2169439765</v>
      </c>
      <c r="S11" cm="1">
        <f t="array" aca="1" ref="S11" ca="1">IF(S10&lt;&gt;INDIRECT(_xlfn.CONCAT(RIGHT(LEFT(ADDRESS(ROW(),COLUMN()),2),1),LOOKUP(ROW(S10),$E:$E))),S10,IFERROR(IF(AND(S10&gt;=$C11,S10&lt;=($C11+$D11)),$B11+(S10-$C11),S10),S10))</f>
        <v>226325492</v>
      </c>
      <c r="T11" cm="1">
        <f t="array" aca="1" ref="T11" ca="1">IF(T10&lt;&gt;INDIRECT(_xlfn.CONCAT(RIGHT(LEFT(ADDRESS(ROW(),COLUMN()),2),1),LOOKUP(ROW(T10),$E:$E))),T10,IFERROR(IF(AND(T10&gt;=$C11,T10&lt;=($C11+$D11)),$B11+(T10-$C11),T10),T10))</f>
        <v>453291644</v>
      </c>
      <c r="U11" cm="1">
        <f t="array" aca="1" ref="U11" ca="1">IF(U10&lt;&gt;INDIRECT(_xlfn.CONCAT(RIGHT(LEFT(ADDRESS(ROW(),COLUMN()),2),1),LOOKUP(ROW(U10),$E:$E))),U10,IFERROR(IF(AND(U10&gt;=$C11,U10&lt;=($C11+$D11)),$B11+(U10-$C11),U10),U10))</f>
        <v>177344330</v>
      </c>
      <c r="V11" cm="1">
        <f t="array" aca="1" ref="V11" ca="1">IF(V10&lt;&gt;INDIRECT(_xlfn.CONCAT(RIGHT(LEFT(ADDRESS(ROW(),COLUMN()),2),1),LOOKUP(ROW(V10),$E:$E))),V10,IFERROR(IF(AND(V10&gt;=$C11,V10&lt;=($C11+$D11)),$B11+(V10-$C11),V10),V10))</f>
        <v>763938243</v>
      </c>
      <c r="W11" cm="1">
        <f t="array" aca="1" ref="W11" ca="1">IF(W10&lt;&gt;INDIRECT(_xlfn.CONCAT(RIGHT(LEFT(ADDRESS(ROW(),COLUMN()),2),1),LOOKUP(ROW(W10),$E:$E))),W10,IFERROR(IF(AND(W10&gt;=$C11,W10&lt;=($C11+$D11)),$B11+(W10-$C11),W10),W10))</f>
        <v>51025110</v>
      </c>
      <c r="X11" cm="1">
        <f t="array" aca="1" ref="X11" ca="1">IF(X10&lt;&gt;INDIRECT(_xlfn.CONCAT(RIGHT(LEFT(ADDRESS(ROW(),COLUMN()),2),1),LOOKUP(ROW(X10),$E:$E))),X10,IFERROR(IF(AND(X10&gt;=$C11,X10&lt;=($C11+$D11)),$B11+(X10-$C11),X10),X10))</f>
        <v>1468829512</v>
      </c>
      <c r="Y11" cm="1">
        <f t="array" aca="1" ref="Y11" ca="1">IF(Y10&lt;&gt;INDIRECT(_xlfn.CONCAT(RIGHT(LEFT(ADDRESS(ROW(),COLUMN()),2),1),LOOKUP(ROW(Y10),$E:$E))),Y10,IFERROR(IF(AND(Y10&gt;=$C11,Y10&lt;=($C11+$D11)),$B11+(Y10-$C11),Y10),Y10))</f>
        <v>823998526</v>
      </c>
    </row>
    <row r="12" spans="1:25">
      <c r="A12" s="2" t="s">
        <v>9</v>
      </c>
      <c r="B12" cm="1">
        <f t="array" ref="B12:D12">IF(ISERROR(VALUE(_xlfn.TEXTSPLIT(A12, " "))),"",VALUE(_xlfn.TEXTSPLIT(A12," ")))</f>
        <v>1436499332</v>
      </c>
      <c r="C12">
        <v>3759669547</v>
      </c>
      <c r="D12">
        <v>26860632</v>
      </c>
      <c r="E12" t="str">
        <f t="shared" si="1"/>
        <v/>
      </c>
      <c r="F12" cm="1">
        <f t="array" aca="1" ref="F12" ca="1">IF(F11&lt;&gt;INDIRECT(_xlfn.CONCAT(RIGHT(LEFT(ADDRESS(ROW(),COLUMN()),2),1),LOOKUP(ROW(F11),$E:$E))),F11,IFERROR(IF(AND(F11&gt;=$C12,F11&lt;=($C12+$D12)),$B12+(F11-$C12),F11),F11))</f>
        <v>4188359137</v>
      </c>
      <c r="G12" cm="1">
        <f t="array" aca="1" ref="G12" ca="1">IF(G11&lt;&gt;INDIRECT(_xlfn.CONCAT(RIGHT(LEFT(ADDRESS(ROW(),COLUMN()),2),1),LOOKUP(ROW(G11),$E:$E))),G11,IFERROR(IF(AND(G11&gt;=$C12,G11&lt;=($C12+$D12)),$B12+(G11-$C12),G11),G11))</f>
        <v>37519573</v>
      </c>
      <c r="H12" cm="1">
        <f t="array" aca="1" ref="H12" ca="1">IF(H11&lt;&gt;INDIRECT(_xlfn.CONCAT(RIGHT(LEFT(ADDRESS(ROW(),COLUMN()),2),1),LOOKUP(ROW(H11),$E:$E))),H11,IFERROR(IF(AND(H11&gt;=$C12,H11&lt;=($C12+$D12)),$B12+(H11-$C12),H11),H11))</f>
        <v>3736161691</v>
      </c>
      <c r="I12" cm="1">
        <f t="array" aca="1" ref="I12" ca="1">IF(I11&lt;&gt;INDIRECT(_xlfn.CONCAT(RIGHT(LEFT(ADDRESS(ROW(),COLUMN()),2),1),LOOKUP(ROW(I11),$E:$E))),I11,IFERROR(IF(AND(I11&gt;=$C12,I11&lt;=($C12+$D12)),$B12+(I11-$C12),I11),I11))</f>
        <v>172346126</v>
      </c>
      <c r="J12" cm="1">
        <f t="array" aca="1" ref="J12" ca="1">IF(J11&lt;&gt;INDIRECT(_xlfn.CONCAT(RIGHT(LEFT(ADDRESS(ROW(),COLUMN()),2),1),LOOKUP(ROW(J11),$E:$E))),J11,IFERROR(IF(AND(J11&gt;=$C12,J11&lt;=($C12+$D12)),$B12+(J11-$C12),J11),J11))</f>
        <v>1988175361</v>
      </c>
      <c r="K12" cm="1">
        <f t="array" aca="1" ref="K12" ca="1">IF(K11&lt;&gt;INDIRECT(_xlfn.CONCAT(RIGHT(LEFT(ADDRESS(ROW(),COLUMN()),2),1),LOOKUP(ROW(K11),$E:$E))),K11,IFERROR(IF(AND(K11&gt;=$C12,K11&lt;=($C12+$D12)),$B12+(K11-$C12),K11),K11))</f>
        <v>66446591</v>
      </c>
      <c r="L12" cm="1">
        <f t="array" aca="1" ref="L12" ca="1">IF(L11&lt;&gt;INDIRECT(_xlfn.CONCAT(RIGHT(LEFT(ADDRESS(ROW(),COLUMN()),2),1),LOOKUP(ROW(L11),$E:$E))),L11,IFERROR(IF(AND(L11&gt;=$C12,L11&lt;=($C12+$D12)),$B12+(L11-$C12),L11),L11))</f>
        <v>209124047</v>
      </c>
      <c r="M12" cm="1">
        <f t="array" aca="1" ref="M12" ca="1">IF(M11&lt;&gt;INDIRECT(_xlfn.CONCAT(RIGHT(LEFT(ADDRESS(ROW(),COLUMN()),2),1),LOOKUP(ROW(M11),$E:$E))),M11,IFERROR(IF(AND(M11&gt;=$C12,M11&lt;=($C12+$D12)),$B12+(M11-$C12),M11),M11))</f>
        <v>106578880</v>
      </c>
      <c r="N12" cm="1">
        <f t="array" aca="1" ref="N12" ca="1">IF(N11&lt;&gt;INDIRECT(_xlfn.CONCAT(RIGHT(LEFT(ADDRESS(ROW(),COLUMN()),2),1),LOOKUP(ROW(N11),$E:$E))),N11,IFERROR(IF(AND(N11&gt;=$C12,N11&lt;=($C12+$D12)),$B12+(N11-$C12),N11),N11))</f>
        <v>1404892542</v>
      </c>
      <c r="O12" cm="1">
        <f t="array" aca="1" ref="O12" ca="1">IF(O11&lt;&gt;INDIRECT(_xlfn.CONCAT(RIGHT(LEFT(ADDRESS(ROW(),COLUMN()),2),1),LOOKUP(ROW(O11),$E:$E))),O11,IFERROR(IF(AND(O11&gt;=$C12,O11&lt;=($C12+$D12)),$B12+(O11-$C12),O11),O11))</f>
        <v>30069991</v>
      </c>
      <c r="P12" cm="1">
        <f t="array" aca="1" ref="P12" ca="1">IF(P11&lt;&gt;INDIRECT(_xlfn.CONCAT(RIGHT(LEFT(ADDRESS(ROW(),COLUMN()),2),1),LOOKUP(ROW(P11),$E:$E))),P11,IFERROR(IF(AND(P11&gt;=$C12,P11&lt;=($C12+$D12)),$B12+(P11-$C12),P11),P11))</f>
        <v>3014689843</v>
      </c>
      <c r="Q12" cm="1">
        <f t="array" aca="1" ref="Q12" ca="1">IF(Q11&lt;&gt;INDIRECT(_xlfn.CONCAT(RIGHT(LEFT(ADDRESS(ROW(),COLUMN()),2),1),LOOKUP(ROW(Q11),$E:$E))),Q11,IFERROR(IF(AND(Q11&gt;=$C12,Q11&lt;=($C12+$D12)),$B12+(Q11-$C12),Q11),Q11))</f>
        <v>117426545</v>
      </c>
      <c r="R12" cm="1">
        <f t="array" aca="1" ref="R12" ca="1">IF(R11&lt;&gt;INDIRECT(_xlfn.CONCAT(RIGHT(LEFT(ADDRESS(ROW(),COLUMN()),2),1),LOOKUP(ROW(R11),$E:$E))),R11,IFERROR(IF(AND(R11&gt;=$C12,R11&lt;=($C12+$D12)),$B12+(R11-$C12),R11),R11))</f>
        <v>2169439765</v>
      </c>
      <c r="S12" cm="1">
        <f t="array" aca="1" ref="S12" ca="1">IF(S11&lt;&gt;INDIRECT(_xlfn.CONCAT(RIGHT(LEFT(ADDRESS(ROW(),COLUMN()),2),1),LOOKUP(ROW(S11),$E:$E))),S11,IFERROR(IF(AND(S11&gt;=$C12,S11&lt;=($C12+$D12)),$B12+(S11-$C12),S11),S11))</f>
        <v>226325492</v>
      </c>
      <c r="T12" cm="1">
        <f t="array" aca="1" ref="T12" ca="1">IF(T11&lt;&gt;INDIRECT(_xlfn.CONCAT(RIGHT(LEFT(ADDRESS(ROW(),COLUMN()),2),1),LOOKUP(ROW(T11),$E:$E))),T11,IFERROR(IF(AND(T11&gt;=$C12,T11&lt;=($C12+$D12)),$B12+(T11-$C12),T11),T11))</f>
        <v>453291644</v>
      </c>
      <c r="U12" cm="1">
        <f t="array" aca="1" ref="U12" ca="1">IF(U11&lt;&gt;INDIRECT(_xlfn.CONCAT(RIGHT(LEFT(ADDRESS(ROW(),COLUMN()),2),1),LOOKUP(ROW(U11),$E:$E))),U11,IFERROR(IF(AND(U11&gt;=$C12,U11&lt;=($C12+$D12)),$B12+(U11-$C12),U11),U11))</f>
        <v>177344330</v>
      </c>
      <c r="V12" cm="1">
        <f t="array" aca="1" ref="V12" ca="1">IF(V11&lt;&gt;INDIRECT(_xlfn.CONCAT(RIGHT(LEFT(ADDRESS(ROW(),COLUMN()),2),1),LOOKUP(ROW(V11),$E:$E))),V11,IFERROR(IF(AND(V11&gt;=$C12,V11&lt;=($C12+$D12)),$B12+(V11-$C12),V11),V11))</f>
        <v>763938243</v>
      </c>
      <c r="W12" cm="1">
        <f t="array" aca="1" ref="W12" ca="1">IF(W11&lt;&gt;INDIRECT(_xlfn.CONCAT(RIGHT(LEFT(ADDRESS(ROW(),COLUMN()),2),1),LOOKUP(ROW(W11),$E:$E))),W11,IFERROR(IF(AND(W11&gt;=$C12,W11&lt;=($C12+$D12)),$B12+(W11-$C12),W11),W11))</f>
        <v>51025110</v>
      </c>
      <c r="X12" cm="1">
        <f t="array" aca="1" ref="X12" ca="1">IF(X11&lt;&gt;INDIRECT(_xlfn.CONCAT(RIGHT(LEFT(ADDRESS(ROW(),COLUMN()),2),1),LOOKUP(ROW(X11),$E:$E))),X11,IFERROR(IF(AND(X11&gt;=$C12,X11&lt;=($C12+$D12)),$B12+(X11-$C12),X11),X11))</f>
        <v>1468829512</v>
      </c>
      <c r="Y12" cm="1">
        <f t="array" aca="1" ref="Y12" ca="1">IF(Y11&lt;&gt;INDIRECT(_xlfn.CONCAT(RIGHT(LEFT(ADDRESS(ROW(),COLUMN()),2),1),LOOKUP(ROW(Y11),$E:$E))),Y11,IFERROR(IF(AND(Y11&gt;=$C12,Y11&lt;=($C12+$D12)),$B12+(Y11-$C12),Y11),Y11))</f>
        <v>823998526</v>
      </c>
    </row>
    <row r="13" spans="1:25">
      <c r="A13" s="2" t="s">
        <v>10</v>
      </c>
      <c r="B13" cm="1">
        <f t="array" ref="B13:D13">IF(ISERROR(VALUE(_xlfn.TEXTSPLIT(A13, " "))),"",VALUE(_xlfn.TEXTSPLIT(A13," ")))</f>
        <v>281816159</v>
      </c>
      <c r="C13">
        <v>550227227</v>
      </c>
      <c r="D13">
        <v>70262123</v>
      </c>
      <c r="E13" t="str">
        <f t="shared" si="1"/>
        <v/>
      </c>
      <c r="F13" cm="1">
        <f t="array" aca="1" ref="F13" ca="1">IF(F12&lt;&gt;INDIRECT(_xlfn.CONCAT(RIGHT(LEFT(ADDRESS(ROW(),COLUMN()),2),1),LOOKUP(ROW(F12),$E:$E))),F12,IFERROR(IF(AND(F12&gt;=$C13,F12&lt;=($C13+$D13)),$B13+(F12-$C13),F12),F12))</f>
        <v>4188359137</v>
      </c>
      <c r="G13" cm="1">
        <f t="array" aca="1" ref="G13" ca="1">IF(G12&lt;&gt;INDIRECT(_xlfn.CONCAT(RIGHT(LEFT(ADDRESS(ROW(),COLUMN()),2),1),LOOKUP(ROW(G12),$E:$E))),G12,IFERROR(IF(AND(G12&gt;=$C13,G12&lt;=($C13+$D13)),$B13+(G12-$C13),G12),G12))</f>
        <v>37519573</v>
      </c>
      <c r="H13" cm="1">
        <f t="array" aca="1" ref="H13" ca="1">IF(H12&lt;&gt;INDIRECT(_xlfn.CONCAT(RIGHT(LEFT(ADDRESS(ROW(),COLUMN()),2),1),LOOKUP(ROW(H12),$E:$E))),H12,IFERROR(IF(AND(H12&gt;=$C13,H12&lt;=($C13+$D13)),$B13+(H12-$C13),H12),H12))</f>
        <v>3736161691</v>
      </c>
      <c r="I13" cm="1">
        <f t="array" aca="1" ref="I13" ca="1">IF(I12&lt;&gt;INDIRECT(_xlfn.CONCAT(RIGHT(LEFT(ADDRESS(ROW(),COLUMN()),2),1),LOOKUP(ROW(I12),$E:$E))),I12,IFERROR(IF(AND(I12&gt;=$C13,I12&lt;=($C13+$D13)),$B13+(I12-$C13),I12),I12))</f>
        <v>172346126</v>
      </c>
      <c r="J13" cm="1">
        <f t="array" aca="1" ref="J13" ca="1">IF(J12&lt;&gt;INDIRECT(_xlfn.CONCAT(RIGHT(LEFT(ADDRESS(ROW(),COLUMN()),2),1),LOOKUP(ROW(J12),$E:$E))),J12,IFERROR(IF(AND(J12&gt;=$C13,J12&lt;=($C13+$D13)),$B13+(J12-$C13),J12),J12))</f>
        <v>1988175361</v>
      </c>
      <c r="K13" cm="1">
        <f t="array" aca="1" ref="K13" ca="1">IF(K12&lt;&gt;INDIRECT(_xlfn.CONCAT(RIGHT(LEFT(ADDRESS(ROW(),COLUMN()),2),1),LOOKUP(ROW(K12),$E:$E))),K12,IFERROR(IF(AND(K12&gt;=$C13,K12&lt;=($C13+$D13)),$B13+(K12-$C13),K12),K12))</f>
        <v>66446591</v>
      </c>
      <c r="L13" cm="1">
        <f t="array" aca="1" ref="L13" ca="1">IF(L12&lt;&gt;INDIRECT(_xlfn.CONCAT(RIGHT(LEFT(ADDRESS(ROW(),COLUMN()),2),1),LOOKUP(ROW(L12),$E:$E))),L12,IFERROR(IF(AND(L12&gt;=$C13,L12&lt;=($C13+$D13)),$B13+(L12-$C13),L12),L12))</f>
        <v>209124047</v>
      </c>
      <c r="M13" cm="1">
        <f t="array" aca="1" ref="M13" ca="1">IF(M12&lt;&gt;INDIRECT(_xlfn.CONCAT(RIGHT(LEFT(ADDRESS(ROW(),COLUMN()),2),1),LOOKUP(ROW(M12),$E:$E))),M12,IFERROR(IF(AND(M12&gt;=$C13,M12&lt;=($C13+$D13)),$B13+(M12-$C13),M12),M12))</f>
        <v>106578880</v>
      </c>
      <c r="N13" cm="1">
        <f t="array" aca="1" ref="N13" ca="1">IF(N12&lt;&gt;INDIRECT(_xlfn.CONCAT(RIGHT(LEFT(ADDRESS(ROW(),COLUMN()),2),1),LOOKUP(ROW(N12),$E:$E))),N12,IFERROR(IF(AND(N12&gt;=$C13,N12&lt;=($C13+$D13)),$B13+(N12-$C13),N12),N12))</f>
        <v>1404892542</v>
      </c>
      <c r="O13" cm="1">
        <f t="array" aca="1" ref="O13" ca="1">IF(O12&lt;&gt;INDIRECT(_xlfn.CONCAT(RIGHT(LEFT(ADDRESS(ROW(),COLUMN()),2),1),LOOKUP(ROW(O12),$E:$E))),O12,IFERROR(IF(AND(O12&gt;=$C13,O12&lt;=($C13+$D13)),$B13+(O12-$C13),O12),O12))</f>
        <v>30069991</v>
      </c>
      <c r="P13" cm="1">
        <f t="array" aca="1" ref="P13" ca="1">IF(P12&lt;&gt;INDIRECT(_xlfn.CONCAT(RIGHT(LEFT(ADDRESS(ROW(),COLUMN()),2),1),LOOKUP(ROW(P12),$E:$E))),P12,IFERROR(IF(AND(P12&gt;=$C13,P12&lt;=($C13+$D13)),$B13+(P12-$C13),P12),P12))</f>
        <v>3014689843</v>
      </c>
      <c r="Q13" cm="1">
        <f t="array" aca="1" ref="Q13" ca="1">IF(Q12&lt;&gt;INDIRECT(_xlfn.CONCAT(RIGHT(LEFT(ADDRESS(ROW(),COLUMN()),2),1),LOOKUP(ROW(Q12),$E:$E))),Q12,IFERROR(IF(AND(Q12&gt;=$C13,Q12&lt;=($C13+$D13)),$B13+(Q12-$C13),Q12),Q12))</f>
        <v>117426545</v>
      </c>
      <c r="R13" cm="1">
        <f t="array" aca="1" ref="R13" ca="1">IF(R12&lt;&gt;INDIRECT(_xlfn.CONCAT(RIGHT(LEFT(ADDRESS(ROW(),COLUMN()),2),1),LOOKUP(ROW(R12),$E:$E))),R12,IFERROR(IF(AND(R12&gt;=$C13,R12&lt;=($C13+$D13)),$B13+(R12-$C13),R12),R12))</f>
        <v>2169439765</v>
      </c>
      <c r="S13" cm="1">
        <f t="array" aca="1" ref="S13" ca="1">IF(S12&lt;&gt;INDIRECT(_xlfn.CONCAT(RIGHT(LEFT(ADDRESS(ROW(),COLUMN()),2),1),LOOKUP(ROW(S12),$E:$E))),S12,IFERROR(IF(AND(S12&gt;=$C13,S12&lt;=($C13+$D13)),$B13+(S12-$C13),S12),S12))</f>
        <v>226325492</v>
      </c>
      <c r="T13" cm="1">
        <f t="array" aca="1" ref="T13" ca="1">IF(T12&lt;&gt;INDIRECT(_xlfn.CONCAT(RIGHT(LEFT(ADDRESS(ROW(),COLUMN()),2),1),LOOKUP(ROW(T12),$E:$E))),T12,IFERROR(IF(AND(T12&gt;=$C13,T12&lt;=($C13+$D13)),$B13+(T12-$C13),T12),T12))</f>
        <v>453291644</v>
      </c>
      <c r="U13" cm="1">
        <f t="array" aca="1" ref="U13" ca="1">IF(U12&lt;&gt;INDIRECT(_xlfn.CONCAT(RIGHT(LEFT(ADDRESS(ROW(),COLUMN()),2),1),LOOKUP(ROW(U12),$E:$E))),U12,IFERROR(IF(AND(U12&gt;=$C13,U12&lt;=($C13+$D13)),$B13+(U12-$C13),U12),U12))</f>
        <v>177344330</v>
      </c>
      <c r="V13" cm="1">
        <f t="array" aca="1" ref="V13" ca="1">IF(V12&lt;&gt;INDIRECT(_xlfn.CONCAT(RIGHT(LEFT(ADDRESS(ROW(),COLUMN()),2),1),LOOKUP(ROW(V12),$E:$E))),V12,IFERROR(IF(AND(V12&gt;=$C13,V12&lt;=($C13+$D13)),$B13+(V12-$C13),V12),V12))</f>
        <v>763938243</v>
      </c>
      <c r="W13" cm="1">
        <f t="array" aca="1" ref="W13" ca="1">IF(W12&lt;&gt;INDIRECT(_xlfn.CONCAT(RIGHT(LEFT(ADDRESS(ROW(),COLUMN()),2),1),LOOKUP(ROW(W12),$E:$E))),W12,IFERROR(IF(AND(W12&gt;=$C13,W12&lt;=($C13+$D13)),$B13+(W12-$C13),W12),W12))</f>
        <v>51025110</v>
      </c>
      <c r="X13" cm="1">
        <f t="array" aca="1" ref="X13" ca="1">IF(X12&lt;&gt;INDIRECT(_xlfn.CONCAT(RIGHT(LEFT(ADDRESS(ROW(),COLUMN()),2),1),LOOKUP(ROW(X12),$E:$E))),X12,IFERROR(IF(AND(X12&gt;=$C13,X12&lt;=($C13+$D13)),$B13+(X12-$C13),X12),X12))</f>
        <v>1468829512</v>
      </c>
      <c r="Y13" cm="1">
        <f t="array" aca="1" ref="Y13" ca="1">IF(Y12&lt;&gt;INDIRECT(_xlfn.CONCAT(RIGHT(LEFT(ADDRESS(ROW(),COLUMN()),2),1),LOOKUP(ROW(Y12),$E:$E))),Y12,IFERROR(IF(AND(Y12&gt;=$C13,Y12&lt;=($C13+$D13)),$B13+(Y12-$C13),Y12),Y12))</f>
        <v>823998526</v>
      </c>
    </row>
    <row r="14" spans="1:25">
      <c r="A14" s="2" t="s">
        <v>11</v>
      </c>
      <c r="B14" cm="1">
        <f t="array" ref="B14:D14">IF(ISERROR(VALUE(_xlfn.TEXTSPLIT(A14, " "))),"",VALUE(_xlfn.TEXTSPLIT(A14," ")))</f>
        <v>2940933503</v>
      </c>
      <c r="C14">
        <v>180112079</v>
      </c>
      <c r="D14">
        <v>197197216</v>
      </c>
      <c r="E14" t="str">
        <f t="shared" si="1"/>
        <v/>
      </c>
      <c r="F14" cm="1">
        <f t="array" aca="1" ref="F14" ca="1">IF(F13&lt;&gt;INDIRECT(_xlfn.CONCAT(RIGHT(LEFT(ADDRESS(ROW(),COLUMN()),2),1),LOOKUP(ROW(F13),$E:$E))),F13,IFERROR(IF(AND(F13&gt;=$C14,F13&lt;=($C14+$D14)),$B14+(F13-$C14),F13),F13))</f>
        <v>4188359137</v>
      </c>
      <c r="G14" cm="1">
        <f t="array" aca="1" ref="G14" ca="1">IF(G13&lt;&gt;INDIRECT(_xlfn.CONCAT(RIGHT(LEFT(ADDRESS(ROW(),COLUMN()),2),1),LOOKUP(ROW(G13),$E:$E))),G13,IFERROR(IF(AND(G13&gt;=$C14,G13&lt;=($C14+$D14)),$B14+(G13-$C14),G13),G13))</f>
        <v>37519573</v>
      </c>
      <c r="H14" cm="1">
        <f t="array" aca="1" ref="H14" ca="1">IF(H13&lt;&gt;INDIRECT(_xlfn.CONCAT(RIGHT(LEFT(ADDRESS(ROW(),COLUMN()),2),1),LOOKUP(ROW(H13),$E:$E))),H13,IFERROR(IF(AND(H13&gt;=$C14,H13&lt;=($C14+$D14)),$B14+(H13-$C14),H13),H13))</f>
        <v>3736161691</v>
      </c>
      <c r="I14" cm="1">
        <f t="array" aca="1" ref="I14" ca="1">IF(I13&lt;&gt;INDIRECT(_xlfn.CONCAT(RIGHT(LEFT(ADDRESS(ROW(),COLUMN()),2),1),LOOKUP(ROW(I13),$E:$E))),I13,IFERROR(IF(AND(I13&gt;=$C14,I13&lt;=($C14+$D14)),$B14+(I13-$C14),I13),I13))</f>
        <v>172346126</v>
      </c>
      <c r="J14" cm="1">
        <f t="array" aca="1" ref="J14" ca="1">IF(J13&lt;&gt;INDIRECT(_xlfn.CONCAT(RIGHT(LEFT(ADDRESS(ROW(),COLUMN()),2),1),LOOKUP(ROW(J13),$E:$E))),J13,IFERROR(IF(AND(J13&gt;=$C14,J13&lt;=($C14+$D14)),$B14+(J13-$C14),J13),J13))</f>
        <v>1988175361</v>
      </c>
      <c r="K14" cm="1">
        <f t="array" aca="1" ref="K14" ca="1">IF(K13&lt;&gt;INDIRECT(_xlfn.CONCAT(RIGHT(LEFT(ADDRESS(ROW(),COLUMN()),2),1),LOOKUP(ROW(K13),$E:$E))),K13,IFERROR(IF(AND(K13&gt;=$C14,K13&lt;=($C14+$D14)),$B14+(K13-$C14),K13),K13))</f>
        <v>66446591</v>
      </c>
      <c r="L14" cm="1">
        <f t="array" aca="1" ref="L14" ca="1">IF(L13&lt;&gt;INDIRECT(_xlfn.CONCAT(RIGHT(LEFT(ADDRESS(ROW(),COLUMN()),2),1),LOOKUP(ROW(L13),$E:$E))),L13,IFERROR(IF(AND(L13&gt;=$C14,L13&lt;=($C14+$D14)),$B14+(L13-$C14),L13),L13))</f>
        <v>2969945471</v>
      </c>
      <c r="M14" cm="1">
        <f t="array" aca="1" ref="M14" ca="1">IF(M13&lt;&gt;INDIRECT(_xlfn.CONCAT(RIGHT(LEFT(ADDRESS(ROW(),COLUMN()),2),1),LOOKUP(ROW(M13),$E:$E))),M13,IFERROR(IF(AND(M13&gt;=$C14,M13&lt;=($C14+$D14)),$B14+(M13-$C14),M13),M13))</f>
        <v>106578880</v>
      </c>
      <c r="N14" cm="1">
        <f t="array" aca="1" ref="N14" ca="1">IF(N13&lt;&gt;INDIRECT(_xlfn.CONCAT(RIGHT(LEFT(ADDRESS(ROW(),COLUMN()),2),1),LOOKUP(ROW(N13),$E:$E))),N13,IFERROR(IF(AND(N13&gt;=$C14,N13&lt;=($C14+$D14)),$B14+(N13-$C14),N13),N13))</f>
        <v>1404892542</v>
      </c>
      <c r="O14" cm="1">
        <f t="array" aca="1" ref="O14" ca="1">IF(O13&lt;&gt;INDIRECT(_xlfn.CONCAT(RIGHT(LEFT(ADDRESS(ROW(),COLUMN()),2),1),LOOKUP(ROW(O13),$E:$E))),O13,IFERROR(IF(AND(O13&gt;=$C14,O13&lt;=($C14+$D14)),$B14+(O13-$C14),O13),O13))</f>
        <v>30069991</v>
      </c>
      <c r="P14" cm="1">
        <f t="array" aca="1" ref="P14" ca="1">IF(P13&lt;&gt;INDIRECT(_xlfn.CONCAT(RIGHT(LEFT(ADDRESS(ROW(),COLUMN()),2),1),LOOKUP(ROW(P13),$E:$E))),P13,IFERROR(IF(AND(P13&gt;=$C14,P13&lt;=($C14+$D14)),$B14+(P13-$C14),P13),P13))</f>
        <v>3014689843</v>
      </c>
      <c r="Q14" cm="1">
        <f t="array" aca="1" ref="Q14" ca="1">IF(Q13&lt;&gt;INDIRECT(_xlfn.CONCAT(RIGHT(LEFT(ADDRESS(ROW(),COLUMN()),2),1),LOOKUP(ROW(Q13),$E:$E))),Q13,IFERROR(IF(AND(Q13&gt;=$C14,Q13&lt;=($C14+$D14)),$B14+(Q13-$C14),Q13),Q13))</f>
        <v>117426545</v>
      </c>
      <c r="R14" cm="1">
        <f t="array" aca="1" ref="R14" ca="1">IF(R13&lt;&gt;INDIRECT(_xlfn.CONCAT(RIGHT(LEFT(ADDRESS(ROW(),COLUMN()),2),1),LOOKUP(ROW(R13),$E:$E))),R13,IFERROR(IF(AND(R13&gt;=$C14,R13&lt;=($C14+$D14)),$B14+(R13-$C14),R13),R13))</f>
        <v>2169439765</v>
      </c>
      <c r="S14" cm="1">
        <f t="array" aca="1" ref="S14" ca="1">IF(S13&lt;&gt;INDIRECT(_xlfn.CONCAT(RIGHT(LEFT(ADDRESS(ROW(),COLUMN()),2),1),LOOKUP(ROW(S13),$E:$E))),S13,IFERROR(IF(AND(S13&gt;=$C14,S13&lt;=($C14+$D14)),$B14+(S13-$C14),S13),S13))</f>
        <v>2987146916</v>
      </c>
      <c r="T14" cm="1">
        <f t="array" aca="1" ref="T14" ca="1">IF(T13&lt;&gt;INDIRECT(_xlfn.CONCAT(RIGHT(LEFT(ADDRESS(ROW(),COLUMN()),2),1),LOOKUP(ROW(T13),$E:$E))),T13,IFERROR(IF(AND(T13&gt;=$C14,T13&lt;=($C14+$D14)),$B14+(T13-$C14),T13),T13))</f>
        <v>453291644</v>
      </c>
      <c r="U14" cm="1">
        <f t="array" aca="1" ref="U14" ca="1">IF(U13&lt;&gt;INDIRECT(_xlfn.CONCAT(RIGHT(LEFT(ADDRESS(ROW(),COLUMN()),2),1),LOOKUP(ROW(U13),$E:$E))),U13,IFERROR(IF(AND(U13&gt;=$C14,U13&lt;=($C14+$D14)),$B14+(U13-$C14),U13),U13))</f>
        <v>177344330</v>
      </c>
      <c r="V14" cm="1">
        <f t="array" aca="1" ref="V14" ca="1">IF(V13&lt;&gt;INDIRECT(_xlfn.CONCAT(RIGHT(LEFT(ADDRESS(ROW(),COLUMN()),2),1),LOOKUP(ROW(V13),$E:$E))),V13,IFERROR(IF(AND(V13&gt;=$C14,V13&lt;=($C14+$D14)),$B14+(V13-$C14),V13),V13))</f>
        <v>763938243</v>
      </c>
      <c r="W14" cm="1">
        <f t="array" aca="1" ref="W14" ca="1">IF(W13&lt;&gt;INDIRECT(_xlfn.CONCAT(RIGHT(LEFT(ADDRESS(ROW(),COLUMN()),2),1),LOOKUP(ROW(W13),$E:$E))),W13,IFERROR(IF(AND(W13&gt;=$C14,W13&lt;=($C14+$D14)),$B14+(W13-$C14),W13),W13))</f>
        <v>51025110</v>
      </c>
      <c r="X14" cm="1">
        <f t="array" aca="1" ref="X14" ca="1">IF(X13&lt;&gt;INDIRECT(_xlfn.CONCAT(RIGHT(LEFT(ADDRESS(ROW(),COLUMN()),2),1),LOOKUP(ROW(X13),$E:$E))),X13,IFERROR(IF(AND(X13&gt;=$C14,X13&lt;=($C14+$D14)),$B14+(X13-$C14),X13),X13))</f>
        <v>1468829512</v>
      </c>
      <c r="Y14" cm="1">
        <f t="array" aca="1" ref="Y14" ca="1">IF(Y13&lt;&gt;INDIRECT(_xlfn.CONCAT(RIGHT(LEFT(ADDRESS(ROW(),COLUMN()),2),1),LOOKUP(ROW(Y13),$E:$E))),Y13,IFERROR(IF(AND(Y13&gt;=$C14,Y13&lt;=($C14+$D14)),$B14+(Y13-$C14),Y13),Y13))</f>
        <v>823998526</v>
      </c>
    </row>
    <row r="15" spans="1:25">
      <c r="A15" s="2" t="s">
        <v>12</v>
      </c>
      <c r="B15" cm="1">
        <f t="array" ref="B15:D15">IF(ISERROR(VALUE(_xlfn.TEXTSPLIT(A15, " "))),"",VALUE(_xlfn.TEXTSPLIT(A15," ")))</f>
        <v>3314718477</v>
      </c>
      <c r="C15">
        <v>977633281</v>
      </c>
      <c r="D15">
        <v>157311612</v>
      </c>
      <c r="E15" t="str">
        <f t="shared" si="1"/>
        <v/>
      </c>
      <c r="F15" cm="1">
        <f t="array" aca="1" ref="F15" ca="1">IF(F14&lt;&gt;INDIRECT(_xlfn.CONCAT(RIGHT(LEFT(ADDRESS(ROW(),COLUMN()),2),1),LOOKUP(ROW(F14),$E:$E))),F14,IFERROR(IF(AND(F14&gt;=$C15,F14&lt;=($C15+$D15)),$B15+(F14-$C15),F14),F14))</f>
        <v>4188359137</v>
      </c>
      <c r="G15" cm="1">
        <f t="array" aca="1" ref="G15" ca="1">IF(G14&lt;&gt;INDIRECT(_xlfn.CONCAT(RIGHT(LEFT(ADDRESS(ROW(),COLUMN()),2),1),LOOKUP(ROW(G14),$E:$E))),G14,IFERROR(IF(AND(G14&gt;=$C15,G14&lt;=($C15+$D15)),$B15+(G14-$C15),G14),G14))</f>
        <v>37519573</v>
      </c>
      <c r="H15" cm="1">
        <f t="array" aca="1" ref="H15" ca="1">IF(H14&lt;&gt;INDIRECT(_xlfn.CONCAT(RIGHT(LEFT(ADDRESS(ROW(),COLUMN()),2),1),LOOKUP(ROW(H14),$E:$E))),H14,IFERROR(IF(AND(H14&gt;=$C15,H14&lt;=($C15+$D15)),$B15+(H14-$C15),H14),H14))</f>
        <v>3736161691</v>
      </c>
      <c r="I15" cm="1">
        <f t="array" aca="1" ref="I15" ca="1">IF(I14&lt;&gt;INDIRECT(_xlfn.CONCAT(RIGHT(LEFT(ADDRESS(ROW(),COLUMN()),2),1),LOOKUP(ROW(I14),$E:$E))),I14,IFERROR(IF(AND(I14&gt;=$C15,I14&lt;=($C15+$D15)),$B15+(I14-$C15),I14),I14))</f>
        <v>172346126</v>
      </c>
      <c r="J15" cm="1">
        <f t="array" aca="1" ref="J15" ca="1">IF(J14&lt;&gt;INDIRECT(_xlfn.CONCAT(RIGHT(LEFT(ADDRESS(ROW(),COLUMN()),2),1),LOOKUP(ROW(J14),$E:$E))),J14,IFERROR(IF(AND(J14&gt;=$C15,J14&lt;=($C15+$D15)),$B15+(J14-$C15),J14),J14))</f>
        <v>1988175361</v>
      </c>
      <c r="K15" cm="1">
        <f t="array" aca="1" ref="K15" ca="1">IF(K14&lt;&gt;INDIRECT(_xlfn.CONCAT(RIGHT(LEFT(ADDRESS(ROW(),COLUMN()),2),1),LOOKUP(ROW(K14),$E:$E))),K14,IFERROR(IF(AND(K14&gt;=$C15,K14&lt;=($C15+$D15)),$B15+(K14-$C15),K14),K14))</f>
        <v>66446591</v>
      </c>
      <c r="L15" cm="1">
        <f t="array" aca="1" ref="L15" ca="1">IF(L14&lt;&gt;INDIRECT(_xlfn.CONCAT(RIGHT(LEFT(ADDRESS(ROW(),COLUMN()),2),1),LOOKUP(ROW(L14),$E:$E))),L14,IFERROR(IF(AND(L14&gt;=$C15,L14&lt;=($C15+$D15)),$B15+(L14-$C15),L14),L14))</f>
        <v>2969945471</v>
      </c>
      <c r="M15" cm="1">
        <f t="array" aca="1" ref="M15" ca="1">IF(M14&lt;&gt;INDIRECT(_xlfn.CONCAT(RIGHT(LEFT(ADDRESS(ROW(),COLUMN()),2),1),LOOKUP(ROW(M14),$E:$E))),M14,IFERROR(IF(AND(M14&gt;=$C15,M14&lt;=($C15+$D15)),$B15+(M14-$C15),M14),M14))</f>
        <v>106578880</v>
      </c>
      <c r="N15" cm="1">
        <f t="array" aca="1" ref="N15" ca="1">IF(N14&lt;&gt;INDIRECT(_xlfn.CONCAT(RIGHT(LEFT(ADDRESS(ROW(),COLUMN()),2),1),LOOKUP(ROW(N14),$E:$E))),N14,IFERROR(IF(AND(N14&gt;=$C15,N14&lt;=($C15+$D15)),$B15+(N14-$C15),N14),N14))</f>
        <v>1404892542</v>
      </c>
      <c r="O15" cm="1">
        <f t="array" aca="1" ref="O15" ca="1">IF(O14&lt;&gt;INDIRECT(_xlfn.CONCAT(RIGHT(LEFT(ADDRESS(ROW(),COLUMN()),2),1),LOOKUP(ROW(O14),$E:$E))),O14,IFERROR(IF(AND(O14&gt;=$C15,O14&lt;=($C15+$D15)),$B15+(O14-$C15),O14),O14))</f>
        <v>30069991</v>
      </c>
      <c r="P15" cm="1">
        <f t="array" aca="1" ref="P15" ca="1">IF(P14&lt;&gt;INDIRECT(_xlfn.CONCAT(RIGHT(LEFT(ADDRESS(ROW(),COLUMN()),2),1),LOOKUP(ROW(P14),$E:$E))),P14,IFERROR(IF(AND(P14&gt;=$C15,P14&lt;=($C15+$D15)),$B15+(P14-$C15),P14),P14))</f>
        <v>3014689843</v>
      </c>
      <c r="Q15" cm="1">
        <f t="array" aca="1" ref="Q15" ca="1">IF(Q14&lt;&gt;INDIRECT(_xlfn.CONCAT(RIGHT(LEFT(ADDRESS(ROW(),COLUMN()),2),1),LOOKUP(ROW(Q14),$E:$E))),Q14,IFERROR(IF(AND(Q14&gt;=$C15,Q14&lt;=($C15+$D15)),$B15+(Q14-$C15),Q14),Q14))</f>
        <v>117426545</v>
      </c>
      <c r="R15" cm="1">
        <f t="array" aca="1" ref="R15" ca="1">IF(R14&lt;&gt;INDIRECT(_xlfn.CONCAT(RIGHT(LEFT(ADDRESS(ROW(),COLUMN()),2),1),LOOKUP(ROW(R14),$E:$E))),R14,IFERROR(IF(AND(R14&gt;=$C15,R14&lt;=($C15+$D15)),$B15+(R14-$C15),R14),R14))</f>
        <v>2169439765</v>
      </c>
      <c r="S15" cm="1">
        <f t="array" aca="1" ref="S15" ca="1">IF(S14&lt;&gt;INDIRECT(_xlfn.CONCAT(RIGHT(LEFT(ADDRESS(ROW(),COLUMN()),2),1),LOOKUP(ROW(S14),$E:$E))),S14,IFERROR(IF(AND(S14&gt;=$C15,S14&lt;=($C15+$D15)),$B15+(S14-$C15),S14),S14))</f>
        <v>2987146916</v>
      </c>
      <c r="T15" cm="1">
        <f t="array" aca="1" ref="T15" ca="1">IF(T14&lt;&gt;INDIRECT(_xlfn.CONCAT(RIGHT(LEFT(ADDRESS(ROW(),COLUMN()),2),1),LOOKUP(ROW(T14),$E:$E))),T14,IFERROR(IF(AND(T14&gt;=$C15,T14&lt;=($C15+$D15)),$B15+(T14-$C15),T14),T14))</f>
        <v>453291644</v>
      </c>
      <c r="U15" cm="1">
        <f t="array" aca="1" ref="U15" ca="1">IF(U14&lt;&gt;INDIRECT(_xlfn.CONCAT(RIGHT(LEFT(ADDRESS(ROW(),COLUMN()),2),1),LOOKUP(ROW(U14),$E:$E))),U14,IFERROR(IF(AND(U14&gt;=$C15,U14&lt;=($C15+$D15)),$B15+(U14-$C15),U14),U14))</f>
        <v>177344330</v>
      </c>
      <c r="V15" cm="1">
        <f t="array" aca="1" ref="V15" ca="1">IF(V14&lt;&gt;INDIRECT(_xlfn.CONCAT(RIGHT(LEFT(ADDRESS(ROW(),COLUMN()),2),1),LOOKUP(ROW(V14),$E:$E))),V14,IFERROR(IF(AND(V14&gt;=$C15,V14&lt;=($C15+$D15)),$B15+(V14-$C15),V14),V14))</f>
        <v>763938243</v>
      </c>
      <c r="W15" cm="1">
        <f t="array" aca="1" ref="W15" ca="1">IF(W14&lt;&gt;INDIRECT(_xlfn.CONCAT(RIGHT(LEFT(ADDRESS(ROW(),COLUMN()),2),1),LOOKUP(ROW(W14),$E:$E))),W14,IFERROR(IF(AND(W14&gt;=$C15,W14&lt;=($C15+$D15)),$B15+(W14-$C15),W14),W14))</f>
        <v>51025110</v>
      </c>
      <c r="X15" cm="1">
        <f t="array" aca="1" ref="X15" ca="1">IF(X14&lt;&gt;INDIRECT(_xlfn.CONCAT(RIGHT(LEFT(ADDRESS(ROW(),COLUMN()),2),1),LOOKUP(ROW(X14),$E:$E))),X14,IFERROR(IF(AND(X14&gt;=$C15,X14&lt;=($C15+$D15)),$B15+(X14-$C15),X14),X14))</f>
        <v>1468829512</v>
      </c>
      <c r="Y15" cm="1">
        <f t="array" aca="1" ref="Y15" ca="1">IF(Y14&lt;&gt;INDIRECT(_xlfn.CONCAT(RIGHT(LEFT(ADDRESS(ROW(),COLUMN()),2),1),LOOKUP(ROW(Y14),$E:$E))),Y14,IFERROR(IF(AND(Y14&gt;=$C15,Y14&lt;=($C15+$D15)),$B15+(Y14-$C15),Y14),Y14))</f>
        <v>823998526</v>
      </c>
    </row>
    <row r="16" spans="1:25">
      <c r="A16" s="2" t="s">
        <v>13</v>
      </c>
      <c r="B16" cm="1">
        <f t="array" ref="B16:D16">IF(ISERROR(VALUE(_xlfn.TEXTSPLIT(A16, " "))),"",VALUE(_xlfn.TEXTSPLIT(A16," ")))</f>
        <v>3269652387</v>
      </c>
      <c r="C16">
        <v>3354932755</v>
      </c>
      <c r="D16">
        <v>45066090</v>
      </c>
      <c r="E16" t="str">
        <f t="shared" si="1"/>
        <v/>
      </c>
      <c r="F16" cm="1">
        <f t="array" aca="1" ref="F16" ca="1">IF(F15&lt;&gt;INDIRECT(_xlfn.CONCAT(RIGHT(LEFT(ADDRESS(ROW(),COLUMN()),2),1),LOOKUP(ROW(F15),$E:$E))),F15,IFERROR(IF(AND(F15&gt;=$C16,F15&lt;=($C16+$D16)),$B16+(F15-$C16),F15),F15))</f>
        <v>4188359137</v>
      </c>
      <c r="G16" cm="1">
        <f t="array" aca="1" ref="G16" ca="1">IF(G15&lt;&gt;INDIRECT(_xlfn.CONCAT(RIGHT(LEFT(ADDRESS(ROW(),COLUMN()),2),1),LOOKUP(ROW(G15),$E:$E))),G15,IFERROR(IF(AND(G15&gt;=$C16,G15&lt;=($C16+$D16)),$B16+(G15-$C16),G15),G15))</f>
        <v>37519573</v>
      </c>
      <c r="H16" cm="1">
        <f t="array" aca="1" ref="H16" ca="1">IF(H15&lt;&gt;INDIRECT(_xlfn.CONCAT(RIGHT(LEFT(ADDRESS(ROW(),COLUMN()),2),1),LOOKUP(ROW(H15),$E:$E))),H15,IFERROR(IF(AND(H15&gt;=$C16,H15&lt;=($C16+$D16)),$B16+(H15-$C16),H15),H15))</f>
        <v>3736161691</v>
      </c>
      <c r="I16" cm="1">
        <f t="array" aca="1" ref="I16" ca="1">IF(I15&lt;&gt;INDIRECT(_xlfn.CONCAT(RIGHT(LEFT(ADDRESS(ROW(),COLUMN()),2),1),LOOKUP(ROW(I15),$E:$E))),I15,IFERROR(IF(AND(I15&gt;=$C16,I15&lt;=($C16+$D16)),$B16+(I15-$C16),I15),I15))</f>
        <v>172346126</v>
      </c>
      <c r="J16" cm="1">
        <f t="array" aca="1" ref="J16" ca="1">IF(J15&lt;&gt;INDIRECT(_xlfn.CONCAT(RIGHT(LEFT(ADDRESS(ROW(),COLUMN()),2),1),LOOKUP(ROW(J15),$E:$E))),J15,IFERROR(IF(AND(J15&gt;=$C16,J15&lt;=($C16+$D16)),$B16+(J15-$C16),J15),J15))</f>
        <v>1988175361</v>
      </c>
      <c r="K16" cm="1">
        <f t="array" aca="1" ref="K16" ca="1">IF(K15&lt;&gt;INDIRECT(_xlfn.CONCAT(RIGHT(LEFT(ADDRESS(ROW(),COLUMN()),2),1),LOOKUP(ROW(K15),$E:$E))),K15,IFERROR(IF(AND(K15&gt;=$C16,K15&lt;=($C16+$D16)),$B16+(K15-$C16),K15),K15))</f>
        <v>66446591</v>
      </c>
      <c r="L16" cm="1">
        <f t="array" aca="1" ref="L16" ca="1">IF(L15&lt;&gt;INDIRECT(_xlfn.CONCAT(RIGHT(LEFT(ADDRESS(ROW(),COLUMN()),2),1),LOOKUP(ROW(L15),$E:$E))),L15,IFERROR(IF(AND(L15&gt;=$C16,L15&lt;=($C16+$D16)),$B16+(L15-$C16),L15),L15))</f>
        <v>2969945471</v>
      </c>
      <c r="M16" cm="1">
        <f t="array" aca="1" ref="M16" ca="1">IF(M15&lt;&gt;INDIRECT(_xlfn.CONCAT(RIGHT(LEFT(ADDRESS(ROW(),COLUMN()),2),1),LOOKUP(ROW(M15),$E:$E))),M15,IFERROR(IF(AND(M15&gt;=$C16,M15&lt;=($C16+$D16)),$B16+(M15-$C16),M15),M15))</f>
        <v>106578880</v>
      </c>
      <c r="N16" cm="1">
        <f t="array" aca="1" ref="N16" ca="1">IF(N15&lt;&gt;INDIRECT(_xlfn.CONCAT(RIGHT(LEFT(ADDRESS(ROW(),COLUMN()),2),1),LOOKUP(ROW(N15),$E:$E))),N15,IFERROR(IF(AND(N15&gt;=$C16,N15&lt;=($C16+$D16)),$B16+(N15-$C16),N15),N15))</f>
        <v>1404892542</v>
      </c>
      <c r="O16" cm="1">
        <f t="array" aca="1" ref="O16" ca="1">IF(O15&lt;&gt;INDIRECT(_xlfn.CONCAT(RIGHT(LEFT(ADDRESS(ROW(),COLUMN()),2),1),LOOKUP(ROW(O15),$E:$E))),O15,IFERROR(IF(AND(O15&gt;=$C16,O15&lt;=($C16+$D16)),$B16+(O15-$C16),O15),O15))</f>
        <v>30069991</v>
      </c>
      <c r="P16" cm="1">
        <f t="array" aca="1" ref="P16" ca="1">IF(P15&lt;&gt;INDIRECT(_xlfn.CONCAT(RIGHT(LEFT(ADDRESS(ROW(),COLUMN()),2),1),LOOKUP(ROW(P15),$E:$E))),P15,IFERROR(IF(AND(P15&gt;=$C16,P15&lt;=($C16+$D16)),$B16+(P15-$C16),P15),P15))</f>
        <v>3014689843</v>
      </c>
      <c r="Q16" cm="1">
        <f t="array" aca="1" ref="Q16" ca="1">IF(Q15&lt;&gt;INDIRECT(_xlfn.CONCAT(RIGHT(LEFT(ADDRESS(ROW(),COLUMN()),2),1),LOOKUP(ROW(Q15),$E:$E))),Q15,IFERROR(IF(AND(Q15&gt;=$C16,Q15&lt;=($C16+$D16)),$B16+(Q15-$C16),Q15),Q15))</f>
        <v>117426545</v>
      </c>
      <c r="R16" cm="1">
        <f t="array" aca="1" ref="R16" ca="1">IF(R15&lt;&gt;INDIRECT(_xlfn.CONCAT(RIGHT(LEFT(ADDRESS(ROW(),COLUMN()),2),1),LOOKUP(ROW(R15),$E:$E))),R15,IFERROR(IF(AND(R15&gt;=$C16,R15&lt;=($C16+$D16)),$B16+(R15-$C16),R15),R15))</f>
        <v>2169439765</v>
      </c>
      <c r="S16" cm="1">
        <f t="array" aca="1" ref="S16" ca="1">IF(S15&lt;&gt;INDIRECT(_xlfn.CONCAT(RIGHT(LEFT(ADDRESS(ROW(),COLUMN()),2),1),LOOKUP(ROW(S15),$E:$E))),S15,IFERROR(IF(AND(S15&gt;=$C16,S15&lt;=($C16+$D16)),$B16+(S15-$C16),S15),S15))</f>
        <v>2987146916</v>
      </c>
      <c r="T16" cm="1">
        <f t="array" aca="1" ref="T16" ca="1">IF(T15&lt;&gt;INDIRECT(_xlfn.CONCAT(RIGHT(LEFT(ADDRESS(ROW(),COLUMN()),2),1),LOOKUP(ROW(T15),$E:$E))),T15,IFERROR(IF(AND(T15&gt;=$C16,T15&lt;=($C16+$D16)),$B16+(T15-$C16),T15),T15))</f>
        <v>453291644</v>
      </c>
      <c r="U16" cm="1">
        <f t="array" aca="1" ref="U16" ca="1">IF(U15&lt;&gt;INDIRECT(_xlfn.CONCAT(RIGHT(LEFT(ADDRESS(ROW(),COLUMN()),2),1),LOOKUP(ROW(U15),$E:$E))),U15,IFERROR(IF(AND(U15&gt;=$C16,U15&lt;=($C16+$D16)),$B16+(U15-$C16),U15),U15))</f>
        <v>177344330</v>
      </c>
      <c r="V16" cm="1">
        <f t="array" aca="1" ref="V16" ca="1">IF(V15&lt;&gt;INDIRECT(_xlfn.CONCAT(RIGHT(LEFT(ADDRESS(ROW(),COLUMN()),2),1),LOOKUP(ROW(V15),$E:$E))),V15,IFERROR(IF(AND(V15&gt;=$C16,V15&lt;=($C16+$D16)),$B16+(V15-$C16),V15),V15))</f>
        <v>763938243</v>
      </c>
      <c r="W16" cm="1">
        <f t="array" aca="1" ref="W16" ca="1">IF(W15&lt;&gt;INDIRECT(_xlfn.CONCAT(RIGHT(LEFT(ADDRESS(ROW(),COLUMN()),2),1),LOOKUP(ROW(W15),$E:$E))),W15,IFERROR(IF(AND(W15&gt;=$C16,W15&lt;=($C16+$D16)),$B16+(W15-$C16),W15),W15))</f>
        <v>51025110</v>
      </c>
      <c r="X16" cm="1">
        <f t="array" aca="1" ref="X16" ca="1">IF(X15&lt;&gt;INDIRECT(_xlfn.CONCAT(RIGHT(LEFT(ADDRESS(ROW(),COLUMN()),2),1),LOOKUP(ROW(X15),$E:$E))),X15,IFERROR(IF(AND(X15&gt;=$C16,X15&lt;=($C16+$D16)),$B16+(X15-$C16),X15),X15))</f>
        <v>1468829512</v>
      </c>
      <c r="Y16" cm="1">
        <f t="array" aca="1" ref="Y16" ca="1">IF(Y15&lt;&gt;INDIRECT(_xlfn.CONCAT(RIGHT(LEFT(ADDRESS(ROW(),COLUMN()),2),1),LOOKUP(ROW(Y15),$E:$E))),Y15,IFERROR(IF(AND(Y15&gt;=$C16,Y15&lt;=($C16+$D16)),$B16+(Y15-$C16),Y15),Y15))</f>
        <v>823998526</v>
      </c>
    </row>
    <row r="17" spans="1:25">
      <c r="A17" s="2" t="s">
        <v>14</v>
      </c>
      <c r="B17" cm="1">
        <f t="array" ref="B17:D17">IF(ISERROR(VALUE(_xlfn.TEXTSPLIT(A17, " "))),"",VALUE(_xlfn.TEXTSPLIT(A17," ")))</f>
        <v>3138688421</v>
      </c>
      <c r="C17" s="4">
        <v>4164003330</v>
      </c>
      <c r="D17" s="4">
        <v>130963966</v>
      </c>
      <c r="E17" t="str">
        <f t="shared" si="1"/>
        <v/>
      </c>
      <c r="F17" cm="1">
        <f t="array" aca="1" ref="F17" ca="1">IF(F16&lt;&gt;INDIRECT(_xlfn.CONCAT(RIGHT(LEFT(ADDRESS(ROW(),COLUMN()),2),1),LOOKUP(ROW(F16),$E:$E))),F16,IFERROR(IF(AND(F16&gt;=$C17,F16&lt;=($C17+$D17)),$B17+(F16-$C17),F16),F16))</f>
        <v>3163044228</v>
      </c>
      <c r="G17" cm="1">
        <f t="array" aca="1" ref="G17" ca="1">IF(G16&lt;&gt;INDIRECT(_xlfn.CONCAT(RIGHT(LEFT(ADDRESS(ROW(),COLUMN()),2),1),LOOKUP(ROW(G16),$E:$E))),G16,IFERROR(IF(AND(G16&gt;=$C17,G16&lt;=($C17+$D17)),$B17+(G16-$C17),G16),G16))</f>
        <v>37519573</v>
      </c>
      <c r="H17" cm="1">
        <f t="array" aca="1" ref="H17" ca="1">IF(H16&lt;&gt;INDIRECT(_xlfn.CONCAT(RIGHT(LEFT(ADDRESS(ROW(),COLUMN()),2),1),LOOKUP(ROW(H16),$E:$E))),H16,IFERROR(IF(AND(H16&gt;=$C17,H16&lt;=($C17+$D17)),$B17+(H16-$C17),H16),H16))</f>
        <v>3736161691</v>
      </c>
      <c r="I17" cm="1">
        <f t="array" aca="1" ref="I17" ca="1">IF(I16&lt;&gt;INDIRECT(_xlfn.CONCAT(RIGHT(LEFT(ADDRESS(ROW(),COLUMN()),2),1),LOOKUP(ROW(I16),$E:$E))),I16,IFERROR(IF(AND(I16&gt;=$C17,I16&lt;=($C17+$D17)),$B17+(I16-$C17),I16),I16))</f>
        <v>172346126</v>
      </c>
      <c r="J17" cm="1">
        <f t="array" aca="1" ref="J17" ca="1">IF(J16&lt;&gt;INDIRECT(_xlfn.CONCAT(RIGHT(LEFT(ADDRESS(ROW(),COLUMN()),2),1),LOOKUP(ROW(J16),$E:$E))),J16,IFERROR(IF(AND(J16&gt;=$C17,J16&lt;=($C17+$D17)),$B17+(J16-$C17),J16),J16))</f>
        <v>1988175361</v>
      </c>
      <c r="K17" cm="1">
        <f t="array" aca="1" ref="K17" ca="1">IF(K16&lt;&gt;INDIRECT(_xlfn.CONCAT(RIGHT(LEFT(ADDRESS(ROW(),COLUMN()),2),1),LOOKUP(ROW(K16),$E:$E))),K16,IFERROR(IF(AND(K16&gt;=$C17,K16&lt;=($C17+$D17)),$B17+(K16-$C17),K16),K16))</f>
        <v>66446591</v>
      </c>
      <c r="L17" cm="1">
        <f t="array" aca="1" ref="L17" ca="1">IF(L16&lt;&gt;INDIRECT(_xlfn.CONCAT(RIGHT(LEFT(ADDRESS(ROW(),COLUMN()),2),1),LOOKUP(ROW(L16),$E:$E))),L16,IFERROR(IF(AND(L16&gt;=$C17,L16&lt;=($C17+$D17)),$B17+(L16-$C17),L16),L16))</f>
        <v>2969945471</v>
      </c>
      <c r="M17" cm="1">
        <f t="array" aca="1" ref="M17" ca="1">IF(M16&lt;&gt;INDIRECT(_xlfn.CONCAT(RIGHT(LEFT(ADDRESS(ROW(),COLUMN()),2),1),LOOKUP(ROW(M16),$E:$E))),M16,IFERROR(IF(AND(M16&gt;=$C17,M16&lt;=($C17+$D17)),$B17+(M16-$C17),M16),M16))</f>
        <v>106578880</v>
      </c>
      <c r="N17" cm="1">
        <f t="array" aca="1" ref="N17" ca="1">IF(N16&lt;&gt;INDIRECT(_xlfn.CONCAT(RIGHT(LEFT(ADDRESS(ROW(),COLUMN()),2),1),LOOKUP(ROW(N16),$E:$E))),N16,IFERROR(IF(AND(N16&gt;=$C17,N16&lt;=($C17+$D17)),$B17+(N16-$C17),N16),N16))</f>
        <v>1404892542</v>
      </c>
      <c r="O17" cm="1">
        <f t="array" aca="1" ref="O17" ca="1">IF(O16&lt;&gt;INDIRECT(_xlfn.CONCAT(RIGHT(LEFT(ADDRESS(ROW(),COLUMN()),2),1),LOOKUP(ROW(O16),$E:$E))),O16,IFERROR(IF(AND(O16&gt;=$C17,O16&lt;=($C17+$D17)),$B17+(O16-$C17),O16),O16))</f>
        <v>30069991</v>
      </c>
      <c r="P17" cm="1">
        <f t="array" aca="1" ref="P17" ca="1">IF(P16&lt;&gt;INDIRECT(_xlfn.CONCAT(RIGHT(LEFT(ADDRESS(ROW(),COLUMN()),2),1),LOOKUP(ROW(P16),$E:$E))),P16,IFERROR(IF(AND(P16&gt;=$C17,P16&lt;=($C17+$D17)),$B17+(P16-$C17),P16),P16))</f>
        <v>3014689843</v>
      </c>
      <c r="Q17" cm="1">
        <f t="array" aca="1" ref="Q17" ca="1">IF(Q16&lt;&gt;INDIRECT(_xlfn.CONCAT(RIGHT(LEFT(ADDRESS(ROW(),COLUMN()),2),1),LOOKUP(ROW(Q16),$E:$E))),Q16,IFERROR(IF(AND(Q16&gt;=$C17,Q16&lt;=($C17+$D17)),$B17+(Q16-$C17),Q16),Q16))</f>
        <v>117426545</v>
      </c>
      <c r="R17" cm="1">
        <f t="array" aca="1" ref="R17" ca="1">IF(R16&lt;&gt;INDIRECT(_xlfn.CONCAT(RIGHT(LEFT(ADDRESS(ROW(),COLUMN()),2),1),LOOKUP(ROW(R16),$E:$E))),R16,IFERROR(IF(AND(R16&gt;=$C17,R16&lt;=($C17+$D17)),$B17+(R16-$C17),R16),R16))</f>
        <v>2169439765</v>
      </c>
      <c r="S17" cm="1">
        <f t="array" aca="1" ref="S17" ca="1">IF(S16&lt;&gt;INDIRECT(_xlfn.CONCAT(RIGHT(LEFT(ADDRESS(ROW(),COLUMN()),2),1),LOOKUP(ROW(S16),$E:$E))),S16,IFERROR(IF(AND(S16&gt;=$C17,S16&lt;=($C17+$D17)),$B17+(S16-$C17),S16),S16))</f>
        <v>2987146916</v>
      </c>
      <c r="T17" cm="1">
        <f t="array" aca="1" ref="T17" ca="1">IF(T16&lt;&gt;INDIRECT(_xlfn.CONCAT(RIGHT(LEFT(ADDRESS(ROW(),COLUMN()),2),1),LOOKUP(ROW(T16),$E:$E))),T16,IFERROR(IF(AND(T16&gt;=$C17,T16&lt;=($C17+$D17)),$B17+(T16-$C17),T16),T16))</f>
        <v>453291644</v>
      </c>
      <c r="U17" cm="1">
        <f t="array" aca="1" ref="U17" ca="1">IF(U16&lt;&gt;INDIRECT(_xlfn.CONCAT(RIGHT(LEFT(ADDRESS(ROW(),COLUMN()),2),1),LOOKUP(ROW(U16),$E:$E))),U16,IFERROR(IF(AND(U16&gt;=$C17,U16&lt;=($C17+$D17)),$B17+(U16-$C17),U16),U16))</f>
        <v>177344330</v>
      </c>
      <c r="V17" cm="1">
        <f t="array" aca="1" ref="V17" ca="1">IF(V16&lt;&gt;INDIRECT(_xlfn.CONCAT(RIGHT(LEFT(ADDRESS(ROW(),COLUMN()),2),1),LOOKUP(ROW(V16),$E:$E))),V16,IFERROR(IF(AND(V16&gt;=$C17,V16&lt;=($C17+$D17)),$B17+(V16-$C17),V16),V16))</f>
        <v>763938243</v>
      </c>
      <c r="W17" cm="1">
        <f t="array" aca="1" ref="W17" ca="1">IF(W16&lt;&gt;INDIRECT(_xlfn.CONCAT(RIGHT(LEFT(ADDRESS(ROW(),COLUMN()),2),1),LOOKUP(ROW(W16),$E:$E))),W16,IFERROR(IF(AND(W16&gt;=$C17,W16&lt;=($C17+$D17)),$B17+(W16-$C17),W16),W16))</f>
        <v>51025110</v>
      </c>
      <c r="X17" cm="1">
        <f t="array" aca="1" ref="X17" ca="1">IF(X16&lt;&gt;INDIRECT(_xlfn.CONCAT(RIGHT(LEFT(ADDRESS(ROW(),COLUMN()),2),1),LOOKUP(ROW(X16),$E:$E))),X16,IFERROR(IF(AND(X16&gt;=$C17,X16&lt;=($C17+$D17)),$B17+(X16-$C17),X16),X16))</f>
        <v>1468829512</v>
      </c>
      <c r="Y17" cm="1">
        <f t="array" aca="1" ref="Y17" ca="1">IF(Y16&lt;&gt;INDIRECT(_xlfn.CONCAT(RIGHT(LEFT(ADDRESS(ROW(),COLUMN()),2),1),LOOKUP(ROW(Y16),$E:$E))),Y16,IFERROR(IF(AND(Y16&gt;=$C17,Y16&lt;=($C17+$D17)),$B17+(Y16-$C17),Y16),Y16))</f>
        <v>823998526</v>
      </c>
    </row>
    <row r="18" spans="1:25">
      <c r="A18" s="2" t="s">
        <v>15</v>
      </c>
      <c r="B18" cm="1">
        <f t="array" ref="B18:D18">IF(ISERROR(VALUE(_xlfn.TEXTSPLIT(A18, " "))),"",VALUE(_xlfn.TEXTSPLIT(A18," ")))</f>
        <v>3689427547</v>
      </c>
      <c r="C18">
        <v>3407181792</v>
      </c>
      <c r="D18">
        <v>70304018</v>
      </c>
      <c r="E18" t="str">
        <f t="shared" si="1"/>
        <v/>
      </c>
      <c r="F18" cm="1">
        <f t="array" aca="1" ref="F18" ca="1">IF(F17&lt;&gt;INDIRECT(_xlfn.CONCAT(RIGHT(LEFT(ADDRESS(ROW(),COLUMN()),2),1),LOOKUP(ROW(F17),$E:$E))),F17,IFERROR(IF(AND(F17&gt;=$C18,F17&lt;=($C18+$D18)),$B18+(F17-$C18),F17),F17))</f>
        <v>3163044228</v>
      </c>
      <c r="G18" cm="1">
        <f t="array" aca="1" ref="G18" ca="1">IF(G17&lt;&gt;INDIRECT(_xlfn.CONCAT(RIGHT(LEFT(ADDRESS(ROW(),COLUMN()),2),1),LOOKUP(ROW(G17),$E:$E))),G17,IFERROR(IF(AND(G17&gt;=$C18,G17&lt;=($C18+$D18)),$B18+(G17-$C18),G17),G17))</f>
        <v>37519573</v>
      </c>
      <c r="H18" cm="1">
        <f t="array" aca="1" ref="H18" ca="1">IF(H17&lt;&gt;INDIRECT(_xlfn.CONCAT(RIGHT(LEFT(ADDRESS(ROW(),COLUMN()),2),1),LOOKUP(ROW(H17),$E:$E))),H17,IFERROR(IF(AND(H17&gt;=$C18,H17&lt;=($C18+$D18)),$B18+(H17-$C18),H17),H17))</f>
        <v>3736161691</v>
      </c>
      <c r="I18" cm="1">
        <f t="array" aca="1" ref="I18" ca="1">IF(I17&lt;&gt;INDIRECT(_xlfn.CONCAT(RIGHT(LEFT(ADDRESS(ROW(),COLUMN()),2),1),LOOKUP(ROW(I17),$E:$E))),I17,IFERROR(IF(AND(I17&gt;=$C18,I17&lt;=($C18+$D18)),$B18+(I17-$C18),I17),I17))</f>
        <v>172346126</v>
      </c>
      <c r="J18" cm="1">
        <f t="array" aca="1" ref="J18" ca="1">IF(J17&lt;&gt;INDIRECT(_xlfn.CONCAT(RIGHT(LEFT(ADDRESS(ROW(),COLUMN()),2),1),LOOKUP(ROW(J17),$E:$E))),J17,IFERROR(IF(AND(J17&gt;=$C18,J17&lt;=($C18+$D18)),$B18+(J17-$C18),J17),J17))</f>
        <v>1988175361</v>
      </c>
      <c r="K18" cm="1">
        <f t="array" aca="1" ref="K18" ca="1">IF(K17&lt;&gt;INDIRECT(_xlfn.CONCAT(RIGHT(LEFT(ADDRESS(ROW(),COLUMN()),2),1),LOOKUP(ROW(K17),$E:$E))),K17,IFERROR(IF(AND(K17&gt;=$C18,K17&lt;=($C18+$D18)),$B18+(K17-$C18),K17),K17))</f>
        <v>66446591</v>
      </c>
      <c r="L18" cm="1">
        <f t="array" aca="1" ref="L18" ca="1">IF(L17&lt;&gt;INDIRECT(_xlfn.CONCAT(RIGHT(LEFT(ADDRESS(ROW(),COLUMN()),2),1),LOOKUP(ROW(L17),$E:$E))),L17,IFERROR(IF(AND(L17&gt;=$C18,L17&lt;=($C18+$D18)),$B18+(L17-$C18),L17),L17))</f>
        <v>2969945471</v>
      </c>
      <c r="M18" cm="1">
        <f t="array" aca="1" ref="M18" ca="1">IF(M17&lt;&gt;INDIRECT(_xlfn.CONCAT(RIGHT(LEFT(ADDRESS(ROW(),COLUMN()),2),1),LOOKUP(ROW(M17),$E:$E))),M17,IFERROR(IF(AND(M17&gt;=$C18,M17&lt;=($C18+$D18)),$B18+(M17-$C18),M17),M17))</f>
        <v>106578880</v>
      </c>
      <c r="N18" cm="1">
        <f t="array" aca="1" ref="N18" ca="1">IF(N17&lt;&gt;INDIRECT(_xlfn.CONCAT(RIGHT(LEFT(ADDRESS(ROW(),COLUMN()),2),1),LOOKUP(ROW(N17),$E:$E))),N17,IFERROR(IF(AND(N17&gt;=$C18,N17&lt;=($C18+$D18)),$B18+(N17-$C18),N17),N17))</f>
        <v>1404892542</v>
      </c>
      <c r="O18" cm="1">
        <f t="array" aca="1" ref="O18" ca="1">IF(O17&lt;&gt;INDIRECT(_xlfn.CONCAT(RIGHT(LEFT(ADDRESS(ROW(),COLUMN()),2),1),LOOKUP(ROW(O17),$E:$E))),O17,IFERROR(IF(AND(O17&gt;=$C18,O17&lt;=($C18+$D18)),$B18+(O17-$C18),O17),O17))</f>
        <v>30069991</v>
      </c>
      <c r="P18" cm="1">
        <f t="array" aca="1" ref="P18" ca="1">IF(P17&lt;&gt;INDIRECT(_xlfn.CONCAT(RIGHT(LEFT(ADDRESS(ROW(),COLUMN()),2),1),LOOKUP(ROW(P17),$E:$E))),P17,IFERROR(IF(AND(P17&gt;=$C18,P17&lt;=($C18+$D18)),$B18+(P17-$C18),P17),P17))</f>
        <v>3014689843</v>
      </c>
      <c r="Q18" cm="1">
        <f t="array" aca="1" ref="Q18" ca="1">IF(Q17&lt;&gt;INDIRECT(_xlfn.CONCAT(RIGHT(LEFT(ADDRESS(ROW(),COLUMN()),2),1),LOOKUP(ROW(Q17),$E:$E))),Q17,IFERROR(IF(AND(Q17&gt;=$C18,Q17&lt;=($C18+$D18)),$B18+(Q17-$C18),Q17),Q17))</f>
        <v>117426545</v>
      </c>
      <c r="R18" cm="1">
        <f t="array" aca="1" ref="R18" ca="1">IF(R17&lt;&gt;INDIRECT(_xlfn.CONCAT(RIGHT(LEFT(ADDRESS(ROW(),COLUMN()),2),1),LOOKUP(ROW(R17),$E:$E))),R17,IFERROR(IF(AND(R17&gt;=$C18,R17&lt;=($C18+$D18)),$B18+(R17-$C18),R17),R17))</f>
        <v>2169439765</v>
      </c>
      <c r="S18" cm="1">
        <f t="array" aca="1" ref="S18" ca="1">IF(S17&lt;&gt;INDIRECT(_xlfn.CONCAT(RIGHT(LEFT(ADDRESS(ROW(),COLUMN()),2),1),LOOKUP(ROW(S17),$E:$E))),S17,IFERROR(IF(AND(S17&gt;=$C18,S17&lt;=($C18+$D18)),$B18+(S17-$C18),S17),S17))</f>
        <v>2987146916</v>
      </c>
      <c r="T18" cm="1">
        <f t="array" aca="1" ref="T18" ca="1">IF(T17&lt;&gt;INDIRECT(_xlfn.CONCAT(RIGHT(LEFT(ADDRESS(ROW(),COLUMN()),2),1),LOOKUP(ROW(T17),$E:$E))),T17,IFERROR(IF(AND(T17&gt;=$C18,T17&lt;=($C18+$D18)),$B18+(T17-$C18),T17),T17))</f>
        <v>453291644</v>
      </c>
      <c r="U18" cm="1">
        <f t="array" aca="1" ref="U18" ca="1">IF(U17&lt;&gt;INDIRECT(_xlfn.CONCAT(RIGHT(LEFT(ADDRESS(ROW(),COLUMN()),2),1),LOOKUP(ROW(U17),$E:$E))),U17,IFERROR(IF(AND(U17&gt;=$C18,U17&lt;=($C18+$D18)),$B18+(U17-$C18),U17),U17))</f>
        <v>177344330</v>
      </c>
      <c r="V18" cm="1">
        <f t="array" aca="1" ref="V18" ca="1">IF(V17&lt;&gt;INDIRECT(_xlfn.CONCAT(RIGHT(LEFT(ADDRESS(ROW(),COLUMN()),2),1),LOOKUP(ROW(V17),$E:$E))),V17,IFERROR(IF(AND(V17&gt;=$C18,V17&lt;=($C18+$D18)),$B18+(V17-$C18),V17),V17))</f>
        <v>763938243</v>
      </c>
      <c r="W18" cm="1">
        <f t="array" aca="1" ref="W18" ca="1">IF(W17&lt;&gt;INDIRECT(_xlfn.CONCAT(RIGHT(LEFT(ADDRESS(ROW(),COLUMN()),2),1),LOOKUP(ROW(W17),$E:$E))),W17,IFERROR(IF(AND(W17&gt;=$C18,W17&lt;=($C18+$D18)),$B18+(W17-$C18),W17),W17))</f>
        <v>51025110</v>
      </c>
      <c r="X18" cm="1">
        <f t="array" aca="1" ref="X18" ca="1">IF(X17&lt;&gt;INDIRECT(_xlfn.CONCAT(RIGHT(LEFT(ADDRESS(ROW(),COLUMN()),2),1),LOOKUP(ROW(X17),$E:$E))),X17,IFERROR(IF(AND(X17&gt;=$C18,X17&lt;=($C18+$D18)),$B18+(X17-$C18),X17),X17))</f>
        <v>1468829512</v>
      </c>
      <c r="Y18" cm="1">
        <f t="array" aca="1" ref="Y18" ca="1">IF(Y17&lt;&gt;INDIRECT(_xlfn.CONCAT(RIGHT(LEFT(ADDRESS(ROW(),COLUMN()),2),1),LOOKUP(ROW(Y17),$E:$E))),Y17,IFERROR(IF(AND(Y17&gt;=$C18,Y17&lt;=($C18+$D18)),$B18+(Y17-$C18),Y17),Y17))</f>
        <v>823998526</v>
      </c>
    </row>
    <row r="19" spans="1:25">
      <c r="A19" s="2" t="s">
        <v>16</v>
      </c>
      <c r="B19" cm="1">
        <f t="array" ref="B19:D19">IF(ISERROR(VALUE(_xlfn.TEXTSPLIT(A19, " "))),"",VALUE(_xlfn.TEXTSPLIT(A19," ")))</f>
        <v>2673867052</v>
      </c>
      <c r="C19">
        <v>3901395270</v>
      </c>
      <c r="D19">
        <v>21291616</v>
      </c>
      <c r="E19" t="str">
        <f t="shared" si="1"/>
        <v/>
      </c>
      <c r="F19" cm="1">
        <f t="array" aca="1" ref="F19" ca="1">IF(F18&lt;&gt;INDIRECT(_xlfn.CONCAT(RIGHT(LEFT(ADDRESS(ROW(),COLUMN()),2),1),LOOKUP(ROW(F18),$E:$E))),F18,IFERROR(IF(AND(F18&gt;=$C19,F18&lt;=($C19+$D19)),$B19+(F18-$C19),F18),F18))</f>
        <v>3163044228</v>
      </c>
      <c r="G19" cm="1">
        <f t="array" aca="1" ref="G19" ca="1">IF(G18&lt;&gt;INDIRECT(_xlfn.CONCAT(RIGHT(LEFT(ADDRESS(ROW(),COLUMN()),2),1),LOOKUP(ROW(G18),$E:$E))),G18,IFERROR(IF(AND(G18&gt;=$C19,G18&lt;=($C19+$D19)),$B19+(G18-$C19),G18),G18))</f>
        <v>37519573</v>
      </c>
      <c r="H19" cm="1">
        <f t="array" aca="1" ref="H19" ca="1">IF(H18&lt;&gt;INDIRECT(_xlfn.CONCAT(RIGHT(LEFT(ADDRESS(ROW(),COLUMN()),2),1),LOOKUP(ROW(H18),$E:$E))),H18,IFERROR(IF(AND(H18&gt;=$C19,H18&lt;=($C19+$D19)),$B19+(H18-$C19),H18),H18))</f>
        <v>3736161691</v>
      </c>
      <c r="I19" cm="1">
        <f t="array" aca="1" ref="I19" ca="1">IF(I18&lt;&gt;INDIRECT(_xlfn.CONCAT(RIGHT(LEFT(ADDRESS(ROW(),COLUMN()),2),1),LOOKUP(ROW(I18),$E:$E))),I18,IFERROR(IF(AND(I18&gt;=$C19,I18&lt;=($C19+$D19)),$B19+(I18-$C19),I18),I18))</f>
        <v>172346126</v>
      </c>
      <c r="J19" cm="1">
        <f t="array" aca="1" ref="J19" ca="1">IF(J18&lt;&gt;INDIRECT(_xlfn.CONCAT(RIGHT(LEFT(ADDRESS(ROW(),COLUMN()),2),1),LOOKUP(ROW(J18),$E:$E))),J18,IFERROR(IF(AND(J18&gt;=$C19,J18&lt;=($C19+$D19)),$B19+(J18-$C19),J18),J18))</f>
        <v>1988175361</v>
      </c>
      <c r="K19" cm="1">
        <f t="array" aca="1" ref="K19" ca="1">IF(K18&lt;&gt;INDIRECT(_xlfn.CONCAT(RIGHT(LEFT(ADDRESS(ROW(),COLUMN()),2),1),LOOKUP(ROW(K18),$E:$E))),K18,IFERROR(IF(AND(K18&gt;=$C19,K18&lt;=($C19+$D19)),$B19+(K18-$C19),K18),K18))</f>
        <v>66446591</v>
      </c>
      <c r="L19" cm="1">
        <f t="array" aca="1" ref="L19" ca="1">IF(L18&lt;&gt;INDIRECT(_xlfn.CONCAT(RIGHT(LEFT(ADDRESS(ROW(),COLUMN()),2),1),LOOKUP(ROW(L18),$E:$E))),L18,IFERROR(IF(AND(L18&gt;=$C19,L18&lt;=($C19+$D19)),$B19+(L18-$C19),L18),L18))</f>
        <v>2969945471</v>
      </c>
      <c r="M19" cm="1">
        <f t="array" aca="1" ref="M19" ca="1">IF(M18&lt;&gt;INDIRECT(_xlfn.CONCAT(RIGHT(LEFT(ADDRESS(ROW(),COLUMN()),2),1),LOOKUP(ROW(M18),$E:$E))),M18,IFERROR(IF(AND(M18&gt;=$C19,M18&lt;=($C19+$D19)),$B19+(M18-$C19),M18),M18))</f>
        <v>106578880</v>
      </c>
      <c r="N19" cm="1">
        <f t="array" aca="1" ref="N19" ca="1">IF(N18&lt;&gt;INDIRECT(_xlfn.CONCAT(RIGHT(LEFT(ADDRESS(ROW(),COLUMN()),2),1),LOOKUP(ROW(N18),$E:$E))),N18,IFERROR(IF(AND(N18&gt;=$C19,N18&lt;=($C19+$D19)),$B19+(N18-$C19),N18),N18))</f>
        <v>1404892542</v>
      </c>
      <c r="O19" cm="1">
        <f t="array" aca="1" ref="O19" ca="1">IF(O18&lt;&gt;INDIRECT(_xlfn.CONCAT(RIGHT(LEFT(ADDRESS(ROW(),COLUMN()),2),1),LOOKUP(ROW(O18),$E:$E))),O18,IFERROR(IF(AND(O18&gt;=$C19,O18&lt;=($C19+$D19)),$B19+(O18-$C19),O18),O18))</f>
        <v>30069991</v>
      </c>
      <c r="P19" cm="1">
        <f t="array" aca="1" ref="P19" ca="1">IF(P18&lt;&gt;INDIRECT(_xlfn.CONCAT(RIGHT(LEFT(ADDRESS(ROW(),COLUMN()),2),1),LOOKUP(ROW(P18),$E:$E))),P18,IFERROR(IF(AND(P18&gt;=$C19,P18&lt;=($C19+$D19)),$B19+(P18-$C19),P18),P18))</f>
        <v>3014689843</v>
      </c>
      <c r="Q19" cm="1">
        <f t="array" aca="1" ref="Q19" ca="1">IF(Q18&lt;&gt;INDIRECT(_xlfn.CONCAT(RIGHT(LEFT(ADDRESS(ROW(),COLUMN()),2),1),LOOKUP(ROW(Q18),$E:$E))),Q18,IFERROR(IF(AND(Q18&gt;=$C19,Q18&lt;=($C19+$D19)),$B19+(Q18-$C19),Q18),Q18))</f>
        <v>117426545</v>
      </c>
      <c r="R19" cm="1">
        <f t="array" aca="1" ref="R19" ca="1">IF(R18&lt;&gt;INDIRECT(_xlfn.CONCAT(RIGHT(LEFT(ADDRESS(ROW(),COLUMN()),2),1),LOOKUP(ROW(R18),$E:$E))),R18,IFERROR(IF(AND(R18&gt;=$C19,R18&lt;=($C19+$D19)),$B19+(R18-$C19),R18),R18))</f>
        <v>2169439765</v>
      </c>
      <c r="S19" cm="1">
        <f t="array" aca="1" ref="S19" ca="1">IF(S18&lt;&gt;INDIRECT(_xlfn.CONCAT(RIGHT(LEFT(ADDRESS(ROW(),COLUMN()),2),1),LOOKUP(ROW(S18),$E:$E))),S18,IFERROR(IF(AND(S18&gt;=$C19,S18&lt;=($C19+$D19)),$B19+(S18-$C19),S18),S18))</f>
        <v>2987146916</v>
      </c>
      <c r="T19" cm="1">
        <f t="array" aca="1" ref="T19" ca="1">IF(T18&lt;&gt;INDIRECT(_xlfn.CONCAT(RIGHT(LEFT(ADDRESS(ROW(),COLUMN()),2),1),LOOKUP(ROW(T18),$E:$E))),T18,IFERROR(IF(AND(T18&gt;=$C19,T18&lt;=($C19+$D19)),$B19+(T18-$C19),T18),T18))</f>
        <v>453291644</v>
      </c>
      <c r="U19" cm="1">
        <f t="array" aca="1" ref="U19" ca="1">IF(U18&lt;&gt;INDIRECT(_xlfn.CONCAT(RIGHT(LEFT(ADDRESS(ROW(),COLUMN()),2),1),LOOKUP(ROW(U18),$E:$E))),U18,IFERROR(IF(AND(U18&gt;=$C19,U18&lt;=($C19+$D19)),$B19+(U18-$C19),U18),U18))</f>
        <v>177344330</v>
      </c>
      <c r="V19" cm="1">
        <f t="array" aca="1" ref="V19" ca="1">IF(V18&lt;&gt;INDIRECT(_xlfn.CONCAT(RIGHT(LEFT(ADDRESS(ROW(),COLUMN()),2),1),LOOKUP(ROW(V18),$E:$E))),V18,IFERROR(IF(AND(V18&gt;=$C19,V18&lt;=($C19+$D19)),$B19+(V18-$C19),V18),V18))</f>
        <v>763938243</v>
      </c>
      <c r="W19" cm="1">
        <f t="array" aca="1" ref="W19" ca="1">IF(W18&lt;&gt;INDIRECT(_xlfn.CONCAT(RIGHT(LEFT(ADDRESS(ROW(),COLUMN()),2),1),LOOKUP(ROW(W18),$E:$E))),W18,IFERROR(IF(AND(W18&gt;=$C19,W18&lt;=($C19+$D19)),$B19+(W18-$C19),W18),W18))</f>
        <v>51025110</v>
      </c>
      <c r="X19" cm="1">
        <f t="array" aca="1" ref="X19" ca="1">IF(X18&lt;&gt;INDIRECT(_xlfn.CONCAT(RIGHT(LEFT(ADDRESS(ROW(),COLUMN()),2),1),LOOKUP(ROW(X18),$E:$E))),X18,IFERROR(IF(AND(X18&gt;=$C19,X18&lt;=($C19+$D19)),$B19+(X18-$C19),X18),X18))</f>
        <v>1468829512</v>
      </c>
      <c r="Y19" cm="1">
        <f t="array" aca="1" ref="Y19" ca="1">IF(Y18&lt;&gt;INDIRECT(_xlfn.CONCAT(RIGHT(LEFT(ADDRESS(ROW(),COLUMN()),2),1),LOOKUP(ROW(Y18),$E:$E))),Y18,IFERROR(IF(AND(Y18&gt;=$C19,Y18&lt;=($C19+$D19)),$B19+(Y18-$C19),Y18),Y18))</f>
        <v>823998526</v>
      </c>
    </row>
    <row r="20" spans="1:25">
      <c r="A20" s="2" t="s">
        <v>17</v>
      </c>
      <c r="B20" cm="1">
        <f t="array" ref="B20:D20">IF(ISERROR(VALUE(_xlfn.TEXTSPLIT(A20, " "))),"",VALUE(_xlfn.TEXTSPLIT(A20," ")))</f>
        <v>3881132258</v>
      </c>
      <c r="C20">
        <v>2371714487</v>
      </c>
      <c r="D20">
        <v>139819514</v>
      </c>
      <c r="E20" t="str">
        <f t="shared" si="1"/>
        <v/>
      </c>
      <c r="F20" cm="1">
        <f t="array" aca="1" ref="F20" ca="1">IF(F19&lt;&gt;INDIRECT(_xlfn.CONCAT(RIGHT(LEFT(ADDRESS(ROW(),COLUMN()),2),1),LOOKUP(ROW(F19),$E:$E))),F19,IFERROR(IF(AND(F19&gt;=$C20,F19&lt;=($C20+$D20)),$B20+(F19-$C20),F19),F19))</f>
        <v>3163044228</v>
      </c>
      <c r="G20" cm="1">
        <f t="array" aca="1" ref="G20" ca="1">IF(G19&lt;&gt;INDIRECT(_xlfn.CONCAT(RIGHT(LEFT(ADDRESS(ROW(),COLUMN()),2),1),LOOKUP(ROW(G19),$E:$E))),G19,IFERROR(IF(AND(G19&gt;=$C20,G19&lt;=($C20+$D20)),$B20+(G19-$C20),G19),G19))</f>
        <v>37519573</v>
      </c>
      <c r="H20" cm="1">
        <f t="array" aca="1" ref="H20" ca="1">IF(H19&lt;&gt;INDIRECT(_xlfn.CONCAT(RIGHT(LEFT(ADDRESS(ROW(),COLUMN()),2),1),LOOKUP(ROW(H19),$E:$E))),H19,IFERROR(IF(AND(H19&gt;=$C20,H19&lt;=($C20+$D20)),$B20+(H19-$C20),H19),H19))</f>
        <v>3736161691</v>
      </c>
      <c r="I20" cm="1">
        <f t="array" aca="1" ref="I20" ca="1">IF(I19&lt;&gt;INDIRECT(_xlfn.CONCAT(RIGHT(LEFT(ADDRESS(ROW(),COLUMN()),2),1),LOOKUP(ROW(I19),$E:$E))),I19,IFERROR(IF(AND(I19&gt;=$C20,I19&lt;=($C20+$D20)),$B20+(I19-$C20),I19),I19))</f>
        <v>172346126</v>
      </c>
      <c r="J20" cm="1">
        <f t="array" aca="1" ref="J20" ca="1">IF(J19&lt;&gt;INDIRECT(_xlfn.CONCAT(RIGHT(LEFT(ADDRESS(ROW(),COLUMN()),2),1),LOOKUP(ROW(J19),$E:$E))),J19,IFERROR(IF(AND(J19&gt;=$C20,J19&lt;=($C20+$D20)),$B20+(J19-$C20),J19),J19))</f>
        <v>1988175361</v>
      </c>
      <c r="K20" cm="1">
        <f t="array" aca="1" ref="K20" ca="1">IF(K19&lt;&gt;INDIRECT(_xlfn.CONCAT(RIGHT(LEFT(ADDRESS(ROW(),COLUMN()),2),1),LOOKUP(ROW(K19),$E:$E))),K19,IFERROR(IF(AND(K19&gt;=$C20,K19&lt;=($C20+$D20)),$B20+(K19-$C20),K19),K19))</f>
        <v>66446591</v>
      </c>
      <c r="L20" cm="1">
        <f t="array" aca="1" ref="L20" ca="1">IF(L19&lt;&gt;INDIRECT(_xlfn.CONCAT(RIGHT(LEFT(ADDRESS(ROW(),COLUMN()),2),1),LOOKUP(ROW(L19),$E:$E))),L19,IFERROR(IF(AND(L19&gt;=$C20,L19&lt;=($C20+$D20)),$B20+(L19-$C20),L19),L19))</f>
        <v>2969945471</v>
      </c>
      <c r="M20" cm="1">
        <f t="array" aca="1" ref="M20" ca="1">IF(M19&lt;&gt;INDIRECT(_xlfn.CONCAT(RIGHT(LEFT(ADDRESS(ROW(),COLUMN()),2),1),LOOKUP(ROW(M19),$E:$E))),M19,IFERROR(IF(AND(M19&gt;=$C20,M19&lt;=($C20+$D20)),$B20+(M19-$C20),M19),M19))</f>
        <v>106578880</v>
      </c>
      <c r="N20" cm="1">
        <f t="array" aca="1" ref="N20" ca="1">IF(N19&lt;&gt;INDIRECT(_xlfn.CONCAT(RIGHT(LEFT(ADDRESS(ROW(),COLUMN()),2),1),LOOKUP(ROW(N19),$E:$E))),N19,IFERROR(IF(AND(N19&gt;=$C20,N19&lt;=($C20+$D20)),$B20+(N19-$C20),N19),N19))</f>
        <v>1404892542</v>
      </c>
      <c r="O20" cm="1">
        <f t="array" aca="1" ref="O20" ca="1">IF(O19&lt;&gt;INDIRECT(_xlfn.CONCAT(RIGHT(LEFT(ADDRESS(ROW(),COLUMN()),2),1),LOOKUP(ROW(O19),$E:$E))),O19,IFERROR(IF(AND(O19&gt;=$C20,O19&lt;=($C20+$D20)),$B20+(O19-$C20),O19),O19))</f>
        <v>30069991</v>
      </c>
      <c r="P20" cm="1">
        <f t="array" aca="1" ref="P20" ca="1">IF(P19&lt;&gt;INDIRECT(_xlfn.CONCAT(RIGHT(LEFT(ADDRESS(ROW(),COLUMN()),2),1),LOOKUP(ROW(P19),$E:$E))),P19,IFERROR(IF(AND(P19&gt;=$C20,P19&lt;=($C20+$D20)),$B20+(P19-$C20),P19),P19))</f>
        <v>3014689843</v>
      </c>
      <c r="Q20" cm="1">
        <f t="array" aca="1" ref="Q20" ca="1">IF(Q19&lt;&gt;INDIRECT(_xlfn.CONCAT(RIGHT(LEFT(ADDRESS(ROW(),COLUMN()),2),1),LOOKUP(ROW(Q19),$E:$E))),Q19,IFERROR(IF(AND(Q19&gt;=$C20,Q19&lt;=($C20+$D20)),$B20+(Q19-$C20),Q19),Q19))</f>
        <v>117426545</v>
      </c>
      <c r="R20" cm="1">
        <f t="array" aca="1" ref="R20" ca="1">IF(R19&lt;&gt;INDIRECT(_xlfn.CONCAT(RIGHT(LEFT(ADDRESS(ROW(),COLUMN()),2),1),LOOKUP(ROW(R19),$E:$E))),R19,IFERROR(IF(AND(R19&gt;=$C20,R19&lt;=($C20+$D20)),$B20+(R19-$C20),R19),R19))</f>
        <v>2169439765</v>
      </c>
      <c r="S20" cm="1">
        <f t="array" aca="1" ref="S20" ca="1">IF(S19&lt;&gt;INDIRECT(_xlfn.CONCAT(RIGHT(LEFT(ADDRESS(ROW(),COLUMN()),2),1),LOOKUP(ROW(S19),$E:$E))),S19,IFERROR(IF(AND(S19&gt;=$C20,S19&lt;=($C20+$D20)),$B20+(S19-$C20),S19),S19))</f>
        <v>2987146916</v>
      </c>
      <c r="T20" cm="1">
        <f t="array" aca="1" ref="T20" ca="1">IF(T19&lt;&gt;INDIRECT(_xlfn.CONCAT(RIGHT(LEFT(ADDRESS(ROW(),COLUMN()),2),1),LOOKUP(ROW(T19),$E:$E))),T19,IFERROR(IF(AND(T19&gt;=$C20,T19&lt;=($C20+$D20)),$B20+(T19-$C20),T19),T19))</f>
        <v>453291644</v>
      </c>
      <c r="U20" cm="1">
        <f t="array" aca="1" ref="U20" ca="1">IF(U19&lt;&gt;INDIRECT(_xlfn.CONCAT(RIGHT(LEFT(ADDRESS(ROW(),COLUMN()),2),1),LOOKUP(ROW(U19),$E:$E))),U19,IFERROR(IF(AND(U19&gt;=$C20,U19&lt;=($C20+$D20)),$B20+(U19-$C20),U19),U19))</f>
        <v>177344330</v>
      </c>
      <c r="V20" cm="1">
        <f t="array" aca="1" ref="V20" ca="1">IF(V19&lt;&gt;INDIRECT(_xlfn.CONCAT(RIGHT(LEFT(ADDRESS(ROW(),COLUMN()),2),1),LOOKUP(ROW(V19),$E:$E))),V19,IFERROR(IF(AND(V19&gt;=$C20,V19&lt;=($C20+$D20)),$B20+(V19-$C20),V19),V19))</f>
        <v>763938243</v>
      </c>
      <c r="W20" cm="1">
        <f t="array" aca="1" ref="W20" ca="1">IF(W19&lt;&gt;INDIRECT(_xlfn.CONCAT(RIGHT(LEFT(ADDRESS(ROW(),COLUMN()),2),1),LOOKUP(ROW(W19),$E:$E))),W19,IFERROR(IF(AND(W19&gt;=$C20,W19&lt;=($C20+$D20)),$B20+(W19-$C20),W19),W19))</f>
        <v>51025110</v>
      </c>
      <c r="X20" cm="1">
        <f t="array" aca="1" ref="X20" ca="1">IF(X19&lt;&gt;INDIRECT(_xlfn.CONCAT(RIGHT(LEFT(ADDRESS(ROW(),COLUMN()),2),1),LOOKUP(ROW(X19),$E:$E))),X19,IFERROR(IF(AND(X19&gt;=$C20,X19&lt;=($C20+$D20)),$B20+(X19-$C20),X19),X19))</f>
        <v>1468829512</v>
      </c>
      <c r="Y20" cm="1">
        <f t="array" aca="1" ref="Y20" ca="1">IF(Y19&lt;&gt;INDIRECT(_xlfn.CONCAT(RIGHT(LEFT(ADDRESS(ROW(),COLUMN()),2),1),LOOKUP(ROW(Y19),$E:$E))),Y19,IFERROR(IF(AND(Y19&gt;=$C20,Y19&lt;=($C20+$D20)),$B20+(Y19-$C20),Y19),Y19))</f>
        <v>823998526</v>
      </c>
    </row>
    <row r="21" spans="1:25">
      <c r="A21" s="2" t="s">
        <v>18</v>
      </c>
      <c r="B21" cm="1">
        <f t="array" ref="B21:D21">IF(ISERROR(VALUE(_xlfn.TEXTSPLIT(A21, " "))),"",VALUE(_xlfn.TEXTSPLIT(A21," ")))</f>
        <v>180112079</v>
      </c>
      <c r="C21">
        <v>3751501334</v>
      </c>
      <c r="D21">
        <v>8168213</v>
      </c>
      <c r="E21" t="str">
        <f t="shared" si="1"/>
        <v/>
      </c>
      <c r="F21" cm="1">
        <f t="array" aca="1" ref="F21" ca="1">IF(F20&lt;&gt;INDIRECT(_xlfn.CONCAT(RIGHT(LEFT(ADDRESS(ROW(),COLUMN()),2),1),LOOKUP(ROW(F20),$E:$E))),F20,IFERROR(IF(AND(F20&gt;=$C21,F20&lt;=($C21+$D21)),$B21+(F20-$C21),F20),F20))</f>
        <v>3163044228</v>
      </c>
      <c r="G21" cm="1">
        <f t="array" aca="1" ref="G21" ca="1">IF(G20&lt;&gt;INDIRECT(_xlfn.CONCAT(RIGHT(LEFT(ADDRESS(ROW(),COLUMN()),2),1),LOOKUP(ROW(G20),$E:$E))),G20,IFERROR(IF(AND(G20&gt;=$C21,G20&lt;=($C21+$D21)),$B21+(G20-$C21),G20),G20))</f>
        <v>37519573</v>
      </c>
      <c r="H21" cm="1">
        <f t="array" aca="1" ref="H21" ca="1">IF(H20&lt;&gt;INDIRECT(_xlfn.CONCAT(RIGHT(LEFT(ADDRESS(ROW(),COLUMN()),2),1),LOOKUP(ROW(H20),$E:$E))),H20,IFERROR(IF(AND(H20&gt;=$C21,H20&lt;=($C21+$D21)),$B21+(H20-$C21),H20),H20))</f>
        <v>3736161691</v>
      </c>
      <c r="I21" cm="1">
        <f t="array" aca="1" ref="I21" ca="1">IF(I20&lt;&gt;INDIRECT(_xlfn.CONCAT(RIGHT(LEFT(ADDRESS(ROW(),COLUMN()),2),1),LOOKUP(ROW(I20),$E:$E))),I20,IFERROR(IF(AND(I20&gt;=$C21,I20&lt;=($C21+$D21)),$B21+(I20-$C21),I20),I20))</f>
        <v>172346126</v>
      </c>
      <c r="J21" cm="1">
        <f t="array" aca="1" ref="J21" ca="1">IF(J20&lt;&gt;INDIRECT(_xlfn.CONCAT(RIGHT(LEFT(ADDRESS(ROW(),COLUMN()),2),1),LOOKUP(ROW(J20),$E:$E))),J20,IFERROR(IF(AND(J20&gt;=$C21,J20&lt;=($C21+$D21)),$B21+(J20-$C21),J20),J20))</f>
        <v>1988175361</v>
      </c>
      <c r="K21" cm="1">
        <f t="array" aca="1" ref="K21" ca="1">IF(K20&lt;&gt;INDIRECT(_xlfn.CONCAT(RIGHT(LEFT(ADDRESS(ROW(),COLUMN()),2),1),LOOKUP(ROW(K20),$E:$E))),K20,IFERROR(IF(AND(K20&gt;=$C21,K20&lt;=($C21+$D21)),$B21+(K20-$C21),K20),K20))</f>
        <v>66446591</v>
      </c>
      <c r="L21" cm="1">
        <f t="array" aca="1" ref="L21" ca="1">IF(L20&lt;&gt;INDIRECT(_xlfn.CONCAT(RIGHT(LEFT(ADDRESS(ROW(),COLUMN()),2),1),LOOKUP(ROW(L20),$E:$E))),L20,IFERROR(IF(AND(L20&gt;=$C21,L20&lt;=($C21+$D21)),$B21+(L20-$C21),L20),L20))</f>
        <v>2969945471</v>
      </c>
      <c r="M21" cm="1">
        <f t="array" aca="1" ref="M21" ca="1">IF(M20&lt;&gt;INDIRECT(_xlfn.CONCAT(RIGHT(LEFT(ADDRESS(ROW(),COLUMN()),2),1),LOOKUP(ROW(M20),$E:$E))),M20,IFERROR(IF(AND(M20&gt;=$C21,M20&lt;=($C21+$D21)),$B21+(M20-$C21),M20),M20))</f>
        <v>106578880</v>
      </c>
      <c r="N21" cm="1">
        <f t="array" aca="1" ref="N21" ca="1">IF(N20&lt;&gt;INDIRECT(_xlfn.CONCAT(RIGHT(LEFT(ADDRESS(ROW(),COLUMN()),2),1),LOOKUP(ROW(N20),$E:$E))),N20,IFERROR(IF(AND(N20&gt;=$C21,N20&lt;=($C21+$D21)),$B21+(N20-$C21),N20),N20))</f>
        <v>1404892542</v>
      </c>
      <c r="O21" cm="1">
        <f t="array" aca="1" ref="O21" ca="1">IF(O20&lt;&gt;INDIRECT(_xlfn.CONCAT(RIGHT(LEFT(ADDRESS(ROW(),COLUMN()),2),1),LOOKUP(ROW(O20),$E:$E))),O20,IFERROR(IF(AND(O20&gt;=$C21,O20&lt;=($C21+$D21)),$B21+(O20-$C21),O20),O20))</f>
        <v>30069991</v>
      </c>
      <c r="P21" cm="1">
        <f t="array" aca="1" ref="P21" ca="1">IF(P20&lt;&gt;INDIRECT(_xlfn.CONCAT(RIGHT(LEFT(ADDRESS(ROW(),COLUMN()),2),1),LOOKUP(ROW(P20),$E:$E))),P20,IFERROR(IF(AND(P20&gt;=$C21,P20&lt;=($C21+$D21)),$B21+(P20-$C21),P20),P20))</f>
        <v>3014689843</v>
      </c>
      <c r="Q21" cm="1">
        <f t="array" aca="1" ref="Q21" ca="1">IF(Q20&lt;&gt;INDIRECT(_xlfn.CONCAT(RIGHT(LEFT(ADDRESS(ROW(),COLUMN()),2),1),LOOKUP(ROW(Q20),$E:$E))),Q20,IFERROR(IF(AND(Q20&gt;=$C21,Q20&lt;=($C21+$D21)),$B21+(Q20-$C21),Q20),Q20))</f>
        <v>117426545</v>
      </c>
      <c r="R21" cm="1">
        <f t="array" aca="1" ref="R21" ca="1">IF(R20&lt;&gt;INDIRECT(_xlfn.CONCAT(RIGHT(LEFT(ADDRESS(ROW(),COLUMN()),2),1),LOOKUP(ROW(R20),$E:$E))),R20,IFERROR(IF(AND(R20&gt;=$C21,R20&lt;=($C21+$D21)),$B21+(R20-$C21),R20),R20))</f>
        <v>2169439765</v>
      </c>
      <c r="S21" cm="1">
        <f t="array" aca="1" ref="S21" ca="1">IF(S20&lt;&gt;INDIRECT(_xlfn.CONCAT(RIGHT(LEFT(ADDRESS(ROW(),COLUMN()),2),1),LOOKUP(ROW(S20),$E:$E))),S20,IFERROR(IF(AND(S20&gt;=$C21,S20&lt;=($C21+$D21)),$B21+(S20-$C21),S20),S20))</f>
        <v>2987146916</v>
      </c>
      <c r="T21" cm="1">
        <f t="array" aca="1" ref="T21" ca="1">IF(T20&lt;&gt;INDIRECT(_xlfn.CONCAT(RIGHT(LEFT(ADDRESS(ROW(),COLUMN()),2),1),LOOKUP(ROW(T20),$E:$E))),T20,IFERROR(IF(AND(T20&gt;=$C21,T20&lt;=($C21+$D21)),$B21+(T20-$C21),T20),T20))</f>
        <v>453291644</v>
      </c>
      <c r="U21" cm="1">
        <f t="array" aca="1" ref="U21" ca="1">IF(U20&lt;&gt;INDIRECT(_xlfn.CONCAT(RIGHT(LEFT(ADDRESS(ROW(),COLUMN()),2),1),LOOKUP(ROW(U20),$E:$E))),U20,IFERROR(IF(AND(U20&gt;=$C21,U20&lt;=($C21+$D21)),$B21+(U20-$C21),U20),U20))</f>
        <v>177344330</v>
      </c>
      <c r="V21" cm="1">
        <f t="array" aca="1" ref="V21" ca="1">IF(V20&lt;&gt;INDIRECT(_xlfn.CONCAT(RIGHT(LEFT(ADDRESS(ROW(),COLUMN()),2),1),LOOKUP(ROW(V20),$E:$E))),V20,IFERROR(IF(AND(V20&gt;=$C21,V20&lt;=($C21+$D21)),$B21+(V20-$C21),V20),V20))</f>
        <v>763938243</v>
      </c>
      <c r="W21" cm="1">
        <f t="array" aca="1" ref="W21" ca="1">IF(W20&lt;&gt;INDIRECT(_xlfn.CONCAT(RIGHT(LEFT(ADDRESS(ROW(),COLUMN()),2),1),LOOKUP(ROW(W20),$E:$E))),W20,IFERROR(IF(AND(W20&gt;=$C21,W20&lt;=($C21+$D21)),$B21+(W20-$C21),W20),W20))</f>
        <v>51025110</v>
      </c>
      <c r="X21" cm="1">
        <f t="array" aca="1" ref="X21" ca="1">IF(X20&lt;&gt;INDIRECT(_xlfn.CONCAT(RIGHT(LEFT(ADDRESS(ROW(),COLUMN()),2),1),LOOKUP(ROW(X20),$E:$E))),X20,IFERROR(IF(AND(X20&gt;=$C21,X20&lt;=($C21+$D21)),$B21+(X20-$C21),X20),X20))</f>
        <v>1468829512</v>
      </c>
      <c r="Y21" cm="1">
        <f t="array" aca="1" ref="Y21" ca="1">IF(Y20&lt;&gt;INDIRECT(_xlfn.CONCAT(RIGHT(LEFT(ADDRESS(ROW(),COLUMN()),2),1),LOOKUP(ROW(Y20),$E:$E))),Y20,IFERROR(IF(AND(Y20&gt;=$C21,Y20&lt;=($C21+$D21)),$B21+(Y20-$C21),Y20),Y20))</f>
        <v>823998526</v>
      </c>
    </row>
    <row r="22" spans="1:25">
      <c r="A22" s="2" t="s">
        <v>19</v>
      </c>
      <c r="B22" cm="1">
        <f t="array" ref="B22:D22">IF(ISERROR(VALUE(_xlfn.TEXTSPLIT(A22, " "))),"",VALUE(_xlfn.TEXTSPLIT(A22," ")))</f>
        <v>2471524173</v>
      </c>
      <c r="C22">
        <v>3399998845</v>
      </c>
      <c r="D22">
        <v>7182947</v>
      </c>
      <c r="E22" t="str">
        <f t="shared" si="1"/>
        <v/>
      </c>
      <c r="F22" cm="1">
        <f t="array" aca="1" ref="F22" ca="1">IF(F21&lt;&gt;INDIRECT(_xlfn.CONCAT(RIGHT(LEFT(ADDRESS(ROW(),COLUMN()),2),1),LOOKUP(ROW(F21),$E:$E))),F21,IFERROR(IF(AND(F21&gt;=$C22,F21&lt;=($C22+$D22)),$B22+(F21-$C22),F21),F21))</f>
        <v>3163044228</v>
      </c>
      <c r="G22" cm="1">
        <f t="array" aca="1" ref="G22" ca="1">IF(G21&lt;&gt;INDIRECT(_xlfn.CONCAT(RIGHT(LEFT(ADDRESS(ROW(),COLUMN()),2),1),LOOKUP(ROW(G21),$E:$E))),G21,IFERROR(IF(AND(G21&gt;=$C22,G21&lt;=($C22+$D22)),$B22+(G21-$C22),G21),G21))</f>
        <v>37519573</v>
      </c>
      <c r="H22" cm="1">
        <f t="array" aca="1" ref="H22" ca="1">IF(H21&lt;&gt;INDIRECT(_xlfn.CONCAT(RIGHT(LEFT(ADDRESS(ROW(),COLUMN()),2),1),LOOKUP(ROW(H21),$E:$E))),H21,IFERROR(IF(AND(H21&gt;=$C22,H21&lt;=($C22+$D22)),$B22+(H21-$C22),H21),H21))</f>
        <v>3736161691</v>
      </c>
      <c r="I22" cm="1">
        <f t="array" aca="1" ref="I22" ca="1">IF(I21&lt;&gt;INDIRECT(_xlfn.CONCAT(RIGHT(LEFT(ADDRESS(ROW(),COLUMN()),2),1),LOOKUP(ROW(I21),$E:$E))),I21,IFERROR(IF(AND(I21&gt;=$C22,I21&lt;=($C22+$D22)),$B22+(I21-$C22),I21),I21))</f>
        <v>172346126</v>
      </c>
      <c r="J22" cm="1">
        <f t="array" aca="1" ref="J22" ca="1">IF(J21&lt;&gt;INDIRECT(_xlfn.CONCAT(RIGHT(LEFT(ADDRESS(ROW(),COLUMN()),2),1),LOOKUP(ROW(J21),$E:$E))),J21,IFERROR(IF(AND(J21&gt;=$C22,J21&lt;=($C22+$D22)),$B22+(J21-$C22),J21),J21))</f>
        <v>1988175361</v>
      </c>
      <c r="K22" cm="1">
        <f t="array" aca="1" ref="K22" ca="1">IF(K21&lt;&gt;INDIRECT(_xlfn.CONCAT(RIGHT(LEFT(ADDRESS(ROW(),COLUMN()),2),1),LOOKUP(ROW(K21),$E:$E))),K21,IFERROR(IF(AND(K21&gt;=$C22,K21&lt;=($C22+$D22)),$B22+(K21-$C22),K21),K21))</f>
        <v>66446591</v>
      </c>
      <c r="L22" cm="1">
        <f t="array" aca="1" ref="L22" ca="1">IF(L21&lt;&gt;INDIRECT(_xlfn.CONCAT(RIGHT(LEFT(ADDRESS(ROW(),COLUMN()),2),1),LOOKUP(ROW(L21),$E:$E))),L21,IFERROR(IF(AND(L21&gt;=$C22,L21&lt;=($C22+$D22)),$B22+(L21-$C22),L21),L21))</f>
        <v>2969945471</v>
      </c>
      <c r="M22" cm="1">
        <f t="array" aca="1" ref="M22" ca="1">IF(M21&lt;&gt;INDIRECT(_xlfn.CONCAT(RIGHT(LEFT(ADDRESS(ROW(),COLUMN()),2),1),LOOKUP(ROW(M21),$E:$E))),M21,IFERROR(IF(AND(M21&gt;=$C22,M21&lt;=($C22+$D22)),$B22+(M21-$C22),M21),M21))</f>
        <v>106578880</v>
      </c>
      <c r="N22" cm="1">
        <f t="array" aca="1" ref="N22" ca="1">IF(N21&lt;&gt;INDIRECT(_xlfn.CONCAT(RIGHT(LEFT(ADDRESS(ROW(),COLUMN()),2),1),LOOKUP(ROW(N21),$E:$E))),N21,IFERROR(IF(AND(N21&gt;=$C22,N21&lt;=($C22+$D22)),$B22+(N21-$C22),N21),N21))</f>
        <v>1404892542</v>
      </c>
      <c r="O22" cm="1">
        <f t="array" aca="1" ref="O22" ca="1">IF(O21&lt;&gt;INDIRECT(_xlfn.CONCAT(RIGHT(LEFT(ADDRESS(ROW(),COLUMN()),2),1),LOOKUP(ROW(O21),$E:$E))),O21,IFERROR(IF(AND(O21&gt;=$C22,O21&lt;=($C22+$D22)),$B22+(O21-$C22),O21),O21))</f>
        <v>30069991</v>
      </c>
      <c r="P22" cm="1">
        <f t="array" aca="1" ref="P22" ca="1">IF(P21&lt;&gt;INDIRECT(_xlfn.CONCAT(RIGHT(LEFT(ADDRESS(ROW(),COLUMN()),2),1),LOOKUP(ROW(P21),$E:$E))),P21,IFERROR(IF(AND(P21&gt;=$C22,P21&lt;=($C22+$D22)),$B22+(P21-$C22),P21),P21))</f>
        <v>3014689843</v>
      </c>
      <c r="Q22" cm="1">
        <f t="array" aca="1" ref="Q22" ca="1">IF(Q21&lt;&gt;INDIRECT(_xlfn.CONCAT(RIGHT(LEFT(ADDRESS(ROW(),COLUMN()),2),1),LOOKUP(ROW(Q21),$E:$E))),Q21,IFERROR(IF(AND(Q21&gt;=$C22,Q21&lt;=($C22+$D22)),$B22+(Q21-$C22),Q21),Q21))</f>
        <v>117426545</v>
      </c>
      <c r="R22" cm="1">
        <f t="array" aca="1" ref="R22" ca="1">IF(R21&lt;&gt;INDIRECT(_xlfn.CONCAT(RIGHT(LEFT(ADDRESS(ROW(),COLUMN()),2),1),LOOKUP(ROW(R21),$E:$E))),R21,IFERROR(IF(AND(R21&gt;=$C22,R21&lt;=($C22+$D22)),$B22+(R21-$C22),R21),R21))</f>
        <v>2169439765</v>
      </c>
      <c r="S22" cm="1">
        <f t="array" aca="1" ref="S22" ca="1">IF(S21&lt;&gt;INDIRECT(_xlfn.CONCAT(RIGHT(LEFT(ADDRESS(ROW(),COLUMN()),2),1),LOOKUP(ROW(S21),$E:$E))),S21,IFERROR(IF(AND(S21&gt;=$C22,S21&lt;=($C22+$D22)),$B22+(S21-$C22),S21),S21))</f>
        <v>2987146916</v>
      </c>
      <c r="T22" cm="1">
        <f t="array" aca="1" ref="T22" ca="1">IF(T21&lt;&gt;INDIRECT(_xlfn.CONCAT(RIGHT(LEFT(ADDRESS(ROW(),COLUMN()),2),1),LOOKUP(ROW(T21),$E:$E))),T21,IFERROR(IF(AND(T21&gt;=$C22,T21&lt;=($C22+$D22)),$B22+(T21-$C22),T21),T21))</f>
        <v>453291644</v>
      </c>
      <c r="U22" cm="1">
        <f t="array" aca="1" ref="U22" ca="1">IF(U21&lt;&gt;INDIRECT(_xlfn.CONCAT(RIGHT(LEFT(ADDRESS(ROW(),COLUMN()),2),1),LOOKUP(ROW(U21),$E:$E))),U21,IFERROR(IF(AND(U21&gt;=$C22,U21&lt;=($C22+$D22)),$B22+(U21-$C22),U21),U21))</f>
        <v>177344330</v>
      </c>
      <c r="V22" cm="1">
        <f t="array" aca="1" ref="V22" ca="1">IF(V21&lt;&gt;INDIRECT(_xlfn.CONCAT(RIGHT(LEFT(ADDRESS(ROW(),COLUMN()),2),1),LOOKUP(ROW(V21),$E:$E))),V21,IFERROR(IF(AND(V21&gt;=$C22,V21&lt;=($C22+$D22)),$B22+(V21-$C22),V21),V21))</f>
        <v>763938243</v>
      </c>
      <c r="W22" cm="1">
        <f t="array" aca="1" ref="W22" ca="1">IF(W21&lt;&gt;INDIRECT(_xlfn.CONCAT(RIGHT(LEFT(ADDRESS(ROW(),COLUMN()),2),1),LOOKUP(ROW(W21),$E:$E))),W21,IFERROR(IF(AND(W21&gt;=$C22,W21&lt;=($C22+$D22)),$B22+(W21-$C22),W21),W21))</f>
        <v>51025110</v>
      </c>
      <c r="X22" cm="1">
        <f t="array" aca="1" ref="X22" ca="1">IF(X21&lt;&gt;INDIRECT(_xlfn.CONCAT(RIGHT(LEFT(ADDRESS(ROW(),COLUMN()),2),1),LOOKUP(ROW(X21),$E:$E))),X21,IFERROR(IF(AND(X21&gt;=$C22,X21&lt;=($C22+$D22)),$B22+(X21-$C22),X21),X21))</f>
        <v>1468829512</v>
      </c>
      <c r="Y22" cm="1">
        <f t="array" aca="1" ref="Y22" ca="1">IF(Y21&lt;&gt;INDIRECT(_xlfn.CONCAT(RIGHT(LEFT(ADDRESS(ROW(),COLUMN()),2),1),LOOKUP(ROW(Y21),$E:$E))),Y21,IFERROR(IF(AND(Y21&gt;=$C22,Y21&lt;=($C22+$D22)),$B22+(Y21-$C22),Y21),Y21))</f>
        <v>823998526</v>
      </c>
    </row>
    <row r="23" spans="1:25">
      <c r="A23" s="2" t="s">
        <v>20</v>
      </c>
      <c r="B23" cm="1">
        <f t="array" ref="B23:D23">IF(ISERROR(VALUE(_xlfn.TEXTSPLIT(A23, " "))),"",VALUE(_xlfn.TEXTSPLIT(A23," ")))</f>
        <v>244056790</v>
      </c>
      <c r="C23">
        <v>3826838977</v>
      </c>
      <c r="D23">
        <v>37759369</v>
      </c>
      <c r="E23" t="str">
        <f t="shared" si="1"/>
        <v/>
      </c>
      <c r="F23" cm="1">
        <f t="array" aca="1" ref="F23" ca="1">IF(F22&lt;&gt;INDIRECT(_xlfn.CONCAT(RIGHT(LEFT(ADDRESS(ROW(),COLUMN()),2),1),LOOKUP(ROW(F22),$E:$E))),F22,IFERROR(IF(AND(F22&gt;=$C23,F22&lt;=($C23+$D23)),$B23+(F22-$C23),F22),F22))</f>
        <v>3163044228</v>
      </c>
      <c r="G23" cm="1">
        <f t="array" aca="1" ref="G23" ca="1">IF(G22&lt;&gt;INDIRECT(_xlfn.CONCAT(RIGHT(LEFT(ADDRESS(ROW(),COLUMN()),2),1),LOOKUP(ROW(G22),$E:$E))),G22,IFERROR(IF(AND(G22&gt;=$C23,G22&lt;=($C23+$D23)),$B23+(G22-$C23),G22),G22))</f>
        <v>37519573</v>
      </c>
      <c r="H23" cm="1">
        <f t="array" aca="1" ref="H23" ca="1">IF(H22&lt;&gt;INDIRECT(_xlfn.CONCAT(RIGHT(LEFT(ADDRESS(ROW(),COLUMN()),2),1),LOOKUP(ROW(H22),$E:$E))),H22,IFERROR(IF(AND(H22&gt;=$C23,H22&lt;=($C23+$D23)),$B23+(H22-$C23),H22),H22))</f>
        <v>3736161691</v>
      </c>
      <c r="I23" cm="1">
        <f t="array" aca="1" ref="I23" ca="1">IF(I22&lt;&gt;INDIRECT(_xlfn.CONCAT(RIGHT(LEFT(ADDRESS(ROW(),COLUMN()),2),1),LOOKUP(ROW(I22),$E:$E))),I22,IFERROR(IF(AND(I22&gt;=$C23,I22&lt;=($C23+$D23)),$B23+(I22-$C23),I22),I22))</f>
        <v>172346126</v>
      </c>
      <c r="J23" cm="1">
        <f t="array" aca="1" ref="J23" ca="1">IF(J22&lt;&gt;INDIRECT(_xlfn.CONCAT(RIGHT(LEFT(ADDRESS(ROW(),COLUMN()),2),1),LOOKUP(ROW(J22),$E:$E))),J22,IFERROR(IF(AND(J22&gt;=$C23,J22&lt;=($C23+$D23)),$B23+(J22-$C23),J22),J22))</f>
        <v>1988175361</v>
      </c>
      <c r="K23" cm="1">
        <f t="array" aca="1" ref="K23" ca="1">IF(K22&lt;&gt;INDIRECT(_xlfn.CONCAT(RIGHT(LEFT(ADDRESS(ROW(),COLUMN()),2),1),LOOKUP(ROW(K22),$E:$E))),K22,IFERROR(IF(AND(K22&gt;=$C23,K22&lt;=($C23+$D23)),$B23+(K22-$C23),K22),K22))</f>
        <v>66446591</v>
      </c>
      <c r="L23" cm="1">
        <f t="array" aca="1" ref="L23" ca="1">IF(L22&lt;&gt;INDIRECT(_xlfn.CONCAT(RIGHT(LEFT(ADDRESS(ROW(),COLUMN()),2),1),LOOKUP(ROW(L22),$E:$E))),L22,IFERROR(IF(AND(L22&gt;=$C23,L22&lt;=($C23+$D23)),$B23+(L22-$C23),L22),L22))</f>
        <v>2969945471</v>
      </c>
      <c r="M23" cm="1">
        <f t="array" aca="1" ref="M23" ca="1">IF(M22&lt;&gt;INDIRECT(_xlfn.CONCAT(RIGHT(LEFT(ADDRESS(ROW(),COLUMN()),2),1),LOOKUP(ROW(M22),$E:$E))),M22,IFERROR(IF(AND(M22&gt;=$C23,M22&lt;=($C23+$D23)),$B23+(M22-$C23),M22),M22))</f>
        <v>106578880</v>
      </c>
      <c r="N23" cm="1">
        <f t="array" aca="1" ref="N23" ca="1">IF(N22&lt;&gt;INDIRECT(_xlfn.CONCAT(RIGHT(LEFT(ADDRESS(ROW(),COLUMN()),2),1),LOOKUP(ROW(N22),$E:$E))),N22,IFERROR(IF(AND(N22&gt;=$C23,N22&lt;=($C23+$D23)),$B23+(N22-$C23),N22),N22))</f>
        <v>1404892542</v>
      </c>
      <c r="O23" cm="1">
        <f t="array" aca="1" ref="O23" ca="1">IF(O22&lt;&gt;INDIRECT(_xlfn.CONCAT(RIGHT(LEFT(ADDRESS(ROW(),COLUMN()),2),1),LOOKUP(ROW(O22),$E:$E))),O22,IFERROR(IF(AND(O22&gt;=$C23,O22&lt;=($C23+$D23)),$B23+(O22-$C23),O22),O22))</f>
        <v>30069991</v>
      </c>
      <c r="P23" cm="1">
        <f t="array" aca="1" ref="P23" ca="1">IF(P22&lt;&gt;INDIRECT(_xlfn.CONCAT(RIGHT(LEFT(ADDRESS(ROW(),COLUMN()),2),1),LOOKUP(ROW(P22),$E:$E))),P22,IFERROR(IF(AND(P22&gt;=$C23,P22&lt;=($C23+$D23)),$B23+(P22-$C23),P22),P22))</f>
        <v>3014689843</v>
      </c>
      <c r="Q23" cm="1">
        <f t="array" aca="1" ref="Q23" ca="1">IF(Q22&lt;&gt;INDIRECT(_xlfn.CONCAT(RIGHT(LEFT(ADDRESS(ROW(),COLUMN()),2),1),LOOKUP(ROW(Q22),$E:$E))),Q22,IFERROR(IF(AND(Q22&gt;=$C23,Q22&lt;=($C23+$D23)),$B23+(Q22-$C23),Q22),Q22))</f>
        <v>117426545</v>
      </c>
      <c r="R23" cm="1">
        <f t="array" aca="1" ref="R23" ca="1">IF(R22&lt;&gt;INDIRECT(_xlfn.CONCAT(RIGHT(LEFT(ADDRESS(ROW(),COLUMN()),2),1),LOOKUP(ROW(R22),$E:$E))),R22,IFERROR(IF(AND(R22&gt;=$C23,R22&lt;=($C23+$D23)),$B23+(R22-$C23),R22),R22))</f>
        <v>2169439765</v>
      </c>
      <c r="S23" cm="1">
        <f t="array" aca="1" ref="S23" ca="1">IF(S22&lt;&gt;INDIRECT(_xlfn.CONCAT(RIGHT(LEFT(ADDRESS(ROW(),COLUMN()),2),1),LOOKUP(ROW(S22),$E:$E))),S22,IFERROR(IF(AND(S22&gt;=$C23,S22&lt;=($C23+$D23)),$B23+(S22-$C23),S22),S22))</f>
        <v>2987146916</v>
      </c>
      <c r="T23" cm="1">
        <f t="array" aca="1" ref="T23" ca="1">IF(T22&lt;&gt;INDIRECT(_xlfn.CONCAT(RIGHT(LEFT(ADDRESS(ROW(),COLUMN()),2),1),LOOKUP(ROW(T22),$E:$E))),T22,IFERROR(IF(AND(T22&gt;=$C23,T22&lt;=($C23+$D23)),$B23+(T22-$C23),T22),T22))</f>
        <v>453291644</v>
      </c>
      <c r="U23" cm="1">
        <f t="array" aca="1" ref="U23" ca="1">IF(U22&lt;&gt;INDIRECT(_xlfn.CONCAT(RIGHT(LEFT(ADDRESS(ROW(),COLUMN()),2),1),LOOKUP(ROW(U22),$E:$E))),U22,IFERROR(IF(AND(U22&gt;=$C23,U22&lt;=($C23+$D23)),$B23+(U22-$C23),U22),U22))</f>
        <v>177344330</v>
      </c>
      <c r="V23" cm="1">
        <f t="array" aca="1" ref="V23" ca="1">IF(V22&lt;&gt;INDIRECT(_xlfn.CONCAT(RIGHT(LEFT(ADDRESS(ROW(),COLUMN()),2),1),LOOKUP(ROW(V22),$E:$E))),V22,IFERROR(IF(AND(V22&gt;=$C23,V22&lt;=($C23+$D23)),$B23+(V22-$C23),V22),V22))</f>
        <v>763938243</v>
      </c>
      <c r="W23" cm="1">
        <f t="array" aca="1" ref="W23" ca="1">IF(W22&lt;&gt;INDIRECT(_xlfn.CONCAT(RIGHT(LEFT(ADDRESS(ROW(),COLUMN()),2),1),LOOKUP(ROW(W22),$E:$E))),W22,IFERROR(IF(AND(W22&gt;=$C23,W22&lt;=($C23+$D23)),$B23+(W22-$C23),W22),W22))</f>
        <v>51025110</v>
      </c>
      <c r="X23" cm="1">
        <f t="array" aca="1" ref="X23" ca="1">IF(X22&lt;&gt;INDIRECT(_xlfn.CONCAT(RIGHT(LEFT(ADDRESS(ROW(),COLUMN()),2),1),LOOKUP(ROW(X22),$E:$E))),X22,IFERROR(IF(AND(X22&gt;=$C23,X22&lt;=($C23+$D23)),$B23+(X22-$C23),X22),X22))</f>
        <v>1468829512</v>
      </c>
      <c r="Y23" cm="1">
        <f t="array" aca="1" ref="Y23" ca="1">IF(Y22&lt;&gt;INDIRECT(_xlfn.CONCAT(RIGHT(LEFT(ADDRESS(ROW(),COLUMN()),2),1),LOOKUP(ROW(Y22),$E:$E))),Y22,IFERROR(IF(AND(Y22&gt;=$C23,Y22&lt;=($C23+$D23)),$B23+(Y22-$C23),Y22),Y22))</f>
        <v>823998526</v>
      </c>
    </row>
    <row r="24" spans="1:25">
      <c r="A24" s="2" t="s">
        <v>21</v>
      </c>
      <c r="B24" cm="1">
        <f t="array" ref="B24:D24">IF(ISERROR(VALUE(_xlfn.TEXTSPLIT(A24, " "))),"",VALUE(_xlfn.TEXTSPLIT(A24," ")))</f>
        <v>2330362750</v>
      </c>
      <c r="C24">
        <v>620489350</v>
      </c>
      <c r="D24">
        <v>141161423</v>
      </c>
      <c r="E24" t="str">
        <f t="shared" si="1"/>
        <v/>
      </c>
      <c r="F24" cm="1">
        <f t="array" aca="1" ref="F24" ca="1">IF(F23&lt;&gt;INDIRECT(_xlfn.CONCAT(RIGHT(LEFT(ADDRESS(ROW(),COLUMN()),2),1),LOOKUP(ROW(F23),$E:$E))),F23,IFERROR(IF(AND(F23&gt;=$C24,F23&lt;=($C24+$D24)),$B24+(F23-$C24),F23),F23))</f>
        <v>3163044228</v>
      </c>
      <c r="G24" cm="1">
        <f t="array" aca="1" ref="G24" ca="1">IF(G23&lt;&gt;INDIRECT(_xlfn.CONCAT(RIGHT(LEFT(ADDRESS(ROW(),COLUMN()),2),1),LOOKUP(ROW(G23),$E:$E))),G23,IFERROR(IF(AND(G23&gt;=$C24,G23&lt;=($C24+$D24)),$B24+(G23-$C24),G23),G23))</f>
        <v>37519573</v>
      </c>
      <c r="H24" cm="1">
        <f t="array" aca="1" ref="H24" ca="1">IF(H23&lt;&gt;INDIRECT(_xlfn.CONCAT(RIGHT(LEFT(ADDRESS(ROW(),COLUMN()),2),1),LOOKUP(ROW(H23),$E:$E))),H23,IFERROR(IF(AND(H23&gt;=$C24,H23&lt;=($C24+$D24)),$B24+(H23-$C24),H23),H23))</f>
        <v>3736161691</v>
      </c>
      <c r="I24" cm="1">
        <f t="array" aca="1" ref="I24" ca="1">IF(I23&lt;&gt;INDIRECT(_xlfn.CONCAT(RIGHT(LEFT(ADDRESS(ROW(),COLUMN()),2),1),LOOKUP(ROW(I23),$E:$E))),I23,IFERROR(IF(AND(I23&gt;=$C24,I23&lt;=($C24+$D24)),$B24+(I23-$C24),I23),I23))</f>
        <v>172346126</v>
      </c>
      <c r="J24" cm="1">
        <f t="array" aca="1" ref="J24" ca="1">IF(J23&lt;&gt;INDIRECT(_xlfn.CONCAT(RIGHT(LEFT(ADDRESS(ROW(),COLUMN()),2),1),LOOKUP(ROW(J23),$E:$E))),J23,IFERROR(IF(AND(J23&gt;=$C24,J23&lt;=($C24+$D24)),$B24+(J23-$C24),J23),J23))</f>
        <v>1988175361</v>
      </c>
      <c r="K24" cm="1">
        <f t="array" aca="1" ref="K24" ca="1">IF(K23&lt;&gt;INDIRECT(_xlfn.CONCAT(RIGHT(LEFT(ADDRESS(ROW(),COLUMN()),2),1),LOOKUP(ROW(K23),$E:$E))),K23,IFERROR(IF(AND(K23&gt;=$C24,K23&lt;=($C24+$D24)),$B24+(K23-$C24),K23),K23))</f>
        <v>66446591</v>
      </c>
      <c r="L24" cm="1">
        <f t="array" aca="1" ref="L24" ca="1">IF(L23&lt;&gt;INDIRECT(_xlfn.CONCAT(RIGHT(LEFT(ADDRESS(ROW(),COLUMN()),2),1),LOOKUP(ROW(L23),$E:$E))),L23,IFERROR(IF(AND(L23&gt;=$C24,L23&lt;=($C24+$D24)),$B24+(L23-$C24),L23),L23))</f>
        <v>2969945471</v>
      </c>
      <c r="M24" cm="1">
        <f t="array" aca="1" ref="M24" ca="1">IF(M23&lt;&gt;INDIRECT(_xlfn.CONCAT(RIGHT(LEFT(ADDRESS(ROW(),COLUMN()),2),1),LOOKUP(ROW(M23),$E:$E))),M23,IFERROR(IF(AND(M23&gt;=$C24,M23&lt;=($C24+$D24)),$B24+(M23-$C24),M23),M23))</f>
        <v>106578880</v>
      </c>
      <c r="N24" cm="1">
        <f t="array" aca="1" ref="N24" ca="1">IF(N23&lt;&gt;INDIRECT(_xlfn.CONCAT(RIGHT(LEFT(ADDRESS(ROW(),COLUMN()),2),1),LOOKUP(ROW(N23),$E:$E))),N23,IFERROR(IF(AND(N23&gt;=$C24,N23&lt;=($C24+$D24)),$B24+(N23-$C24),N23),N23))</f>
        <v>1404892542</v>
      </c>
      <c r="O24" cm="1">
        <f t="array" aca="1" ref="O24" ca="1">IF(O23&lt;&gt;INDIRECT(_xlfn.CONCAT(RIGHT(LEFT(ADDRESS(ROW(),COLUMN()),2),1),LOOKUP(ROW(O23),$E:$E))),O23,IFERROR(IF(AND(O23&gt;=$C24,O23&lt;=($C24+$D24)),$B24+(O23-$C24),O23),O23))</f>
        <v>30069991</v>
      </c>
      <c r="P24" cm="1">
        <f t="array" aca="1" ref="P24" ca="1">IF(P23&lt;&gt;INDIRECT(_xlfn.CONCAT(RIGHT(LEFT(ADDRESS(ROW(),COLUMN()),2),1),LOOKUP(ROW(P23),$E:$E))),P23,IFERROR(IF(AND(P23&gt;=$C24,P23&lt;=($C24+$D24)),$B24+(P23-$C24),P23),P23))</f>
        <v>3014689843</v>
      </c>
      <c r="Q24" cm="1">
        <f t="array" aca="1" ref="Q24" ca="1">IF(Q23&lt;&gt;INDIRECT(_xlfn.CONCAT(RIGHT(LEFT(ADDRESS(ROW(),COLUMN()),2),1),LOOKUP(ROW(Q23),$E:$E))),Q23,IFERROR(IF(AND(Q23&gt;=$C24,Q23&lt;=($C24+$D24)),$B24+(Q23-$C24),Q23),Q23))</f>
        <v>117426545</v>
      </c>
      <c r="R24" cm="1">
        <f t="array" aca="1" ref="R24" ca="1">IF(R23&lt;&gt;INDIRECT(_xlfn.CONCAT(RIGHT(LEFT(ADDRESS(ROW(),COLUMN()),2),1),LOOKUP(ROW(R23),$E:$E))),R23,IFERROR(IF(AND(R23&gt;=$C24,R23&lt;=($C24+$D24)),$B24+(R23-$C24),R23),R23))</f>
        <v>2169439765</v>
      </c>
      <c r="S24" cm="1">
        <f t="array" aca="1" ref="S24" ca="1">IF(S23&lt;&gt;INDIRECT(_xlfn.CONCAT(RIGHT(LEFT(ADDRESS(ROW(),COLUMN()),2),1),LOOKUP(ROW(S23),$E:$E))),S23,IFERROR(IF(AND(S23&gt;=$C24,S23&lt;=($C24+$D24)),$B24+(S23-$C24),S23),S23))</f>
        <v>2987146916</v>
      </c>
      <c r="T24" cm="1">
        <f t="array" aca="1" ref="T24" ca="1">IF(T23&lt;&gt;INDIRECT(_xlfn.CONCAT(RIGHT(LEFT(ADDRESS(ROW(),COLUMN()),2),1),LOOKUP(ROW(T23),$E:$E))),T23,IFERROR(IF(AND(T23&gt;=$C24,T23&lt;=($C24+$D24)),$B24+(T23-$C24),T23),T23))</f>
        <v>453291644</v>
      </c>
      <c r="U24" cm="1">
        <f t="array" aca="1" ref="U24" ca="1">IF(U23&lt;&gt;INDIRECT(_xlfn.CONCAT(RIGHT(LEFT(ADDRESS(ROW(),COLUMN()),2),1),LOOKUP(ROW(U23),$E:$E))),U23,IFERROR(IF(AND(U23&gt;=$C24,U23&lt;=($C24+$D24)),$B24+(U23-$C24),U23),U23))</f>
        <v>177344330</v>
      </c>
      <c r="V24" cm="1">
        <f t="array" aca="1" ref="V24" ca="1">IF(V23&lt;&gt;INDIRECT(_xlfn.CONCAT(RIGHT(LEFT(ADDRESS(ROW(),COLUMN()),2),1),LOOKUP(ROW(V23),$E:$E))),V23,IFERROR(IF(AND(V23&gt;=$C24,V23&lt;=($C24+$D24)),$B24+(V23-$C24),V23),V23))</f>
        <v>763938243</v>
      </c>
      <c r="W24" cm="1">
        <f t="array" aca="1" ref="W24" ca="1">IF(W23&lt;&gt;INDIRECT(_xlfn.CONCAT(RIGHT(LEFT(ADDRESS(ROW(),COLUMN()),2),1),LOOKUP(ROW(W23),$E:$E))),W23,IFERROR(IF(AND(W23&gt;=$C24,W23&lt;=($C24+$D24)),$B24+(W23-$C24),W23),W23))</f>
        <v>51025110</v>
      </c>
      <c r="X24" cm="1">
        <f t="array" aca="1" ref="X24" ca="1">IF(X23&lt;&gt;INDIRECT(_xlfn.CONCAT(RIGHT(LEFT(ADDRESS(ROW(),COLUMN()),2),1),LOOKUP(ROW(X23),$E:$E))),X23,IFERROR(IF(AND(X23&gt;=$C24,X23&lt;=($C24+$D24)),$B24+(X23-$C24),X23),X23))</f>
        <v>1468829512</v>
      </c>
      <c r="Y24" cm="1">
        <f t="array" aca="1" ref="Y24" ca="1">IF(Y23&lt;&gt;INDIRECT(_xlfn.CONCAT(RIGHT(LEFT(ADDRESS(ROW(),COLUMN()),2),1),LOOKUP(ROW(Y23),$E:$E))),Y23,IFERROR(IF(AND(Y23&gt;=$C24,Y23&lt;=($C24+$D24)),$B24+(Y23-$C24),Y23),Y23))</f>
        <v>823998526</v>
      </c>
    </row>
    <row r="25" spans="1:25">
      <c r="A25" s="2" t="s">
        <v>22</v>
      </c>
      <c r="B25" cm="1">
        <f t="array" ref="B25:D25">IF(ISERROR(VALUE(_xlfn.TEXTSPLIT(A25, " "))),"",VALUE(_xlfn.TEXTSPLIT(A25," ")))</f>
        <v>1730119344</v>
      </c>
      <c r="C25">
        <v>3786530179</v>
      </c>
      <c r="D25">
        <v>40308798</v>
      </c>
      <c r="E25" t="str">
        <f t="shared" si="1"/>
        <v/>
      </c>
      <c r="F25" cm="1">
        <f t="array" aca="1" ref="F25" ca="1">IF(F24&lt;&gt;INDIRECT(_xlfn.CONCAT(RIGHT(LEFT(ADDRESS(ROW(),COLUMN()),2),1),LOOKUP(ROW(F24),$E:$E))),F24,IFERROR(IF(AND(F24&gt;=$C25,F24&lt;=($C25+$D25)),$B25+(F24-$C25),F24),F24))</f>
        <v>3163044228</v>
      </c>
      <c r="G25" cm="1">
        <f t="array" aca="1" ref="G25" ca="1">IF(G24&lt;&gt;INDIRECT(_xlfn.CONCAT(RIGHT(LEFT(ADDRESS(ROW(),COLUMN()),2),1),LOOKUP(ROW(G24),$E:$E))),G24,IFERROR(IF(AND(G24&gt;=$C25,G24&lt;=($C25+$D25)),$B25+(G24-$C25),G24),G24))</f>
        <v>37519573</v>
      </c>
      <c r="H25" cm="1">
        <f t="array" aca="1" ref="H25" ca="1">IF(H24&lt;&gt;INDIRECT(_xlfn.CONCAT(RIGHT(LEFT(ADDRESS(ROW(),COLUMN()),2),1),LOOKUP(ROW(H24),$E:$E))),H24,IFERROR(IF(AND(H24&gt;=$C25,H24&lt;=($C25+$D25)),$B25+(H24-$C25),H24),H24))</f>
        <v>3736161691</v>
      </c>
      <c r="I25" cm="1">
        <f t="array" aca="1" ref="I25" ca="1">IF(I24&lt;&gt;INDIRECT(_xlfn.CONCAT(RIGHT(LEFT(ADDRESS(ROW(),COLUMN()),2),1),LOOKUP(ROW(I24),$E:$E))),I24,IFERROR(IF(AND(I24&gt;=$C25,I24&lt;=($C25+$D25)),$B25+(I24-$C25),I24),I24))</f>
        <v>172346126</v>
      </c>
      <c r="J25" cm="1">
        <f t="array" aca="1" ref="J25" ca="1">IF(J24&lt;&gt;INDIRECT(_xlfn.CONCAT(RIGHT(LEFT(ADDRESS(ROW(),COLUMN()),2),1),LOOKUP(ROW(J24),$E:$E))),J24,IFERROR(IF(AND(J24&gt;=$C25,J24&lt;=($C25+$D25)),$B25+(J24-$C25),J24),J24))</f>
        <v>1988175361</v>
      </c>
      <c r="K25" cm="1">
        <f t="array" aca="1" ref="K25" ca="1">IF(K24&lt;&gt;INDIRECT(_xlfn.CONCAT(RIGHT(LEFT(ADDRESS(ROW(),COLUMN()),2),1),LOOKUP(ROW(K24),$E:$E))),K24,IFERROR(IF(AND(K24&gt;=$C25,K24&lt;=($C25+$D25)),$B25+(K24-$C25),K24),K24))</f>
        <v>66446591</v>
      </c>
      <c r="L25" cm="1">
        <f t="array" aca="1" ref="L25" ca="1">IF(L24&lt;&gt;INDIRECT(_xlfn.CONCAT(RIGHT(LEFT(ADDRESS(ROW(),COLUMN()),2),1),LOOKUP(ROW(L24),$E:$E))),L24,IFERROR(IF(AND(L24&gt;=$C25,L24&lt;=($C25+$D25)),$B25+(L24-$C25),L24),L24))</f>
        <v>2969945471</v>
      </c>
      <c r="M25" cm="1">
        <f t="array" aca="1" ref="M25" ca="1">IF(M24&lt;&gt;INDIRECT(_xlfn.CONCAT(RIGHT(LEFT(ADDRESS(ROW(),COLUMN()),2),1),LOOKUP(ROW(M24),$E:$E))),M24,IFERROR(IF(AND(M24&gt;=$C25,M24&lt;=($C25+$D25)),$B25+(M24-$C25),M24),M24))</f>
        <v>106578880</v>
      </c>
      <c r="N25" cm="1">
        <f t="array" aca="1" ref="N25" ca="1">IF(N24&lt;&gt;INDIRECT(_xlfn.CONCAT(RIGHT(LEFT(ADDRESS(ROW(),COLUMN()),2),1),LOOKUP(ROW(N24),$E:$E))),N24,IFERROR(IF(AND(N24&gt;=$C25,N24&lt;=($C25+$D25)),$B25+(N24-$C25),N24),N24))</f>
        <v>1404892542</v>
      </c>
      <c r="O25" cm="1">
        <f t="array" aca="1" ref="O25" ca="1">IF(O24&lt;&gt;INDIRECT(_xlfn.CONCAT(RIGHT(LEFT(ADDRESS(ROW(),COLUMN()),2),1),LOOKUP(ROW(O24),$E:$E))),O24,IFERROR(IF(AND(O24&gt;=$C25,O24&lt;=($C25+$D25)),$B25+(O24-$C25),O24),O24))</f>
        <v>30069991</v>
      </c>
      <c r="P25" cm="1">
        <f t="array" aca="1" ref="P25" ca="1">IF(P24&lt;&gt;INDIRECT(_xlfn.CONCAT(RIGHT(LEFT(ADDRESS(ROW(),COLUMN()),2),1),LOOKUP(ROW(P24),$E:$E))),P24,IFERROR(IF(AND(P24&gt;=$C25,P24&lt;=($C25+$D25)),$B25+(P24-$C25),P24),P24))</f>
        <v>3014689843</v>
      </c>
      <c r="Q25" cm="1">
        <f t="array" aca="1" ref="Q25" ca="1">IF(Q24&lt;&gt;INDIRECT(_xlfn.CONCAT(RIGHT(LEFT(ADDRESS(ROW(),COLUMN()),2),1),LOOKUP(ROW(Q24),$E:$E))),Q24,IFERROR(IF(AND(Q24&gt;=$C25,Q24&lt;=($C25+$D25)),$B25+(Q24-$C25),Q24),Q24))</f>
        <v>117426545</v>
      </c>
      <c r="R25" cm="1">
        <f t="array" aca="1" ref="R25" ca="1">IF(R24&lt;&gt;INDIRECT(_xlfn.CONCAT(RIGHT(LEFT(ADDRESS(ROW(),COLUMN()),2),1),LOOKUP(ROW(R24),$E:$E))),R24,IFERROR(IF(AND(R24&gt;=$C25,R24&lt;=($C25+$D25)),$B25+(R24-$C25),R24),R24))</f>
        <v>2169439765</v>
      </c>
      <c r="S25" cm="1">
        <f t="array" aca="1" ref="S25" ca="1">IF(S24&lt;&gt;INDIRECT(_xlfn.CONCAT(RIGHT(LEFT(ADDRESS(ROW(),COLUMN()),2),1),LOOKUP(ROW(S24),$E:$E))),S24,IFERROR(IF(AND(S24&gt;=$C25,S24&lt;=($C25+$D25)),$B25+(S24-$C25),S24),S24))</f>
        <v>2987146916</v>
      </c>
      <c r="T25" cm="1">
        <f t="array" aca="1" ref="T25" ca="1">IF(T24&lt;&gt;INDIRECT(_xlfn.CONCAT(RIGHT(LEFT(ADDRESS(ROW(),COLUMN()),2),1),LOOKUP(ROW(T24),$E:$E))),T24,IFERROR(IF(AND(T24&gt;=$C25,T24&lt;=($C25+$D25)),$B25+(T24-$C25),T24),T24))</f>
        <v>453291644</v>
      </c>
      <c r="U25" cm="1">
        <f t="array" aca="1" ref="U25" ca="1">IF(U24&lt;&gt;INDIRECT(_xlfn.CONCAT(RIGHT(LEFT(ADDRESS(ROW(),COLUMN()),2),1),LOOKUP(ROW(U24),$E:$E))),U24,IFERROR(IF(AND(U24&gt;=$C25,U24&lt;=($C25+$D25)),$B25+(U24-$C25),U24),U24))</f>
        <v>177344330</v>
      </c>
      <c r="V25" cm="1">
        <f t="array" aca="1" ref="V25" ca="1">IF(V24&lt;&gt;INDIRECT(_xlfn.CONCAT(RIGHT(LEFT(ADDRESS(ROW(),COLUMN()),2),1),LOOKUP(ROW(V24),$E:$E))),V24,IFERROR(IF(AND(V24&gt;=$C25,V24&lt;=($C25+$D25)),$B25+(V24-$C25),V24),V24))</f>
        <v>763938243</v>
      </c>
      <c r="W25" cm="1">
        <f t="array" aca="1" ref="W25" ca="1">IF(W24&lt;&gt;INDIRECT(_xlfn.CONCAT(RIGHT(LEFT(ADDRESS(ROW(),COLUMN()),2),1),LOOKUP(ROW(W24),$E:$E))),W24,IFERROR(IF(AND(W24&gt;=$C25,W24&lt;=($C25+$D25)),$B25+(W24-$C25),W24),W24))</f>
        <v>51025110</v>
      </c>
      <c r="X25" cm="1">
        <f t="array" aca="1" ref="X25" ca="1">IF(X24&lt;&gt;INDIRECT(_xlfn.CONCAT(RIGHT(LEFT(ADDRESS(ROW(),COLUMN()),2),1),LOOKUP(ROW(X24),$E:$E))),X24,IFERROR(IF(AND(X24&gt;=$C25,X24&lt;=($C25+$D25)),$B25+(X24-$C25),X24),X24))</f>
        <v>1468829512</v>
      </c>
      <c r="Y25" cm="1">
        <f t="array" aca="1" ref="Y25" ca="1">IF(Y24&lt;&gt;INDIRECT(_xlfn.CONCAT(RIGHT(LEFT(ADDRESS(ROW(),COLUMN()),2),1),LOOKUP(ROW(Y24),$E:$E))),Y24,IFERROR(IF(AND(Y24&gt;=$C25,Y24&lt;=($C25+$D25)),$B25+(Y24-$C25),Y24),Y24))</f>
        <v>823998526</v>
      </c>
    </row>
    <row r="26" spans="1:25">
      <c r="A26" s="2" t="s">
        <v>23</v>
      </c>
      <c r="B26" cm="1">
        <f t="array" ref="B26:D26">IF(ISERROR(VALUE(_xlfn.TEXTSPLIT(A26, " "))),"",VALUE(_xlfn.TEXTSPLIT(A26," ")))</f>
        <v>1770428142</v>
      </c>
      <c r="C26">
        <v>4040990485</v>
      </c>
      <c r="D26">
        <v>122455143</v>
      </c>
      <c r="E26" t="str">
        <f t="shared" si="1"/>
        <v/>
      </c>
      <c r="F26" cm="1">
        <f t="array" aca="1" ref="F26" ca="1">IF(F25&lt;&gt;INDIRECT(_xlfn.CONCAT(RIGHT(LEFT(ADDRESS(ROW(),COLUMN()),2),1),LOOKUP(ROW(F25),$E:$E))),F25,IFERROR(IF(AND(F25&gt;=$C26,F25&lt;=($C26+$D26)),$B26+(F25-$C26),F25),F25))</f>
        <v>3163044228</v>
      </c>
      <c r="G26" cm="1">
        <f t="array" aca="1" ref="G26" ca="1">IF(G25&lt;&gt;INDIRECT(_xlfn.CONCAT(RIGHT(LEFT(ADDRESS(ROW(),COLUMN()),2),1),LOOKUP(ROW(G25),$E:$E))),G25,IFERROR(IF(AND(G25&gt;=$C26,G25&lt;=($C26+$D26)),$B26+(G25-$C26),G25),G25))</f>
        <v>37519573</v>
      </c>
      <c r="H26" cm="1">
        <f t="array" aca="1" ref="H26" ca="1">IF(H25&lt;&gt;INDIRECT(_xlfn.CONCAT(RIGHT(LEFT(ADDRESS(ROW(),COLUMN()),2),1),LOOKUP(ROW(H25),$E:$E))),H25,IFERROR(IF(AND(H25&gt;=$C26,H25&lt;=($C26+$D26)),$B26+(H25-$C26),H25),H25))</f>
        <v>3736161691</v>
      </c>
      <c r="I26" cm="1">
        <f t="array" aca="1" ref="I26" ca="1">IF(I25&lt;&gt;INDIRECT(_xlfn.CONCAT(RIGHT(LEFT(ADDRESS(ROW(),COLUMN()),2),1),LOOKUP(ROW(I25),$E:$E))),I25,IFERROR(IF(AND(I25&gt;=$C26,I25&lt;=($C26+$D26)),$B26+(I25-$C26),I25),I25))</f>
        <v>172346126</v>
      </c>
      <c r="J26" cm="1">
        <f t="array" aca="1" ref="J26" ca="1">IF(J25&lt;&gt;INDIRECT(_xlfn.CONCAT(RIGHT(LEFT(ADDRESS(ROW(),COLUMN()),2),1),LOOKUP(ROW(J25),$E:$E))),J25,IFERROR(IF(AND(J25&gt;=$C26,J25&lt;=($C26+$D26)),$B26+(J25-$C26),J25),J25))</f>
        <v>1988175361</v>
      </c>
      <c r="K26" cm="1">
        <f t="array" aca="1" ref="K26" ca="1">IF(K25&lt;&gt;INDIRECT(_xlfn.CONCAT(RIGHT(LEFT(ADDRESS(ROW(),COLUMN()),2),1),LOOKUP(ROW(K25),$E:$E))),K25,IFERROR(IF(AND(K25&gt;=$C26,K25&lt;=($C26+$D26)),$B26+(K25-$C26),K25),K25))</f>
        <v>66446591</v>
      </c>
      <c r="L26" cm="1">
        <f t="array" aca="1" ref="L26" ca="1">IF(L25&lt;&gt;INDIRECT(_xlfn.CONCAT(RIGHT(LEFT(ADDRESS(ROW(),COLUMN()),2),1),LOOKUP(ROW(L25),$E:$E))),L25,IFERROR(IF(AND(L25&gt;=$C26,L25&lt;=($C26+$D26)),$B26+(L25-$C26),L25),L25))</f>
        <v>2969945471</v>
      </c>
      <c r="M26" cm="1">
        <f t="array" aca="1" ref="M26" ca="1">IF(M25&lt;&gt;INDIRECT(_xlfn.CONCAT(RIGHT(LEFT(ADDRESS(ROW(),COLUMN()),2),1),LOOKUP(ROW(M25),$E:$E))),M25,IFERROR(IF(AND(M25&gt;=$C26,M25&lt;=($C26+$D26)),$B26+(M25-$C26),M25),M25))</f>
        <v>106578880</v>
      </c>
      <c r="N26" cm="1">
        <f t="array" aca="1" ref="N26" ca="1">IF(N25&lt;&gt;INDIRECT(_xlfn.CONCAT(RIGHT(LEFT(ADDRESS(ROW(),COLUMN()),2),1),LOOKUP(ROW(N25),$E:$E))),N25,IFERROR(IF(AND(N25&gt;=$C26,N25&lt;=($C26+$D26)),$B26+(N25-$C26),N25),N25))</f>
        <v>1404892542</v>
      </c>
      <c r="O26" cm="1">
        <f t="array" aca="1" ref="O26" ca="1">IF(O25&lt;&gt;INDIRECT(_xlfn.CONCAT(RIGHT(LEFT(ADDRESS(ROW(),COLUMN()),2),1),LOOKUP(ROW(O25),$E:$E))),O25,IFERROR(IF(AND(O25&gt;=$C26,O25&lt;=($C26+$D26)),$B26+(O25-$C26),O25),O25))</f>
        <v>30069991</v>
      </c>
      <c r="P26" cm="1">
        <f t="array" aca="1" ref="P26" ca="1">IF(P25&lt;&gt;INDIRECT(_xlfn.CONCAT(RIGHT(LEFT(ADDRESS(ROW(),COLUMN()),2),1),LOOKUP(ROW(P25),$E:$E))),P25,IFERROR(IF(AND(P25&gt;=$C26,P25&lt;=($C26+$D26)),$B26+(P25-$C26),P25),P25))</f>
        <v>3014689843</v>
      </c>
      <c r="Q26" cm="1">
        <f t="array" aca="1" ref="Q26" ca="1">IF(Q25&lt;&gt;INDIRECT(_xlfn.CONCAT(RIGHT(LEFT(ADDRESS(ROW(),COLUMN()),2),1),LOOKUP(ROW(Q25),$E:$E))),Q25,IFERROR(IF(AND(Q25&gt;=$C26,Q25&lt;=($C26+$D26)),$B26+(Q25-$C26),Q25),Q25))</f>
        <v>117426545</v>
      </c>
      <c r="R26" cm="1">
        <f t="array" aca="1" ref="R26" ca="1">IF(R25&lt;&gt;INDIRECT(_xlfn.CONCAT(RIGHT(LEFT(ADDRESS(ROW(),COLUMN()),2),1),LOOKUP(ROW(R25),$E:$E))),R25,IFERROR(IF(AND(R25&gt;=$C26,R25&lt;=($C26+$D26)),$B26+(R25-$C26),R25),R25))</f>
        <v>2169439765</v>
      </c>
      <c r="S26" cm="1">
        <f t="array" aca="1" ref="S26" ca="1">IF(S25&lt;&gt;INDIRECT(_xlfn.CONCAT(RIGHT(LEFT(ADDRESS(ROW(),COLUMN()),2),1),LOOKUP(ROW(S25),$E:$E))),S25,IFERROR(IF(AND(S25&gt;=$C26,S25&lt;=($C26+$D26)),$B26+(S25-$C26),S25),S25))</f>
        <v>2987146916</v>
      </c>
      <c r="T26" cm="1">
        <f t="array" aca="1" ref="T26" ca="1">IF(T25&lt;&gt;INDIRECT(_xlfn.CONCAT(RIGHT(LEFT(ADDRESS(ROW(),COLUMN()),2),1),LOOKUP(ROW(T25),$E:$E))),T25,IFERROR(IF(AND(T25&gt;=$C26,T25&lt;=($C26+$D26)),$B26+(T25-$C26),T25),T25))</f>
        <v>453291644</v>
      </c>
      <c r="U26" cm="1">
        <f t="array" aca="1" ref="U26" ca="1">IF(U25&lt;&gt;INDIRECT(_xlfn.CONCAT(RIGHT(LEFT(ADDRESS(ROW(),COLUMN()),2),1),LOOKUP(ROW(U25),$E:$E))),U25,IFERROR(IF(AND(U25&gt;=$C26,U25&lt;=($C26+$D26)),$B26+(U25-$C26),U25),U25))</f>
        <v>177344330</v>
      </c>
      <c r="V26" cm="1">
        <f t="array" aca="1" ref="V26" ca="1">IF(V25&lt;&gt;INDIRECT(_xlfn.CONCAT(RIGHT(LEFT(ADDRESS(ROW(),COLUMN()),2),1),LOOKUP(ROW(V25),$E:$E))),V25,IFERROR(IF(AND(V25&gt;=$C26,V25&lt;=($C26+$D26)),$B26+(V25-$C26),V25),V25))</f>
        <v>763938243</v>
      </c>
      <c r="W26" cm="1">
        <f t="array" aca="1" ref="W26" ca="1">IF(W25&lt;&gt;INDIRECT(_xlfn.CONCAT(RIGHT(LEFT(ADDRESS(ROW(),COLUMN()),2),1),LOOKUP(ROW(W25),$E:$E))),W25,IFERROR(IF(AND(W25&gt;=$C26,W25&lt;=($C26+$D26)),$B26+(W25-$C26),W25),W25))</f>
        <v>51025110</v>
      </c>
      <c r="X26" cm="1">
        <f t="array" aca="1" ref="X26" ca="1">IF(X25&lt;&gt;INDIRECT(_xlfn.CONCAT(RIGHT(LEFT(ADDRESS(ROW(),COLUMN()),2),1),LOOKUP(ROW(X25),$E:$E))),X25,IFERROR(IF(AND(X25&gt;=$C26,X25&lt;=($C26+$D26)),$B26+(X25-$C26),X25),X25))</f>
        <v>1468829512</v>
      </c>
      <c r="Y26" cm="1">
        <f t="array" aca="1" ref="Y26" ca="1">IF(Y25&lt;&gt;INDIRECT(_xlfn.CONCAT(RIGHT(LEFT(ADDRESS(ROW(),COLUMN()),2),1),LOOKUP(ROW(Y25),$E:$E))),Y25,IFERROR(IF(AND(Y25&gt;=$C26,Y25&lt;=($C26+$D26)),$B26+(Y25-$C26),Y25),Y25))</f>
        <v>823998526</v>
      </c>
    </row>
    <row r="27" spans="1:25">
      <c r="A27" s="2" t="s">
        <v>24</v>
      </c>
      <c r="B27" cm="1">
        <f t="array" ref="B27:D27">IF(ISERROR(VALUE(_xlfn.TEXTSPLIT(A27, " "))),"",VALUE(_xlfn.TEXTSPLIT(A27," ")))</f>
        <v>1892883285</v>
      </c>
      <c r="C27">
        <v>4024199858</v>
      </c>
      <c r="D27">
        <v>16790627</v>
      </c>
      <c r="E27" t="str">
        <f t="shared" si="1"/>
        <v/>
      </c>
      <c r="F27" cm="1">
        <f t="array" aca="1" ref="F27" ca="1">IF(F26&lt;&gt;INDIRECT(_xlfn.CONCAT(RIGHT(LEFT(ADDRESS(ROW(),COLUMN()),2),1),LOOKUP(ROW(F26),$E:$E))),F26,IFERROR(IF(AND(F26&gt;=$C27,F26&lt;=($C27+$D27)),$B27+(F26-$C27),F26),F26))</f>
        <v>3163044228</v>
      </c>
      <c r="G27" cm="1">
        <f t="array" aca="1" ref="G27" ca="1">IF(G26&lt;&gt;INDIRECT(_xlfn.CONCAT(RIGHT(LEFT(ADDRESS(ROW(),COLUMN()),2),1),LOOKUP(ROW(G26),$E:$E))),G26,IFERROR(IF(AND(G26&gt;=$C27,G26&lt;=($C27+$D27)),$B27+(G26-$C27),G26),G26))</f>
        <v>37519573</v>
      </c>
      <c r="H27" cm="1">
        <f t="array" aca="1" ref="H27" ca="1">IF(H26&lt;&gt;INDIRECT(_xlfn.CONCAT(RIGHT(LEFT(ADDRESS(ROW(),COLUMN()),2),1),LOOKUP(ROW(H26),$E:$E))),H26,IFERROR(IF(AND(H26&gt;=$C27,H26&lt;=($C27+$D27)),$B27+(H26-$C27),H26),H26))</f>
        <v>3736161691</v>
      </c>
      <c r="I27" cm="1">
        <f t="array" aca="1" ref="I27" ca="1">IF(I26&lt;&gt;INDIRECT(_xlfn.CONCAT(RIGHT(LEFT(ADDRESS(ROW(),COLUMN()),2),1),LOOKUP(ROW(I26),$E:$E))),I26,IFERROR(IF(AND(I26&gt;=$C27,I26&lt;=($C27+$D27)),$B27+(I26-$C27),I26),I26))</f>
        <v>172346126</v>
      </c>
      <c r="J27" cm="1">
        <f t="array" aca="1" ref="J27" ca="1">IF(J26&lt;&gt;INDIRECT(_xlfn.CONCAT(RIGHT(LEFT(ADDRESS(ROW(),COLUMN()),2),1),LOOKUP(ROW(J26),$E:$E))),J26,IFERROR(IF(AND(J26&gt;=$C27,J26&lt;=($C27+$D27)),$B27+(J26-$C27),J26),J26))</f>
        <v>1988175361</v>
      </c>
      <c r="K27" cm="1">
        <f t="array" aca="1" ref="K27" ca="1">IF(K26&lt;&gt;INDIRECT(_xlfn.CONCAT(RIGHT(LEFT(ADDRESS(ROW(),COLUMN()),2),1),LOOKUP(ROW(K26),$E:$E))),K26,IFERROR(IF(AND(K26&gt;=$C27,K26&lt;=($C27+$D27)),$B27+(K26-$C27),K26),K26))</f>
        <v>66446591</v>
      </c>
      <c r="L27" cm="1">
        <f t="array" aca="1" ref="L27" ca="1">IF(L26&lt;&gt;INDIRECT(_xlfn.CONCAT(RIGHT(LEFT(ADDRESS(ROW(),COLUMN()),2),1),LOOKUP(ROW(L26),$E:$E))),L26,IFERROR(IF(AND(L26&gt;=$C27,L26&lt;=($C27+$D27)),$B27+(L26-$C27),L26),L26))</f>
        <v>2969945471</v>
      </c>
      <c r="M27" cm="1">
        <f t="array" aca="1" ref="M27" ca="1">IF(M26&lt;&gt;INDIRECT(_xlfn.CONCAT(RIGHT(LEFT(ADDRESS(ROW(),COLUMN()),2),1),LOOKUP(ROW(M26),$E:$E))),M26,IFERROR(IF(AND(M26&gt;=$C27,M26&lt;=($C27+$D27)),$B27+(M26-$C27),M26),M26))</f>
        <v>106578880</v>
      </c>
      <c r="N27" cm="1">
        <f t="array" aca="1" ref="N27" ca="1">IF(N26&lt;&gt;INDIRECT(_xlfn.CONCAT(RIGHT(LEFT(ADDRESS(ROW(),COLUMN()),2),1),LOOKUP(ROW(N26),$E:$E))),N26,IFERROR(IF(AND(N26&gt;=$C27,N26&lt;=($C27+$D27)),$B27+(N26-$C27),N26),N26))</f>
        <v>1404892542</v>
      </c>
      <c r="O27" cm="1">
        <f t="array" aca="1" ref="O27" ca="1">IF(O26&lt;&gt;INDIRECT(_xlfn.CONCAT(RIGHT(LEFT(ADDRESS(ROW(),COLUMN()),2),1),LOOKUP(ROW(O26),$E:$E))),O26,IFERROR(IF(AND(O26&gt;=$C27,O26&lt;=($C27+$D27)),$B27+(O26-$C27),O26),O26))</f>
        <v>30069991</v>
      </c>
      <c r="P27" cm="1">
        <f t="array" aca="1" ref="P27" ca="1">IF(P26&lt;&gt;INDIRECT(_xlfn.CONCAT(RIGHT(LEFT(ADDRESS(ROW(),COLUMN()),2),1),LOOKUP(ROW(P26),$E:$E))),P26,IFERROR(IF(AND(P26&gt;=$C27,P26&lt;=($C27+$D27)),$B27+(P26-$C27),P26),P26))</f>
        <v>3014689843</v>
      </c>
      <c r="Q27" cm="1">
        <f t="array" aca="1" ref="Q27" ca="1">IF(Q26&lt;&gt;INDIRECT(_xlfn.CONCAT(RIGHT(LEFT(ADDRESS(ROW(),COLUMN()),2),1),LOOKUP(ROW(Q26),$E:$E))),Q26,IFERROR(IF(AND(Q26&gt;=$C27,Q26&lt;=($C27+$D27)),$B27+(Q26-$C27),Q26),Q26))</f>
        <v>117426545</v>
      </c>
      <c r="R27" cm="1">
        <f t="array" aca="1" ref="R27" ca="1">IF(R26&lt;&gt;INDIRECT(_xlfn.CONCAT(RIGHT(LEFT(ADDRESS(ROW(),COLUMN()),2),1),LOOKUP(ROW(R26),$E:$E))),R26,IFERROR(IF(AND(R26&gt;=$C27,R26&lt;=($C27+$D27)),$B27+(R26-$C27),R26),R26))</f>
        <v>2169439765</v>
      </c>
      <c r="S27" cm="1">
        <f t="array" aca="1" ref="S27" ca="1">IF(S26&lt;&gt;INDIRECT(_xlfn.CONCAT(RIGHT(LEFT(ADDRESS(ROW(),COLUMN()),2),1),LOOKUP(ROW(S26),$E:$E))),S26,IFERROR(IF(AND(S26&gt;=$C27,S26&lt;=($C27+$D27)),$B27+(S26-$C27),S26),S26))</f>
        <v>2987146916</v>
      </c>
      <c r="T27" cm="1">
        <f t="array" aca="1" ref="T27" ca="1">IF(T26&lt;&gt;INDIRECT(_xlfn.CONCAT(RIGHT(LEFT(ADDRESS(ROW(),COLUMN()),2),1),LOOKUP(ROW(T26),$E:$E))),T26,IFERROR(IF(AND(T26&gt;=$C27,T26&lt;=($C27+$D27)),$B27+(T26-$C27),T26),T26))</f>
        <v>453291644</v>
      </c>
      <c r="U27" cm="1">
        <f t="array" aca="1" ref="U27" ca="1">IF(U26&lt;&gt;INDIRECT(_xlfn.CONCAT(RIGHT(LEFT(ADDRESS(ROW(),COLUMN()),2),1),LOOKUP(ROW(U26),$E:$E))),U26,IFERROR(IF(AND(U26&gt;=$C27,U26&lt;=($C27+$D27)),$B27+(U26-$C27),U26),U26))</f>
        <v>177344330</v>
      </c>
      <c r="V27" cm="1">
        <f t="array" aca="1" ref="V27" ca="1">IF(V26&lt;&gt;INDIRECT(_xlfn.CONCAT(RIGHT(LEFT(ADDRESS(ROW(),COLUMN()),2),1),LOOKUP(ROW(V26),$E:$E))),V26,IFERROR(IF(AND(V26&gt;=$C27,V26&lt;=($C27+$D27)),$B27+(V26-$C27),V26),V26))</f>
        <v>763938243</v>
      </c>
      <c r="W27" cm="1">
        <f t="array" aca="1" ref="W27" ca="1">IF(W26&lt;&gt;INDIRECT(_xlfn.CONCAT(RIGHT(LEFT(ADDRESS(ROW(),COLUMN()),2),1),LOOKUP(ROW(W26),$E:$E))),W26,IFERROR(IF(AND(W26&gt;=$C27,W26&lt;=($C27+$D27)),$B27+(W26-$C27),W26),W26))</f>
        <v>51025110</v>
      </c>
      <c r="X27" cm="1">
        <f t="array" aca="1" ref="X27" ca="1">IF(X26&lt;&gt;INDIRECT(_xlfn.CONCAT(RIGHT(LEFT(ADDRESS(ROW(),COLUMN()),2),1),LOOKUP(ROW(X26),$E:$E))),X26,IFERROR(IF(AND(X26&gt;=$C27,X26&lt;=($C27+$D27)),$B27+(X26-$C27),X26),X26))</f>
        <v>1468829512</v>
      </c>
      <c r="Y27" cm="1">
        <f t="array" aca="1" ref="Y27" ca="1">IF(Y26&lt;&gt;INDIRECT(_xlfn.CONCAT(RIGHT(LEFT(ADDRESS(ROW(),COLUMN()),2),1),LOOKUP(ROW(Y26),$E:$E))),Y26,IFERROR(IF(AND(Y26&gt;=$C27,Y26&lt;=($C27+$D27)),$B27+(Y26-$C27),Y26),Y26))</f>
        <v>823998526</v>
      </c>
    </row>
    <row r="28" spans="1:25">
      <c r="A28" s="2" t="s">
        <v>25</v>
      </c>
      <c r="B28" cm="1">
        <f t="array" ref="B28:D28">IF(ISERROR(VALUE(_xlfn.TEXTSPLIT(A28, " "))),"",VALUE(_xlfn.TEXTSPLIT(A28," ")))</f>
        <v>3657909798</v>
      </c>
      <c r="C28">
        <v>2340196738</v>
      </c>
      <c r="D28">
        <v>31517749</v>
      </c>
      <c r="F28" cm="1">
        <f t="array" aca="1" ref="F28" ca="1">IF(F27&lt;&gt;INDIRECT(_xlfn.CONCAT(RIGHT(LEFT(ADDRESS(ROW(),COLUMN()),2),1),LOOKUP(ROW(F27),$E:$E))),F27,IFERROR(IF(AND(F27&gt;=$C28,F27&lt;=($C28+$D28)),$B28+(F27-$C28),F27),F27))</f>
        <v>3163044228</v>
      </c>
      <c r="G28" cm="1">
        <f t="array" aca="1" ref="G28" ca="1">IF(G27&lt;&gt;INDIRECT(_xlfn.CONCAT(RIGHT(LEFT(ADDRESS(ROW(),COLUMN()),2),1),LOOKUP(ROW(G27),$E:$E))),G27,IFERROR(IF(AND(G27&gt;=$C28,G27&lt;=($C28+$D28)),$B28+(G27-$C28),G27),G27))</f>
        <v>37519573</v>
      </c>
      <c r="H28" cm="1">
        <f t="array" aca="1" ref="H28" ca="1">IF(H27&lt;&gt;INDIRECT(_xlfn.CONCAT(RIGHT(LEFT(ADDRESS(ROW(),COLUMN()),2),1),LOOKUP(ROW(H27),$E:$E))),H27,IFERROR(IF(AND(H27&gt;=$C28,H27&lt;=($C28+$D28)),$B28+(H27-$C28),H27),H27))</f>
        <v>3736161691</v>
      </c>
      <c r="I28" cm="1">
        <f t="array" aca="1" ref="I28" ca="1">IF(I27&lt;&gt;INDIRECT(_xlfn.CONCAT(RIGHT(LEFT(ADDRESS(ROW(),COLUMN()),2),1),LOOKUP(ROW(I27),$E:$E))),I27,IFERROR(IF(AND(I27&gt;=$C28,I27&lt;=($C28+$D28)),$B28+(I27-$C28),I27),I27))</f>
        <v>172346126</v>
      </c>
      <c r="J28" cm="1">
        <f t="array" aca="1" ref="J28" ca="1">IF(J27&lt;&gt;INDIRECT(_xlfn.CONCAT(RIGHT(LEFT(ADDRESS(ROW(),COLUMN()),2),1),LOOKUP(ROW(J27),$E:$E))),J27,IFERROR(IF(AND(J27&gt;=$C28,J27&lt;=($C28+$D28)),$B28+(J27-$C28),J27),J27))</f>
        <v>1988175361</v>
      </c>
      <c r="K28" cm="1">
        <f t="array" aca="1" ref="K28" ca="1">IF(K27&lt;&gt;INDIRECT(_xlfn.CONCAT(RIGHT(LEFT(ADDRESS(ROW(),COLUMN()),2),1),LOOKUP(ROW(K27),$E:$E))),K27,IFERROR(IF(AND(K27&gt;=$C28,K27&lt;=($C28+$D28)),$B28+(K27-$C28),K27),K27))</f>
        <v>66446591</v>
      </c>
      <c r="L28" cm="1">
        <f t="array" aca="1" ref="L28" ca="1">IF(L27&lt;&gt;INDIRECT(_xlfn.CONCAT(RIGHT(LEFT(ADDRESS(ROW(),COLUMN()),2),1),LOOKUP(ROW(L27),$E:$E))),L27,IFERROR(IF(AND(L27&gt;=$C28,L27&lt;=($C28+$D28)),$B28+(L27-$C28),L27),L27))</f>
        <v>2969945471</v>
      </c>
      <c r="M28" cm="1">
        <f t="array" aca="1" ref="M28" ca="1">IF(M27&lt;&gt;INDIRECT(_xlfn.CONCAT(RIGHT(LEFT(ADDRESS(ROW(),COLUMN()),2),1),LOOKUP(ROW(M27),$E:$E))),M27,IFERROR(IF(AND(M27&gt;=$C28,M27&lt;=($C28+$D28)),$B28+(M27-$C28),M27),M27))</f>
        <v>106578880</v>
      </c>
      <c r="N28" cm="1">
        <f t="array" aca="1" ref="N28" ca="1">IF(N27&lt;&gt;INDIRECT(_xlfn.CONCAT(RIGHT(LEFT(ADDRESS(ROW(),COLUMN()),2),1),LOOKUP(ROW(N27),$E:$E))),N27,IFERROR(IF(AND(N27&gt;=$C28,N27&lt;=($C28+$D28)),$B28+(N27-$C28),N27),N27))</f>
        <v>1404892542</v>
      </c>
      <c r="O28" cm="1">
        <f t="array" aca="1" ref="O28" ca="1">IF(O27&lt;&gt;INDIRECT(_xlfn.CONCAT(RIGHT(LEFT(ADDRESS(ROW(),COLUMN()),2),1),LOOKUP(ROW(O27),$E:$E))),O27,IFERROR(IF(AND(O27&gt;=$C28,O27&lt;=($C28+$D28)),$B28+(O27-$C28),O27),O27))</f>
        <v>30069991</v>
      </c>
      <c r="P28" cm="1">
        <f t="array" aca="1" ref="P28" ca="1">IF(P27&lt;&gt;INDIRECT(_xlfn.CONCAT(RIGHT(LEFT(ADDRESS(ROW(),COLUMN()),2),1),LOOKUP(ROW(P27),$E:$E))),P27,IFERROR(IF(AND(P27&gt;=$C28,P27&lt;=($C28+$D28)),$B28+(P27-$C28),P27),P27))</f>
        <v>3014689843</v>
      </c>
      <c r="Q28" cm="1">
        <f t="array" aca="1" ref="Q28" ca="1">IF(Q27&lt;&gt;INDIRECT(_xlfn.CONCAT(RIGHT(LEFT(ADDRESS(ROW(),COLUMN()),2),1),LOOKUP(ROW(Q27),$E:$E))),Q27,IFERROR(IF(AND(Q27&gt;=$C28,Q27&lt;=($C28+$D28)),$B28+(Q27-$C28),Q27),Q27))</f>
        <v>117426545</v>
      </c>
      <c r="R28" cm="1">
        <f t="array" aca="1" ref="R28" ca="1">IF(R27&lt;&gt;INDIRECT(_xlfn.CONCAT(RIGHT(LEFT(ADDRESS(ROW(),COLUMN()),2),1),LOOKUP(ROW(R27),$E:$E))),R27,IFERROR(IF(AND(R27&gt;=$C28,R27&lt;=($C28+$D28)),$B28+(R27-$C28),R27),R27))</f>
        <v>2169439765</v>
      </c>
      <c r="S28" cm="1">
        <f t="array" aca="1" ref="S28" ca="1">IF(S27&lt;&gt;INDIRECT(_xlfn.CONCAT(RIGHT(LEFT(ADDRESS(ROW(),COLUMN()),2),1),LOOKUP(ROW(S27),$E:$E))),S27,IFERROR(IF(AND(S27&gt;=$C28,S27&lt;=($C28+$D28)),$B28+(S27-$C28),S27),S27))</f>
        <v>2987146916</v>
      </c>
      <c r="T28" cm="1">
        <f t="array" aca="1" ref="T28" ca="1">IF(T27&lt;&gt;INDIRECT(_xlfn.CONCAT(RIGHT(LEFT(ADDRESS(ROW(),COLUMN()),2),1),LOOKUP(ROW(T27),$E:$E))),T27,IFERROR(IF(AND(T27&gt;=$C28,T27&lt;=($C28+$D28)),$B28+(T27-$C28),T27),T27))</f>
        <v>453291644</v>
      </c>
      <c r="U28" cm="1">
        <f t="array" aca="1" ref="U28" ca="1">IF(U27&lt;&gt;INDIRECT(_xlfn.CONCAT(RIGHT(LEFT(ADDRESS(ROW(),COLUMN()),2),1),LOOKUP(ROW(U27),$E:$E))),U27,IFERROR(IF(AND(U27&gt;=$C28,U27&lt;=($C28+$D28)),$B28+(U27-$C28),U27),U27))</f>
        <v>177344330</v>
      </c>
      <c r="V28" cm="1">
        <f t="array" aca="1" ref="V28" ca="1">IF(V27&lt;&gt;INDIRECT(_xlfn.CONCAT(RIGHT(LEFT(ADDRESS(ROW(),COLUMN()),2),1),LOOKUP(ROW(V27),$E:$E))),V27,IFERROR(IF(AND(V27&gt;=$C28,V27&lt;=($C28+$D28)),$B28+(V27-$C28),V27),V27))</f>
        <v>763938243</v>
      </c>
      <c r="W28" cm="1">
        <f t="array" aca="1" ref="W28" ca="1">IF(W27&lt;&gt;INDIRECT(_xlfn.CONCAT(RIGHT(LEFT(ADDRESS(ROW(),COLUMN()),2),1),LOOKUP(ROW(W27),$E:$E))),W27,IFERROR(IF(AND(W27&gt;=$C28,W27&lt;=($C28+$D28)),$B28+(W27-$C28),W27),W27))</f>
        <v>51025110</v>
      </c>
      <c r="X28" cm="1">
        <f t="array" aca="1" ref="X28" ca="1">IF(X27&lt;&gt;INDIRECT(_xlfn.CONCAT(RIGHT(LEFT(ADDRESS(ROW(),COLUMN()),2),1),LOOKUP(ROW(X27),$E:$E))),X27,IFERROR(IF(AND(X27&gt;=$C28,X27&lt;=($C28+$D28)),$B28+(X27-$C28),X27),X27))</f>
        <v>1468829512</v>
      </c>
      <c r="Y28" cm="1">
        <f t="array" aca="1" ref="Y28" ca="1">IF(Y27&lt;&gt;INDIRECT(_xlfn.CONCAT(RIGHT(LEFT(ADDRESS(ROW(),COLUMN()),2),1),LOOKUP(ROW(Y27),$E:$E))),Y27,IFERROR(IF(AND(Y27&gt;=$C28,Y27&lt;=($C28+$D28)),$B28+(Y27-$C28),Y27),Y27))</f>
        <v>823998526</v>
      </c>
    </row>
    <row r="29" spans="1:25">
      <c r="A29" s="2" t="s">
        <v>26</v>
      </c>
      <c r="B29" cm="1">
        <f t="array" ref="B29:D29">IF(ISERROR(VALUE(_xlfn.TEXTSPLIT(A29, " "))),"",VALUE(_xlfn.TEXTSPLIT(A29," ")))</f>
        <v>1365072738</v>
      </c>
      <c r="C29">
        <v>2268770144</v>
      </c>
      <c r="D29">
        <v>71426594</v>
      </c>
      <c r="E29" t="str">
        <f t="shared" si="1"/>
        <v/>
      </c>
      <c r="F29" cm="1">
        <f t="array" aca="1" ref="F29" ca="1">IF(F28&lt;&gt;INDIRECT(_xlfn.CONCAT(RIGHT(LEFT(ADDRESS(ROW(),COLUMN()),2),1),LOOKUP(ROW(F28),$E:$E))),F28,IFERROR(IF(AND(F28&gt;=$C29,F28&lt;=($C29+$D29)),$B29+(F28-$C29),F28),F28))</f>
        <v>3163044228</v>
      </c>
      <c r="G29" cm="1">
        <f t="array" aca="1" ref="G29" ca="1">IF(G28&lt;&gt;INDIRECT(_xlfn.CONCAT(RIGHT(LEFT(ADDRESS(ROW(),COLUMN()),2),1),LOOKUP(ROW(G28),$E:$E))),G28,IFERROR(IF(AND(G28&gt;=$C29,G28&lt;=($C29+$D29)),$B29+(G28-$C29),G28),G28))</f>
        <v>37519573</v>
      </c>
      <c r="H29" cm="1">
        <f t="array" aca="1" ref="H29" ca="1">IF(H28&lt;&gt;INDIRECT(_xlfn.CONCAT(RIGHT(LEFT(ADDRESS(ROW(),COLUMN()),2),1),LOOKUP(ROW(H28),$E:$E))),H28,IFERROR(IF(AND(H28&gt;=$C29,H28&lt;=($C29+$D29)),$B29+(H28-$C29),H28),H28))</f>
        <v>3736161691</v>
      </c>
      <c r="I29" cm="1">
        <f t="array" aca="1" ref="I29" ca="1">IF(I28&lt;&gt;INDIRECT(_xlfn.CONCAT(RIGHT(LEFT(ADDRESS(ROW(),COLUMN()),2),1),LOOKUP(ROW(I28),$E:$E))),I28,IFERROR(IF(AND(I28&gt;=$C29,I28&lt;=($C29+$D29)),$B29+(I28-$C29),I28),I28))</f>
        <v>172346126</v>
      </c>
      <c r="J29" cm="1">
        <f t="array" aca="1" ref="J29" ca="1">IF(J28&lt;&gt;INDIRECT(_xlfn.CONCAT(RIGHT(LEFT(ADDRESS(ROW(),COLUMN()),2),1),LOOKUP(ROW(J28),$E:$E))),J28,IFERROR(IF(AND(J28&gt;=$C29,J28&lt;=($C29+$D29)),$B29+(J28-$C29),J28),J28))</f>
        <v>1988175361</v>
      </c>
      <c r="K29" cm="1">
        <f t="array" aca="1" ref="K29" ca="1">IF(K28&lt;&gt;INDIRECT(_xlfn.CONCAT(RIGHT(LEFT(ADDRESS(ROW(),COLUMN()),2),1),LOOKUP(ROW(K28),$E:$E))),K28,IFERROR(IF(AND(K28&gt;=$C29,K28&lt;=($C29+$D29)),$B29+(K28-$C29),K28),K28))</f>
        <v>66446591</v>
      </c>
      <c r="L29" cm="1">
        <f t="array" aca="1" ref="L29" ca="1">IF(L28&lt;&gt;INDIRECT(_xlfn.CONCAT(RIGHT(LEFT(ADDRESS(ROW(),COLUMN()),2),1),LOOKUP(ROW(L28),$E:$E))),L28,IFERROR(IF(AND(L28&gt;=$C29,L28&lt;=($C29+$D29)),$B29+(L28-$C29),L28),L28))</f>
        <v>2969945471</v>
      </c>
      <c r="M29" cm="1">
        <f t="array" aca="1" ref="M29" ca="1">IF(M28&lt;&gt;INDIRECT(_xlfn.CONCAT(RIGHT(LEFT(ADDRESS(ROW(),COLUMN()),2),1),LOOKUP(ROW(M28),$E:$E))),M28,IFERROR(IF(AND(M28&gt;=$C29,M28&lt;=($C29+$D29)),$B29+(M28-$C29),M28),M28))</f>
        <v>106578880</v>
      </c>
      <c r="N29" cm="1">
        <f t="array" aca="1" ref="N29" ca="1">IF(N28&lt;&gt;INDIRECT(_xlfn.CONCAT(RIGHT(LEFT(ADDRESS(ROW(),COLUMN()),2),1),LOOKUP(ROW(N28),$E:$E))),N28,IFERROR(IF(AND(N28&gt;=$C29,N28&lt;=($C29+$D29)),$B29+(N28-$C29),N28),N28))</f>
        <v>1404892542</v>
      </c>
      <c r="O29" cm="1">
        <f t="array" aca="1" ref="O29" ca="1">IF(O28&lt;&gt;INDIRECT(_xlfn.CONCAT(RIGHT(LEFT(ADDRESS(ROW(),COLUMN()),2),1),LOOKUP(ROW(O28),$E:$E))),O28,IFERROR(IF(AND(O28&gt;=$C29,O28&lt;=($C29+$D29)),$B29+(O28-$C29),O28),O28))</f>
        <v>30069991</v>
      </c>
      <c r="P29" cm="1">
        <f t="array" aca="1" ref="P29" ca="1">IF(P28&lt;&gt;INDIRECT(_xlfn.CONCAT(RIGHT(LEFT(ADDRESS(ROW(),COLUMN()),2),1),LOOKUP(ROW(P28),$E:$E))),P28,IFERROR(IF(AND(P28&gt;=$C29,P28&lt;=($C29+$D29)),$B29+(P28-$C29),P28),P28))</f>
        <v>3014689843</v>
      </c>
      <c r="Q29" cm="1">
        <f t="array" aca="1" ref="Q29" ca="1">IF(Q28&lt;&gt;INDIRECT(_xlfn.CONCAT(RIGHT(LEFT(ADDRESS(ROW(),COLUMN()),2),1),LOOKUP(ROW(Q28),$E:$E))),Q28,IFERROR(IF(AND(Q28&gt;=$C29,Q28&lt;=($C29+$D29)),$B29+(Q28-$C29),Q28),Q28))</f>
        <v>117426545</v>
      </c>
      <c r="R29" cm="1">
        <f t="array" aca="1" ref="R29" ca="1">IF(R28&lt;&gt;INDIRECT(_xlfn.CONCAT(RIGHT(LEFT(ADDRESS(ROW(),COLUMN()),2),1),LOOKUP(ROW(R28),$E:$E))),R28,IFERROR(IF(AND(R28&gt;=$C29,R28&lt;=($C29+$D29)),$B29+(R28-$C29),R28),R28))</f>
        <v>2169439765</v>
      </c>
      <c r="S29" cm="1">
        <f t="array" aca="1" ref="S29" ca="1">IF(S28&lt;&gt;INDIRECT(_xlfn.CONCAT(RIGHT(LEFT(ADDRESS(ROW(),COLUMN()),2),1),LOOKUP(ROW(S28),$E:$E))),S28,IFERROR(IF(AND(S28&gt;=$C29,S28&lt;=($C29+$D29)),$B29+(S28-$C29),S28),S28))</f>
        <v>2987146916</v>
      </c>
      <c r="T29" cm="1">
        <f t="array" aca="1" ref="T29" ca="1">IF(T28&lt;&gt;INDIRECT(_xlfn.CONCAT(RIGHT(LEFT(ADDRESS(ROW(),COLUMN()),2),1),LOOKUP(ROW(T28),$E:$E))),T28,IFERROR(IF(AND(T28&gt;=$C29,T28&lt;=($C29+$D29)),$B29+(T28-$C29),T28),T28))</f>
        <v>453291644</v>
      </c>
      <c r="U29" cm="1">
        <f t="array" aca="1" ref="U29" ca="1">IF(U28&lt;&gt;INDIRECT(_xlfn.CONCAT(RIGHT(LEFT(ADDRESS(ROW(),COLUMN()),2),1),LOOKUP(ROW(U28),$E:$E))),U28,IFERROR(IF(AND(U28&gt;=$C29,U28&lt;=($C29+$D29)),$B29+(U28-$C29),U28),U28))</f>
        <v>177344330</v>
      </c>
      <c r="V29" cm="1">
        <f t="array" aca="1" ref="V29" ca="1">IF(V28&lt;&gt;INDIRECT(_xlfn.CONCAT(RIGHT(LEFT(ADDRESS(ROW(),COLUMN()),2),1),LOOKUP(ROW(V28),$E:$E))),V28,IFERROR(IF(AND(V28&gt;=$C29,V28&lt;=($C29+$D29)),$B29+(V28-$C29),V28),V28))</f>
        <v>763938243</v>
      </c>
      <c r="W29" cm="1">
        <f t="array" aca="1" ref="W29" ca="1">IF(W28&lt;&gt;INDIRECT(_xlfn.CONCAT(RIGHT(LEFT(ADDRESS(ROW(),COLUMN()),2),1),LOOKUP(ROW(W28),$E:$E))),W28,IFERROR(IF(AND(W28&gt;=$C29,W28&lt;=($C29+$D29)),$B29+(W28-$C29),W28),W28))</f>
        <v>51025110</v>
      </c>
      <c r="X29" cm="1">
        <f t="array" aca="1" ref="X29" ca="1">IF(X28&lt;&gt;INDIRECT(_xlfn.CONCAT(RIGHT(LEFT(ADDRESS(ROW(),COLUMN()),2),1),LOOKUP(ROW(X28),$E:$E))),X28,IFERROR(IF(AND(X28&gt;=$C29,X28&lt;=($C29+$D29)),$B29+(X28-$C29),X28),X28))</f>
        <v>1468829512</v>
      </c>
      <c r="Y29" cm="1">
        <f t="array" aca="1" ref="Y29" ca="1">IF(Y28&lt;&gt;INDIRECT(_xlfn.CONCAT(RIGHT(LEFT(ADDRESS(ROW(),COLUMN()),2),1),LOOKUP(ROW(Y28),$E:$E))),Y28,IFERROR(IF(AND(Y28&gt;=$C29,Y28&lt;=($C29+$D29)),$B29+(Y28-$C29),Y28),Y28))</f>
        <v>823998526</v>
      </c>
    </row>
    <row r="30" spans="1:25">
      <c r="A30" s="2" t="s">
        <v>27</v>
      </c>
      <c r="B30" cm="1">
        <f t="array" ref="B30:D30">IF(ISERROR(VALUE(_xlfn.TEXTSPLIT(A30, " "))),"",VALUE(_xlfn.TEXTSPLIT(A30," ")))</f>
        <v>1636277896</v>
      </c>
      <c r="C30">
        <v>3930358410</v>
      </c>
      <c r="D30">
        <v>93841448</v>
      </c>
      <c r="E30" t="str">
        <f t="shared" si="1"/>
        <v/>
      </c>
      <c r="F30" cm="1">
        <f t="array" aca="1" ref="F30" ca="1">IF(F29&lt;&gt;INDIRECT(_xlfn.CONCAT(RIGHT(LEFT(ADDRESS(ROW(),COLUMN()),2),1),LOOKUP(ROW(F29),$E:$E))),F29,IFERROR(IF(AND(F29&gt;=$C30,F29&lt;=($C30+$D30)),$B30+(F29-$C30),F29),F29))</f>
        <v>3163044228</v>
      </c>
      <c r="G30" cm="1">
        <f t="array" aca="1" ref="G30" ca="1">IF(G29&lt;&gt;INDIRECT(_xlfn.CONCAT(RIGHT(LEFT(ADDRESS(ROW(),COLUMN()),2),1),LOOKUP(ROW(G29),$E:$E))),G29,IFERROR(IF(AND(G29&gt;=$C30,G29&lt;=($C30+$D30)),$B30+(G29-$C30),G29),G29))</f>
        <v>37519573</v>
      </c>
      <c r="H30" cm="1">
        <f t="array" aca="1" ref="H30" ca="1">IF(H29&lt;&gt;INDIRECT(_xlfn.CONCAT(RIGHT(LEFT(ADDRESS(ROW(),COLUMN()),2),1),LOOKUP(ROW(H29),$E:$E))),H29,IFERROR(IF(AND(H29&gt;=$C30,H29&lt;=($C30+$D30)),$B30+(H29-$C30),H29),H29))</f>
        <v>3736161691</v>
      </c>
      <c r="I30" cm="1">
        <f t="array" aca="1" ref="I30" ca="1">IF(I29&lt;&gt;INDIRECT(_xlfn.CONCAT(RIGHT(LEFT(ADDRESS(ROW(),COLUMN()),2),1),LOOKUP(ROW(I29),$E:$E))),I29,IFERROR(IF(AND(I29&gt;=$C30,I29&lt;=($C30+$D30)),$B30+(I29-$C30),I29),I29))</f>
        <v>172346126</v>
      </c>
      <c r="J30" cm="1">
        <f t="array" aca="1" ref="J30" ca="1">IF(J29&lt;&gt;INDIRECT(_xlfn.CONCAT(RIGHT(LEFT(ADDRESS(ROW(),COLUMN()),2),1),LOOKUP(ROW(J29),$E:$E))),J29,IFERROR(IF(AND(J29&gt;=$C30,J29&lt;=($C30+$D30)),$B30+(J29-$C30),J29),J29))</f>
        <v>1988175361</v>
      </c>
      <c r="K30" cm="1">
        <f t="array" aca="1" ref="K30" ca="1">IF(K29&lt;&gt;INDIRECT(_xlfn.CONCAT(RIGHT(LEFT(ADDRESS(ROW(),COLUMN()),2),1),LOOKUP(ROW(K29),$E:$E))),K29,IFERROR(IF(AND(K29&gt;=$C30,K29&lt;=($C30+$D30)),$B30+(K29-$C30),K29),K29))</f>
        <v>66446591</v>
      </c>
      <c r="L30" cm="1">
        <f t="array" aca="1" ref="L30" ca="1">IF(L29&lt;&gt;INDIRECT(_xlfn.CONCAT(RIGHT(LEFT(ADDRESS(ROW(),COLUMN()),2),1),LOOKUP(ROW(L29),$E:$E))),L29,IFERROR(IF(AND(L29&gt;=$C30,L29&lt;=($C30+$D30)),$B30+(L29-$C30),L29),L29))</f>
        <v>2969945471</v>
      </c>
      <c r="M30" cm="1">
        <f t="array" aca="1" ref="M30" ca="1">IF(M29&lt;&gt;INDIRECT(_xlfn.CONCAT(RIGHT(LEFT(ADDRESS(ROW(),COLUMN()),2),1),LOOKUP(ROW(M29),$E:$E))),M29,IFERROR(IF(AND(M29&gt;=$C30,M29&lt;=($C30+$D30)),$B30+(M29-$C30),M29),M29))</f>
        <v>106578880</v>
      </c>
      <c r="N30" cm="1">
        <f t="array" aca="1" ref="N30" ca="1">IF(N29&lt;&gt;INDIRECT(_xlfn.CONCAT(RIGHT(LEFT(ADDRESS(ROW(),COLUMN()),2),1),LOOKUP(ROW(N29),$E:$E))),N29,IFERROR(IF(AND(N29&gt;=$C30,N29&lt;=($C30+$D30)),$B30+(N29-$C30),N29),N29))</f>
        <v>1404892542</v>
      </c>
      <c r="O30" cm="1">
        <f t="array" aca="1" ref="O30" ca="1">IF(O29&lt;&gt;INDIRECT(_xlfn.CONCAT(RIGHT(LEFT(ADDRESS(ROW(),COLUMN()),2),1),LOOKUP(ROW(O29),$E:$E))),O29,IFERROR(IF(AND(O29&gt;=$C30,O29&lt;=($C30+$D30)),$B30+(O29-$C30),O29),O29))</f>
        <v>30069991</v>
      </c>
      <c r="P30" cm="1">
        <f t="array" aca="1" ref="P30" ca="1">IF(P29&lt;&gt;INDIRECT(_xlfn.CONCAT(RIGHT(LEFT(ADDRESS(ROW(),COLUMN()),2),1),LOOKUP(ROW(P29),$E:$E))),P29,IFERROR(IF(AND(P29&gt;=$C30,P29&lt;=($C30+$D30)),$B30+(P29-$C30),P29),P29))</f>
        <v>3014689843</v>
      </c>
      <c r="Q30" cm="1">
        <f t="array" aca="1" ref="Q30" ca="1">IF(Q29&lt;&gt;INDIRECT(_xlfn.CONCAT(RIGHT(LEFT(ADDRESS(ROW(),COLUMN()),2),1),LOOKUP(ROW(Q29),$E:$E))),Q29,IFERROR(IF(AND(Q29&gt;=$C30,Q29&lt;=($C30+$D30)),$B30+(Q29-$C30),Q29),Q29))</f>
        <v>117426545</v>
      </c>
      <c r="R30" cm="1">
        <f t="array" aca="1" ref="R30" ca="1">IF(R29&lt;&gt;INDIRECT(_xlfn.CONCAT(RIGHT(LEFT(ADDRESS(ROW(),COLUMN()),2),1),LOOKUP(ROW(R29),$E:$E))),R29,IFERROR(IF(AND(R29&gt;=$C30,R29&lt;=($C30+$D30)),$B30+(R29-$C30),R29),R29))</f>
        <v>2169439765</v>
      </c>
      <c r="S30" cm="1">
        <f t="array" aca="1" ref="S30" ca="1">IF(S29&lt;&gt;INDIRECT(_xlfn.CONCAT(RIGHT(LEFT(ADDRESS(ROW(),COLUMN()),2),1),LOOKUP(ROW(S29),$E:$E))),S29,IFERROR(IF(AND(S29&gt;=$C30,S29&lt;=($C30+$D30)),$B30+(S29-$C30),S29),S29))</f>
        <v>2987146916</v>
      </c>
      <c r="T30" cm="1">
        <f t="array" aca="1" ref="T30" ca="1">IF(T29&lt;&gt;INDIRECT(_xlfn.CONCAT(RIGHT(LEFT(ADDRESS(ROW(),COLUMN()),2),1),LOOKUP(ROW(T29),$E:$E))),T29,IFERROR(IF(AND(T29&gt;=$C30,T29&lt;=($C30+$D30)),$B30+(T29-$C30),T29),T29))</f>
        <v>453291644</v>
      </c>
      <c r="U30" cm="1">
        <f t="array" aca="1" ref="U30" ca="1">IF(U29&lt;&gt;INDIRECT(_xlfn.CONCAT(RIGHT(LEFT(ADDRESS(ROW(),COLUMN()),2),1),LOOKUP(ROW(U29),$E:$E))),U29,IFERROR(IF(AND(U29&gt;=$C30,U29&lt;=($C30+$D30)),$B30+(U29-$C30),U29),U29))</f>
        <v>177344330</v>
      </c>
      <c r="V30" cm="1">
        <f t="array" aca="1" ref="V30" ca="1">IF(V29&lt;&gt;INDIRECT(_xlfn.CONCAT(RIGHT(LEFT(ADDRESS(ROW(),COLUMN()),2),1),LOOKUP(ROW(V29),$E:$E))),V29,IFERROR(IF(AND(V29&gt;=$C30,V29&lt;=($C30+$D30)),$B30+(V29-$C30),V29),V29))</f>
        <v>763938243</v>
      </c>
      <c r="W30" cm="1">
        <f t="array" aca="1" ref="W30" ca="1">IF(W29&lt;&gt;INDIRECT(_xlfn.CONCAT(RIGHT(LEFT(ADDRESS(ROW(),COLUMN()),2),1),LOOKUP(ROW(W29),$E:$E))),W29,IFERROR(IF(AND(W29&gt;=$C30,W29&lt;=($C30+$D30)),$B30+(W29-$C30),W29),W29))</f>
        <v>51025110</v>
      </c>
      <c r="X30" cm="1">
        <f t="array" aca="1" ref="X30" ca="1">IF(X29&lt;&gt;INDIRECT(_xlfn.CONCAT(RIGHT(LEFT(ADDRESS(ROW(),COLUMN()),2),1),LOOKUP(ROW(X29),$E:$E))),X29,IFERROR(IF(AND(X29&gt;=$C30,X29&lt;=($C30+$D30)),$B30+(X29-$C30),X29),X29))</f>
        <v>1468829512</v>
      </c>
      <c r="Y30" cm="1">
        <f t="array" aca="1" ref="Y30" ca="1">IF(Y29&lt;&gt;INDIRECT(_xlfn.CONCAT(RIGHT(LEFT(ADDRESS(ROW(),COLUMN()),2),1),LOOKUP(ROW(Y29),$E:$E))),Y29,IFERROR(IF(AND(Y29&gt;=$C30,Y29&lt;=($C30+$D30)),$B30+(Y29-$C30),Y29),Y29))</f>
        <v>823998526</v>
      </c>
    </row>
    <row r="31" spans="1:25">
      <c r="A31" s="2" t="s">
        <v>28</v>
      </c>
      <c r="B31" cm="1">
        <f t="array" ref="B31:D31">IF(ISERROR(VALUE(_xlfn.TEXTSPLIT(A31, " "))),"",VALUE(_xlfn.TEXTSPLIT(A31," ")))</f>
        <v>1173574466</v>
      </c>
      <c r="C31">
        <v>2626319859</v>
      </c>
      <c r="D31">
        <v>183826748</v>
      </c>
      <c r="E31" t="str">
        <f t="shared" si="1"/>
        <v/>
      </c>
      <c r="F31" cm="1">
        <f t="array" aca="1" ref="F31" ca="1">IF(F30&lt;&gt;INDIRECT(_xlfn.CONCAT(RIGHT(LEFT(ADDRESS(ROW(),COLUMN()),2),1),LOOKUP(ROW(F30),$E:$E))),F30,IFERROR(IF(AND(F30&gt;=$C31,F30&lt;=($C31+$D31)),$B31+(F30-$C31),F30),F30))</f>
        <v>3163044228</v>
      </c>
      <c r="G31" cm="1">
        <f t="array" aca="1" ref="G31" ca="1">IF(G30&lt;&gt;INDIRECT(_xlfn.CONCAT(RIGHT(LEFT(ADDRESS(ROW(),COLUMN()),2),1),LOOKUP(ROW(G30),$E:$E))),G30,IFERROR(IF(AND(G30&gt;=$C31,G30&lt;=($C31+$D31)),$B31+(G30-$C31),G30),G30))</f>
        <v>37519573</v>
      </c>
      <c r="H31" cm="1">
        <f t="array" aca="1" ref="H31" ca="1">IF(H30&lt;&gt;INDIRECT(_xlfn.CONCAT(RIGHT(LEFT(ADDRESS(ROW(),COLUMN()),2),1),LOOKUP(ROW(H30),$E:$E))),H30,IFERROR(IF(AND(H30&gt;=$C31,H30&lt;=($C31+$D31)),$B31+(H30-$C31),H30),H30))</f>
        <v>3736161691</v>
      </c>
      <c r="I31" cm="1">
        <f t="array" aca="1" ref="I31" ca="1">IF(I30&lt;&gt;INDIRECT(_xlfn.CONCAT(RIGHT(LEFT(ADDRESS(ROW(),COLUMN()),2),1),LOOKUP(ROW(I30),$E:$E))),I30,IFERROR(IF(AND(I30&gt;=$C31,I30&lt;=($C31+$D31)),$B31+(I30-$C31),I30),I30))</f>
        <v>172346126</v>
      </c>
      <c r="J31" cm="1">
        <f t="array" aca="1" ref="J31" ca="1">IF(J30&lt;&gt;INDIRECT(_xlfn.CONCAT(RIGHT(LEFT(ADDRESS(ROW(),COLUMN()),2),1),LOOKUP(ROW(J30),$E:$E))),J30,IFERROR(IF(AND(J30&gt;=$C31,J30&lt;=($C31+$D31)),$B31+(J30-$C31),J30),J30))</f>
        <v>1988175361</v>
      </c>
      <c r="K31" cm="1">
        <f t="array" aca="1" ref="K31" ca="1">IF(K30&lt;&gt;INDIRECT(_xlfn.CONCAT(RIGHT(LEFT(ADDRESS(ROW(),COLUMN()),2),1),LOOKUP(ROW(K30),$E:$E))),K30,IFERROR(IF(AND(K30&gt;=$C31,K30&lt;=($C31+$D31)),$B31+(K30-$C31),K30),K30))</f>
        <v>66446591</v>
      </c>
      <c r="L31" cm="1">
        <f t="array" aca="1" ref="L31" ca="1">IF(L30&lt;&gt;INDIRECT(_xlfn.CONCAT(RIGHT(LEFT(ADDRESS(ROW(),COLUMN()),2),1),LOOKUP(ROW(L30),$E:$E))),L30,IFERROR(IF(AND(L30&gt;=$C31,L30&lt;=($C31+$D31)),$B31+(L30-$C31),L30),L30))</f>
        <v>2969945471</v>
      </c>
      <c r="M31" cm="1">
        <f t="array" aca="1" ref="M31" ca="1">IF(M30&lt;&gt;INDIRECT(_xlfn.CONCAT(RIGHT(LEFT(ADDRESS(ROW(),COLUMN()),2),1),LOOKUP(ROW(M30),$E:$E))),M30,IFERROR(IF(AND(M30&gt;=$C31,M30&lt;=($C31+$D31)),$B31+(M30-$C31),M30),M30))</f>
        <v>106578880</v>
      </c>
      <c r="N31" cm="1">
        <f t="array" aca="1" ref="N31" ca="1">IF(N30&lt;&gt;INDIRECT(_xlfn.CONCAT(RIGHT(LEFT(ADDRESS(ROW(),COLUMN()),2),1),LOOKUP(ROW(N30),$E:$E))),N30,IFERROR(IF(AND(N30&gt;=$C31,N30&lt;=($C31+$D31)),$B31+(N30-$C31),N30),N30))</f>
        <v>1404892542</v>
      </c>
      <c r="O31" cm="1">
        <f t="array" aca="1" ref="O31" ca="1">IF(O30&lt;&gt;INDIRECT(_xlfn.CONCAT(RIGHT(LEFT(ADDRESS(ROW(),COLUMN()),2),1),LOOKUP(ROW(O30),$E:$E))),O30,IFERROR(IF(AND(O30&gt;=$C31,O30&lt;=($C31+$D31)),$B31+(O30-$C31),O30),O30))</f>
        <v>30069991</v>
      </c>
      <c r="P31" cm="1">
        <f t="array" aca="1" ref="P31" ca="1">IF(P30&lt;&gt;INDIRECT(_xlfn.CONCAT(RIGHT(LEFT(ADDRESS(ROW(),COLUMN()),2),1),LOOKUP(ROW(P30),$E:$E))),P30,IFERROR(IF(AND(P30&gt;=$C31,P30&lt;=($C31+$D31)),$B31+(P30-$C31),P30),P30))</f>
        <v>3014689843</v>
      </c>
      <c r="Q31" cm="1">
        <f t="array" aca="1" ref="Q31" ca="1">IF(Q30&lt;&gt;INDIRECT(_xlfn.CONCAT(RIGHT(LEFT(ADDRESS(ROW(),COLUMN()),2),1),LOOKUP(ROW(Q30),$E:$E))),Q30,IFERROR(IF(AND(Q30&gt;=$C31,Q30&lt;=($C31+$D31)),$B31+(Q30-$C31),Q30),Q30))</f>
        <v>117426545</v>
      </c>
      <c r="R31" cm="1">
        <f t="array" aca="1" ref="R31" ca="1">IF(R30&lt;&gt;INDIRECT(_xlfn.CONCAT(RIGHT(LEFT(ADDRESS(ROW(),COLUMN()),2),1),LOOKUP(ROW(R30),$E:$E))),R30,IFERROR(IF(AND(R30&gt;=$C31,R30&lt;=($C31+$D31)),$B31+(R30-$C31),R30),R30))</f>
        <v>2169439765</v>
      </c>
      <c r="S31" cm="1">
        <f t="array" aca="1" ref="S31" ca="1">IF(S30&lt;&gt;INDIRECT(_xlfn.CONCAT(RIGHT(LEFT(ADDRESS(ROW(),COLUMN()),2),1),LOOKUP(ROW(S30),$E:$E))),S30,IFERROR(IF(AND(S30&gt;=$C31,S30&lt;=($C31+$D31)),$B31+(S30-$C31),S30),S30))</f>
        <v>2987146916</v>
      </c>
      <c r="T31" cm="1">
        <f t="array" aca="1" ref="T31" ca="1">IF(T30&lt;&gt;INDIRECT(_xlfn.CONCAT(RIGHT(LEFT(ADDRESS(ROW(),COLUMN()),2),1),LOOKUP(ROW(T30),$E:$E))),T30,IFERROR(IF(AND(T30&gt;=$C31,T30&lt;=($C31+$D31)),$B31+(T30-$C31),T30),T30))</f>
        <v>453291644</v>
      </c>
      <c r="U31" cm="1">
        <f t="array" aca="1" ref="U31" ca="1">IF(U30&lt;&gt;INDIRECT(_xlfn.CONCAT(RIGHT(LEFT(ADDRESS(ROW(),COLUMN()),2),1),LOOKUP(ROW(U30),$E:$E))),U30,IFERROR(IF(AND(U30&gt;=$C31,U30&lt;=($C31+$D31)),$B31+(U30-$C31),U30),U30))</f>
        <v>177344330</v>
      </c>
      <c r="V31" cm="1">
        <f t="array" aca="1" ref="V31" ca="1">IF(V30&lt;&gt;INDIRECT(_xlfn.CONCAT(RIGHT(LEFT(ADDRESS(ROW(),COLUMN()),2),1),LOOKUP(ROW(V30),$E:$E))),V30,IFERROR(IF(AND(V30&gt;=$C31,V30&lt;=($C31+$D31)),$B31+(V30-$C31),V30),V30))</f>
        <v>763938243</v>
      </c>
      <c r="W31" cm="1">
        <f t="array" aca="1" ref="W31" ca="1">IF(W30&lt;&gt;INDIRECT(_xlfn.CONCAT(RIGHT(LEFT(ADDRESS(ROW(),COLUMN()),2),1),LOOKUP(ROW(W30),$E:$E))),W30,IFERROR(IF(AND(W30&gt;=$C31,W30&lt;=($C31+$D31)),$B31+(W30-$C31),W30),W30))</f>
        <v>51025110</v>
      </c>
      <c r="X31" cm="1">
        <f t="array" aca="1" ref="X31" ca="1">IF(X30&lt;&gt;INDIRECT(_xlfn.CONCAT(RIGHT(LEFT(ADDRESS(ROW(),COLUMN()),2),1),LOOKUP(ROW(X30),$E:$E))),X30,IFERROR(IF(AND(X30&gt;=$C31,X30&lt;=($C31+$D31)),$B31+(X30-$C31),X30),X30))</f>
        <v>1468829512</v>
      </c>
      <c r="Y31" cm="1">
        <f t="array" aca="1" ref="Y31" ca="1">IF(Y30&lt;&gt;INDIRECT(_xlfn.CONCAT(RIGHT(LEFT(ADDRESS(ROW(),COLUMN()),2),1),LOOKUP(ROW(Y30),$E:$E))),Y30,IFERROR(IF(AND(Y30&gt;=$C31,Y30&lt;=($C31+$D31)),$B31+(Y30-$C31),Y30),Y30))</f>
        <v>823998526</v>
      </c>
    </row>
    <row r="32" spans="1:25">
      <c r="A32" s="2" t="s">
        <v>29</v>
      </c>
      <c r="B32" cm="1">
        <f t="array" ref="B32:D32">IF(ISERROR(VALUE(_xlfn.TEXTSPLIT(A32, " "))),"",VALUE(_xlfn.TEXTSPLIT(A32," ")))</f>
        <v>3871069976</v>
      </c>
      <c r="C32">
        <v>3233532062</v>
      </c>
      <c r="D32">
        <v>10062282</v>
      </c>
      <c r="E32" t="str">
        <f t="shared" si="1"/>
        <v/>
      </c>
      <c r="F32" cm="1">
        <f t="array" aca="1" ref="F32" ca="1">IF(F31&lt;&gt;INDIRECT(_xlfn.CONCAT(RIGHT(LEFT(ADDRESS(ROW(),COLUMN()),2),1),LOOKUP(ROW(F31),$E:$E))),F31,IFERROR(IF(AND(F31&gt;=$C32,F31&lt;=($C32+$D32)),$B32+(F31-$C32),F31),F31))</f>
        <v>3163044228</v>
      </c>
      <c r="G32" cm="1">
        <f t="array" aca="1" ref="G32" ca="1">IF(G31&lt;&gt;INDIRECT(_xlfn.CONCAT(RIGHT(LEFT(ADDRESS(ROW(),COLUMN()),2),1),LOOKUP(ROW(G31),$E:$E))),G31,IFERROR(IF(AND(G31&gt;=$C32,G31&lt;=($C32+$D32)),$B32+(G31-$C32),G31),G31))</f>
        <v>37519573</v>
      </c>
      <c r="H32" cm="1">
        <f t="array" aca="1" ref="H32" ca="1">IF(H31&lt;&gt;INDIRECT(_xlfn.CONCAT(RIGHT(LEFT(ADDRESS(ROW(),COLUMN()),2),1),LOOKUP(ROW(H31),$E:$E))),H31,IFERROR(IF(AND(H31&gt;=$C32,H31&lt;=($C32+$D32)),$B32+(H31-$C32),H31),H31))</f>
        <v>3736161691</v>
      </c>
      <c r="I32" cm="1">
        <f t="array" aca="1" ref="I32" ca="1">IF(I31&lt;&gt;INDIRECT(_xlfn.CONCAT(RIGHT(LEFT(ADDRESS(ROW(),COLUMN()),2),1),LOOKUP(ROW(I31),$E:$E))),I31,IFERROR(IF(AND(I31&gt;=$C32,I31&lt;=($C32+$D32)),$B32+(I31-$C32),I31),I31))</f>
        <v>172346126</v>
      </c>
      <c r="J32" cm="1">
        <f t="array" aca="1" ref="J32" ca="1">IF(J31&lt;&gt;INDIRECT(_xlfn.CONCAT(RIGHT(LEFT(ADDRESS(ROW(),COLUMN()),2),1),LOOKUP(ROW(J31),$E:$E))),J31,IFERROR(IF(AND(J31&gt;=$C32,J31&lt;=($C32+$D32)),$B32+(J31-$C32),J31),J31))</f>
        <v>1988175361</v>
      </c>
      <c r="K32" cm="1">
        <f t="array" aca="1" ref="K32" ca="1">IF(K31&lt;&gt;INDIRECT(_xlfn.CONCAT(RIGHT(LEFT(ADDRESS(ROW(),COLUMN()),2),1),LOOKUP(ROW(K31),$E:$E))),K31,IFERROR(IF(AND(K31&gt;=$C32,K31&lt;=($C32+$D32)),$B32+(K31-$C32),K31),K31))</f>
        <v>66446591</v>
      </c>
      <c r="L32" cm="1">
        <f t="array" aca="1" ref="L32" ca="1">IF(L31&lt;&gt;INDIRECT(_xlfn.CONCAT(RIGHT(LEFT(ADDRESS(ROW(),COLUMN()),2),1),LOOKUP(ROW(L31),$E:$E))),L31,IFERROR(IF(AND(L31&gt;=$C32,L31&lt;=($C32+$D32)),$B32+(L31-$C32),L31),L31))</f>
        <v>2969945471</v>
      </c>
      <c r="M32" cm="1">
        <f t="array" aca="1" ref="M32" ca="1">IF(M31&lt;&gt;INDIRECT(_xlfn.CONCAT(RIGHT(LEFT(ADDRESS(ROW(),COLUMN()),2),1),LOOKUP(ROW(M31),$E:$E))),M31,IFERROR(IF(AND(M31&gt;=$C32,M31&lt;=($C32+$D32)),$B32+(M31-$C32),M31),M31))</f>
        <v>106578880</v>
      </c>
      <c r="N32" cm="1">
        <f t="array" aca="1" ref="N32" ca="1">IF(N31&lt;&gt;INDIRECT(_xlfn.CONCAT(RIGHT(LEFT(ADDRESS(ROW(),COLUMN()),2),1),LOOKUP(ROW(N31),$E:$E))),N31,IFERROR(IF(AND(N31&gt;=$C32,N31&lt;=($C32+$D32)),$B32+(N31-$C32),N31),N31))</f>
        <v>1404892542</v>
      </c>
      <c r="O32" cm="1">
        <f t="array" aca="1" ref="O32" ca="1">IF(O31&lt;&gt;INDIRECT(_xlfn.CONCAT(RIGHT(LEFT(ADDRESS(ROW(),COLUMN()),2),1),LOOKUP(ROW(O31),$E:$E))),O31,IFERROR(IF(AND(O31&gt;=$C32,O31&lt;=($C32+$D32)),$B32+(O31-$C32),O31),O31))</f>
        <v>30069991</v>
      </c>
      <c r="P32" cm="1">
        <f t="array" aca="1" ref="P32" ca="1">IF(P31&lt;&gt;INDIRECT(_xlfn.CONCAT(RIGHT(LEFT(ADDRESS(ROW(),COLUMN()),2),1),LOOKUP(ROW(P31),$E:$E))),P31,IFERROR(IF(AND(P31&gt;=$C32,P31&lt;=($C32+$D32)),$B32+(P31-$C32),P31),P31))</f>
        <v>3014689843</v>
      </c>
      <c r="Q32" cm="1">
        <f t="array" aca="1" ref="Q32" ca="1">IF(Q31&lt;&gt;INDIRECT(_xlfn.CONCAT(RIGHT(LEFT(ADDRESS(ROW(),COLUMN()),2),1),LOOKUP(ROW(Q31),$E:$E))),Q31,IFERROR(IF(AND(Q31&gt;=$C32,Q31&lt;=($C32+$D32)),$B32+(Q31-$C32),Q31),Q31))</f>
        <v>117426545</v>
      </c>
      <c r="R32" cm="1">
        <f t="array" aca="1" ref="R32" ca="1">IF(R31&lt;&gt;INDIRECT(_xlfn.CONCAT(RIGHT(LEFT(ADDRESS(ROW(),COLUMN()),2),1),LOOKUP(ROW(R31),$E:$E))),R31,IFERROR(IF(AND(R31&gt;=$C32,R31&lt;=($C32+$D32)),$B32+(R31-$C32),R31),R31))</f>
        <v>2169439765</v>
      </c>
      <c r="S32" cm="1">
        <f t="array" aca="1" ref="S32" ca="1">IF(S31&lt;&gt;INDIRECT(_xlfn.CONCAT(RIGHT(LEFT(ADDRESS(ROW(),COLUMN()),2),1),LOOKUP(ROW(S31),$E:$E))),S31,IFERROR(IF(AND(S31&gt;=$C32,S31&lt;=($C32+$D32)),$B32+(S31-$C32),S31),S31))</f>
        <v>2987146916</v>
      </c>
      <c r="T32" cm="1">
        <f t="array" aca="1" ref="T32" ca="1">IF(T31&lt;&gt;INDIRECT(_xlfn.CONCAT(RIGHT(LEFT(ADDRESS(ROW(),COLUMN()),2),1),LOOKUP(ROW(T31),$E:$E))),T31,IFERROR(IF(AND(T31&gt;=$C32,T31&lt;=($C32+$D32)),$B32+(T31-$C32),T31),T31))</f>
        <v>453291644</v>
      </c>
      <c r="U32" cm="1">
        <f t="array" aca="1" ref="U32" ca="1">IF(U31&lt;&gt;INDIRECT(_xlfn.CONCAT(RIGHT(LEFT(ADDRESS(ROW(),COLUMN()),2),1),LOOKUP(ROW(U31),$E:$E))),U31,IFERROR(IF(AND(U31&gt;=$C32,U31&lt;=($C32+$D32)),$B32+(U31-$C32),U31),U31))</f>
        <v>177344330</v>
      </c>
      <c r="V32" cm="1">
        <f t="array" aca="1" ref="V32" ca="1">IF(V31&lt;&gt;INDIRECT(_xlfn.CONCAT(RIGHT(LEFT(ADDRESS(ROW(),COLUMN()),2),1),LOOKUP(ROW(V31),$E:$E))),V31,IFERROR(IF(AND(V31&gt;=$C32,V31&lt;=($C32+$D32)),$B32+(V31-$C32),V31),V31))</f>
        <v>763938243</v>
      </c>
      <c r="W32" cm="1">
        <f t="array" aca="1" ref="W32" ca="1">IF(W31&lt;&gt;INDIRECT(_xlfn.CONCAT(RIGHT(LEFT(ADDRESS(ROW(),COLUMN()),2),1),LOOKUP(ROW(W31),$E:$E))),W31,IFERROR(IF(AND(W31&gt;=$C32,W31&lt;=($C32+$D32)),$B32+(W31-$C32),W31),W31))</f>
        <v>51025110</v>
      </c>
      <c r="X32" cm="1">
        <f t="array" aca="1" ref="X32" ca="1">IF(X31&lt;&gt;INDIRECT(_xlfn.CONCAT(RIGHT(LEFT(ADDRESS(ROW(),COLUMN()),2),1),LOOKUP(ROW(X31),$E:$E))),X31,IFERROR(IF(AND(X31&gt;=$C32,X31&lt;=($C32+$D32)),$B32+(X31-$C32),X31),X31))</f>
        <v>1468829512</v>
      </c>
      <c r="Y32" cm="1">
        <f t="array" aca="1" ref="Y32" ca="1">IF(Y31&lt;&gt;INDIRECT(_xlfn.CONCAT(RIGHT(LEFT(ADDRESS(ROW(),COLUMN()),2),1),LOOKUP(ROW(Y31),$E:$E))),Y31,IFERROR(IF(AND(Y31&gt;=$C32,Y31&lt;=($C32+$D32)),$B32+(Y31-$C32),Y31),Y31))</f>
        <v>823998526</v>
      </c>
    </row>
    <row r="33" spans="1:25">
      <c r="A33" s="2" t="s">
        <v>30</v>
      </c>
      <c r="B33" cm="1">
        <f t="array" ref="B33:D33">IF(ISERROR(VALUE(_xlfn.TEXTSPLIT(A33, " "))),"",VALUE(_xlfn.TEXTSPLIT(A33," ")))</f>
        <v>3138130719</v>
      </c>
      <c r="C33">
        <v>4163445628</v>
      </c>
      <c r="D33">
        <v>557702</v>
      </c>
      <c r="E33" t="str">
        <f t="shared" si="1"/>
        <v/>
      </c>
      <c r="F33" cm="1">
        <f t="array" aca="1" ref="F33" ca="1">IF(F32&lt;&gt;INDIRECT(_xlfn.CONCAT(RIGHT(LEFT(ADDRESS(ROW(),COLUMN()),2),1),LOOKUP(ROW(F32),$E:$E))),F32,IFERROR(IF(AND(F32&gt;=$C33,F32&lt;=($C33+$D33)),$B33+(F32-$C33),F32),F32))</f>
        <v>3163044228</v>
      </c>
      <c r="G33" cm="1">
        <f t="array" aca="1" ref="G33" ca="1">IF(G32&lt;&gt;INDIRECT(_xlfn.CONCAT(RIGHT(LEFT(ADDRESS(ROW(),COLUMN()),2),1),LOOKUP(ROW(G32),$E:$E))),G32,IFERROR(IF(AND(G32&gt;=$C33,G32&lt;=($C33+$D33)),$B33+(G32-$C33),G32),G32))</f>
        <v>37519573</v>
      </c>
      <c r="H33" cm="1">
        <f t="array" aca="1" ref="H33" ca="1">IF(H32&lt;&gt;INDIRECT(_xlfn.CONCAT(RIGHT(LEFT(ADDRESS(ROW(),COLUMN()),2),1),LOOKUP(ROW(H32),$E:$E))),H32,IFERROR(IF(AND(H32&gt;=$C33,H32&lt;=($C33+$D33)),$B33+(H32-$C33),H32),H32))</f>
        <v>3736161691</v>
      </c>
      <c r="I33" cm="1">
        <f t="array" aca="1" ref="I33" ca="1">IF(I32&lt;&gt;INDIRECT(_xlfn.CONCAT(RIGHT(LEFT(ADDRESS(ROW(),COLUMN()),2),1),LOOKUP(ROW(I32),$E:$E))),I32,IFERROR(IF(AND(I32&gt;=$C33,I32&lt;=($C33+$D33)),$B33+(I32-$C33),I32),I32))</f>
        <v>172346126</v>
      </c>
      <c r="J33" cm="1">
        <f t="array" aca="1" ref="J33" ca="1">IF(J32&lt;&gt;INDIRECT(_xlfn.CONCAT(RIGHT(LEFT(ADDRESS(ROW(),COLUMN()),2),1),LOOKUP(ROW(J32),$E:$E))),J32,IFERROR(IF(AND(J32&gt;=$C33,J32&lt;=($C33+$D33)),$B33+(J32-$C33),J32),J32))</f>
        <v>1988175361</v>
      </c>
      <c r="K33" cm="1">
        <f t="array" aca="1" ref="K33" ca="1">IF(K32&lt;&gt;INDIRECT(_xlfn.CONCAT(RIGHT(LEFT(ADDRESS(ROW(),COLUMN()),2),1),LOOKUP(ROW(K32),$E:$E))),K32,IFERROR(IF(AND(K32&gt;=$C33,K32&lt;=($C33+$D33)),$B33+(K32-$C33),K32),K32))</f>
        <v>66446591</v>
      </c>
      <c r="L33" cm="1">
        <f t="array" aca="1" ref="L33" ca="1">IF(L32&lt;&gt;INDIRECT(_xlfn.CONCAT(RIGHT(LEFT(ADDRESS(ROW(),COLUMN()),2),1),LOOKUP(ROW(L32),$E:$E))),L32,IFERROR(IF(AND(L32&gt;=$C33,L32&lt;=($C33+$D33)),$B33+(L32-$C33),L32),L32))</f>
        <v>2969945471</v>
      </c>
      <c r="M33" cm="1">
        <f t="array" aca="1" ref="M33" ca="1">IF(M32&lt;&gt;INDIRECT(_xlfn.CONCAT(RIGHT(LEFT(ADDRESS(ROW(),COLUMN()),2),1),LOOKUP(ROW(M32),$E:$E))),M32,IFERROR(IF(AND(M32&gt;=$C33,M32&lt;=($C33+$D33)),$B33+(M32-$C33),M32),M32))</f>
        <v>106578880</v>
      </c>
      <c r="N33" cm="1">
        <f t="array" aca="1" ref="N33" ca="1">IF(N32&lt;&gt;INDIRECT(_xlfn.CONCAT(RIGHT(LEFT(ADDRESS(ROW(),COLUMN()),2),1),LOOKUP(ROW(N32),$E:$E))),N32,IFERROR(IF(AND(N32&gt;=$C33,N32&lt;=($C33+$D33)),$B33+(N32-$C33),N32),N32))</f>
        <v>1404892542</v>
      </c>
      <c r="O33" cm="1">
        <f t="array" aca="1" ref="O33" ca="1">IF(O32&lt;&gt;INDIRECT(_xlfn.CONCAT(RIGHT(LEFT(ADDRESS(ROW(),COLUMN()),2),1),LOOKUP(ROW(O32),$E:$E))),O32,IFERROR(IF(AND(O32&gt;=$C33,O32&lt;=($C33+$D33)),$B33+(O32-$C33),O32),O32))</f>
        <v>30069991</v>
      </c>
      <c r="P33" cm="1">
        <f t="array" aca="1" ref="P33" ca="1">IF(P32&lt;&gt;INDIRECT(_xlfn.CONCAT(RIGHT(LEFT(ADDRESS(ROW(),COLUMN()),2),1),LOOKUP(ROW(P32),$E:$E))),P32,IFERROR(IF(AND(P32&gt;=$C33,P32&lt;=($C33+$D33)),$B33+(P32-$C33),P32),P32))</f>
        <v>3014689843</v>
      </c>
      <c r="Q33" cm="1">
        <f t="array" aca="1" ref="Q33" ca="1">IF(Q32&lt;&gt;INDIRECT(_xlfn.CONCAT(RIGHT(LEFT(ADDRESS(ROW(),COLUMN()),2),1),LOOKUP(ROW(Q32),$E:$E))),Q32,IFERROR(IF(AND(Q32&gt;=$C33,Q32&lt;=($C33+$D33)),$B33+(Q32-$C33),Q32),Q32))</f>
        <v>117426545</v>
      </c>
      <c r="R33" cm="1">
        <f t="array" aca="1" ref="R33" ca="1">IF(R32&lt;&gt;INDIRECT(_xlfn.CONCAT(RIGHT(LEFT(ADDRESS(ROW(),COLUMN()),2),1),LOOKUP(ROW(R32),$E:$E))),R32,IFERROR(IF(AND(R32&gt;=$C33,R32&lt;=($C33+$D33)),$B33+(R32-$C33),R32),R32))</f>
        <v>2169439765</v>
      </c>
      <c r="S33" cm="1">
        <f t="array" aca="1" ref="S33" ca="1">IF(S32&lt;&gt;INDIRECT(_xlfn.CONCAT(RIGHT(LEFT(ADDRESS(ROW(),COLUMN()),2),1),LOOKUP(ROW(S32),$E:$E))),S32,IFERROR(IF(AND(S32&gt;=$C33,S32&lt;=($C33+$D33)),$B33+(S32-$C33),S32),S32))</f>
        <v>2987146916</v>
      </c>
      <c r="T33" cm="1">
        <f t="array" aca="1" ref="T33" ca="1">IF(T32&lt;&gt;INDIRECT(_xlfn.CONCAT(RIGHT(LEFT(ADDRESS(ROW(),COLUMN()),2),1),LOOKUP(ROW(T32),$E:$E))),T32,IFERROR(IF(AND(T32&gt;=$C33,T32&lt;=($C33+$D33)),$B33+(T32-$C33),T32),T32))</f>
        <v>453291644</v>
      </c>
      <c r="U33" cm="1">
        <f t="array" aca="1" ref="U33" ca="1">IF(U32&lt;&gt;INDIRECT(_xlfn.CONCAT(RIGHT(LEFT(ADDRESS(ROW(),COLUMN()),2),1),LOOKUP(ROW(U32),$E:$E))),U32,IFERROR(IF(AND(U32&gt;=$C33,U32&lt;=($C33+$D33)),$B33+(U32-$C33),U32),U32))</f>
        <v>177344330</v>
      </c>
      <c r="V33" cm="1">
        <f t="array" aca="1" ref="V33" ca="1">IF(V32&lt;&gt;INDIRECT(_xlfn.CONCAT(RIGHT(LEFT(ADDRESS(ROW(),COLUMN()),2),1),LOOKUP(ROW(V32),$E:$E))),V32,IFERROR(IF(AND(V32&gt;=$C33,V32&lt;=($C33+$D33)),$B33+(V32-$C33),V32),V32))</f>
        <v>763938243</v>
      </c>
      <c r="W33" cm="1">
        <f t="array" aca="1" ref="W33" ca="1">IF(W32&lt;&gt;INDIRECT(_xlfn.CONCAT(RIGHT(LEFT(ADDRESS(ROW(),COLUMN()),2),1),LOOKUP(ROW(W32),$E:$E))),W32,IFERROR(IF(AND(W32&gt;=$C33,W32&lt;=($C33+$D33)),$B33+(W32-$C33),W32),W32))</f>
        <v>51025110</v>
      </c>
      <c r="X33" cm="1">
        <f t="array" aca="1" ref="X33" ca="1">IF(X32&lt;&gt;INDIRECT(_xlfn.CONCAT(RIGHT(LEFT(ADDRESS(ROW(),COLUMN()),2),1),LOOKUP(ROW(X32),$E:$E))),X32,IFERROR(IF(AND(X32&gt;=$C33,X32&lt;=($C33+$D33)),$B33+(X32-$C33),X32),X32))</f>
        <v>1468829512</v>
      </c>
      <c r="Y33" cm="1">
        <f t="array" aca="1" ref="Y33" ca="1">IF(Y32&lt;&gt;INDIRECT(_xlfn.CONCAT(RIGHT(LEFT(ADDRESS(ROW(),COLUMN()),2),1),LOOKUP(ROW(Y32),$E:$E))),Y32,IFERROR(IF(AND(Y32&gt;=$C33,Y32&lt;=($C33+$D33)),$B33+(Y32-$C33),Y32),Y32))</f>
        <v>823998526</v>
      </c>
    </row>
    <row r="34" spans="1:25">
      <c r="A34" s="2" t="s">
        <v>31</v>
      </c>
      <c r="B34" cm="1">
        <f t="array" ref="B34:D34">IF(ISERROR(VALUE(_xlfn.TEXTSPLIT(A34, " "))),"",VALUE(_xlfn.TEXTSPLIT(A34," ")))</f>
        <v>3759731565</v>
      </c>
      <c r="C34">
        <v>3243594344</v>
      </c>
      <c r="D34">
        <v>111338411</v>
      </c>
      <c r="E34" t="str">
        <f t="shared" si="1"/>
        <v/>
      </c>
      <c r="F34" cm="1">
        <f t="array" aca="1" ref="F34" ca="1">IF(F33&lt;&gt;INDIRECT(_xlfn.CONCAT(RIGHT(LEFT(ADDRESS(ROW(),COLUMN()),2),1),LOOKUP(ROW(F33),$E:$E))),F33,IFERROR(IF(AND(F33&gt;=$C34,F33&lt;=($C34+$D34)),$B34+(F33-$C34),F33),F33))</f>
        <v>3163044228</v>
      </c>
      <c r="G34" cm="1">
        <f t="array" aca="1" ref="G34" ca="1">IF(G33&lt;&gt;INDIRECT(_xlfn.CONCAT(RIGHT(LEFT(ADDRESS(ROW(),COLUMN()),2),1),LOOKUP(ROW(G33),$E:$E))),G33,IFERROR(IF(AND(G33&gt;=$C34,G33&lt;=($C34+$D34)),$B34+(G33-$C34),G33),G33))</f>
        <v>37519573</v>
      </c>
      <c r="H34" cm="1">
        <f t="array" aca="1" ref="H34" ca="1">IF(H33&lt;&gt;INDIRECT(_xlfn.CONCAT(RIGHT(LEFT(ADDRESS(ROW(),COLUMN()),2),1),LOOKUP(ROW(H33),$E:$E))),H33,IFERROR(IF(AND(H33&gt;=$C34,H33&lt;=($C34+$D34)),$B34+(H33-$C34),H33),H33))</f>
        <v>3736161691</v>
      </c>
      <c r="I34" cm="1">
        <f t="array" aca="1" ref="I34" ca="1">IF(I33&lt;&gt;INDIRECT(_xlfn.CONCAT(RIGHT(LEFT(ADDRESS(ROW(),COLUMN()),2),1),LOOKUP(ROW(I33),$E:$E))),I33,IFERROR(IF(AND(I33&gt;=$C34,I33&lt;=($C34+$D34)),$B34+(I33-$C34),I33),I33))</f>
        <v>172346126</v>
      </c>
      <c r="J34" cm="1">
        <f t="array" aca="1" ref="J34" ca="1">IF(J33&lt;&gt;INDIRECT(_xlfn.CONCAT(RIGHT(LEFT(ADDRESS(ROW(),COLUMN()),2),1),LOOKUP(ROW(J33),$E:$E))),J33,IFERROR(IF(AND(J33&gt;=$C34,J33&lt;=($C34+$D34)),$B34+(J33-$C34),J33),J33))</f>
        <v>1988175361</v>
      </c>
      <c r="K34" cm="1">
        <f t="array" aca="1" ref="K34" ca="1">IF(K33&lt;&gt;INDIRECT(_xlfn.CONCAT(RIGHT(LEFT(ADDRESS(ROW(),COLUMN()),2),1),LOOKUP(ROW(K33),$E:$E))),K33,IFERROR(IF(AND(K33&gt;=$C34,K33&lt;=($C34+$D34)),$B34+(K33-$C34),K33),K33))</f>
        <v>66446591</v>
      </c>
      <c r="L34" cm="1">
        <f t="array" aca="1" ref="L34" ca="1">IF(L33&lt;&gt;INDIRECT(_xlfn.CONCAT(RIGHT(LEFT(ADDRESS(ROW(),COLUMN()),2),1),LOOKUP(ROW(L33),$E:$E))),L33,IFERROR(IF(AND(L33&gt;=$C34,L33&lt;=($C34+$D34)),$B34+(L33-$C34),L33),L33))</f>
        <v>2969945471</v>
      </c>
      <c r="M34" cm="1">
        <f t="array" aca="1" ref="M34" ca="1">IF(M33&lt;&gt;INDIRECT(_xlfn.CONCAT(RIGHT(LEFT(ADDRESS(ROW(),COLUMN()),2),1),LOOKUP(ROW(M33),$E:$E))),M33,IFERROR(IF(AND(M33&gt;=$C34,M33&lt;=($C34+$D34)),$B34+(M33-$C34),M33),M33))</f>
        <v>106578880</v>
      </c>
      <c r="N34" cm="1">
        <f t="array" aca="1" ref="N34" ca="1">IF(N33&lt;&gt;INDIRECT(_xlfn.CONCAT(RIGHT(LEFT(ADDRESS(ROW(),COLUMN()),2),1),LOOKUP(ROW(N33),$E:$E))),N33,IFERROR(IF(AND(N33&gt;=$C34,N33&lt;=($C34+$D34)),$B34+(N33-$C34),N33),N33))</f>
        <v>1404892542</v>
      </c>
      <c r="O34" cm="1">
        <f t="array" aca="1" ref="O34" ca="1">IF(O33&lt;&gt;INDIRECT(_xlfn.CONCAT(RIGHT(LEFT(ADDRESS(ROW(),COLUMN()),2),1),LOOKUP(ROW(O33),$E:$E))),O33,IFERROR(IF(AND(O33&gt;=$C34,O33&lt;=($C34+$D34)),$B34+(O33-$C34),O33),O33))</f>
        <v>30069991</v>
      </c>
      <c r="P34" cm="1">
        <f t="array" aca="1" ref="P34" ca="1">IF(P33&lt;&gt;INDIRECT(_xlfn.CONCAT(RIGHT(LEFT(ADDRESS(ROW(),COLUMN()),2),1),LOOKUP(ROW(P33),$E:$E))),P33,IFERROR(IF(AND(P33&gt;=$C34,P33&lt;=($C34+$D34)),$B34+(P33-$C34),P33),P33))</f>
        <v>3014689843</v>
      </c>
      <c r="Q34" cm="1">
        <f t="array" aca="1" ref="Q34" ca="1">IF(Q33&lt;&gt;INDIRECT(_xlfn.CONCAT(RIGHT(LEFT(ADDRESS(ROW(),COLUMN()),2),1),LOOKUP(ROW(Q33),$E:$E))),Q33,IFERROR(IF(AND(Q33&gt;=$C34,Q33&lt;=($C34+$D34)),$B34+(Q33-$C34),Q33),Q33))</f>
        <v>117426545</v>
      </c>
      <c r="R34" cm="1">
        <f t="array" aca="1" ref="R34" ca="1">IF(R33&lt;&gt;INDIRECT(_xlfn.CONCAT(RIGHT(LEFT(ADDRESS(ROW(),COLUMN()),2),1),LOOKUP(ROW(R33),$E:$E))),R33,IFERROR(IF(AND(R33&gt;=$C34,R33&lt;=($C34+$D34)),$B34+(R33-$C34),R33),R33))</f>
        <v>2169439765</v>
      </c>
      <c r="S34" cm="1">
        <f t="array" aca="1" ref="S34" ca="1">IF(S33&lt;&gt;INDIRECT(_xlfn.CONCAT(RIGHT(LEFT(ADDRESS(ROW(),COLUMN()),2),1),LOOKUP(ROW(S33),$E:$E))),S33,IFERROR(IF(AND(S33&gt;=$C34,S33&lt;=($C34+$D34)),$B34+(S33-$C34),S33),S33))</f>
        <v>2987146916</v>
      </c>
      <c r="T34" cm="1">
        <f t="array" aca="1" ref="T34" ca="1">IF(T33&lt;&gt;INDIRECT(_xlfn.CONCAT(RIGHT(LEFT(ADDRESS(ROW(),COLUMN()),2),1),LOOKUP(ROW(T33),$E:$E))),T33,IFERROR(IF(AND(T33&gt;=$C34,T33&lt;=($C34+$D34)),$B34+(T33-$C34),T33),T33))</f>
        <v>453291644</v>
      </c>
      <c r="U34" cm="1">
        <f t="array" aca="1" ref="U34" ca="1">IF(U33&lt;&gt;INDIRECT(_xlfn.CONCAT(RIGHT(LEFT(ADDRESS(ROW(),COLUMN()),2),1),LOOKUP(ROW(U33),$E:$E))),U33,IFERROR(IF(AND(U33&gt;=$C34,U33&lt;=($C34+$D34)),$B34+(U33-$C34),U33),U33))</f>
        <v>177344330</v>
      </c>
      <c r="V34" cm="1">
        <f t="array" aca="1" ref="V34" ca="1">IF(V33&lt;&gt;INDIRECT(_xlfn.CONCAT(RIGHT(LEFT(ADDRESS(ROW(),COLUMN()),2),1),LOOKUP(ROW(V33),$E:$E))),V33,IFERROR(IF(AND(V33&gt;=$C34,V33&lt;=($C34+$D34)),$B34+(V33-$C34),V33),V33))</f>
        <v>763938243</v>
      </c>
      <c r="W34" cm="1">
        <f t="array" aca="1" ref="W34" ca="1">IF(W33&lt;&gt;INDIRECT(_xlfn.CONCAT(RIGHT(LEFT(ADDRESS(ROW(),COLUMN()),2),1),LOOKUP(ROW(W33),$E:$E))),W33,IFERROR(IF(AND(W33&gt;=$C34,W33&lt;=($C34+$D34)),$B34+(W33-$C34),W33),W33))</f>
        <v>51025110</v>
      </c>
      <c r="X34" cm="1">
        <f t="array" aca="1" ref="X34" ca="1">IF(X33&lt;&gt;INDIRECT(_xlfn.CONCAT(RIGHT(LEFT(ADDRESS(ROW(),COLUMN()),2),1),LOOKUP(ROW(X33),$E:$E))),X33,IFERROR(IF(AND(X33&gt;=$C34,X33&lt;=($C34+$D34)),$B34+(X33-$C34),X33),X33))</f>
        <v>1468829512</v>
      </c>
      <c r="Y34" cm="1">
        <f t="array" aca="1" ref="Y34" ca="1">IF(Y33&lt;&gt;INDIRECT(_xlfn.CONCAT(RIGHT(LEFT(ADDRESS(ROW(),COLUMN()),2),1),LOOKUP(ROW(Y33),$E:$E))),Y33,IFERROR(IF(AND(Y33&gt;=$C34,Y33&lt;=($C34+$D34)),$B34+(Y33-$C34),Y33),Y33))</f>
        <v>823998526</v>
      </c>
    </row>
    <row r="35" spans="1:25">
      <c r="A35" s="2" t="s">
        <v>32</v>
      </c>
      <c r="B35" cm="1">
        <f t="array" ref="B35:D35">IF(ISERROR(VALUE(_xlfn.TEXTSPLIT(A35, " "))),"",VALUE(_xlfn.TEXTSPLIT(A35," ")))</f>
        <v>1357401214</v>
      </c>
      <c r="C35">
        <v>3922686886</v>
      </c>
      <c r="D35">
        <v>7671524</v>
      </c>
      <c r="E35" t="str">
        <f t="shared" si="1"/>
        <v/>
      </c>
      <c r="F35" cm="1">
        <f t="array" aca="1" ref="F35" ca="1">IF(F34&lt;&gt;INDIRECT(_xlfn.CONCAT(RIGHT(LEFT(ADDRESS(ROW(),COLUMN()),2),1),LOOKUP(ROW(F34),$E:$E))),F34,IFERROR(IF(AND(F34&gt;=$C35,F34&lt;=($C35+$D35)),$B35+(F34-$C35),F34),F34))</f>
        <v>3163044228</v>
      </c>
      <c r="G35" cm="1">
        <f t="array" aca="1" ref="G35" ca="1">IF(G34&lt;&gt;INDIRECT(_xlfn.CONCAT(RIGHT(LEFT(ADDRESS(ROW(),COLUMN()),2),1),LOOKUP(ROW(G34),$E:$E))),G34,IFERROR(IF(AND(G34&gt;=$C35,G34&lt;=($C35+$D35)),$B35+(G34-$C35),G34),G34))</f>
        <v>37519573</v>
      </c>
      <c r="H35" cm="1">
        <f t="array" aca="1" ref="H35" ca="1">IF(H34&lt;&gt;INDIRECT(_xlfn.CONCAT(RIGHT(LEFT(ADDRESS(ROW(),COLUMN()),2),1),LOOKUP(ROW(H34),$E:$E))),H34,IFERROR(IF(AND(H34&gt;=$C35,H34&lt;=($C35+$D35)),$B35+(H34-$C35),H34),H34))</f>
        <v>3736161691</v>
      </c>
      <c r="I35" cm="1">
        <f t="array" aca="1" ref="I35" ca="1">IF(I34&lt;&gt;INDIRECT(_xlfn.CONCAT(RIGHT(LEFT(ADDRESS(ROW(),COLUMN()),2),1),LOOKUP(ROW(I34),$E:$E))),I34,IFERROR(IF(AND(I34&gt;=$C35,I34&lt;=($C35+$D35)),$B35+(I34-$C35),I34),I34))</f>
        <v>172346126</v>
      </c>
      <c r="J35" cm="1">
        <f t="array" aca="1" ref="J35" ca="1">IF(J34&lt;&gt;INDIRECT(_xlfn.CONCAT(RIGHT(LEFT(ADDRESS(ROW(),COLUMN()),2),1),LOOKUP(ROW(J34),$E:$E))),J34,IFERROR(IF(AND(J34&gt;=$C35,J34&lt;=($C35+$D35)),$B35+(J34-$C35),J34),J34))</f>
        <v>1988175361</v>
      </c>
      <c r="K35" cm="1">
        <f t="array" aca="1" ref="K35" ca="1">IF(K34&lt;&gt;INDIRECT(_xlfn.CONCAT(RIGHT(LEFT(ADDRESS(ROW(),COLUMN()),2),1),LOOKUP(ROW(K34),$E:$E))),K34,IFERROR(IF(AND(K34&gt;=$C35,K34&lt;=($C35+$D35)),$B35+(K34-$C35),K34),K34))</f>
        <v>66446591</v>
      </c>
      <c r="L35" cm="1">
        <f t="array" aca="1" ref="L35" ca="1">IF(L34&lt;&gt;INDIRECT(_xlfn.CONCAT(RIGHT(LEFT(ADDRESS(ROW(),COLUMN()),2),1),LOOKUP(ROW(L34),$E:$E))),L34,IFERROR(IF(AND(L34&gt;=$C35,L34&lt;=($C35+$D35)),$B35+(L34-$C35),L34),L34))</f>
        <v>2969945471</v>
      </c>
      <c r="M35" cm="1">
        <f t="array" aca="1" ref="M35" ca="1">IF(M34&lt;&gt;INDIRECT(_xlfn.CONCAT(RIGHT(LEFT(ADDRESS(ROW(),COLUMN()),2),1),LOOKUP(ROW(M34),$E:$E))),M34,IFERROR(IF(AND(M34&gt;=$C35,M34&lt;=($C35+$D35)),$B35+(M34-$C35),M34),M34))</f>
        <v>106578880</v>
      </c>
      <c r="N35" cm="1">
        <f t="array" aca="1" ref="N35" ca="1">IF(N34&lt;&gt;INDIRECT(_xlfn.CONCAT(RIGHT(LEFT(ADDRESS(ROW(),COLUMN()),2),1),LOOKUP(ROW(N34),$E:$E))),N34,IFERROR(IF(AND(N34&gt;=$C35,N34&lt;=($C35+$D35)),$B35+(N34-$C35),N34),N34))</f>
        <v>1404892542</v>
      </c>
      <c r="O35" cm="1">
        <f t="array" aca="1" ref="O35" ca="1">IF(O34&lt;&gt;INDIRECT(_xlfn.CONCAT(RIGHT(LEFT(ADDRESS(ROW(),COLUMN()),2),1),LOOKUP(ROW(O34),$E:$E))),O34,IFERROR(IF(AND(O34&gt;=$C35,O34&lt;=($C35+$D35)),$B35+(O34-$C35),O34),O34))</f>
        <v>30069991</v>
      </c>
      <c r="P35" cm="1">
        <f t="array" aca="1" ref="P35" ca="1">IF(P34&lt;&gt;INDIRECT(_xlfn.CONCAT(RIGHT(LEFT(ADDRESS(ROW(),COLUMN()),2),1),LOOKUP(ROW(P34),$E:$E))),P34,IFERROR(IF(AND(P34&gt;=$C35,P34&lt;=($C35+$D35)),$B35+(P34-$C35),P34),P34))</f>
        <v>3014689843</v>
      </c>
      <c r="Q35" cm="1">
        <f t="array" aca="1" ref="Q35" ca="1">IF(Q34&lt;&gt;INDIRECT(_xlfn.CONCAT(RIGHT(LEFT(ADDRESS(ROW(),COLUMN()),2),1),LOOKUP(ROW(Q34),$E:$E))),Q34,IFERROR(IF(AND(Q34&gt;=$C35,Q34&lt;=($C35+$D35)),$B35+(Q34-$C35),Q34),Q34))</f>
        <v>117426545</v>
      </c>
      <c r="R35" cm="1">
        <f t="array" aca="1" ref="R35" ca="1">IF(R34&lt;&gt;INDIRECT(_xlfn.CONCAT(RIGHT(LEFT(ADDRESS(ROW(),COLUMN()),2),1),LOOKUP(ROW(R34),$E:$E))),R34,IFERROR(IF(AND(R34&gt;=$C35,R34&lt;=($C35+$D35)),$B35+(R34-$C35),R34),R34))</f>
        <v>2169439765</v>
      </c>
      <c r="S35" cm="1">
        <f t="array" aca="1" ref="S35" ca="1">IF(S34&lt;&gt;INDIRECT(_xlfn.CONCAT(RIGHT(LEFT(ADDRESS(ROW(),COLUMN()),2),1),LOOKUP(ROW(S34),$E:$E))),S34,IFERROR(IF(AND(S34&gt;=$C35,S34&lt;=($C35+$D35)),$B35+(S34-$C35),S34),S34))</f>
        <v>2987146916</v>
      </c>
      <c r="T35" cm="1">
        <f t="array" aca="1" ref="T35" ca="1">IF(T34&lt;&gt;INDIRECT(_xlfn.CONCAT(RIGHT(LEFT(ADDRESS(ROW(),COLUMN()),2),1),LOOKUP(ROW(T34),$E:$E))),T34,IFERROR(IF(AND(T34&gt;=$C35,T34&lt;=($C35+$D35)),$B35+(T34-$C35),T34),T34))</f>
        <v>453291644</v>
      </c>
      <c r="U35" cm="1">
        <f t="array" aca="1" ref="U35" ca="1">IF(U34&lt;&gt;INDIRECT(_xlfn.CONCAT(RIGHT(LEFT(ADDRESS(ROW(),COLUMN()),2),1),LOOKUP(ROW(U34),$E:$E))),U34,IFERROR(IF(AND(U34&gt;=$C35,U34&lt;=($C35+$D35)),$B35+(U34-$C35),U34),U34))</f>
        <v>177344330</v>
      </c>
      <c r="V35" cm="1">
        <f t="array" aca="1" ref="V35" ca="1">IF(V34&lt;&gt;INDIRECT(_xlfn.CONCAT(RIGHT(LEFT(ADDRESS(ROW(),COLUMN()),2),1),LOOKUP(ROW(V34),$E:$E))),V34,IFERROR(IF(AND(V34&gt;=$C35,V34&lt;=($C35+$D35)),$B35+(V34-$C35),V34),V34))</f>
        <v>763938243</v>
      </c>
      <c r="W35" cm="1">
        <f t="array" aca="1" ref="W35" ca="1">IF(W34&lt;&gt;INDIRECT(_xlfn.CONCAT(RIGHT(LEFT(ADDRESS(ROW(),COLUMN()),2),1),LOOKUP(ROW(W34),$E:$E))),W34,IFERROR(IF(AND(W34&gt;=$C35,W34&lt;=($C35+$D35)),$B35+(W34-$C35),W34),W34))</f>
        <v>51025110</v>
      </c>
      <c r="X35" cm="1">
        <f t="array" aca="1" ref="X35" ca="1">IF(X34&lt;&gt;INDIRECT(_xlfn.CONCAT(RIGHT(LEFT(ADDRESS(ROW(),COLUMN()),2),1),LOOKUP(ROW(X34),$E:$E))),X34,IFERROR(IF(AND(X34&gt;=$C35,X34&lt;=($C35+$D35)),$B35+(X34-$C35),X34),X34))</f>
        <v>1468829512</v>
      </c>
      <c r="Y35" cm="1">
        <f t="array" aca="1" ref="Y35" ca="1">IF(Y34&lt;&gt;INDIRECT(_xlfn.CONCAT(RIGHT(LEFT(ADDRESS(ROW(),COLUMN()),2),1),LOOKUP(ROW(Y34),$E:$E))),Y34,IFERROR(IF(AND(Y34&gt;=$C35,Y34&lt;=($C35+$D35)),$B35+(Y34-$C35),Y34),Y34))</f>
        <v>823998526</v>
      </c>
    </row>
    <row r="36" spans="1:25">
      <c r="A36" s="2" t="s">
        <v>33</v>
      </c>
      <c r="B36" cm="1">
        <f t="array" ref="B36:D36">IF(ISERROR(VALUE(_xlfn.TEXTSPLIT(A36, " "))),"",VALUE(_xlfn.TEXTSPLIT(A36," ")))</f>
        <v>2478707120</v>
      </c>
      <c r="C36">
        <v>2073610212</v>
      </c>
      <c r="D36">
        <v>195159932</v>
      </c>
      <c r="E36" t="str">
        <f t="shared" si="1"/>
        <v/>
      </c>
      <c r="F36" cm="1">
        <f t="array" aca="1" ref="F36" ca="1">IF(F35&lt;&gt;INDIRECT(_xlfn.CONCAT(RIGHT(LEFT(ADDRESS(ROW(),COLUMN()),2),1),LOOKUP(ROW(F35),$E:$E))),F35,IFERROR(IF(AND(F35&gt;=$C36,F35&lt;=($C36+$D36)),$B36+(F35-$C36),F35),F35))</f>
        <v>3163044228</v>
      </c>
      <c r="G36" cm="1">
        <f t="array" aca="1" ref="G36" ca="1">IF(G35&lt;&gt;INDIRECT(_xlfn.CONCAT(RIGHT(LEFT(ADDRESS(ROW(),COLUMN()),2),1),LOOKUP(ROW(G35),$E:$E))),G35,IFERROR(IF(AND(G35&gt;=$C36,G35&lt;=($C36+$D36)),$B36+(G35-$C36),G35),G35))</f>
        <v>37519573</v>
      </c>
      <c r="H36" cm="1">
        <f t="array" aca="1" ref="H36" ca="1">IF(H35&lt;&gt;INDIRECT(_xlfn.CONCAT(RIGHT(LEFT(ADDRESS(ROW(),COLUMN()),2),1),LOOKUP(ROW(H35),$E:$E))),H35,IFERROR(IF(AND(H35&gt;=$C36,H35&lt;=($C36+$D36)),$B36+(H35-$C36),H35),H35))</f>
        <v>3736161691</v>
      </c>
      <c r="I36" cm="1">
        <f t="array" aca="1" ref="I36" ca="1">IF(I35&lt;&gt;INDIRECT(_xlfn.CONCAT(RIGHT(LEFT(ADDRESS(ROW(),COLUMN()),2),1),LOOKUP(ROW(I35),$E:$E))),I35,IFERROR(IF(AND(I35&gt;=$C36,I35&lt;=($C36+$D36)),$B36+(I35-$C36),I35),I35))</f>
        <v>172346126</v>
      </c>
      <c r="J36" cm="1">
        <f t="array" aca="1" ref="J36" ca="1">IF(J35&lt;&gt;INDIRECT(_xlfn.CONCAT(RIGHT(LEFT(ADDRESS(ROW(),COLUMN()),2),1),LOOKUP(ROW(J35),$E:$E))),J35,IFERROR(IF(AND(J35&gt;=$C36,J35&lt;=($C36+$D36)),$B36+(J35-$C36),J35),J35))</f>
        <v>1988175361</v>
      </c>
      <c r="K36" cm="1">
        <f t="array" aca="1" ref="K36" ca="1">IF(K35&lt;&gt;INDIRECT(_xlfn.CONCAT(RIGHT(LEFT(ADDRESS(ROW(),COLUMN()),2),1),LOOKUP(ROW(K35),$E:$E))),K35,IFERROR(IF(AND(K35&gt;=$C36,K35&lt;=($C36+$D36)),$B36+(K35-$C36),K35),K35))</f>
        <v>66446591</v>
      </c>
      <c r="L36" cm="1">
        <f t="array" aca="1" ref="L36" ca="1">IF(L35&lt;&gt;INDIRECT(_xlfn.CONCAT(RIGHT(LEFT(ADDRESS(ROW(),COLUMN()),2),1),LOOKUP(ROW(L35),$E:$E))),L35,IFERROR(IF(AND(L35&gt;=$C36,L35&lt;=($C36+$D36)),$B36+(L35-$C36),L35),L35))</f>
        <v>2969945471</v>
      </c>
      <c r="M36" cm="1">
        <f t="array" aca="1" ref="M36" ca="1">IF(M35&lt;&gt;INDIRECT(_xlfn.CONCAT(RIGHT(LEFT(ADDRESS(ROW(),COLUMN()),2),1),LOOKUP(ROW(M35),$E:$E))),M35,IFERROR(IF(AND(M35&gt;=$C36,M35&lt;=($C36+$D36)),$B36+(M35-$C36),M35),M35))</f>
        <v>106578880</v>
      </c>
      <c r="N36" cm="1">
        <f t="array" aca="1" ref="N36" ca="1">IF(N35&lt;&gt;INDIRECT(_xlfn.CONCAT(RIGHT(LEFT(ADDRESS(ROW(),COLUMN()),2),1),LOOKUP(ROW(N35),$E:$E))),N35,IFERROR(IF(AND(N35&gt;=$C36,N35&lt;=($C36+$D36)),$B36+(N35-$C36),N35),N35))</f>
        <v>1404892542</v>
      </c>
      <c r="O36" cm="1">
        <f t="array" aca="1" ref="O36" ca="1">IF(O35&lt;&gt;INDIRECT(_xlfn.CONCAT(RIGHT(LEFT(ADDRESS(ROW(),COLUMN()),2),1),LOOKUP(ROW(O35),$E:$E))),O35,IFERROR(IF(AND(O35&gt;=$C36,O35&lt;=($C36+$D36)),$B36+(O35-$C36),O35),O35))</f>
        <v>30069991</v>
      </c>
      <c r="P36" cm="1">
        <f t="array" aca="1" ref="P36" ca="1">IF(P35&lt;&gt;INDIRECT(_xlfn.CONCAT(RIGHT(LEFT(ADDRESS(ROW(),COLUMN()),2),1),LOOKUP(ROW(P35),$E:$E))),P35,IFERROR(IF(AND(P35&gt;=$C36,P35&lt;=($C36+$D36)),$B36+(P35-$C36),P35),P35))</f>
        <v>3014689843</v>
      </c>
      <c r="Q36" cm="1">
        <f t="array" aca="1" ref="Q36" ca="1">IF(Q35&lt;&gt;INDIRECT(_xlfn.CONCAT(RIGHT(LEFT(ADDRESS(ROW(),COLUMN()),2),1),LOOKUP(ROW(Q35),$E:$E))),Q35,IFERROR(IF(AND(Q35&gt;=$C36,Q35&lt;=($C36+$D36)),$B36+(Q35-$C36),Q35),Q35))</f>
        <v>117426545</v>
      </c>
      <c r="R36" cm="1">
        <f t="array" aca="1" ref="R36" ca="1">IF(R35&lt;&gt;INDIRECT(_xlfn.CONCAT(RIGHT(LEFT(ADDRESS(ROW(),COLUMN()),2),1),LOOKUP(ROW(R35),$E:$E))),R35,IFERROR(IF(AND(R35&gt;=$C36,R35&lt;=($C36+$D36)),$B36+(R35-$C36),R35),R35))</f>
        <v>2574536673</v>
      </c>
      <c r="S36" cm="1">
        <f t="array" aca="1" ref="S36" ca="1">IF(S35&lt;&gt;INDIRECT(_xlfn.CONCAT(RIGHT(LEFT(ADDRESS(ROW(),COLUMN()),2),1),LOOKUP(ROW(S35),$E:$E))),S35,IFERROR(IF(AND(S35&gt;=$C36,S35&lt;=($C36+$D36)),$B36+(S35-$C36),S35),S35))</f>
        <v>2987146916</v>
      </c>
      <c r="T36" cm="1">
        <f t="array" aca="1" ref="T36" ca="1">IF(T35&lt;&gt;INDIRECT(_xlfn.CONCAT(RIGHT(LEFT(ADDRESS(ROW(),COLUMN()),2),1),LOOKUP(ROW(T35),$E:$E))),T35,IFERROR(IF(AND(T35&gt;=$C36,T35&lt;=($C36+$D36)),$B36+(T35-$C36),T35),T35))</f>
        <v>453291644</v>
      </c>
      <c r="U36" cm="1">
        <f t="array" aca="1" ref="U36" ca="1">IF(U35&lt;&gt;INDIRECT(_xlfn.CONCAT(RIGHT(LEFT(ADDRESS(ROW(),COLUMN()),2),1),LOOKUP(ROW(U35),$E:$E))),U35,IFERROR(IF(AND(U35&gt;=$C36,U35&lt;=($C36+$D36)),$B36+(U35-$C36),U35),U35))</f>
        <v>177344330</v>
      </c>
      <c r="V36" cm="1">
        <f t="array" aca="1" ref="V36" ca="1">IF(V35&lt;&gt;INDIRECT(_xlfn.CONCAT(RIGHT(LEFT(ADDRESS(ROW(),COLUMN()),2),1),LOOKUP(ROW(V35),$E:$E))),V35,IFERROR(IF(AND(V35&gt;=$C36,V35&lt;=($C36+$D36)),$B36+(V35-$C36),V35),V35))</f>
        <v>763938243</v>
      </c>
      <c r="W36" cm="1">
        <f t="array" aca="1" ref="W36" ca="1">IF(W35&lt;&gt;INDIRECT(_xlfn.CONCAT(RIGHT(LEFT(ADDRESS(ROW(),COLUMN()),2),1),LOOKUP(ROW(W35),$E:$E))),W35,IFERROR(IF(AND(W35&gt;=$C36,W35&lt;=($C36+$D36)),$B36+(W35-$C36),W35),W35))</f>
        <v>51025110</v>
      </c>
      <c r="X36" cm="1">
        <f t="array" aca="1" ref="X36" ca="1">IF(X35&lt;&gt;INDIRECT(_xlfn.CONCAT(RIGHT(LEFT(ADDRESS(ROW(),COLUMN()),2),1),LOOKUP(ROW(X35),$E:$E))),X35,IFERROR(IF(AND(X35&gt;=$C36,X35&lt;=($C36+$D36)),$B36+(X35-$C36),X35),X35))</f>
        <v>1468829512</v>
      </c>
      <c r="Y36" cm="1">
        <f t="array" aca="1" ref="Y36" ca="1">IF(Y35&lt;&gt;INDIRECT(_xlfn.CONCAT(RIGHT(LEFT(ADDRESS(ROW(),COLUMN()),2),1),LOOKUP(ROW(Y35),$E:$E))),Y35,IFERROR(IF(AND(Y35&gt;=$C36,Y35&lt;=($C36+$D36)),$B36+(Y35-$C36),Y35),Y35))</f>
        <v>823998526</v>
      </c>
    </row>
    <row r="37" spans="1:25">
      <c r="A37" s="2" t="s">
        <v>34</v>
      </c>
      <c r="B37" cm="1">
        <f t="array" ref="B37:D37">IF(ISERROR(VALUE(_xlfn.TEXTSPLIT(A37, " "))),"",VALUE(_xlfn.TEXTSPLIT(A37," ")))</f>
        <v>2695158668</v>
      </c>
      <c r="C37">
        <v>2810146607</v>
      </c>
      <c r="D37">
        <v>245774835</v>
      </c>
      <c r="E37" t="str">
        <f t="shared" si="1"/>
        <v/>
      </c>
      <c r="F37" cm="1">
        <f t="array" aca="1" ref="F37" ca="1">IF(F36&lt;&gt;INDIRECT(_xlfn.CONCAT(RIGHT(LEFT(ADDRESS(ROW(),COLUMN()),2),1),LOOKUP(ROW(F36),$E:$E))),F36,IFERROR(IF(AND(F36&gt;=$C37,F36&lt;=($C37+$D37)),$B37+(F36-$C37),F36),F36))</f>
        <v>3163044228</v>
      </c>
      <c r="G37" cm="1">
        <f t="array" aca="1" ref="G37" ca="1">IF(G36&lt;&gt;INDIRECT(_xlfn.CONCAT(RIGHT(LEFT(ADDRESS(ROW(),COLUMN()),2),1),LOOKUP(ROW(G36),$E:$E))),G36,IFERROR(IF(AND(G36&gt;=$C37,G36&lt;=($C37+$D37)),$B37+(G36-$C37),G36),G36))</f>
        <v>37519573</v>
      </c>
      <c r="H37" cm="1">
        <f t="array" aca="1" ref="H37" ca="1">IF(H36&lt;&gt;INDIRECT(_xlfn.CONCAT(RIGHT(LEFT(ADDRESS(ROW(),COLUMN()),2),1),LOOKUP(ROW(H36),$E:$E))),H36,IFERROR(IF(AND(H36&gt;=$C37,H36&lt;=($C37+$D37)),$B37+(H36-$C37),H36),H36))</f>
        <v>3736161691</v>
      </c>
      <c r="I37" cm="1">
        <f t="array" aca="1" ref="I37" ca="1">IF(I36&lt;&gt;INDIRECT(_xlfn.CONCAT(RIGHT(LEFT(ADDRESS(ROW(),COLUMN()),2),1),LOOKUP(ROW(I36),$E:$E))),I36,IFERROR(IF(AND(I36&gt;=$C37,I36&lt;=($C37+$D37)),$B37+(I36-$C37),I36),I36))</f>
        <v>172346126</v>
      </c>
      <c r="J37" cm="1">
        <f t="array" aca="1" ref="J37" ca="1">IF(J36&lt;&gt;INDIRECT(_xlfn.CONCAT(RIGHT(LEFT(ADDRESS(ROW(),COLUMN()),2),1),LOOKUP(ROW(J36),$E:$E))),J36,IFERROR(IF(AND(J36&gt;=$C37,J36&lt;=($C37+$D37)),$B37+(J36-$C37),J36),J36))</f>
        <v>1988175361</v>
      </c>
      <c r="K37" cm="1">
        <f t="array" aca="1" ref="K37" ca="1">IF(K36&lt;&gt;INDIRECT(_xlfn.CONCAT(RIGHT(LEFT(ADDRESS(ROW(),COLUMN()),2),1),LOOKUP(ROW(K36),$E:$E))),K36,IFERROR(IF(AND(K36&gt;=$C37,K36&lt;=($C37+$D37)),$B37+(K36-$C37),K36),K36))</f>
        <v>66446591</v>
      </c>
      <c r="L37" cm="1">
        <f t="array" aca="1" ref="L37" ca="1">IF(L36&lt;&gt;INDIRECT(_xlfn.CONCAT(RIGHT(LEFT(ADDRESS(ROW(),COLUMN()),2),1),LOOKUP(ROW(L36),$E:$E))),L36,IFERROR(IF(AND(L36&gt;=$C37,L36&lt;=($C37+$D37)),$B37+(L36-$C37),L36),L36))</f>
        <v>2969945471</v>
      </c>
      <c r="M37" cm="1">
        <f t="array" aca="1" ref="M37" ca="1">IF(M36&lt;&gt;INDIRECT(_xlfn.CONCAT(RIGHT(LEFT(ADDRESS(ROW(),COLUMN()),2),1),LOOKUP(ROW(M36),$E:$E))),M36,IFERROR(IF(AND(M36&gt;=$C37,M36&lt;=($C37+$D37)),$B37+(M36-$C37),M36),M36))</f>
        <v>106578880</v>
      </c>
      <c r="N37" cm="1">
        <f t="array" aca="1" ref="N37" ca="1">IF(N36&lt;&gt;INDIRECT(_xlfn.CONCAT(RIGHT(LEFT(ADDRESS(ROW(),COLUMN()),2),1),LOOKUP(ROW(N36),$E:$E))),N36,IFERROR(IF(AND(N36&gt;=$C37,N36&lt;=($C37+$D37)),$B37+(N36-$C37),N36),N36))</f>
        <v>1404892542</v>
      </c>
      <c r="O37" cm="1">
        <f t="array" aca="1" ref="O37" ca="1">IF(O36&lt;&gt;INDIRECT(_xlfn.CONCAT(RIGHT(LEFT(ADDRESS(ROW(),COLUMN()),2),1),LOOKUP(ROW(O36),$E:$E))),O36,IFERROR(IF(AND(O36&gt;=$C37,O36&lt;=($C37+$D37)),$B37+(O36-$C37),O36),O36))</f>
        <v>30069991</v>
      </c>
      <c r="P37" cm="1">
        <f t="array" aca="1" ref="P37" ca="1">IF(P36&lt;&gt;INDIRECT(_xlfn.CONCAT(RIGHT(LEFT(ADDRESS(ROW(),COLUMN()),2),1),LOOKUP(ROW(P36),$E:$E))),P36,IFERROR(IF(AND(P36&gt;=$C37,P36&lt;=($C37+$D37)),$B37+(P36-$C37),P36),P36))</f>
        <v>2899701904</v>
      </c>
      <c r="Q37" cm="1">
        <f t="array" aca="1" ref="Q37" ca="1">IF(Q36&lt;&gt;INDIRECT(_xlfn.CONCAT(RIGHT(LEFT(ADDRESS(ROW(),COLUMN()),2),1),LOOKUP(ROW(Q36),$E:$E))),Q36,IFERROR(IF(AND(Q36&gt;=$C37,Q36&lt;=($C37+$D37)),$B37+(Q36-$C37),Q36),Q36))</f>
        <v>117426545</v>
      </c>
      <c r="R37" cm="1">
        <f t="array" aca="1" ref="R37" ca="1">IF(R36&lt;&gt;INDIRECT(_xlfn.CONCAT(RIGHT(LEFT(ADDRESS(ROW(),COLUMN()),2),1),LOOKUP(ROW(R36),$E:$E))),R36,IFERROR(IF(AND(R36&gt;=$C37,R36&lt;=($C37+$D37)),$B37+(R36-$C37),R36),R36))</f>
        <v>2574536673</v>
      </c>
      <c r="S37" cm="1">
        <f t="array" aca="1" ref="S37" ca="1">IF(S36&lt;&gt;INDIRECT(_xlfn.CONCAT(RIGHT(LEFT(ADDRESS(ROW(),COLUMN()),2),1),LOOKUP(ROW(S36),$E:$E))),S36,IFERROR(IF(AND(S36&gt;=$C37,S36&lt;=($C37+$D37)),$B37+(S36-$C37),S36),S36))</f>
        <v>2987146916</v>
      </c>
      <c r="T37" cm="1">
        <f t="array" aca="1" ref="T37" ca="1">IF(T36&lt;&gt;INDIRECT(_xlfn.CONCAT(RIGHT(LEFT(ADDRESS(ROW(),COLUMN()),2),1),LOOKUP(ROW(T36),$E:$E))),T36,IFERROR(IF(AND(T36&gt;=$C37,T36&lt;=($C37+$D37)),$B37+(T36-$C37),T36),T36))</f>
        <v>453291644</v>
      </c>
      <c r="U37" cm="1">
        <f t="array" aca="1" ref="U37" ca="1">IF(U36&lt;&gt;INDIRECT(_xlfn.CONCAT(RIGHT(LEFT(ADDRESS(ROW(),COLUMN()),2),1),LOOKUP(ROW(U36),$E:$E))),U36,IFERROR(IF(AND(U36&gt;=$C37,U36&lt;=($C37+$D37)),$B37+(U36-$C37),U36),U36))</f>
        <v>177344330</v>
      </c>
      <c r="V37" cm="1">
        <f t="array" aca="1" ref="V37" ca="1">IF(V36&lt;&gt;INDIRECT(_xlfn.CONCAT(RIGHT(LEFT(ADDRESS(ROW(),COLUMN()),2),1),LOOKUP(ROW(V36),$E:$E))),V36,IFERROR(IF(AND(V36&gt;=$C37,V36&lt;=($C37+$D37)),$B37+(V36-$C37),V36),V36))</f>
        <v>763938243</v>
      </c>
      <c r="W37" cm="1">
        <f t="array" aca="1" ref="W37" ca="1">IF(W36&lt;&gt;INDIRECT(_xlfn.CONCAT(RIGHT(LEFT(ADDRESS(ROW(),COLUMN()),2),1),LOOKUP(ROW(W36),$E:$E))),W36,IFERROR(IF(AND(W36&gt;=$C37,W36&lt;=($C37+$D37)),$B37+(W36-$C37),W36),W36))</f>
        <v>51025110</v>
      </c>
      <c r="X37" cm="1">
        <f t="array" aca="1" ref="X37" ca="1">IF(X36&lt;&gt;INDIRECT(_xlfn.CONCAT(RIGHT(LEFT(ADDRESS(ROW(),COLUMN()),2),1),LOOKUP(ROW(X36),$E:$E))),X36,IFERROR(IF(AND(X36&gt;=$C37,X36&lt;=($C37+$D37)),$B37+(X36-$C37),X36),X36))</f>
        <v>1468829512</v>
      </c>
      <c r="Y37" cm="1">
        <f t="array" aca="1" ref="Y37" ca="1">IF(Y36&lt;&gt;INDIRECT(_xlfn.CONCAT(RIGHT(LEFT(ADDRESS(ROW(),COLUMN()),2),1),LOOKUP(ROW(Y36),$E:$E))),Y36,IFERROR(IF(AND(Y36&gt;=$C37,Y36&lt;=($C37+$D37)),$B37+(Y36-$C37),Y36),Y36))</f>
        <v>823998526</v>
      </c>
    </row>
    <row r="38" spans="1:25">
      <c r="A38" s="2" t="s">
        <v>35</v>
      </c>
      <c r="B38" cm="1">
        <f t="array" ref="B38:D38">IF(ISERROR(VALUE(_xlfn.TEXTSPLIT(A38, " "))),"",VALUE(_xlfn.TEXTSPLIT(A38," ")))</f>
        <v>1051740344</v>
      </c>
      <c r="C38">
        <v>3111697940</v>
      </c>
      <c r="D38">
        <v>121834122</v>
      </c>
      <c r="E38" t="str">
        <f t="shared" si="1"/>
        <v/>
      </c>
      <c r="F38" cm="1">
        <f t="array" aca="1" ref="F38" ca="1">IF(F37&lt;&gt;INDIRECT(_xlfn.CONCAT(RIGHT(LEFT(ADDRESS(ROW(),COLUMN()),2),1),LOOKUP(ROW(F37),$E:$E))),F37,IFERROR(IF(AND(F37&gt;=$C38,F37&lt;=($C38+$D38)),$B38+(F37-$C38),F37),F37))</f>
        <v>3163044228</v>
      </c>
      <c r="G38" cm="1">
        <f t="array" aca="1" ref="G38" ca="1">IF(G37&lt;&gt;INDIRECT(_xlfn.CONCAT(RIGHT(LEFT(ADDRESS(ROW(),COLUMN()),2),1),LOOKUP(ROW(G37),$E:$E))),G37,IFERROR(IF(AND(G37&gt;=$C38,G37&lt;=($C38+$D38)),$B38+(G37-$C38),G37),G37))</f>
        <v>37519573</v>
      </c>
      <c r="H38" cm="1">
        <f t="array" aca="1" ref="H38" ca="1">IF(H37&lt;&gt;INDIRECT(_xlfn.CONCAT(RIGHT(LEFT(ADDRESS(ROW(),COLUMN()),2),1),LOOKUP(ROW(H37),$E:$E))),H37,IFERROR(IF(AND(H37&gt;=$C38,H37&lt;=($C38+$D38)),$B38+(H37-$C38),H37),H37))</f>
        <v>3736161691</v>
      </c>
      <c r="I38" cm="1">
        <f t="array" aca="1" ref="I38" ca="1">IF(I37&lt;&gt;INDIRECT(_xlfn.CONCAT(RIGHT(LEFT(ADDRESS(ROW(),COLUMN()),2),1),LOOKUP(ROW(I37),$E:$E))),I37,IFERROR(IF(AND(I37&gt;=$C38,I37&lt;=($C38+$D38)),$B38+(I37-$C38),I37),I37))</f>
        <v>172346126</v>
      </c>
      <c r="J38" cm="1">
        <f t="array" aca="1" ref="J38" ca="1">IF(J37&lt;&gt;INDIRECT(_xlfn.CONCAT(RIGHT(LEFT(ADDRESS(ROW(),COLUMN()),2),1),LOOKUP(ROW(J37),$E:$E))),J37,IFERROR(IF(AND(J37&gt;=$C38,J37&lt;=($C38+$D38)),$B38+(J37-$C38),J37),J37))</f>
        <v>1988175361</v>
      </c>
      <c r="K38" cm="1">
        <f t="array" aca="1" ref="K38" ca="1">IF(K37&lt;&gt;INDIRECT(_xlfn.CONCAT(RIGHT(LEFT(ADDRESS(ROW(),COLUMN()),2),1),LOOKUP(ROW(K37),$E:$E))),K37,IFERROR(IF(AND(K37&gt;=$C38,K37&lt;=($C38+$D38)),$B38+(K37-$C38),K37),K37))</f>
        <v>66446591</v>
      </c>
      <c r="L38" cm="1">
        <f t="array" aca="1" ref="L38" ca="1">IF(L37&lt;&gt;INDIRECT(_xlfn.CONCAT(RIGHT(LEFT(ADDRESS(ROW(),COLUMN()),2),1),LOOKUP(ROW(L37),$E:$E))),L37,IFERROR(IF(AND(L37&gt;=$C38,L37&lt;=($C38+$D38)),$B38+(L37-$C38),L37),L37))</f>
        <v>2969945471</v>
      </c>
      <c r="M38" cm="1">
        <f t="array" aca="1" ref="M38" ca="1">IF(M37&lt;&gt;INDIRECT(_xlfn.CONCAT(RIGHT(LEFT(ADDRESS(ROW(),COLUMN()),2),1),LOOKUP(ROW(M37),$E:$E))),M37,IFERROR(IF(AND(M37&gt;=$C38,M37&lt;=($C38+$D38)),$B38+(M37-$C38),M37),M37))</f>
        <v>106578880</v>
      </c>
      <c r="N38" cm="1">
        <f t="array" aca="1" ref="N38" ca="1">IF(N37&lt;&gt;INDIRECT(_xlfn.CONCAT(RIGHT(LEFT(ADDRESS(ROW(),COLUMN()),2),1),LOOKUP(ROW(N37),$E:$E))),N37,IFERROR(IF(AND(N37&gt;=$C38,N37&lt;=($C38+$D38)),$B38+(N37-$C38),N37),N37))</f>
        <v>1404892542</v>
      </c>
      <c r="O38" cm="1">
        <f t="array" aca="1" ref="O38" ca="1">IF(O37&lt;&gt;INDIRECT(_xlfn.CONCAT(RIGHT(LEFT(ADDRESS(ROW(),COLUMN()),2),1),LOOKUP(ROW(O37),$E:$E))),O37,IFERROR(IF(AND(O37&gt;=$C38,O37&lt;=($C38+$D38)),$B38+(O37-$C38),O37),O37))</f>
        <v>30069991</v>
      </c>
      <c r="P38" cm="1">
        <f t="array" aca="1" ref="P38" ca="1">IF(P37&lt;&gt;INDIRECT(_xlfn.CONCAT(RIGHT(LEFT(ADDRESS(ROW(),COLUMN()),2),1),LOOKUP(ROW(P37),$E:$E))),P37,IFERROR(IF(AND(P37&gt;=$C38,P37&lt;=($C38+$D38)),$B38+(P37-$C38),P37),P37))</f>
        <v>2899701904</v>
      </c>
      <c r="Q38" cm="1">
        <f t="array" aca="1" ref="Q38" ca="1">IF(Q37&lt;&gt;INDIRECT(_xlfn.CONCAT(RIGHT(LEFT(ADDRESS(ROW(),COLUMN()),2),1),LOOKUP(ROW(Q37),$E:$E))),Q37,IFERROR(IF(AND(Q37&gt;=$C38,Q37&lt;=($C38+$D38)),$B38+(Q37-$C38),Q37),Q37))</f>
        <v>117426545</v>
      </c>
      <c r="R38" cm="1">
        <f t="array" aca="1" ref="R38" ca="1">IF(R37&lt;&gt;INDIRECT(_xlfn.CONCAT(RIGHT(LEFT(ADDRESS(ROW(),COLUMN()),2),1),LOOKUP(ROW(R37),$E:$E))),R37,IFERROR(IF(AND(R37&gt;=$C38,R37&lt;=($C38+$D38)),$B38+(R37-$C38),R37),R37))</f>
        <v>2574536673</v>
      </c>
      <c r="S38" cm="1">
        <f t="array" aca="1" ref="S38" ca="1">IF(S37&lt;&gt;INDIRECT(_xlfn.CONCAT(RIGHT(LEFT(ADDRESS(ROW(),COLUMN()),2),1),LOOKUP(ROW(S37),$E:$E))),S37,IFERROR(IF(AND(S37&gt;=$C38,S37&lt;=($C38+$D38)),$B38+(S37-$C38),S37),S37))</f>
        <v>2987146916</v>
      </c>
      <c r="T38" cm="1">
        <f t="array" aca="1" ref="T38" ca="1">IF(T37&lt;&gt;INDIRECT(_xlfn.CONCAT(RIGHT(LEFT(ADDRESS(ROW(),COLUMN()),2),1),LOOKUP(ROW(T37),$E:$E))),T37,IFERROR(IF(AND(T37&gt;=$C38,T37&lt;=($C38+$D38)),$B38+(T37-$C38),T37),T37))</f>
        <v>453291644</v>
      </c>
      <c r="U38" cm="1">
        <f t="array" aca="1" ref="U38" ca="1">IF(U37&lt;&gt;INDIRECT(_xlfn.CONCAT(RIGHT(LEFT(ADDRESS(ROW(),COLUMN()),2),1),LOOKUP(ROW(U37),$E:$E))),U37,IFERROR(IF(AND(U37&gt;=$C38,U37&lt;=($C38+$D38)),$B38+(U37-$C38),U37),U37))</f>
        <v>177344330</v>
      </c>
      <c r="V38" cm="1">
        <f t="array" aca="1" ref="V38" ca="1">IF(V37&lt;&gt;INDIRECT(_xlfn.CONCAT(RIGHT(LEFT(ADDRESS(ROW(),COLUMN()),2),1),LOOKUP(ROW(V37),$E:$E))),V37,IFERROR(IF(AND(V37&gt;=$C38,V37&lt;=($C38+$D38)),$B38+(V37-$C38),V37),V37))</f>
        <v>763938243</v>
      </c>
      <c r="W38" cm="1">
        <f t="array" aca="1" ref="W38" ca="1">IF(W37&lt;&gt;INDIRECT(_xlfn.CONCAT(RIGHT(LEFT(ADDRESS(ROW(),COLUMN()),2),1),LOOKUP(ROW(W37),$E:$E))),W37,IFERROR(IF(AND(W37&gt;=$C38,W37&lt;=($C38+$D38)),$B38+(W37-$C38),W37),W37))</f>
        <v>51025110</v>
      </c>
      <c r="X38" cm="1">
        <f t="array" aca="1" ref="X38" ca="1">IF(X37&lt;&gt;INDIRECT(_xlfn.CONCAT(RIGHT(LEFT(ADDRESS(ROW(),COLUMN()),2),1),LOOKUP(ROW(X37),$E:$E))),X37,IFERROR(IF(AND(X37&gt;=$C38,X37&lt;=($C38+$D38)),$B38+(X37-$C38),X37),X37))</f>
        <v>1468829512</v>
      </c>
      <c r="Y38" cm="1">
        <f t="array" aca="1" ref="Y38" ca="1">IF(Y37&lt;&gt;INDIRECT(_xlfn.CONCAT(RIGHT(LEFT(ADDRESS(ROW(),COLUMN()),2),1),LOOKUP(ROW(Y37),$E:$E))),Y37,IFERROR(IF(AND(Y37&gt;=$C38,Y37&lt;=($C38+$D38)),$B38+(Y37-$C38),Y37),Y37))</f>
        <v>823998526</v>
      </c>
    </row>
    <row r="39" spans="1:25">
      <c r="A39" s="2" t="s">
        <v>36</v>
      </c>
      <c r="B39" cm="1">
        <f t="array" ref="B39:D39">IF(ISERROR(VALUE(_xlfn.TEXTSPLIT(A39, " "))),"",VALUE(_xlfn.TEXTSPLIT(A39," ")))</f>
        <v>2024459770</v>
      </c>
      <c r="C39">
        <v>761650773</v>
      </c>
      <c r="D39">
        <v>215982508</v>
      </c>
      <c r="E39" t="str">
        <f t="shared" si="1"/>
        <v/>
      </c>
      <c r="F39" cm="1">
        <f t="array" aca="1" ref="F39" ca="1">IF(F38&lt;&gt;INDIRECT(_xlfn.CONCAT(RIGHT(LEFT(ADDRESS(ROW(),COLUMN()),2),1),LOOKUP(ROW(F38),$E:$E))),F38,IFERROR(IF(AND(F38&gt;=$C39,F38&lt;=($C39+$D39)),$B39+(F38-$C39),F38),F38))</f>
        <v>3163044228</v>
      </c>
      <c r="G39" cm="1">
        <f t="array" aca="1" ref="G39" ca="1">IF(G38&lt;&gt;INDIRECT(_xlfn.CONCAT(RIGHT(LEFT(ADDRESS(ROW(),COLUMN()),2),1),LOOKUP(ROW(G38),$E:$E))),G38,IFERROR(IF(AND(G38&gt;=$C39,G38&lt;=($C39+$D39)),$B39+(G38-$C39),G38),G38))</f>
        <v>37519573</v>
      </c>
      <c r="H39" cm="1">
        <f t="array" aca="1" ref="H39" ca="1">IF(H38&lt;&gt;INDIRECT(_xlfn.CONCAT(RIGHT(LEFT(ADDRESS(ROW(),COLUMN()),2),1),LOOKUP(ROW(H38),$E:$E))),H38,IFERROR(IF(AND(H38&gt;=$C39,H38&lt;=($C39+$D39)),$B39+(H38-$C39),H38),H38))</f>
        <v>3736161691</v>
      </c>
      <c r="I39" cm="1">
        <f t="array" aca="1" ref="I39" ca="1">IF(I38&lt;&gt;INDIRECT(_xlfn.CONCAT(RIGHT(LEFT(ADDRESS(ROW(),COLUMN()),2),1),LOOKUP(ROW(I38),$E:$E))),I38,IFERROR(IF(AND(I38&gt;=$C39,I38&lt;=($C39+$D39)),$B39+(I38-$C39),I38),I38))</f>
        <v>172346126</v>
      </c>
      <c r="J39" cm="1">
        <f t="array" aca="1" ref="J39" ca="1">IF(J38&lt;&gt;INDIRECT(_xlfn.CONCAT(RIGHT(LEFT(ADDRESS(ROW(),COLUMN()),2),1),LOOKUP(ROW(J38),$E:$E))),J38,IFERROR(IF(AND(J38&gt;=$C39,J38&lt;=($C39+$D39)),$B39+(J38-$C39),J38),J38))</f>
        <v>1988175361</v>
      </c>
      <c r="K39" cm="1">
        <f t="array" aca="1" ref="K39" ca="1">IF(K38&lt;&gt;INDIRECT(_xlfn.CONCAT(RIGHT(LEFT(ADDRESS(ROW(),COLUMN()),2),1),LOOKUP(ROW(K38),$E:$E))),K38,IFERROR(IF(AND(K38&gt;=$C39,K38&lt;=($C39+$D39)),$B39+(K38-$C39),K38),K38))</f>
        <v>66446591</v>
      </c>
      <c r="L39" cm="1">
        <f t="array" aca="1" ref="L39" ca="1">IF(L38&lt;&gt;INDIRECT(_xlfn.CONCAT(RIGHT(LEFT(ADDRESS(ROW(),COLUMN()),2),1),LOOKUP(ROW(L38),$E:$E))),L38,IFERROR(IF(AND(L38&gt;=$C39,L38&lt;=($C39+$D39)),$B39+(L38-$C39),L38),L38))</f>
        <v>2969945471</v>
      </c>
      <c r="M39" cm="1">
        <f t="array" aca="1" ref="M39" ca="1">IF(M38&lt;&gt;INDIRECT(_xlfn.CONCAT(RIGHT(LEFT(ADDRESS(ROW(),COLUMN()),2),1),LOOKUP(ROW(M38),$E:$E))),M38,IFERROR(IF(AND(M38&gt;=$C39,M38&lt;=($C39+$D39)),$B39+(M38-$C39),M38),M38))</f>
        <v>106578880</v>
      </c>
      <c r="N39" cm="1">
        <f t="array" aca="1" ref="N39" ca="1">IF(N38&lt;&gt;INDIRECT(_xlfn.CONCAT(RIGHT(LEFT(ADDRESS(ROW(),COLUMN()),2),1),LOOKUP(ROW(N38),$E:$E))),N38,IFERROR(IF(AND(N38&gt;=$C39,N38&lt;=($C39+$D39)),$B39+(N38-$C39),N38),N38))</f>
        <v>1404892542</v>
      </c>
      <c r="O39" cm="1">
        <f t="array" aca="1" ref="O39" ca="1">IF(O38&lt;&gt;INDIRECT(_xlfn.CONCAT(RIGHT(LEFT(ADDRESS(ROW(),COLUMN()),2),1),LOOKUP(ROW(O38),$E:$E))),O38,IFERROR(IF(AND(O38&gt;=$C39,O38&lt;=($C39+$D39)),$B39+(O38-$C39),O38),O38))</f>
        <v>30069991</v>
      </c>
      <c r="P39" cm="1">
        <f t="array" aca="1" ref="P39" ca="1">IF(P38&lt;&gt;INDIRECT(_xlfn.CONCAT(RIGHT(LEFT(ADDRESS(ROW(),COLUMN()),2),1),LOOKUP(ROW(P38),$E:$E))),P38,IFERROR(IF(AND(P38&gt;=$C39,P38&lt;=($C39+$D39)),$B39+(P38-$C39),P38),P38))</f>
        <v>2899701904</v>
      </c>
      <c r="Q39" cm="1">
        <f t="array" aca="1" ref="Q39" ca="1">IF(Q38&lt;&gt;INDIRECT(_xlfn.CONCAT(RIGHT(LEFT(ADDRESS(ROW(),COLUMN()),2),1),LOOKUP(ROW(Q38),$E:$E))),Q38,IFERROR(IF(AND(Q38&gt;=$C39,Q38&lt;=($C39+$D39)),$B39+(Q38-$C39),Q38),Q38))</f>
        <v>117426545</v>
      </c>
      <c r="R39" cm="1">
        <f t="array" aca="1" ref="R39" ca="1">IF(R38&lt;&gt;INDIRECT(_xlfn.CONCAT(RIGHT(LEFT(ADDRESS(ROW(),COLUMN()),2),1),LOOKUP(ROW(R38),$E:$E))),R38,IFERROR(IF(AND(R38&gt;=$C39,R38&lt;=($C39+$D39)),$B39+(R38-$C39),R38),R38))</f>
        <v>2574536673</v>
      </c>
      <c r="S39" cm="1">
        <f t="array" aca="1" ref="S39" ca="1">IF(S38&lt;&gt;INDIRECT(_xlfn.CONCAT(RIGHT(LEFT(ADDRESS(ROW(),COLUMN()),2),1),LOOKUP(ROW(S38),$E:$E))),S38,IFERROR(IF(AND(S38&gt;=$C39,S38&lt;=($C39+$D39)),$B39+(S38-$C39),S38),S38))</f>
        <v>2987146916</v>
      </c>
      <c r="T39" cm="1">
        <f t="array" aca="1" ref="T39" ca="1">IF(T38&lt;&gt;INDIRECT(_xlfn.CONCAT(RIGHT(LEFT(ADDRESS(ROW(),COLUMN()),2),1),LOOKUP(ROW(T38),$E:$E))),T38,IFERROR(IF(AND(T38&gt;=$C39,T38&lt;=($C39+$D39)),$B39+(T38-$C39),T38),T38))</f>
        <v>453291644</v>
      </c>
      <c r="U39" cm="1">
        <f t="array" aca="1" ref="U39" ca="1">IF(U38&lt;&gt;INDIRECT(_xlfn.CONCAT(RIGHT(LEFT(ADDRESS(ROW(),COLUMN()),2),1),LOOKUP(ROW(U38),$E:$E))),U38,IFERROR(IF(AND(U38&gt;=$C39,U38&lt;=($C39+$D39)),$B39+(U38-$C39),U38),U38))</f>
        <v>177344330</v>
      </c>
      <c r="V39" cm="1">
        <f t="array" aca="1" ref="V39" ca="1">IF(V38&lt;&gt;INDIRECT(_xlfn.CONCAT(RIGHT(LEFT(ADDRESS(ROW(),COLUMN()),2),1),LOOKUP(ROW(V38),$E:$E))),V38,IFERROR(IF(AND(V38&gt;=$C39,V38&lt;=($C39+$D39)),$B39+(V38-$C39),V38),V38))</f>
        <v>763938243</v>
      </c>
      <c r="W39" cm="1">
        <f t="array" aca="1" ref="W39" ca="1">IF(W38&lt;&gt;INDIRECT(_xlfn.CONCAT(RIGHT(LEFT(ADDRESS(ROW(),COLUMN()),2),1),LOOKUP(ROW(W38),$E:$E))),W38,IFERROR(IF(AND(W38&gt;=$C39,W38&lt;=($C39+$D39)),$B39+(W38-$C39),W38),W38))</f>
        <v>51025110</v>
      </c>
      <c r="X39" cm="1">
        <f t="array" aca="1" ref="X39" ca="1">IF(X38&lt;&gt;INDIRECT(_xlfn.CONCAT(RIGHT(LEFT(ADDRESS(ROW(),COLUMN()),2),1),LOOKUP(ROW(X38),$E:$E))),X38,IFERROR(IF(AND(X38&gt;=$C39,X38&lt;=($C39+$D39)),$B39+(X38-$C39),X38),X38))</f>
        <v>1468829512</v>
      </c>
      <c r="Y39" cm="1">
        <f t="array" aca="1" ref="Y39" ca="1">IF(Y38&lt;&gt;INDIRECT(_xlfn.CONCAT(RIGHT(LEFT(ADDRESS(ROW(),COLUMN()),2),1),LOOKUP(ROW(Y38),$E:$E))),Y38,IFERROR(IF(AND(Y38&gt;=$C39,Y38&lt;=($C39+$D39)),$B39+(Y38-$C39),Y38),Y38))</f>
        <v>2086807523</v>
      </c>
    </row>
    <row r="40" spans="1:25">
      <c r="A40" s="2" t="s">
        <v>37</v>
      </c>
      <c r="B40" cm="1">
        <f t="array" ref="B40:D40">IF(ISERROR(VALUE(_xlfn.TEXTSPLIT(A40, " "))),"",VALUE(_xlfn.TEXTSPLIT(A40," ")))</f>
        <v>2240442278</v>
      </c>
      <c r="C40">
        <v>1320824602</v>
      </c>
      <c r="D40">
        <v>89920472</v>
      </c>
      <c r="E40" t="str">
        <f t="shared" si="1"/>
        <v/>
      </c>
      <c r="F40" cm="1">
        <f t="array" aca="1" ref="F40" ca="1">IF(F39&lt;&gt;INDIRECT(_xlfn.CONCAT(RIGHT(LEFT(ADDRESS(ROW(),COLUMN()),2),1),LOOKUP(ROW(F39),$E:$E))),F39,IFERROR(IF(AND(F39&gt;=$C40,F39&lt;=($C40+$D40)),$B40+(F39-$C40),F39),F39))</f>
        <v>3163044228</v>
      </c>
      <c r="G40" cm="1">
        <f t="array" aca="1" ref="G40" ca="1">IF(G39&lt;&gt;INDIRECT(_xlfn.CONCAT(RIGHT(LEFT(ADDRESS(ROW(),COLUMN()),2),1),LOOKUP(ROW(G39),$E:$E))),G39,IFERROR(IF(AND(G39&gt;=$C40,G39&lt;=($C40+$D40)),$B40+(G39-$C40),G39),G39))</f>
        <v>37519573</v>
      </c>
      <c r="H40" cm="1">
        <f t="array" aca="1" ref="H40" ca="1">IF(H39&lt;&gt;INDIRECT(_xlfn.CONCAT(RIGHT(LEFT(ADDRESS(ROW(),COLUMN()),2),1),LOOKUP(ROW(H39),$E:$E))),H39,IFERROR(IF(AND(H39&gt;=$C40,H39&lt;=($C40+$D40)),$B40+(H39-$C40),H39),H39))</f>
        <v>3736161691</v>
      </c>
      <c r="I40" cm="1">
        <f t="array" aca="1" ref="I40" ca="1">IF(I39&lt;&gt;INDIRECT(_xlfn.CONCAT(RIGHT(LEFT(ADDRESS(ROW(),COLUMN()),2),1),LOOKUP(ROW(I39),$E:$E))),I39,IFERROR(IF(AND(I39&gt;=$C40,I39&lt;=($C40+$D40)),$B40+(I39-$C40),I39),I39))</f>
        <v>172346126</v>
      </c>
      <c r="J40" cm="1">
        <f t="array" aca="1" ref="J40" ca="1">IF(J39&lt;&gt;INDIRECT(_xlfn.CONCAT(RIGHT(LEFT(ADDRESS(ROW(),COLUMN()),2),1),LOOKUP(ROW(J39),$E:$E))),J39,IFERROR(IF(AND(J39&gt;=$C40,J39&lt;=($C40+$D40)),$B40+(J39-$C40),J39),J39))</f>
        <v>1988175361</v>
      </c>
      <c r="K40" cm="1">
        <f t="array" aca="1" ref="K40" ca="1">IF(K39&lt;&gt;INDIRECT(_xlfn.CONCAT(RIGHT(LEFT(ADDRESS(ROW(),COLUMN()),2),1),LOOKUP(ROW(K39),$E:$E))),K39,IFERROR(IF(AND(K39&gt;=$C40,K39&lt;=($C40+$D40)),$B40+(K39-$C40),K39),K39))</f>
        <v>66446591</v>
      </c>
      <c r="L40" cm="1">
        <f t="array" aca="1" ref="L40" ca="1">IF(L39&lt;&gt;INDIRECT(_xlfn.CONCAT(RIGHT(LEFT(ADDRESS(ROW(),COLUMN()),2),1),LOOKUP(ROW(L39),$E:$E))),L39,IFERROR(IF(AND(L39&gt;=$C40,L39&lt;=($C40+$D40)),$B40+(L39-$C40),L39),L39))</f>
        <v>2969945471</v>
      </c>
      <c r="M40" cm="1">
        <f t="array" aca="1" ref="M40" ca="1">IF(M39&lt;&gt;INDIRECT(_xlfn.CONCAT(RIGHT(LEFT(ADDRESS(ROW(),COLUMN()),2),1),LOOKUP(ROW(M39),$E:$E))),M39,IFERROR(IF(AND(M39&gt;=$C40,M39&lt;=($C40+$D40)),$B40+(M39-$C40),M39),M39))</f>
        <v>106578880</v>
      </c>
      <c r="N40" cm="1">
        <f t="array" aca="1" ref="N40" ca="1">IF(N39&lt;&gt;INDIRECT(_xlfn.CONCAT(RIGHT(LEFT(ADDRESS(ROW(),COLUMN()),2),1),LOOKUP(ROW(N39),$E:$E))),N39,IFERROR(IF(AND(N39&gt;=$C40,N39&lt;=($C40+$D40)),$B40+(N39-$C40),N39),N39))</f>
        <v>2324510218</v>
      </c>
      <c r="O40" cm="1">
        <f t="array" aca="1" ref="O40" ca="1">IF(O39&lt;&gt;INDIRECT(_xlfn.CONCAT(RIGHT(LEFT(ADDRESS(ROW(),COLUMN()),2),1),LOOKUP(ROW(O39),$E:$E))),O39,IFERROR(IF(AND(O39&gt;=$C40,O39&lt;=($C40+$D40)),$B40+(O39-$C40),O39),O39))</f>
        <v>30069991</v>
      </c>
      <c r="P40" cm="1">
        <f t="array" aca="1" ref="P40" ca="1">IF(P39&lt;&gt;INDIRECT(_xlfn.CONCAT(RIGHT(LEFT(ADDRESS(ROW(),COLUMN()),2),1),LOOKUP(ROW(P39),$E:$E))),P39,IFERROR(IF(AND(P39&gt;=$C40,P39&lt;=($C40+$D40)),$B40+(P39-$C40),P39),P39))</f>
        <v>2899701904</v>
      </c>
      <c r="Q40" cm="1">
        <f t="array" aca="1" ref="Q40" ca="1">IF(Q39&lt;&gt;INDIRECT(_xlfn.CONCAT(RIGHT(LEFT(ADDRESS(ROW(),COLUMN()),2),1),LOOKUP(ROW(Q39),$E:$E))),Q39,IFERROR(IF(AND(Q39&gt;=$C40,Q39&lt;=($C40+$D40)),$B40+(Q39-$C40),Q39),Q39))</f>
        <v>117426545</v>
      </c>
      <c r="R40" cm="1">
        <f t="array" aca="1" ref="R40" ca="1">IF(R39&lt;&gt;INDIRECT(_xlfn.CONCAT(RIGHT(LEFT(ADDRESS(ROW(),COLUMN()),2),1),LOOKUP(ROW(R39),$E:$E))),R39,IFERROR(IF(AND(R39&gt;=$C40,R39&lt;=($C40+$D40)),$B40+(R39-$C40),R39),R39))</f>
        <v>2574536673</v>
      </c>
      <c r="S40" cm="1">
        <f t="array" aca="1" ref="S40" ca="1">IF(S39&lt;&gt;INDIRECT(_xlfn.CONCAT(RIGHT(LEFT(ADDRESS(ROW(),COLUMN()),2),1),LOOKUP(ROW(S39),$E:$E))),S39,IFERROR(IF(AND(S39&gt;=$C40,S39&lt;=($C40+$D40)),$B40+(S39-$C40),S39),S39))</f>
        <v>2987146916</v>
      </c>
      <c r="T40" cm="1">
        <f t="array" aca="1" ref="T40" ca="1">IF(T39&lt;&gt;INDIRECT(_xlfn.CONCAT(RIGHT(LEFT(ADDRESS(ROW(),COLUMN()),2),1),LOOKUP(ROW(T39),$E:$E))),T39,IFERROR(IF(AND(T39&gt;=$C40,T39&lt;=($C40+$D40)),$B40+(T39-$C40),T39),T39))</f>
        <v>453291644</v>
      </c>
      <c r="U40" cm="1">
        <f t="array" aca="1" ref="U40" ca="1">IF(U39&lt;&gt;INDIRECT(_xlfn.CONCAT(RIGHT(LEFT(ADDRESS(ROW(),COLUMN()),2),1),LOOKUP(ROW(U39),$E:$E))),U39,IFERROR(IF(AND(U39&gt;=$C40,U39&lt;=($C40+$D40)),$B40+(U39-$C40),U39),U39))</f>
        <v>177344330</v>
      </c>
      <c r="V40" cm="1">
        <f t="array" aca="1" ref="V40" ca="1">IF(V39&lt;&gt;INDIRECT(_xlfn.CONCAT(RIGHT(LEFT(ADDRESS(ROW(),COLUMN()),2),1),LOOKUP(ROW(V39),$E:$E))),V39,IFERROR(IF(AND(V39&gt;=$C40,V39&lt;=($C40+$D40)),$B40+(V39-$C40),V39),V39))</f>
        <v>763938243</v>
      </c>
      <c r="W40" cm="1">
        <f t="array" aca="1" ref="W40" ca="1">IF(W39&lt;&gt;INDIRECT(_xlfn.CONCAT(RIGHT(LEFT(ADDRESS(ROW(),COLUMN()),2),1),LOOKUP(ROW(W39),$E:$E))),W39,IFERROR(IF(AND(W39&gt;=$C40,W39&lt;=($C40+$D40)),$B40+(W39-$C40),W39),W39))</f>
        <v>51025110</v>
      </c>
      <c r="X40" cm="1">
        <f t="array" aca="1" ref="X40" ca="1">IF(X39&lt;&gt;INDIRECT(_xlfn.CONCAT(RIGHT(LEFT(ADDRESS(ROW(),COLUMN()),2),1),LOOKUP(ROW(X39),$E:$E))),X39,IFERROR(IF(AND(X39&gt;=$C40,X39&lt;=($C40+$D40)),$B40+(X39-$C40),X39),X39))</f>
        <v>1468829512</v>
      </c>
      <c r="Y40" cm="1">
        <f t="array" aca="1" ref="Y40" ca="1">IF(Y39&lt;&gt;INDIRECT(_xlfn.CONCAT(RIGHT(LEFT(ADDRESS(ROW(),COLUMN()),2),1),LOOKUP(ROW(Y39),$E:$E))),Y39,IFERROR(IF(AND(Y39&gt;=$C40,Y39&lt;=($C40+$D40)),$B40+(Y39-$C40),Y39),Y39))</f>
        <v>2086807523</v>
      </c>
    </row>
    <row r="41" spans="1:25">
      <c r="A41" s="2" t="s">
        <v>38</v>
      </c>
      <c r="B41" cm="1">
        <f t="array" ref="B41:D41">IF(ISERROR(VALUE(_xlfn.TEXTSPLIT(A41, " "))),"",VALUE(_xlfn.TEXTSPLIT(A41," ")))</f>
        <v>4020951772</v>
      </c>
      <c r="C41">
        <v>3477485810</v>
      </c>
      <c r="D41">
        <v>274015524</v>
      </c>
      <c r="E41" t="str">
        <f t="shared" si="1"/>
        <v/>
      </c>
      <c r="F41" cm="1">
        <f t="array" aca="1" ref="F41" ca="1">IF(F40&lt;&gt;INDIRECT(_xlfn.CONCAT(RIGHT(LEFT(ADDRESS(ROW(),COLUMN()),2),1),LOOKUP(ROW(F40),$E:$E))),F40,IFERROR(IF(AND(F40&gt;=$C41,F40&lt;=($C41+$D41)),$B41+(F40-$C41),F40),F40))</f>
        <v>3163044228</v>
      </c>
      <c r="G41" cm="1">
        <f t="array" aca="1" ref="G41" ca="1">IF(G40&lt;&gt;INDIRECT(_xlfn.CONCAT(RIGHT(LEFT(ADDRESS(ROW(),COLUMN()),2),1),LOOKUP(ROW(G40),$E:$E))),G40,IFERROR(IF(AND(G40&gt;=$C41,G40&lt;=($C41+$D41)),$B41+(G40-$C41),G40),G40))</f>
        <v>37519573</v>
      </c>
      <c r="H41" cm="1">
        <f t="array" aca="1" ref="H41" ca="1">IF(H40&lt;&gt;INDIRECT(_xlfn.CONCAT(RIGHT(LEFT(ADDRESS(ROW(),COLUMN()),2),1),LOOKUP(ROW(H40),$E:$E))),H40,IFERROR(IF(AND(H40&gt;=$C41,H40&lt;=($C41+$D41)),$B41+(H40-$C41),H40),H40))</f>
        <v>4279627653</v>
      </c>
      <c r="I41" cm="1">
        <f t="array" aca="1" ref="I41" ca="1">IF(I40&lt;&gt;INDIRECT(_xlfn.CONCAT(RIGHT(LEFT(ADDRESS(ROW(),COLUMN()),2),1),LOOKUP(ROW(I40),$E:$E))),I40,IFERROR(IF(AND(I40&gt;=$C41,I40&lt;=($C41+$D41)),$B41+(I40-$C41),I40),I40))</f>
        <v>172346126</v>
      </c>
      <c r="J41" cm="1">
        <f t="array" aca="1" ref="J41" ca="1">IF(J40&lt;&gt;INDIRECT(_xlfn.CONCAT(RIGHT(LEFT(ADDRESS(ROW(),COLUMN()),2),1),LOOKUP(ROW(J40),$E:$E))),J40,IFERROR(IF(AND(J40&gt;=$C41,J40&lt;=($C41+$D41)),$B41+(J40-$C41),J40),J40))</f>
        <v>1988175361</v>
      </c>
      <c r="K41" cm="1">
        <f t="array" aca="1" ref="K41" ca="1">IF(K40&lt;&gt;INDIRECT(_xlfn.CONCAT(RIGHT(LEFT(ADDRESS(ROW(),COLUMN()),2),1),LOOKUP(ROW(K40),$E:$E))),K40,IFERROR(IF(AND(K40&gt;=$C41,K40&lt;=($C41+$D41)),$B41+(K40-$C41),K40),K40))</f>
        <v>66446591</v>
      </c>
      <c r="L41" cm="1">
        <f t="array" aca="1" ref="L41" ca="1">IF(L40&lt;&gt;INDIRECT(_xlfn.CONCAT(RIGHT(LEFT(ADDRESS(ROW(),COLUMN()),2),1),LOOKUP(ROW(L40),$E:$E))),L40,IFERROR(IF(AND(L40&gt;=$C41,L40&lt;=($C41+$D41)),$B41+(L40-$C41),L40),L40))</f>
        <v>2969945471</v>
      </c>
      <c r="M41" cm="1">
        <f t="array" aca="1" ref="M41" ca="1">IF(M40&lt;&gt;INDIRECT(_xlfn.CONCAT(RIGHT(LEFT(ADDRESS(ROW(),COLUMN()),2),1),LOOKUP(ROW(M40),$E:$E))),M40,IFERROR(IF(AND(M40&gt;=$C41,M40&lt;=($C41+$D41)),$B41+(M40-$C41),M40),M40))</f>
        <v>106578880</v>
      </c>
      <c r="N41" cm="1">
        <f t="array" aca="1" ref="N41" ca="1">IF(N40&lt;&gt;INDIRECT(_xlfn.CONCAT(RIGHT(LEFT(ADDRESS(ROW(),COLUMN()),2),1),LOOKUP(ROW(N40),$E:$E))),N40,IFERROR(IF(AND(N40&gt;=$C41,N40&lt;=($C41+$D41)),$B41+(N40-$C41),N40),N40))</f>
        <v>2324510218</v>
      </c>
      <c r="O41" cm="1">
        <f t="array" aca="1" ref="O41" ca="1">IF(O40&lt;&gt;INDIRECT(_xlfn.CONCAT(RIGHT(LEFT(ADDRESS(ROW(),COLUMN()),2),1),LOOKUP(ROW(O40),$E:$E))),O40,IFERROR(IF(AND(O40&gt;=$C41,O40&lt;=($C41+$D41)),$B41+(O40-$C41),O40),O40))</f>
        <v>30069991</v>
      </c>
      <c r="P41" cm="1">
        <f t="array" aca="1" ref="P41" ca="1">IF(P40&lt;&gt;INDIRECT(_xlfn.CONCAT(RIGHT(LEFT(ADDRESS(ROW(),COLUMN()),2),1),LOOKUP(ROW(P40),$E:$E))),P40,IFERROR(IF(AND(P40&gt;=$C41,P40&lt;=($C41+$D41)),$B41+(P40-$C41),P40),P40))</f>
        <v>2899701904</v>
      </c>
      <c r="Q41" cm="1">
        <f t="array" aca="1" ref="Q41" ca="1">IF(Q40&lt;&gt;INDIRECT(_xlfn.CONCAT(RIGHT(LEFT(ADDRESS(ROW(),COLUMN()),2),1),LOOKUP(ROW(Q40),$E:$E))),Q40,IFERROR(IF(AND(Q40&gt;=$C41,Q40&lt;=($C41+$D41)),$B41+(Q40-$C41),Q40),Q40))</f>
        <v>117426545</v>
      </c>
      <c r="R41" cm="1">
        <f t="array" aca="1" ref="R41" ca="1">IF(R40&lt;&gt;INDIRECT(_xlfn.CONCAT(RIGHT(LEFT(ADDRESS(ROW(),COLUMN()),2),1),LOOKUP(ROW(R40),$E:$E))),R40,IFERROR(IF(AND(R40&gt;=$C41,R40&lt;=($C41+$D41)),$B41+(R40-$C41),R40),R40))</f>
        <v>2574536673</v>
      </c>
      <c r="S41" cm="1">
        <f t="array" aca="1" ref="S41" ca="1">IF(S40&lt;&gt;INDIRECT(_xlfn.CONCAT(RIGHT(LEFT(ADDRESS(ROW(),COLUMN()),2),1),LOOKUP(ROW(S40),$E:$E))),S40,IFERROR(IF(AND(S40&gt;=$C41,S40&lt;=($C41+$D41)),$B41+(S40-$C41),S40),S40))</f>
        <v>2987146916</v>
      </c>
      <c r="T41" cm="1">
        <f t="array" aca="1" ref="T41" ca="1">IF(T40&lt;&gt;INDIRECT(_xlfn.CONCAT(RIGHT(LEFT(ADDRESS(ROW(),COLUMN()),2),1),LOOKUP(ROW(T40),$E:$E))),T40,IFERROR(IF(AND(T40&gt;=$C41,T40&lt;=($C41+$D41)),$B41+(T40-$C41),T40),T40))</f>
        <v>453291644</v>
      </c>
      <c r="U41" cm="1">
        <f t="array" aca="1" ref="U41" ca="1">IF(U40&lt;&gt;INDIRECT(_xlfn.CONCAT(RIGHT(LEFT(ADDRESS(ROW(),COLUMN()),2),1),LOOKUP(ROW(U40),$E:$E))),U40,IFERROR(IF(AND(U40&gt;=$C41,U40&lt;=($C41+$D41)),$B41+(U40-$C41),U40),U40))</f>
        <v>177344330</v>
      </c>
      <c r="V41" cm="1">
        <f t="array" aca="1" ref="V41" ca="1">IF(V40&lt;&gt;INDIRECT(_xlfn.CONCAT(RIGHT(LEFT(ADDRESS(ROW(),COLUMN()),2),1),LOOKUP(ROW(V40),$E:$E))),V40,IFERROR(IF(AND(V40&gt;=$C41,V40&lt;=($C41+$D41)),$B41+(V40-$C41),V40),V40))</f>
        <v>763938243</v>
      </c>
      <c r="W41" cm="1">
        <f t="array" aca="1" ref="W41" ca="1">IF(W40&lt;&gt;INDIRECT(_xlfn.CONCAT(RIGHT(LEFT(ADDRESS(ROW(),COLUMN()),2),1),LOOKUP(ROW(W40),$E:$E))),W40,IFERROR(IF(AND(W40&gt;=$C41,W40&lt;=($C41+$D41)),$B41+(W40-$C41),W40),W40))</f>
        <v>51025110</v>
      </c>
      <c r="X41" cm="1">
        <f t="array" aca="1" ref="X41" ca="1">IF(X40&lt;&gt;INDIRECT(_xlfn.CONCAT(RIGHT(LEFT(ADDRESS(ROW(),COLUMN()),2),1),LOOKUP(ROW(X40),$E:$E))),X40,IFERROR(IF(AND(X40&gt;=$C41,X40&lt;=($C41+$D41)),$B41+(X40-$C41),X40),X40))</f>
        <v>1468829512</v>
      </c>
      <c r="Y41" cm="1">
        <f t="array" aca="1" ref="Y41" ca="1">IF(Y40&lt;&gt;INDIRECT(_xlfn.CONCAT(RIGHT(LEFT(ADDRESS(ROW(),COLUMN()),2),1),LOOKUP(ROW(Y40),$E:$E))),Y40,IFERROR(IF(AND(Y40&gt;=$C41,Y40&lt;=($C41+$D41)),$B41+(Y40-$C41),Y40),Y40))</f>
        <v>2086807523</v>
      </c>
    </row>
    <row r="42" spans="1:25">
      <c r="A42" s="1"/>
      <c r="B42" t="str" cm="1">
        <f t="array" ref="B42">IF(ISERROR(VALUE(_xlfn.TEXTSPLIT(A42, " "))),"",VALUE(_xlfn.TEXTSPLIT(A42," ")))</f>
        <v/>
      </c>
      <c r="C42">
        <f>LOOKUP(ROW(C55),E:E)</f>
        <v>43</v>
      </c>
      <c r="E42">
        <f t="shared" si="1"/>
        <v>42</v>
      </c>
      <c r="F42" cm="1">
        <f t="array" aca="1" ref="F42" ca="1">IF(F41&lt;&gt;INDIRECT(_xlfn.CONCAT(RIGHT(LEFT(ADDRESS(ROW(),COLUMN()),2),1),LOOKUP(ROW(F41),$E:$E))),F41,IFERROR(IF(AND(F41&gt;=$C42,F41&lt;=($C42+$D42)),$B42+(F41-$C42),F41),F41))</f>
        <v>3163044228</v>
      </c>
      <c r="G42" cm="1">
        <f t="array" aca="1" ref="G42" ca="1">IF(G41&lt;&gt;INDIRECT(_xlfn.CONCAT(RIGHT(LEFT(ADDRESS(ROW(),COLUMN()),2),1),LOOKUP(ROW(G41),$E:$E))),G41,IFERROR(IF(AND(G41&gt;=$C42,G41&lt;=($C42+$D42)),$B42+(G41-$C42),G41),G41))</f>
        <v>37519573</v>
      </c>
      <c r="H42" cm="1">
        <f t="array" aca="1" ref="H42" ca="1">IF(H41&lt;&gt;INDIRECT(_xlfn.CONCAT(RIGHT(LEFT(ADDRESS(ROW(),COLUMN()),2),1),LOOKUP(ROW(H41),$E:$E))),H41,IFERROR(IF(AND(H41&gt;=$C42,H41&lt;=($C42+$D42)),$B42+(H41-$C42),H41),H41))</f>
        <v>4279627653</v>
      </c>
      <c r="I42" cm="1">
        <f t="array" aca="1" ref="I42" ca="1">IF(I41&lt;&gt;INDIRECT(_xlfn.CONCAT(RIGHT(LEFT(ADDRESS(ROW(),COLUMN()),2),1),LOOKUP(ROW(I41),$E:$E))),I41,IFERROR(IF(AND(I41&gt;=$C42,I41&lt;=($C42+$D42)),$B42+(I41-$C42),I41),I41))</f>
        <v>172346126</v>
      </c>
      <c r="J42" cm="1">
        <f t="array" aca="1" ref="J42" ca="1">IF(J41&lt;&gt;INDIRECT(_xlfn.CONCAT(RIGHT(LEFT(ADDRESS(ROW(),COLUMN()),2),1),LOOKUP(ROW(J41),$E:$E))),J41,IFERROR(IF(AND(J41&gt;=$C42,J41&lt;=($C42+$D42)),$B42+(J41-$C42),J41),J41))</f>
        <v>1988175361</v>
      </c>
      <c r="K42" cm="1">
        <f t="array" aca="1" ref="K42" ca="1">IF(K41&lt;&gt;INDIRECT(_xlfn.CONCAT(RIGHT(LEFT(ADDRESS(ROW(),COLUMN()),2),1),LOOKUP(ROW(K41),$E:$E))),K41,IFERROR(IF(AND(K41&gt;=$C42,K41&lt;=($C42+$D42)),$B42+(K41-$C42),K41),K41))</f>
        <v>66446591</v>
      </c>
      <c r="L42" cm="1">
        <f t="array" aca="1" ref="L42" ca="1">IF(L41&lt;&gt;INDIRECT(_xlfn.CONCAT(RIGHT(LEFT(ADDRESS(ROW(),COLUMN()),2),1),LOOKUP(ROW(L41),$E:$E))),L41,IFERROR(IF(AND(L41&gt;=$C42,L41&lt;=($C42+$D42)),$B42+(L41-$C42),L41),L41))</f>
        <v>2969945471</v>
      </c>
      <c r="M42" cm="1">
        <f t="array" aca="1" ref="M42" ca="1">IF(M41&lt;&gt;INDIRECT(_xlfn.CONCAT(RIGHT(LEFT(ADDRESS(ROW(),COLUMN()),2),1),LOOKUP(ROW(M41),$E:$E))),M41,IFERROR(IF(AND(M41&gt;=$C42,M41&lt;=($C42+$D42)),$B42+(M41-$C42),M41),M41))</f>
        <v>106578880</v>
      </c>
      <c r="N42" cm="1">
        <f t="array" aca="1" ref="N42" ca="1">IF(N41&lt;&gt;INDIRECT(_xlfn.CONCAT(RIGHT(LEFT(ADDRESS(ROW(),COLUMN()),2),1),LOOKUP(ROW(N41),$E:$E))),N41,IFERROR(IF(AND(N41&gt;=$C42,N41&lt;=($C42+$D42)),$B42+(N41-$C42),N41),N41))</f>
        <v>2324510218</v>
      </c>
      <c r="O42" cm="1">
        <f t="array" aca="1" ref="O42" ca="1">IF(O41&lt;&gt;INDIRECT(_xlfn.CONCAT(RIGHT(LEFT(ADDRESS(ROW(),COLUMN()),2),1),LOOKUP(ROW(O41),$E:$E))),O41,IFERROR(IF(AND(O41&gt;=$C42,O41&lt;=($C42+$D42)),$B42+(O41-$C42),O41),O41))</f>
        <v>30069991</v>
      </c>
      <c r="P42" cm="1">
        <f t="array" aca="1" ref="P42" ca="1">IF(P41&lt;&gt;INDIRECT(_xlfn.CONCAT(RIGHT(LEFT(ADDRESS(ROW(),COLUMN()),2),1),LOOKUP(ROW(P41),$E:$E))),P41,IFERROR(IF(AND(P41&gt;=$C42,P41&lt;=($C42+$D42)),$B42+(P41-$C42),P41),P41))</f>
        <v>2899701904</v>
      </c>
      <c r="Q42" cm="1">
        <f t="array" aca="1" ref="Q42" ca="1">IF(Q41&lt;&gt;INDIRECT(_xlfn.CONCAT(RIGHT(LEFT(ADDRESS(ROW(),COLUMN()),2),1),LOOKUP(ROW(Q41),$E:$E))),Q41,IFERROR(IF(AND(Q41&gt;=$C42,Q41&lt;=($C42+$D42)),$B42+(Q41-$C42),Q41),Q41))</f>
        <v>117426545</v>
      </c>
      <c r="R42" cm="1">
        <f t="array" aca="1" ref="R42" ca="1">IF(R41&lt;&gt;INDIRECT(_xlfn.CONCAT(RIGHT(LEFT(ADDRESS(ROW(),COLUMN()),2),1),LOOKUP(ROW(R41),$E:$E))),R41,IFERROR(IF(AND(R41&gt;=$C42,R41&lt;=($C42+$D42)),$B42+(R41-$C42),R41),R41))</f>
        <v>2574536673</v>
      </c>
      <c r="S42" cm="1">
        <f t="array" aca="1" ref="S42" ca="1">IF(S41&lt;&gt;INDIRECT(_xlfn.CONCAT(RIGHT(LEFT(ADDRESS(ROW(),COLUMN()),2),1),LOOKUP(ROW(S41),$E:$E))),S41,IFERROR(IF(AND(S41&gt;=$C42,S41&lt;=($C42+$D42)),$B42+(S41-$C42),S41),S41))</f>
        <v>2987146916</v>
      </c>
      <c r="T42" cm="1">
        <f t="array" aca="1" ref="T42" ca="1">IF(T41&lt;&gt;INDIRECT(_xlfn.CONCAT(RIGHT(LEFT(ADDRESS(ROW(),COLUMN()),2),1),LOOKUP(ROW(T41),$E:$E))),T41,IFERROR(IF(AND(T41&gt;=$C42,T41&lt;=($C42+$D42)),$B42+(T41-$C42),T41),T41))</f>
        <v>453291644</v>
      </c>
      <c r="U42" cm="1">
        <f t="array" aca="1" ref="U42" ca="1">IF(U41&lt;&gt;INDIRECT(_xlfn.CONCAT(RIGHT(LEFT(ADDRESS(ROW(),COLUMN()),2),1),LOOKUP(ROW(U41),$E:$E))),U41,IFERROR(IF(AND(U41&gt;=$C42,U41&lt;=($C42+$D42)),$B42+(U41-$C42),U41),U41))</f>
        <v>177344330</v>
      </c>
      <c r="V42" cm="1">
        <f t="array" aca="1" ref="V42" ca="1">IF(V41&lt;&gt;INDIRECT(_xlfn.CONCAT(RIGHT(LEFT(ADDRESS(ROW(),COLUMN()),2),1),LOOKUP(ROW(V41),$E:$E))),V41,IFERROR(IF(AND(V41&gt;=$C42,V41&lt;=($C42+$D42)),$B42+(V41-$C42),V41),V41))</f>
        <v>763938243</v>
      </c>
      <c r="W42" cm="1">
        <f t="array" aca="1" ref="W42" ca="1">IF(W41&lt;&gt;INDIRECT(_xlfn.CONCAT(RIGHT(LEFT(ADDRESS(ROW(),COLUMN()),2),1),LOOKUP(ROW(W41),$E:$E))),W41,IFERROR(IF(AND(W41&gt;=$C42,W41&lt;=($C42+$D42)),$B42+(W41-$C42),W41),W41))</f>
        <v>51025110</v>
      </c>
      <c r="X42" cm="1">
        <f t="array" aca="1" ref="X42" ca="1">IF(X41&lt;&gt;INDIRECT(_xlfn.CONCAT(RIGHT(LEFT(ADDRESS(ROW(),COLUMN()),2),1),LOOKUP(ROW(X41),$E:$E))),X41,IFERROR(IF(AND(X41&gt;=$C42,X41&lt;=($C42+$D42)),$B42+(X41-$C42),X41),X41))</f>
        <v>1468829512</v>
      </c>
      <c r="Y42" cm="1">
        <f t="array" aca="1" ref="Y42" ca="1">IF(Y41&lt;&gt;INDIRECT(_xlfn.CONCAT(RIGHT(LEFT(ADDRESS(ROW(),COLUMN()),2),1),LOOKUP(ROW(Y41),$E:$E))),Y41,IFERROR(IF(AND(Y41&gt;=$C42,Y41&lt;=($C42+$D42)),$B42+(Y41-$C42),Y41),Y41))</f>
        <v>2086807523</v>
      </c>
    </row>
    <row r="43" spans="1:25">
      <c r="A43" s="2" t="s">
        <v>39</v>
      </c>
      <c r="B43" t="str" cm="1">
        <f t="array" ref="B43:C43">IF(ISERROR(VALUE(_xlfn.TEXTSPLIT(A43, " "))),"",VALUE(_xlfn.TEXTSPLIT(A43," ")))</f>
        <v/>
      </c>
      <c r="C43" t="str">
        <v/>
      </c>
      <c r="E43">
        <f t="shared" si="1"/>
        <v>43</v>
      </c>
      <c r="F43" cm="1">
        <f t="array" aca="1" ref="F43" ca="1">IF(F42&lt;&gt;INDIRECT(_xlfn.CONCAT(RIGHT(LEFT(ADDRESS(ROW(),COLUMN()),2),1),LOOKUP(ROW(F42),$E:$E))),F42,IFERROR(IF(AND(F42&gt;=$C43,F42&lt;=($C43+$D43)),$B43+(F42-$C43),F42),F42))</f>
        <v>3163044228</v>
      </c>
      <c r="G43" cm="1">
        <f t="array" aca="1" ref="G43" ca="1">IF(G42&lt;&gt;INDIRECT(_xlfn.CONCAT(RIGHT(LEFT(ADDRESS(ROW(),COLUMN()),2),1),LOOKUP(ROW(G42),$E:$E))),G42,IFERROR(IF(AND(G42&gt;=$C43,G42&lt;=($C43+$D43)),$B43+(G42-$C43),G42),G42))</f>
        <v>37519573</v>
      </c>
      <c r="H43" cm="1">
        <f t="array" aca="1" ref="H43" ca="1">IF(H42&lt;&gt;INDIRECT(_xlfn.CONCAT(RIGHT(LEFT(ADDRESS(ROW(),COLUMN()),2),1),LOOKUP(ROW(H42),$E:$E))),H42,IFERROR(IF(AND(H42&gt;=$C43,H42&lt;=($C43+$D43)),$B43+(H42-$C43),H42),H42))</f>
        <v>4279627653</v>
      </c>
      <c r="I43" cm="1">
        <f t="array" aca="1" ref="I43" ca="1">IF(I42&lt;&gt;INDIRECT(_xlfn.CONCAT(RIGHT(LEFT(ADDRESS(ROW(),COLUMN()),2),1),LOOKUP(ROW(I42),$E:$E))),I42,IFERROR(IF(AND(I42&gt;=$C43,I42&lt;=($C43+$D43)),$B43+(I42-$C43),I42),I42))</f>
        <v>172346126</v>
      </c>
      <c r="J43" cm="1">
        <f t="array" aca="1" ref="J43" ca="1">IF(J42&lt;&gt;INDIRECT(_xlfn.CONCAT(RIGHT(LEFT(ADDRESS(ROW(),COLUMN()),2),1),LOOKUP(ROW(J42),$E:$E))),J42,IFERROR(IF(AND(J42&gt;=$C43,J42&lt;=($C43+$D43)),$B43+(J42-$C43),J42),J42))</f>
        <v>1988175361</v>
      </c>
      <c r="K43" cm="1">
        <f t="array" aca="1" ref="K43" ca="1">IF(K42&lt;&gt;INDIRECT(_xlfn.CONCAT(RIGHT(LEFT(ADDRESS(ROW(),COLUMN()),2),1),LOOKUP(ROW(K42),$E:$E))),K42,IFERROR(IF(AND(K42&gt;=$C43,K42&lt;=($C43+$D43)),$B43+(K42-$C43),K42),K42))</f>
        <v>66446591</v>
      </c>
      <c r="L43" cm="1">
        <f t="array" aca="1" ref="L43" ca="1">IF(L42&lt;&gt;INDIRECT(_xlfn.CONCAT(RIGHT(LEFT(ADDRESS(ROW(),COLUMN()),2),1),LOOKUP(ROW(L42),$E:$E))),L42,IFERROR(IF(AND(L42&gt;=$C43,L42&lt;=($C43+$D43)),$B43+(L42-$C43),L42),L42))</f>
        <v>2969945471</v>
      </c>
      <c r="M43" cm="1">
        <f t="array" aca="1" ref="M43" ca="1">IF(M42&lt;&gt;INDIRECT(_xlfn.CONCAT(RIGHT(LEFT(ADDRESS(ROW(),COLUMN()),2),1),LOOKUP(ROW(M42),$E:$E))),M42,IFERROR(IF(AND(M42&gt;=$C43,M42&lt;=($C43+$D43)),$B43+(M42-$C43),M42),M42))</f>
        <v>106578880</v>
      </c>
      <c r="N43" cm="1">
        <f t="array" aca="1" ref="N43" ca="1">IF(N42&lt;&gt;INDIRECT(_xlfn.CONCAT(RIGHT(LEFT(ADDRESS(ROW(),COLUMN()),2),1),LOOKUP(ROW(N42),$E:$E))),N42,IFERROR(IF(AND(N42&gt;=$C43,N42&lt;=($C43+$D43)),$B43+(N42-$C43),N42),N42))</f>
        <v>2324510218</v>
      </c>
      <c r="O43" cm="1">
        <f t="array" aca="1" ref="O43" ca="1">IF(O42&lt;&gt;INDIRECT(_xlfn.CONCAT(RIGHT(LEFT(ADDRESS(ROW(),COLUMN()),2),1),LOOKUP(ROW(O42),$E:$E))),O42,IFERROR(IF(AND(O42&gt;=$C43,O42&lt;=($C43+$D43)),$B43+(O42-$C43),O42),O42))</f>
        <v>30069991</v>
      </c>
      <c r="P43" cm="1">
        <f t="array" aca="1" ref="P43" ca="1">IF(P42&lt;&gt;INDIRECT(_xlfn.CONCAT(RIGHT(LEFT(ADDRESS(ROW(),COLUMN()),2),1),LOOKUP(ROW(P42),$E:$E))),P42,IFERROR(IF(AND(P42&gt;=$C43,P42&lt;=($C43+$D43)),$B43+(P42-$C43),P42),P42))</f>
        <v>2899701904</v>
      </c>
      <c r="Q43" cm="1">
        <f t="array" aca="1" ref="Q43" ca="1">IF(Q42&lt;&gt;INDIRECT(_xlfn.CONCAT(RIGHT(LEFT(ADDRESS(ROW(),COLUMN()),2),1),LOOKUP(ROW(Q42),$E:$E))),Q42,IFERROR(IF(AND(Q42&gt;=$C43,Q42&lt;=($C43+$D43)),$B43+(Q42-$C43),Q42),Q42))</f>
        <v>117426545</v>
      </c>
      <c r="R43" cm="1">
        <f t="array" aca="1" ref="R43" ca="1">IF(R42&lt;&gt;INDIRECT(_xlfn.CONCAT(RIGHT(LEFT(ADDRESS(ROW(),COLUMN()),2),1),LOOKUP(ROW(R42),$E:$E))),R42,IFERROR(IF(AND(R42&gt;=$C43,R42&lt;=($C43+$D43)),$B43+(R42-$C43),R42),R42))</f>
        <v>2574536673</v>
      </c>
      <c r="S43" cm="1">
        <f t="array" aca="1" ref="S43" ca="1">IF(S42&lt;&gt;INDIRECT(_xlfn.CONCAT(RIGHT(LEFT(ADDRESS(ROW(),COLUMN()),2),1),LOOKUP(ROW(S42),$E:$E))),S42,IFERROR(IF(AND(S42&gt;=$C43,S42&lt;=($C43+$D43)),$B43+(S42-$C43),S42),S42))</f>
        <v>2987146916</v>
      </c>
      <c r="T43" cm="1">
        <f t="array" aca="1" ref="T43" ca="1">IF(T42&lt;&gt;INDIRECT(_xlfn.CONCAT(RIGHT(LEFT(ADDRESS(ROW(),COLUMN()),2),1),LOOKUP(ROW(T42),$E:$E))),T42,IFERROR(IF(AND(T42&gt;=$C43,T42&lt;=($C43+$D43)),$B43+(T42-$C43),T42),T42))</f>
        <v>453291644</v>
      </c>
      <c r="U43" cm="1">
        <f t="array" aca="1" ref="U43" ca="1">IF(U42&lt;&gt;INDIRECT(_xlfn.CONCAT(RIGHT(LEFT(ADDRESS(ROW(),COLUMN()),2),1),LOOKUP(ROW(U42),$E:$E))),U42,IFERROR(IF(AND(U42&gt;=$C43,U42&lt;=($C43+$D43)),$B43+(U42-$C43),U42),U42))</f>
        <v>177344330</v>
      </c>
      <c r="V43" cm="1">
        <f t="array" aca="1" ref="V43" ca="1">IF(V42&lt;&gt;INDIRECT(_xlfn.CONCAT(RIGHT(LEFT(ADDRESS(ROW(),COLUMN()),2),1),LOOKUP(ROW(V42),$E:$E))),V42,IFERROR(IF(AND(V42&gt;=$C43,V42&lt;=($C43+$D43)),$B43+(V42-$C43),V42),V42))</f>
        <v>763938243</v>
      </c>
      <c r="W43" cm="1">
        <f t="array" aca="1" ref="W43" ca="1">IF(W42&lt;&gt;INDIRECT(_xlfn.CONCAT(RIGHT(LEFT(ADDRESS(ROW(),COLUMN()),2),1),LOOKUP(ROW(W42),$E:$E))),W42,IFERROR(IF(AND(W42&gt;=$C43,W42&lt;=($C43+$D43)),$B43+(W42-$C43),W42),W42))</f>
        <v>51025110</v>
      </c>
      <c r="X43" cm="1">
        <f t="array" aca="1" ref="X43" ca="1">IF(X42&lt;&gt;INDIRECT(_xlfn.CONCAT(RIGHT(LEFT(ADDRESS(ROW(),COLUMN()),2),1),LOOKUP(ROW(X42),$E:$E))),X42,IFERROR(IF(AND(X42&gt;=$C43,X42&lt;=($C43+$D43)),$B43+(X42-$C43),X42),X42))</f>
        <v>1468829512</v>
      </c>
      <c r="Y43" cm="1">
        <f t="array" aca="1" ref="Y43" ca="1">IF(Y42&lt;&gt;INDIRECT(_xlfn.CONCAT(RIGHT(LEFT(ADDRESS(ROW(),COLUMN()),2),1),LOOKUP(ROW(Y42),$E:$E))),Y42,IFERROR(IF(AND(Y42&gt;=$C43,Y42&lt;=($C43+$D43)),$B43+(Y42-$C43),Y42),Y42))</f>
        <v>2086807523</v>
      </c>
    </row>
    <row r="44" spans="1:25">
      <c r="A44" s="2" t="s">
        <v>40</v>
      </c>
      <c r="B44" cm="1">
        <f t="array" ref="B44:D44">IF(ISERROR(VALUE(_xlfn.TEXTSPLIT(A44, " "))),"",VALUE(_xlfn.TEXTSPLIT(A44," ")))</f>
        <v>3211509025</v>
      </c>
      <c r="C44">
        <v>2411974869</v>
      </c>
      <c r="D44">
        <v>518394</v>
      </c>
      <c r="E44" t="str">
        <f t="shared" si="1"/>
        <v/>
      </c>
      <c r="F44" cm="1">
        <f t="array" aca="1" ref="F44" ca="1">IF(F43&lt;&gt;INDIRECT(_xlfn.CONCAT(RIGHT(LEFT(ADDRESS(ROW(),COLUMN()),2),1),LOOKUP(ROW(F43),$E:$E))),F43,IFERROR(IF(AND(F43&gt;=$C44,F43&lt;=($C44+$D44)),$B44+(F43-$C44),F43),F43))</f>
        <v>3163044228</v>
      </c>
      <c r="G44" cm="1">
        <f t="array" aca="1" ref="G44" ca="1">IF(G43&lt;&gt;INDIRECT(_xlfn.CONCAT(RIGHT(LEFT(ADDRESS(ROW(),COLUMN()),2),1),LOOKUP(ROW(G43),$E:$E))),G43,IFERROR(IF(AND(G43&gt;=$C44,G43&lt;=($C44+$D44)),$B44+(G43-$C44),G43),G43))</f>
        <v>37519573</v>
      </c>
      <c r="H44" cm="1">
        <f t="array" aca="1" ref="H44" ca="1">IF(H43&lt;&gt;INDIRECT(_xlfn.CONCAT(RIGHT(LEFT(ADDRESS(ROW(),COLUMN()),2),1),LOOKUP(ROW(H43),$E:$E))),H43,IFERROR(IF(AND(H43&gt;=$C44,H43&lt;=($C44+$D44)),$B44+(H43-$C44),H43),H43))</f>
        <v>4279627653</v>
      </c>
      <c r="I44" cm="1">
        <f t="array" aca="1" ref="I44" ca="1">IF(I43&lt;&gt;INDIRECT(_xlfn.CONCAT(RIGHT(LEFT(ADDRESS(ROW(),COLUMN()),2),1),LOOKUP(ROW(I43),$E:$E))),I43,IFERROR(IF(AND(I43&gt;=$C44,I43&lt;=($C44+$D44)),$B44+(I43-$C44),I43),I43))</f>
        <v>172346126</v>
      </c>
      <c r="J44" cm="1">
        <f t="array" aca="1" ref="J44" ca="1">IF(J43&lt;&gt;INDIRECT(_xlfn.CONCAT(RIGHT(LEFT(ADDRESS(ROW(),COLUMN()),2),1),LOOKUP(ROW(J43),$E:$E))),J43,IFERROR(IF(AND(J43&gt;=$C44,J43&lt;=($C44+$D44)),$B44+(J43-$C44),J43),J43))</f>
        <v>1988175361</v>
      </c>
      <c r="K44" cm="1">
        <f t="array" aca="1" ref="K44" ca="1">IF(K43&lt;&gt;INDIRECT(_xlfn.CONCAT(RIGHT(LEFT(ADDRESS(ROW(),COLUMN()),2),1),LOOKUP(ROW(K43),$E:$E))),K43,IFERROR(IF(AND(K43&gt;=$C44,K43&lt;=($C44+$D44)),$B44+(K43-$C44),K43),K43))</f>
        <v>66446591</v>
      </c>
      <c r="L44" cm="1">
        <f t="array" aca="1" ref="L44" ca="1">IF(L43&lt;&gt;INDIRECT(_xlfn.CONCAT(RIGHT(LEFT(ADDRESS(ROW(),COLUMN()),2),1),LOOKUP(ROW(L43),$E:$E))),L43,IFERROR(IF(AND(L43&gt;=$C44,L43&lt;=($C44+$D44)),$B44+(L43-$C44),L43),L43))</f>
        <v>2969945471</v>
      </c>
      <c r="M44" cm="1">
        <f t="array" aca="1" ref="M44" ca="1">IF(M43&lt;&gt;INDIRECT(_xlfn.CONCAT(RIGHT(LEFT(ADDRESS(ROW(),COLUMN()),2),1),LOOKUP(ROW(M43),$E:$E))),M43,IFERROR(IF(AND(M43&gt;=$C44,M43&lt;=($C44+$D44)),$B44+(M43-$C44),M43),M43))</f>
        <v>106578880</v>
      </c>
      <c r="N44" cm="1">
        <f t="array" aca="1" ref="N44" ca="1">IF(N43&lt;&gt;INDIRECT(_xlfn.CONCAT(RIGHT(LEFT(ADDRESS(ROW(),COLUMN()),2),1),LOOKUP(ROW(N43),$E:$E))),N43,IFERROR(IF(AND(N43&gt;=$C44,N43&lt;=($C44+$D44)),$B44+(N43-$C44),N43),N43))</f>
        <v>2324510218</v>
      </c>
      <c r="O44" cm="1">
        <f t="array" aca="1" ref="O44" ca="1">IF(O43&lt;&gt;INDIRECT(_xlfn.CONCAT(RIGHT(LEFT(ADDRESS(ROW(),COLUMN()),2),1),LOOKUP(ROW(O43),$E:$E))),O43,IFERROR(IF(AND(O43&gt;=$C44,O43&lt;=($C44+$D44)),$B44+(O43-$C44),O43),O43))</f>
        <v>30069991</v>
      </c>
      <c r="P44" cm="1">
        <f t="array" aca="1" ref="P44" ca="1">IF(P43&lt;&gt;INDIRECT(_xlfn.CONCAT(RIGHT(LEFT(ADDRESS(ROW(),COLUMN()),2),1),LOOKUP(ROW(P43),$E:$E))),P43,IFERROR(IF(AND(P43&gt;=$C44,P43&lt;=($C44+$D44)),$B44+(P43-$C44),P43),P43))</f>
        <v>2899701904</v>
      </c>
      <c r="Q44" cm="1">
        <f t="array" aca="1" ref="Q44" ca="1">IF(Q43&lt;&gt;INDIRECT(_xlfn.CONCAT(RIGHT(LEFT(ADDRESS(ROW(),COLUMN()),2),1),LOOKUP(ROW(Q43),$E:$E))),Q43,IFERROR(IF(AND(Q43&gt;=$C44,Q43&lt;=($C44+$D44)),$B44+(Q43-$C44),Q43),Q43))</f>
        <v>117426545</v>
      </c>
      <c r="R44" cm="1">
        <f t="array" aca="1" ref="R44" ca="1">IF(R43&lt;&gt;INDIRECT(_xlfn.CONCAT(RIGHT(LEFT(ADDRESS(ROW(),COLUMN()),2),1),LOOKUP(ROW(R43),$E:$E))),R43,IFERROR(IF(AND(R43&gt;=$C44,R43&lt;=($C44+$D44)),$B44+(R43-$C44),R43),R43))</f>
        <v>2574536673</v>
      </c>
      <c r="S44" cm="1">
        <f t="array" aca="1" ref="S44" ca="1">IF(S43&lt;&gt;INDIRECT(_xlfn.CONCAT(RIGHT(LEFT(ADDRESS(ROW(),COLUMN()),2),1),LOOKUP(ROW(S43),$E:$E))),S43,IFERROR(IF(AND(S43&gt;=$C44,S43&lt;=($C44+$D44)),$B44+(S43-$C44),S43),S43))</f>
        <v>2987146916</v>
      </c>
      <c r="T44" cm="1">
        <f t="array" aca="1" ref="T44" ca="1">IF(T43&lt;&gt;INDIRECT(_xlfn.CONCAT(RIGHT(LEFT(ADDRESS(ROW(),COLUMN()),2),1),LOOKUP(ROW(T43),$E:$E))),T43,IFERROR(IF(AND(T43&gt;=$C44,T43&lt;=($C44+$D44)),$B44+(T43-$C44),T43),T43))</f>
        <v>453291644</v>
      </c>
      <c r="U44" cm="1">
        <f t="array" aca="1" ref="U44" ca="1">IF(U43&lt;&gt;INDIRECT(_xlfn.CONCAT(RIGHT(LEFT(ADDRESS(ROW(),COLUMN()),2),1),LOOKUP(ROW(U43),$E:$E))),U43,IFERROR(IF(AND(U43&gt;=$C44,U43&lt;=($C44+$D44)),$B44+(U43-$C44),U43),U43))</f>
        <v>177344330</v>
      </c>
      <c r="V44" cm="1">
        <f t="array" aca="1" ref="V44" ca="1">IF(V43&lt;&gt;INDIRECT(_xlfn.CONCAT(RIGHT(LEFT(ADDRESS(ROW(),COLUMN()),2),1),LOOKUP(ROW(V43),$E:$E))),V43,IFERROR(IF(AND(V43&gt;=$C44,V43&lt;=($C44+$D44)),$B44+(V43-$C44),V43),V43))</f>
        <v>763938243</v>
      </c>
      <c r="W44" cm="1">
        <f t="array" aca="1" ref="W44" ca="1">IF(W43&lt;&gt;INDIRECT(_xlfn.CONCAT(RIGHT(LEFT(ADDRESS(ROW(),COLUMN()),2),1),LOOKUP(ROW(W43),$E:$E))),W43,IFERROR(IF(AND(W43&gt;=$C44,W43&lt;=($C44+$D44)),$B44+(W43-$C44),W43),W43))</f>
        <v>51025110</v>
      </c>
      <c r="X44" cm="1">
        <f t="array" aca="1" ref="X44" ca="1">IF(X43&lt;&gt;INDIRECT(_xlfn.CONCAT(RIGHT(LEFT(ADDRESS(ROW(),COLUMN()),2),1),LOOKUP(ROW(X43),$E:$E))),X43,IFERROR(IF(AND(X43&gt;=$C44,X43&lt;=($C44+$D44)),$B44+(X43-$C44),X43),X43))</f>
        <v>1468829512</v>
      </c>
      <c r="Y44" cm="1">
        <f t="array" aca="1" ref="Y44" ca="1">IF(Y43&lt;&gt;INDIRECT(_xlfn.CONCAT(RIGHT(LEFT(ADDRESS(ROW(),COLUMN()),2),1),LOOKUP(ROW(Y43),$E:$E))),Y43,IFERROR(IF(AND(Y43&gt;=$C44,Y43&lt;=($C44+$D44)),$B44+(Y43-$C44),Y43),Y43))</f>
        <v>2086807523</v>
      </c>
    </row>
    <row r="45" spans="1:25">
      <c r="A45" s="2" t="s">
        <v>41</v>
      </c>
      <c r="B45" cm="1">
        <f t="array" ref="B45:D45">IF(ISERROR(VALUE(_xlfn.TEXTSPLIT(A45, " "))),"",VALUE(_xlfn.TEXTSPLIT(A45," ")))</f>
        <v>3778955089</v>
      </c>
      <c r="C45">
        <v>2412493263</v>
      </c>
      <c r="D45">
        <v>120143427</v>
      </c>
      <c r="E45" t="str">
        <f t="shared" si="1"/>
        <v/>
      </c>
      <c r="F45" cm="1">
        <f t="array" aca="1" ref="F45" ca="1">IF(F44&lt;&gt;INDIRECT(_xlfn.CONCAT(RIGHT(LEFT(ADDRESS(ROW(),COLUMN()),2),1),LOOKUP(ROW(F44),$E:$E))),F44,IFERROR(IF(AND(F44&gt;=$C45,F44&lt;=($C45+$D45)),$B45+(F44-$C45),F44),F44))</f>
        <v>3163044228</v>
      </c>
      <c r="G45" cm="1">
        <f t="array" aca="1" ref="G45" ca="1">IF(G44&lt;&gt;INDIRECT(_xlfn.CONCAT(RIGHT(LEFT(ADDRESS(ROW(),COLUMN()),2),1),LOOKUP(ROW(G44),$E:$E))),G44,IFERROR(IF(AND(G44&gt;=$C45,G44&lt;=($C45+$D45)),$B45+(G44-$C45),G44),G44))</f>
        <v>37519573</v>
      </c>
      <c r="H45" cm="1">
        <f t="array" aca="1" ref="H45" ca="1">IF(H44&lt;&gt;INDIRECT(_xlfn.CONCAT(RIGHT(LEFT(ADDRESS(ROW(),COLUMN()),2),1),LOOKUP(ROW(H44),$E:$E))),H44,IFERROR(IF(AND(H44&gt;=$C45,H44&lt;=($C45+$D45)),$B45+(H44-$C45),H44),H44))</f>
        <v>4279627653</v>
      </c>
      <c r="I45" cm="1">
        <f t="array" aca="1" ref="I45" ca="1">IF(I44&lt;&gt;INDIRECT(_xlfn.CONCAT(RIGHT(LEFT(ADDRESS(ROW(),COLUMN()),2),1),LOOKUP(ROW(I44),$E:$E))),I44,IFERROR(IF(AND(I44&gt;=$C45,I44&lt;=($C45+$D45)),$B45+(I44-$C45),I44),I44))</f>
        <v>172346126</v>
      </c>
      <c r="J45" cm="1">
        <f t="array" aca="1" ref="J45" ca="1">IF(J44&lt;&gt;INDIRECT(_xlfn.CONCAT(RIGHT(LEFT(ADDRESS(ROW(),COLUMN()),2),1),LOOKUP(ROW(J44),$E:$E))),J44,IFERROR(IF(AND(J44&gt;=$C45,J44&lt;=($C45+$D45)),$B45+(J44-$C45),J44),J44))</f>
        <v>1988175361</v>
      </c>
      <c r="K45" cm="1">
        <f t="array" aca="1" ref="K45" ca="1">IF(K44&lt;&gt;INDIRECT(_xlfn.CONCAT(RIGHT(LEFT(ADDRESS(ROW(),COLUMN()),2),1),LOOKUP(ROW(K44),$E:$E))),K44,IFERROR(IF(AND(K44&gt;=$C45,K44&lt;=($C45+$D45)),$B45+(K44-$C45),K44),K44))</f>
        <v>66446591</v>
      </c>
      <c r="L45" cm="1">
        <f t="array" aca="1" ref="L45" ca="1">IF(L44&lt;&gt;INDIRECT(_xlfn.CONCAT(RIGHT(LEFT(ADDRESS(ROW(),COLUMN()),2),1),LOOKUP(ROW(L44),$E:$E))),L44,IFERROR(IF(AND(L44&gt;=$C45,L44&lt;=($C45+$D45)),$B45+(L44-$C45),L44),L44))</f>
        <v>2969945471</v>
      </c>
      <c r="M45" cm="1">
        <f t="array" aca="1" ref="M45" ca="1">IF(M44&lt;&gt;INDIRECT(_xlfn.CONCAT(RIGHT(LEFT(ADDRESS(ROW(),COLUMN()),2),1),LOOKUP(ROW(M44),$E:$E))),M44,IFERROR(IF(AND(M44&gt;=$C45,M44&lt;=($C45+$D45)),$B45+(M44-$C45),M44),M44))</f>
        <v>106578880</v>
      </c>
      <c r="N45" cm="1">
        <f t="array" aca="1" ref="N45" ca="1">IF(N44&lt;&gt;INDIRECT(_xlfn.CONCAT(RIGHT(LEFT(ADDRESS(ROW(),COLUMN()),2),1),LOOKUP(ROW(N44),$E:$E))),N44,IFERROR(IF(AND(N44&gt;=$C45,N44&lt;=($C45+$D45)),$B45+(N44-$C45),N44),N44))</f>
        <v>2324510218</v>
      </c>
      <c r="O45" cm="1">
        <f t="array" aca="1" ref="O45" ca="1">IF(O44&lt;&gt;INDIRECT(_xlfn.CONCAT(RIGHT(LEFT(ADDRESS(ROW(),COLUMN()),2),1),LOOKUP(ROW(O44),$E:$E))),O44,IFERROR(IF(AND(O44&gt;=$C45,O44&lt;=($C45+$D45)),$B45+(O44-$C45),O44),O44))</f>
        <v>30069991</v>
      </c>
      <c r="P45" cm="1">
        <f t="array" aca="1" ref="P45" ca="1">IF(P44&lt;&gt;INDIRECT(_xlfn.CONCAT(RIGHT(LEFT(ADDRESS(ROW(),COLUMN()),2),1),LOOKUP(ROW(P44),$E:$E))),P44,IFERROR(IF(AND(P44&gt;=$C45,P44&lt;=($C45+$D45)),$B45+(P44-$C45),P44),P44))</f>
        <v>2899701904</v>
      </c>
      <c r="Q45" cm="1">
        <f t="array" aca="1" ref="Q45" ca="1">IF(Q44&lt;&gt;INDIRECT(_xlfn.CONCAT(RIGHT(LEFT(ADDRESS(ROW(),COLUMN()),2),1),LOOKUP(ROW(Q44),$E:$E))),Q44,IFERROR(IF(AND(Q44&gt;=$C45,Q44&lt;=($C45+$D45)),$B45+(Q44-$C45),Q44),Q44))</f>
        <v>117426545</v>
      </c>
      <c r="R45" cm="1">
        <f t="array" aca="1" ref="R45" ca="1">IF(R44&lt;&gt;INDIRECT(_xlfn.CONCAT(RIGHT(LEFT(ADDRESS(ROW(),COLUMN()),2),1),LOOKUP(ROW(R44),$E:$E))),R44,IFERROR(IF(AND(R44&gt;=$C45,R44&lt;=($C45+$D45)),$B45+(R44-$C45),R44),R44))</f>
        <v>2574536673</v>
      </c>
      <c r="S45" cm="1">
        <f t="array" aca="1" ref="S45" ca="1">IF(S44&lt;&gt;INDIRECT(_xlfn.CONCAT(RIGHT(LEFT(ADDRESS(ROW(),COLUMN()),2),1),LOOKUP(ROW(S44),$E:$E))),S44,IFERROR(IF(AND(S44&gt;=$C45,S44&lt;=($C45+$D45)),$B45+(S44-$C45),S44),S44))</f>
        <v>2987146916</v>
      </c>
      <c r="T45" cm="1">
        <f t="array" aca="1" ref="T45" ca="1">IF(T44&lt;&gt;INDIRECT(_xlfn.CONCAT(RIGHT(LEFT(ADDRESS(ROW(),COLUMN()),2),1),LOOKUP(ROW(T44),$E:$E))),T44,IFERROR(IF(AND(T44&gt;=$C45,T44&lt;=($C45+$D45)),$B45+(T44-$C45),T44),T44))</f>
        <v>453291644</v>
      </c>
      <c r="U45" cm="1">
        <f t="array" aca="1" ref="U45" ca="1">IF(U44&lt;&gt;INDIRECT(_xlfn.CONCAT(RIGHT(LEFT(ADDRESS(ROW(),COLUMN()),2),1),LOOKUP(ROW(U44),$E:$E))),U44,IFERROR(IF(AND(U44&gt;=$C45,U44&lt;=($C45+$D45)),$B45+(U44-$C45),U44),U44))</f>
        <v>177344330</v>
      </c>
      <c r="V45" cm="1">
        <f t="array" aca="1" ref="V45" ca="1">IF(V44&lt;&gt;INDIRECT(_xlfn.CONCAT(RIGHT(LEFT(ADDRESS(ROW(),COLUMN()),2),1),LOOKUP(ROW(V44),$E:$E))),V44,IFERROR(IF(AND(V44&gt;=$C45,V44&lt;=($C45+$D45)),$B45+(V44-$C45),V44),V44))</f>
        <v>763938243</v>
      </c>
      <c r="W45" cm="1">
        <f t="array" aca="1" ref="W45" ca="1">IF(W44&lt;&gt;INDIRECT(_xlfn.CONCAT(RIGHT(LEFT(ADDRESS(ROW(),COLUMN()),2),1),LOOKUP(ROW(W44),$E:$E))),W44,IFERROR(IF(AND(W44&gt;=$C45,W44&lt;=($C45+$D45)),$B45+(W44-$C45),W44),W44))</f>
        <v>51025110</v>
      </c>
      <c r="X45" cm="1">
        <f t="array" aca="1" ref="X45" ca="1">IF(X44&lt;&gt;INDIRECT(_xlfn.CONCAT(RIGHT(LEFT(ADDRESS(ROW(),COLUMN()),2),1),LOOKUP(ROW(X44),$E:$E))),X44,IFERROR(IF(AND(X44&gt;=$C45,X44&lt;=($C45+$D45)),$B45+(X44-$C45),X44),X44))</f>
        <v>1468829512</v>
      </c>
      <c r="Y45" cm="1">
        <f t="array" aca="1" ref="Y45" ca="1">IF(Y44&lt;&gt;INDIRECT(_xlfn.CONCAT(RIGHT(LEFT(ADDRESS(ROW(),COLUMN()),2),1),LOOKUP(ROW(Y44),$E:$E))),Y44,IFERROR(IF(AND(Y44&gt;=$C45,Y44&lt;=($C45+$D45)),$B45+(Y44-$C45),Y44),Y44))</f>
        <v>2086807523</v>
      </c>
    </row>
    <row r="46" spans="1:25">
      <c r="A46" s="2" t="s">
        <v>42</v>
      </c>
      <c r="B46" cm="1">
        <f t="array" ref="B46:D46">IF(ISERROR(VALUE(_xlfn.TEXTSPLIT(A46, " "))),"",VALUE(_xlfn.TEXTSPLIT(A46," ")))</f>
        <v>1387254723</v>
      </c>
      <c r="C46">
        <v>3589309701</v>
      </c>
      <c r="D46">
        <v>265617279</v>
      </c>
      <c r="E46" t="str">
        <f t="shared" si="1"/>
        <v/>
      </c>
      <c r="F46" cm="1">
        <f t="array" aca="1" ref="F46" ca="1">IF(F45&lt;&gt;INDIRECT(_xlfn.CONCAT(RIGHT(LEFT(ADDRESS(ROW(),COLUMN()),2),1),LOOKUP(ROW(F45),$E:$E))),F45,IFERROR(IF(AND(F45&gt;=$C46,F45&lt;=($C46+$D46)),$B46+(F45-$C46),F45),F45))</f>
        <v>3163044228</v>
      </c>
      <c r="G46" cm="1">
        <f t="array" aca="1" ref="G46" ca="1">IF(G45&lt;&gt;INDIRECT(_xlfn.CONCAT(RIGHT(LEFT(ADDRESS(ROW(),COLUMN()),2),1),LOOKUP(ROW(G45),$E:$E))),G45,IFERROR(IF(AND(G45&gt;=$C46,G45&lt;=($C46+$D46)),$B46+(G45-$C46),G45),G45))</f>
        <v>37519573</v>
      </c>
      <c r="H46" cm="1">
        <f t="array" aca="1" ref="H46" ca="1">IF(H45&lt;&gt;INDIRECT(_xlfn.CONCAT(RIGHT(LEFT(ADDRESS(ROW(),COLUMN()),2),1),LOOKUP(ROW(H45),$E:$E))),H45,IFERROR(IF(AND(H45&gt;=$C46,H45&lt;=($C46+$D46)),$B46+(H45-$C46),H45),H45))</f>
        <v>4279627653</v>
      </c>
      <c r="I46" cm="1">
        <f t="array" aca="1" ref="I46" ca="1">IF(I45&lt;&gt;INDIRECT(_xlfn.CONCAT(RIGHT(LEFT(ADDRESS(ROW(),COLUMN()),2),1),LOOKUP(ROW(I45),$E:$E))),I45,IFERROR(IF(AND(I45&gt;=$C46,I45&lt;=($C46+$D46)),$B46+(I45-$C46),I45),I45))</f>
        <v>172346126</v>
      </c>
      <c r="J46" cm="1">
        <f t="array" aca="1" ref="J46" ca="1">IF(J45&lt;&gt;INDIRECT(_xlfn.CONCAT(RIGHT(LEFT(ADDRESS(ROW(),COLUMN()),2),1),LOOKUP(ROW(J45),$E:$E))),J45,IFERROR(IF(AND(J45&gt;=$C46,J45&lt;=($C46+$D46)),$B46+(J45-$C46),J45),J45))</f>
        <v>1988175361</v>
      </c>
      <c r="K46" cm="1">
        <f t="array" aca="1" ref="K46" ca="1">IF(K45&lt;&gt;INDIRECT(_xlfn.CONCAT(RIGHT(LEFT(ADDRESS(ROW(),COLUMN()),2),1),LOOKUP(ROW(K45),$E:$E))),K45,IFERROR(IF(AND(K45&gt;=$C46,K45&lt;=($C46+$D46)),$B46+(K45-$C46),K45),K45))</f>
        <v>66446591</v>
      </c>
      <c r="L46" cm="1">
        <f t="array" aca="1" ref="L46" ca="1">IF(L45&lt;&gt;INDIRECT(_xlfn.CONCAT(RIGHT(LEFT(ADDRESS(ROW(),COLUMN()),2),1),LOOKUP(ROW(L45),$E:$E))),L45,IFERROR(IF(AND(L45&gt;=$C46,L45&lt;=($C46+$D46)),$B46+(L45-$C46),L45),L45))</f>
        <v>2969945471</v>
      </c>
      <c r="M46" cm="1">
        <f t="array" aca="1" ref="M46" ca="1">IF(M45&lt;&gt;INDIRECT(_xlfn.CONCAT(RIGHT(LEFT(ADDRESS(ROW(),COLUMN()),2),1),LOOKUP(ROW(M45),$E:$E))),M45,IFERROR(IF(AND(M45&gt;=$C46,M45&lt;=($C46+$D46)),$B46+(M45-$C46),M45),M45))</f>
        <v>106578880</v>
      </c>
      <c r="N46" cm="1">
        <f t="array" aca="1" ref="N46" ca="1">IF(N45&lt;&gt;INDIRECT(_xlfn.CONCAT(RIGHT(LEFT(ADDRESS(ROW(),COLUMN()),2),1),LOOKUP(ROW(N45),$E:$E))),N45,IFERROR(IF(AND(N45&gt;=$C46,N45&lt;=($C46+$D46)),$B46+(N45-$C46),N45),N45))</f>
        <v>2324510218</v>
      </c>
      <c r="O46" cm="1">
        <f t="array" aca="1" ref="O46" ca="1">IF(O45&lt;&gt;INDIRECT(_xlfn.CONCAT(RIGHT(LEFT(ADDRESS(ROW(),COLUMN()),2),1),LOOKUP(ROW(O45),$E:$E))),O45,IFERROR(IF(AND(O45&gt;=$C46,O45&lt;=($C46+$D46)),$B46+(O45-$C46),O45),O45))</f>
        <v>30069991</v>
      </c>
      <c r="P46" cm="1">
        <f t="array" aca="1" ref="P46" ca="1">IF(P45&lt;&gt;INDIRECT(_xlfn.CONCAT(RIGHT(LEFT(ADDRESS(ROW(),COLUMN()),2),1),LOOKUP(ROW(P45),$E:$E))),P45,IFERROR(IF(AND(P45&gt;=$C46,P45&lt;=($C46+$D46)),$B46+(P45-$C46),P45),P45))</f>
        <v>2899701904</v>
      </c>
      <c r="Q46" cm="1">
        <f t="array" aca="1" ref="Q46" ca="1">IF(Q45&lt;&gt;INDIRECT(_xlfn.CONCAT(RIGHT(LEFT(ADDRESS(ROW(),COLUMN()),2),1),LOOKUP(ROW(Q45),$E:$E))),Q45,IFERROR(IF(AND(Q45&gt;=$C46,Q45&lt;=($C46+$D46)),$B46+(Q45-$C46),Q45),Q45))</f>
        <v>117426545</v>
      </c>
      <c r="R46" cm="1">
        <f t="array" aca="1" ref="R46" ca="1">IF(R45&lt;&gt;INDIRECT(_xlfn.CONCAT(RIGHT(LEFT(ADDRESS(ROW(),COLUMN()),2),1),LOOKUP(ROW(R45),$E:$E))),R45,IFERROR(IF(AND(R45&gt;=$C46,R45&lt;=($C46+$D46)),$B46+(R45-$C46),R45),R45))</f>
        <v>2574536673</v>
      </c>
      <c r="S46" cm="1">
        <f t="array" aca="1" ref="S46" ca="1">IF(S45&lt;&gt;INDIRECT(_xlfn.CONCAT(RIGHT(LEFT(ADDRESS(ROW(),COLUMN()),2),1),LOOKUP(ROW(S45),$E:$E))),S45,IFERROR(IF(AND(S45&gt;=$C46,S45&lt;=($C46+$D46)),$B46+(S45-$C46),S45),S45))</f>
        <v>2987146916</v>
      </c>
      <c r="T46" cm="1">
        <f t="array" aca="1" ref="T46" ca="1">IF(T45&lt;&gt;INDIRECT(_xlfn.CONCAT(RIGHT(LEFT(ADDRESS(ROW(),COLUMN()),2),1),LOOKUP(ROW(T45),$E:$E))),T45,IFERROR(IF(AND(T45&gt;=$C46,T45&lt;=($C46+$D46)),$B46+(T45-$C46),T45),T45))</f>
        <v>453291644</v>
      </c>
      <c r="U46" cm="1">
        <f t="array" aca="1" ref="U46" ca="1">IF(U45&lt;&gt;INDIRECT(_xlfn.CONCAT(RIGHT(LEFT(ADDRESS(ROW(),COLUMN()),2),1),LOOKUP(ROW(U45),$E:$E))),U45,IFERROR(IF(AND(U45&gt;=$C46,U45&lt;=($C46+$D46)),$B46+(U45-$C46),U45),U45))</f>
        <v>177344330</v>
      </c>
      <c r="V46" cm="1">
        <f t="array" aca="1" ref="V46" ca="1">IF(V45&lt;&gt;INDIRECT(_xlfn.CONCAT(RIGHT(LEFT(ADDRESS(ROW(),COLUMN()),2),1),LOOKUP(ROW(V45),$E:$E))),V45,IFERROR(IF(AND(V45&gt;=$C46,V45&lt;=($C46+$D46)),$B46+(V45-$C46),V45),V45))</f>
        <v>763938243</v>
      </c>
      <c r="W46" cm="1">
        <f t="array" aca="1" ref="W46" ca="1">IF(W45&lt;&gt;INDIRECT(_xlfn.CONCAT(RIGHT(LEFT(ADDRESS(ROW(),COLUMN()),2),1),LOOKUP(ROW(W45),$E:$E))),W45,IFERROR(IF(AND(W45&gt;=$C46,W45&lt;=($C46+$D46)),$B46+(W45-$C46),W45),W45))</f>
        <v>51025110</v>
      </c>
      <c r="X46" cm="1">
        <f t="array" aca="1" ref="X46" ca="1">IF(X45&lt;&gt;INDIRECT(_xlfn.CONCAT(RIGHT(LEFT(ADDRESS(ROW(),COLUMN()),2),1),LOOKUP(ROW(X45),$E:$E))),X45,IFERROR(IF(AND(X45&gt;=$C46,X45&lt;=($C46+$D46)),$B46+(X45-$C46),X45),X45))</f>
        <v>1468829512</v>
      </c>
      <c r="Y46" cm="1">
        <f t="array" aca="1" ref="Y46" ca="1">IF(Y45&lt;&gt;INDIRECT(_xlfn.CONCAT(RIGHT(LEFT(ADDRESS(ROW(),COLUMN()),2),1),LOOKUP(ROW(Y45),$E:$E))),Y45,IFERROR(IF(AND(Y45&gt;=$C46,Y45&lt;=($C46+$D46)),$B46+(Y45-$C46),Y45),Y45))</f>
        <v>2086807523</v>
      </c>
    </row>
    <row r="47" spans="1:25">
      <c r="A47" s="2" t="s">
        <v>43</v>
      </c>
      <c r="B47" cm="1">
        <f t="array" ref="B47:D47">IF(ISERROR(VALUE(_xlfn.TEXTSPLIT(A47, " "))),"",VALUE(_xlfn.TEXTSPLIT(A47," ")))</f>
        <v>3899098516</v>
      </c>
      <c r="C47">
        <v>3906385182</v>
      </c>
      <c r="D47">
        <v>120055953</v>
      </c>
      <c r="E47" t="str">
        <f t="shared" si="1"/>
        <v/>
      </c>
      <c r="F47" cm="1">
        <f t="array" aca="1" ref="F47" ca="1">IF(F46&lt;&gt;INDIRECT(_xlfn.CONCAT(RIGHT(LEFT(ADDRESS(ROW(),COLUMN()),2),1),LOOKUP(ROW(F46),$E:$E))),F46,IFERROR(IF(AND(F46&gt;=$C47,F46&lt;=($C47+$D47)),$B47+(F46-$C47),F46),F46))</f>
        <v>3163044228</v>
      </c>
      <c r="G47" cm="1">
        <f t="array" aca="1" ref="G47" ca="1">IF(G46&lt;&gt;INDIRECT(_xlfn.CONCAT(RIGHT(LEFT(ADDRESS(ROW(),COLUMN()),2),1),LOOKUP(ROW(G46),$E:$E))),G46,IFERROR(IF(AND(G46&gt;=$C47,G46&lt;=($C47+$D47)),$B47+(G46-$C47),G46),G46))</f>
        <v>37519573</v>
      </c>
      <c r="H47" cm="1">
        <f t="array" aca="1" ref="H47" ca="1">IF(H46&lt;&gt;INDIRECT(_xlfn.CONCAT(RIGHT(LEFT(ADDRESS(ROW(),COLUMN()),2),1),LOOKUP(ROW(H46),$E:$E))),H46,IFERROR(IF(AND(H46&gt;=$C47,H46&lt;=($C47+$D47)),$B47+(H46-$C47),H46),H46))</f>
        <v>4279627653</v>
      </c>
      <c r="I47" cm="1">
        <f t="array" aca="1" ref="I47" ca="1">IF(I46&lt;&gt;INDIRECT(_xlfn.CONCAT(RIGHT(LEFT(ADDRESS(ROW(),COLUMN()),2),1),LOOKUP(ROW(I46),$E:$E))),I46,IFERROR(IF(AND(I46&gt;=$C47,I46&lt;=($C47+$D47)),$B47+(I46-$C47),I46),I46))</f>
        <v>172346126</v>
      </c>
      <c r="J47" cm="1">
        <f t="array" aca="1" ref="J47" ca="1">IF(J46&lt;&gt;INDIRECT(_xlfn.CONCAT(RIGHT(LEFT(ADDRESS(ROW(),COLUMN()),2),1),LOOKUP(ROW(J46),$E:$E))),J46,IFERROR(IF(AND(J46&gt;=$C47,J46&lt;=($C47+$D47)),$B47+(J46-$C47),J46),J46))</f>
        <v>1988175361</v>
      </c>
      <c r="K47" cm="1">
        <f t="array" aca="1" ref="K47" ca="1">IF(K46&lt;&gt;INDIRECT(_xlfn.CONCAT(RIGHT(LEFT(ADDRESS(ROW(),COLUMN()),2),1),LOOKUP(ROW(K46),$E:$E))),K46,IFERROR(IF(AND(K46&gt;=$C47,K46&lt;=($C47+$D47)),$B47+(K46-$C47),K46),K46))</f>
        <v>66446591</v>
      </c>
      <c r="L47" cm="1">
        <f t="array" aca="1" ref="L47" ca="1">IF(L46&lt;&gt;INDIRECT(_xlfn.CONCAT(RIGHT(LEFT(ADDRESS(ROW(),COLUMN()),2),1),LOOKUP(ROW(L46),$E:$E))),L46,IFERROR(IF(AND(L46&gt;=$C47,L46&lt;=($C47+$D47)),$B47+(L46-$C47),L46),L46))</f>
        <v>2969945471</v>
      </c>
      <c r="M47" cm="1">
        <f t="array" aca="1" ref="M47" ca="1">IF(M46&lt;&gt;INDIRECT(_xlfn.CONCAT(RIGHT(LEFT(ADDRESS(ROW(),COLUMN()),2),1),LOOKUP(ROW(M46),$E:$E))),M46,IFERROR(IF(AND(M46&gt;=$C47,M46&lt;=($C47+$D47)),$B47+(M46-$C47),M46),M46))</f>
        <v>106578880</v>
      </c>
      <c r="N47" cm="1">
        <f t="array" aca="1" ref="N47" ca="1">IF(N46&lt;&gt;INDIRECT(_xlfn.CONCAT(RIGHT(LEFT(ADDRESS(ROW(),COLUMN()),2),1),LOOKUP(ROW(N46),$E:$E))),N46,IFERROR(IF(AND(N46&gt;=$C47,N46&lt;=($C47+$D47)),$B47+(N46-$C47),N46),N46))</f>
        <v>2324510218</v>
      </c>
      <c r="O47" cm="1">
        <f t="array" aca="1" ref="O47" ca="1">IF(O46&lt;&gt;INDIRECT(_xlfn.CONCAT(RIGHT(LEFT(ADDRESS(ROW(),COLUMN()),2),1),LOOKUP(ROW(O46),$E:$E))),O46,IFERROR(IF(AND(O46&gt;=$C47,O46&lt;=($C47+$D47)),$B47+(O46-$C47),O46),O46))</f>
        <v>30069991</v>
      </c>
      <c r="P47" cm="1">
        <f t="array" aca="1" ref="P47" ca="1">IF(P46&lt;&gt;INDIRECT(_xlfn.CONCAT(RIGHT(LEFT(ADDRESS(ROW(),COLUMN()),2),1),LOOKUP(ROW(P46),$E:$E))),P46,IFERROR(IF(AND(P46&gt;=$C47,P46&lt;=($C47+$D47)),$B47+(P46-$C47),P46),P46))</f>
        <v>2899701904</v>
      </c>
      <c r="Q47" cm="1">
        <f t="array" aca="1" ref="Q47" ca="1">IF(Q46&lt;&gt;INDIRECT(_xlfn.CONCAT(RIGHT(LEFT(ADDRESS(ROW(),COLUMN()),2),1),LOOKUP(ROW(Q46),$E:$E))),Q46,IFERROR(IF(AND(Q46&gt;=$C47,Q46&lt;=($C47+$D47)),$B47+(Q46-$C47),Q46),Q46))</f>
        <v>117426545</v>
      </c>
      <c r="R47" cm="1">
        <f t="array" aca="1" ref="R47" ca="1">IF(R46&lt;&gt;INDIRECT(_xlfn.CONCAT(RIGHT(LEFT(ADDRESS(ROW(),COLUMN()),2),1),LOOKUP(ROW(R46),$E:$E))),R46,IFERROR(IF(AND(R46&gt;=$C47,R46&lt;=($C47+$D47)),$B47+(R46-$C47),R46),R46))</f>
        <v>2574536673</v>
      </c>
      <c r="S47" cm="1">
        <f t="array" aca="1" ref="S47" ca="1">IF(S46&lt;&gt;INDIRECT(_xlfn.CONCAT(RIGHT(LEFT(ADDRESS(ROW(),COLUMN()),2),1),LOOKUP(ROW(S46),$E:$E))),S46,IFERROR(IF(AND(S46&gt;=$C47,S46&lt;=($C47+$D47)),$B47+(S46-$C47),S46),S46))</f>
        <v>2987146916</v>
      </c>
      <c r="T47" cm="1">
        <f t="array" aca="1" ref="T47" ca="1">IF(T46&lt;&gt;INDIRECT(_xlfn.CONCAT(RIGHT(LEFT(ADDRESS(ROW(),COLUMN()),2),1),LOOKUP(ROW(T46),$E:$E))),T46,IFERROR(IF(AND(T46&gt;=$C47,T46&lt;=($C47+$D47)),$B47+(T46-$C47),T46),T46))</f>
        <v>453291644</v>
      </c>
      <c r="U47" cm="1">
        <f t="array" aca="1" ref="U47" ca="1">IF(U46&lt;&gt;INDIRECT(_xlfn.CONCAT(RIGHT(LEFT(ADDRESS(ROW(),COLUMN()),2),1),LOOKUP(ROW(U46),$E:$E))),U46,IFERROR(IF(AND(U46&gt;=$C47,U46&lt;=($C47+$D47)),$B47+(U46-$C47),U46),U46))</f>
        <v>177344330</v>
      </c>
      <c r="V47" cm="1">
        <f t="array" aca="1" ref="V47" ca="1">IF(V46&lt;&gt;INDIRECT(_xlfn.CONCAT(RIGHT(LEFT(ADDRESS(ROW(),COLUMN()),2),1),LOOKUP(ROW(V46),$E:$E))),V46,IFERROR(IF(AND(V46&gt;=$C47,V46&lt;=($C47+$D47)),$B47+(V46-$C47),V46),V46))</f>
        <v>763938243</v>
      </c>
      <c r="W47" cm="1">
        <f t="array" aca="1" ref="W47" ca="1">IF(W46&lt;&gt;INDIRECT(_xlfn.CONCAT(RIGHT(LEFT(ADDRESS(ROW(),COLUMN()),2),1),LOOKUP(ROW(W46),$E:$E))),W46,IFERROR(IF(AND(W46&gt;=$C47,W46&lt;=($C47+$D47)),$B47+(W46-$C47),W46),W46))</f>
        <v>51025110</v>
      </c>
      <c r="X47" cm="1">
        <f t="array" aca="1" ref="X47" ca="1">IF(X46&lt;&gt;INDIRECT(_xlfn.CONCAT(RIGHT(LEFT(ADDRESS(ROW(),COLUMN()),2),1),LOOKUP(ROW(X46),$E:$E))),X46,IFERROR(IF(AND(X46&gt;=$C47,X46&lt;=($C47+$D47)),$B47+(X46-$C47),X46),X46))</f>
        <v>1468829512</v>
      </c>
      <c r="Y47" cm="1">
        <f t="array" aca="1" ref="Y47" ca="1">IF(Y46&lt;&gt;INDIRECT(_xlfn.CONCAT(RIGHT(LEFT(ADDRESS(ROW(),COLUMN()),2),1),LOOKUP(ROW(Y46),$E:$E))),Y46,IFERROR(IF(AND(Y46&gt;=$C47,Y46&lt;=($C47+$D47)),$B47+(Y46-$C47),Y46),Y46))</f>
        <v>2086807523</v>
      </c>
    </row>
    <row r="48" spans="1:25">
      <c r="A48" s="2" t="s">
        <v>44</v>
      </c>
      <c r="B48" cm="1">
        <f t="array" ref="B48:D48">IF(ISERROR(VALUE(_xlfn.TEXTSPLIT(A48, " "))),"",VALUE(_xlfn.TEXTSPLIT(A48," ")))</f>
        <v>1714049028</v>
      </c>
      <c r="C48">
        <v>3209939839</v>
      </c>
      <c r="D48">
        <v>261248850</v>
      </c>
      <c r="E48" t="str">
        <f t="shared" si="1"/>
        <v/>
      </c>
      <c r="F48" cm="1">
        <f t="array" aca="1" ref="F48" ca="1">IF(F47&lt;&gt;INDIRECT(_xlfn.CONCAT(RIGHT(LEFT(ADDRESS(ROW(),COLUMN()),2),1),LOOKUP(ROW(F47),$E:$E))),F47,IFERROR(IF(AND(F47&gt;=$C48,F47&lt;=($C48+$D48)),$B48+(F47-$C48),F47),F47))</f>
        <v>3163044228</v>
      </c>
      <c r="G48" cm="1">
        <f t="array" aca="1" ref="G48" ca="1">IF(G47&lt;&gt;INDIRECT(_xlfn.CONCAT(RIGHT(LEFT(ADDRESS(ROW(),COLUMN()),2),1),LOOKUP(ROW(G47),$E:$E))),G47,IFERROR(IF(AND(G47&gt;=$C48,G47&lt;=($C48+$D48)),$B48+(G47-$C48),G47),G47))</f>
        <v>37519573</v>
      </c>
      <c r="H48" cm="1">
        <f t="array" aca="1" ref="H48" ca="1">IF(H47&lt;&gt;INDIRECT(_xlfn.CONCAT(RIGHT(LEFT(ADDRESS(ROW(),COLUMN()),2),1),LOOKUP(ROW(H47),$E:$E))),H47,IFERROR(IF(AND(H47&gt;=$C48,H47&lt;=($C48+$D48)),$B48+(H47-$C48),H47),H47))</f>
        <v>4279627653</v>
      </c>
      <c r="I48" cm="1">
        <f t="array" aca="1" ref="I48" ca="1">IF(I47&lt;&gt;INDIRECT(_xlfn.CONCAT(RIGHT(LEFT(ADDRESS(ROW(),COLUMN()),2),1),LOOKUP(ROW(I47),$E:$E))),I47,IFERROR(IF(AND(I47&gt;=$C48,I47&lt;=($C48+$D48)),$B48+(I47-$C48),I47),I47))</f>
        <v>172346126</v>
      </c>
      <c r="J48" cm="1">
        <f t="array" aca="1" ref="J48" ca="1">IF(J47&lt;&gt;INDIRECT(_xlfn.CONCAT(RIGHT(LEFT(ADDRESS(ROW(),COLUMN()),2),1),LOOKUP(ROW(J47),$E:$E))),J47,IFERROR(IF(AND(J47&gt;=$C48,J47&lt;=($C48+$D48)),$B48+(J47-$C48),J47),J47))</f>
        <v>1988175361</v>
      </c>
      <c r="K48" cm="1">
        <f t="array" aca="1" ref="K48" ca="1">IF(K47&lt;&gt;INDIRECT(_xlfn.CONCAT(RIGHT(LEFT(ADDRESS(ROW(),COLUMN()),2),1),LOOKUP(ROW(K47),$E:$E))),K47,IFERROR(IF(AND(K47&gt;=$C48,K47&lt;=($C48+$D48)),$B48+(K47-$C48),K47),K47))</f>
        <v>66446591</v>
      </c>
      <c r="L48" cm="1">
        <f t="array" aca="1" ref="L48" ca="1">IF(L47&lt;&gt;INDIRECT(_xlfn.CONCAT(RIGHT(LEFT(ADDRESS(ROW(),COLUMN()),2),1),LOOKUP(ROW(L47),$E:$E))),L47,IFERROR(IF(AND(L47&gt;=$C48,L47&lt;=($C48+$D48)),$B48+(L47-$C48),L47),L47))</f>
        <v>2969945471</v>
      </c>
      <c r="M48" cm="1">
        <f t="array" aca="1" ref="M48" ca="1">IF(M47&lt;&gt;INDIRECT(_xlfn.CONCAT(RIGHT(LEFT(ADDRESS(ROW(),COLUMN()),2),1),LOOKUP(ROW(M47),$E:$E))),M47,IFERROR(IF(AND(M47&gt;=$C48,M47&lt;=($C48+$D48)),$B48+(M47-$C48),M47),M47))</f>
        <v>106578880</v>
      </c>
      <c r="N48" cm="1">
        <f t="array" aca="1" ref="N48" ca="1">IF(N47&lt;&gt;INDIRECT(_xlfn.CONCAT(RIGHT(LEFT(ADDRESS(ROW(),COLUMN()),2),1),LOOKUP(ROW(N47),$E:$E))),N47,IFERROR(IF(AND(N47&gt;=$C48,N47&lt;=($C48+$D48)),$B48+(N47-$C48),N47),N47))</f>
        <v>2324510218</v>
      </c>
      <c r="O48" cm="1">
        <f t="array" aca="1" ref="O48" ca="1">IF(O47&lt;&gt;INDIRECT(_xlfn.CONCAT(RIGHT(LEFT(ADDRESS(ROW(),COLUMN()),2),1),LOOKUP(ROW(O47),$E:$E))),O47,IFERROR(IF(AND(O47&gt;=$C48,O47&lt;=($C48+$D48)),$B48+(O47-$C48),O47),O47))</f>
        <v>30069991</v>
      </c>
      <c r="P48" cm="1">
        <f t="array" aca="1" ref="P48" ca="1">IF(P47&lt;&gt;INDIRECT(_xlfn.CONCAT(RIGHT(LEFT(ADDRESS(ROW(),COLUMN()),2),1),LOOKUP(ROW(P47),$E:$E))),P47,IFERROR(IF(AND(P47&gt;=$C48,P47&lt;=($C48+$D48)),$B48+(P47-$C48),P47),P47))</f>
        <v>2899701904</v>
      </c>
      <c r="Q48" cm="1">
        <f t="array" aca="1" ref="Q48" ca="1">IF(Q47&lt;&gt;INDIRECT(_xlfn.CONCAT(RIGHT(LEFT(ADDRESS(ROW(),COLUMN()),2),1),LOOKUP(ROW(Q47),$E:$E))),Q47,IFERROR(IF(AND(Q47&gt;=$C48,Q47&lt;=($C48+$D48)),$B48+(Q47-$C48),Q47),Q47))</f>
        <v>117426545</v>
      </c>
      <c r="R48" cm="1">
        <f t="array" aca="1" ref="R48" ca="1">IF(R47&lt;&gt;INDIRECT(_xlfn.CONCAT(RIGHT(LEFT(ADDRESS(ROW(),COLUMN()),2),1),LOOKUP(ROW(R47),$E:$E))),R47,IFERROR(IF(AND(R47&gt;=$C48,R47&lt;=($C48+$D48)),$B48+(R47-$C48),R47),R47))</f>
        <v>2574536673</v>
      </c>
      <c r="S48" cm="1">
        <f t="array" aca="1" ref="S48" ca="1">IF(S47&lt;&gt;INDIRECT(_xlfn.CONCAT(RIGHT(LEFT(ADDRESS(ROW(),COLUMN()),2),1),LOOKUP(ROW(S47),$E:$E))),S47,IFERROR(IF(AND(S47&gt;=$C48,S47&lt;=($C48+$D48)),$B48+(S47-$C48),S47),S47))</f>
        <v>2987146916</v>
      </c>
      <c r="T48" cm="1">
        <f t="array" aca="1" ref="T48" ca="1">IF(T47&lt;&gt;INDIRECT(_xlfn.CONCAT(RIGHT(LEFT(ADDRESS(ROW(),COLUMN()),2),1),LOOKUP(ROW(T47),$E:$E))),T47,IFERROR(IF(AND(T47&gt;=$C48,T47&lt;=($C48+$D48)),$B48+(T47-$C48),T47),T47))</f>
        <v>453291644</v>
      </c>
      <c r="U48" cm="1">
        <f t="array" aca="1" ref="U48" ca="1">IF(U47&lt;&gt;INDIRECT(_xlfn.CONCAT(RIGHT(LEFT(ADDRESS(ROW(),COLUMN()),2),1),LOOKUP(ROW(U47),$E:$E))),U47,IFERROR(IF(AND(U47&gt;=$C48,U47&lt;=($C48+$D48)),$B48+(U47-$C48),U47),U47))</f>
        <v>177344330</v>
      </c>
      <c r="V48" cm="1">
        <f t="array" aca="1" ref="V48" ca="1">IF(V47&lt;&gt;INDIRECT(_xlfn.CONCAT(RIGHT(LEFT(ADDRESS(ROW(),COLUMN()),2),1),LOOKUP(ROW(V47),$E:$E))),V47,IFERROR(IF(AND(V47&gt;=$C48,V47&lt;=($C48+$D48)),$B48+(V47-$C48),V47),V47))</f>
        <v>763938243</v>
      </c>
      <c r="W48" cm="1">
        <f t="array" aca="1" ref="W48" ca="1">IF(W47&lt;&gt;INDIRECT(_xlfn.CONCAT(RIGHT(LEFT(ADDRESS(ROW(),COLUMN()),2),1),LOOKUP(ROW(W47),$E:$E))),W47,IFERROR(IF(AND(W47&gt;=$C48,W47&lt;=($C48+$D48)),$B48+(W47-$C48),W47),W47))</f>
        <v>51025110</v>
      </c>
      <c r="X48" cm="1">
        <f t="array" aca="1" ref="X48" ca="1">IF(X47&lt;&gt;INDIRECT(_xlfn.CONCAT(RIGHT(LEFT(ADDRESS(ROW(),COLUMN()),2),1),LOOKUP(ROW(X47),$E:$E))),X47,IFERROR(IF(AND(X47&gt;=$C48,X47&lt;=($C48+$D48)),$B48+(X47-$C48),X47),X47))</f>
        <v>1468829512</v>
      </c>
      <c r="Y48" cm="1">
        <f t="array" aca="1" ref="Y48" ca="1">IF(Y47&lt;&gt;INDIRECT(_xlfn.CONCAT(RIGHT(LEFT(ADDRESS(ROW(),COLUMN()),2),1),LOOKUP(ROW(Y47),$E:$E))),Y47,IFERROR(IF(AND(Y47&gt;=$C48,Y47&lt;=($C48+$D48)),$B48+(Y47-$C48),Y47),Y47))</f>
        <v>2086807523</v>
      </c>
    </row>
    <row r="49" spans="1:25">
      <c r="A49" s="2" t="s">
        <v>45</v>
      </c>
      <c r="B49" cm="1">
        <f t="array" ref="B49:D49">IF(ISERROR(VALUE(_xlfn.TEXTSPLIT(A49, " "))),"",VALUE(_xlfn.TEXTSPLIT(A49," ")))</f>
        <v>3687768172</v>
      </c>
      <c r="C49">
        <v>2393589437</v>
      </c>
      <c r="D49">
        <v>18385432</v>
      </c>
      <c r="E49" t="str">
        <f t="shared" si="1"/>
        <v/>
      </c>
      <c r="F49" cm="1">
        <f t="array" aca="1" ref="F49" ca="1">IF(F48&lt;&gt;INDIRECT(_xlfn.CONCAT(RIGHT(LEFT(ADDRESS(ROW(),COLUMN()),2),1),LOOKUP(ROW(F48),$E:$E))),F48,IFERROR(IF(AND(F48&gt;=$C49,F48&lt;=($C49+$D49)),$B49+(F48-$C49),F48),F48))</f>
        <v>3163044228</v>
      </c>
      <c r="G49" cm="1">
        <f t="array" aca="1" ref="G49" ca="1">IF(G48&lt;&gt;INDIRECT(_xlfn.CONCAT(RIGHT(LEFT(ADDRESS(ROW(),COLUMN()),2),1),LOOKUP(ROW(G48),$E:$E))),G48,IFERROR(IF(AND(G48&gt;=$C49,G48&lt;=($C49+$D49)),$B49+(G48-$C49),G48),G48))</f>
        <v>37519573</v>
      </c>
      <c r="H49" cm="1">
        <f t="array" aca="1" ref="H49" ca="1">IF(H48&lt;&gt;INDIRECT(_xlfn.CONCAT(RIGHT(LEFT(ADDRESS(ROW(),COLUMN()),2),1),LOOKUP(ROW(H48),$E:$E))),H48,IFERROR(IF(AND(H48&gt;=$C49,H48&lt;=($C49+$D49)),$B49+(H48-$C49),H48),H48))</f>
        <v>4279627653</v>
      </c>
      <c r="I49" cm="1">
        <f t="array" aca="1" ref="I49" ca="1">IF(I48&lt;&gt;INDIRECT(_xlfn.CONCAT(RIGHT(LEFT(ADDRESS(ROW(),COLUMN()),2),1),LOOKUP(ROW(I48),$E:$E))),I48,IFERROR(IF(AND(I48&gt;=$C49,I48&lt;=($C49+$D49)),$B49+(I48-$C49),I48),I48))</f>
        <v>172346126</v>
      </c>
      <c r="J49" cm="1">
        <f t="array" aca="1" ref="J49" ca="1">IF(J48&lt;&gt;INDIRECT(_xlfn.CONCAT(RIGHT(LEFT(ADDRESS(ROW(),COLUMN()),2),1),LOOKUP(ROW(J48),$E:$E))),J48,IFERROR(IF(AND(J48&gt;=$C49,J48&lt;=($C49+$D49)),$B49+(J48-$C49),J48),J48))</f>
        <v>1988175361</v>
      </c>
      <c r="K49" cm="1">
        <f t="array" aca="1" ref="K49" ca="1">IF(K48&lt;&gt;INDIRECT(_xlfn.CONCAT(RIGHT(LEFT(ADDRESS(ROW(),COLUMN()),2),1),LOOKUP(ROW(K48),$E:$E))),K48,IFERROR(IF(AND(K48&gt;=$C49,K48&lt;=($C49+$D49)),$B49+(K48-$C49),K48),K48))</f>
        <v>66446591</v>
      </c>
      <c r="L49" cm="1">
        <f t="array" aca="1" ref="L49" ca="1">IF(L48&lt;&gt;INDIRECT(_xlfn.CONCAT(RIGHT(LEFT(ADDRESS(ROW(),COLUMN()),2),1),LOOKUP(ROW(L48),$E:$E))),L48,IFERROR(IF(AND(L48&gt;=$C49,L48&lt;=($C49+$D49)),$B49+(L48-$C49),L48),L48))</f>
        <v>2969945471</v>
      </c>
      <c r="M49" cm="1">
        <f t="array" aca="1" ref="M49" ca="1">IF(M48&lt;&gt;INDIRECT(_xlfn.CONCAT(RIGHT(LEFT(ADDRESS(ROW(),COLUMN()),2),1),LOOKUP(ROW(M48),$E:$E))),M48,IFERROR(IF(AND(M48&gt;=$C49,M48&lt;=($C49+$D49)),$B49+(M48-$C49),M48),M48))</f>
        <v>106578880</v>
      </c>
      <c r="N49" cm="1">
        <f t="array" aca="1" ref="N49" ca="1">IF(N48&lt;&gt;INDIRECT(_xlfn.CONCAT(RIGHT(LEFT(ADDRESS(ROW(),COLUMN()),2),1),LOOKUP(ROW(N48),$E:$E))),N48,IFERROR(IF(AND(N48&gt;=$C49,N48&lt;=($C49+$D49)),$B49+(N48-$C49),N48),N48))</f>
        <v>2324510218</v>
      </c>
      <c r="O49" cm="1">
        <f t="array" aca="1" ref="O49" ca="1">IF(O48&lt;&gt;INDIRECT(_xlfn.CONCAT(RIGHT(LEFT(ADDRESS(ROW(),COLUMN()),2),1),LOOKUP(ROW(O48),$E:$E))),O48,IFERROR(IF(AND(O48&gt;=$C49,O48&lt;=($C49+$D49)),$B49+(O48-$C49),O48),O48))</f>
        <v>30069991</v>
      </c>
      <c r="P49" cm="1">
        <f t="array" aca="1" ref="P49" ca="1">IF(P48&lt;&gt;INDIRECT(_xlfn.CONCAT(RIGHT(LEFT(ADDRESS(ROW(),COLUMN()),2),1),LOOKUP(ROW(P48),$E:$E))),P48,IFERROR(IF(AND(P48&gt;=$C49,P48&lt;=($C49+$D49)),$B49+(P48-$C49),P48),P48))</f>
        <v>2899701904</v>
      </c>
      <c r="Q49" cm="1">
        <f t="array" aca="1" ref="Q49" ca="1">IF(Q48&lt;&gt;INDIRECT(_xlfn.CONCAT(RIGHT(LEFT(ADDRESS(ROW(),COLUMN()),2),1),LOOKUP(ROW(Q48),$E:$E))),Q48,IFERROR(IF(AND(Q48&gt;=$C49,Q48&lt;=($C49+$D49)),$B49+(Q48-$C49),Q48),Q48))</f>
        <v>117426545</v>
      </c>
      <c r="R49" cm="1">
        <f t="array" aca="1" ref="R49" ca="1">IF(R48&lt;&gt;INDIRECT(_xlfn.CONCAT(RIGHT(LEFT(ADDRESS(ROW(),COLUMN()),2),1),LOOKUP(ROW(R48),$E:$E))),R48,IFERROR(IF(AND(R48&gt;=$C49,R48&lt;=($C49+$D49)),$B49+(R48-$C49),R48),R48))</f>
        <v>2574536673</v>
      </c>
      <c r="S49" cm="1">
        <f t="array" aca="1" ref="S49" ca="1">IF(S48&lt;&gt;INDIRECT(_xlfn.CONCAT(RIGHT(LEFT(ADDRESS(ROW(),COLUMN()),2),1),LOOKUP(ROW(S48),$E:$E))),S48,IFERROR(IF(AND(S48&gt;=$C49,S48&lt;=($C49+$D49)),$B49+(S48-$C49),S48),S48))</f>
        <v>2987146916</v>
      </c>
      <c r="T49" cm="1">
        <f t="array" aca="1" ref="T49" ca="1">IF(T48&lt;&gt;INDIRECT(_xlfn.CONCAT(RIGHT(LEFT(ADDRESS(ROW(),COLUMN()),2),1),LOOKUP(ROW(T48),$E:$E))),T48,IFERROR(IF(AND(T48&gt;=$C49,T48&lt;=($C49+$D49)),$B49+(T48-$C49),T48),T48))</f>
        <v>453291644</v>
      </c>
      <c r="U49" cm="1">
        <f t="array" aca="1" ref="U49" ca="1">IF(U48&lt;&gt;INDIRECT(_xlfn.CONCAT(RIGHT(LEFT(ADDRESS(ROW(),COLUMN()),2),1),LOOKUP(ROW(U48),$E:$E))),U48,IFERROR(IF(AND(U48&gt;=$C49,U48&lt;=($C49+$D49)),$B49+(U48-$C49),U48),U48))</f>
        <v>177344330</v>
      </c>
      <c r="V49" cm="1">
        <f t="array" aca="1" ref="V49" ca="1">IF(V48&lt;&gt;INDIRECT(_xlfn.CONCAT(RIGHT(LEFT(ADDRESS(ROW(),COLUMN()),2),1),LOOKUP(ROW(V48),$E:$E))),V48,IFERROR(IF(AND(V48&gt;=$C49,V48&lt;=($C49+$D49)),$B49+(V48-$C49),V48),V48))</f>
        <v>763938243</v>
      </c>
      <c r="W49" cm="1">
        <f t="array" aca="1" ref="W49" ca="1">IF(W48&lt;&gt;INDIRECT(_xlfn.CONCAT(RIGHT(LEFT(ADDRESS(ROW(),COLUMN()),2),1),LOOKUP(ROW(W48),$E:$E))),W48,IFERROR(IF(AND(W48&gt;=$C49,W48&lt;=($C49+$D49)),$B49+(W48-$C49),W48),W48))</f>
        <v>51025110</v>
      </c>
      <c r="X49" cm="1">
        <f t="array" aca="1" ref="X49" ca="1">IF(X48&lt;&gt;INDIRECT(_xlfn.CONCAT(RIGHT(LEFT(ADDRESS(ROW(),COLUMN()),2),1),LOOKUP(ROW(X48),$E:$E))),X48,IFERROR(IF(AND(X48&gt;=$C49,X48&lt;=($C49+$D49)),$B49+(X48-$C49),X48),X48))</f>
        <v>1468829512</v>
      </c>
      <c r="Y49" cm="1">
        <f t="array" aca="1" ref="Y49" ca="1">IF(Y48&lt;&gt;INDIRECT(_xlfn.CONCAT(RIGHT(LEFT(ADDRESS(ROW(),COLUMN()),2),1),LOOKUP(ROW(Y48),$E:$E))),Y48,IFERROR(IF(AND(Y48&gt;=$C49,Y48&lt;=($C49+$D49)),$B49+(Y48-$C49),Y48),Y48))</f>
        <v>2086807523</v>
      </c>
    </row>
    <row r="50" spans="1:25">
      <c r="A50" s="2" t="s">
        <v>46</v>
      </c>
      <c r="B50" cm="1">
        <f t="array" ref="B50:D50">IF(ISERROR(VALUE(_xlfn.TEXTSPLIT(A50, " "))),"",VALUE(_xlfn.TEXTSPLIT(A50," ")))</f>
        <v>554325135</v>
      </c>
      <c r="C50">
        <v>488411873</v>
      </c>
      <c r="D50">
        <v>327969675</v>
      </c>
      <c r="E50" t="str">
        <f t="shared" si="1"/>
        <v/>
      </c>
      <c r="F50" cm="1">
        <f t="array" aca="1" ref="F50" ca="1">IF(F49&lt;&gt;INDIRECT(_xlfn.CONCAT(RIGHT(LEFT(ADDRESS(ROW(),COLUMN()),2),1),LOOKUP(ROW(F49),$E:$E))),F49,IFERROR(IF(AND(F49&gt;=$C50,F49&lt;=($C50+$D50)),$B50+(F49-$C50),F49),F49))</f>
        <v>3163044228</v>
      </c>
      <c r="G50" cm="1">
        <f t="array" aca="1" ref="G50" ca="1">IF(G49&lt;&gt;INDIRECT(_xlfn.CONCAT(RIGHT(LEFT(ADDRESS(ROW(),COLUMN()),2),1),LOOKUP(ROW(G49),$E:$E))),G49,IFERROR(IF(AND(G49&gt;=$C50,G49&lt;=($C50+$D50)),$B50+(G49-$C50),G49),G49))</f>
        <v>37519573</v>
      </c>
      <c r="H50" cm="1">
        <f t="array" aca="1" ref="H50" ca="1">IF(H49&lt;&gt;INDIRECT(_xlfn.CONCAT(RIGHT(LEFT(ADDRESS(ROW(),COLUMN()),2),1),LOOKUP(ROW(H49),$E:$E))),H49,IFERROR(IF(AND(H49&gt;=$C50,H49&lt;=($C50+$D50)),$B50+(H49-$C50),H49),H49))</f>
        <v>4279627653</v>
      </c>
      <c r="I50" cm="1">
        <f t="array" aca="1" ref="I50" ca="1">IF(I49&lt;&gt;INDIRECT(_xlfn.CONCAT(RIGHT(LEFT(ADDRESS(ROW(),COLUMN()),2),1),LOOKUP(ROW(I49),$E:$E))),I49,IFERROR(IF(AND(I49&gt;=$C50,I49&lt;=($C50+$D50)),$B50+(I49-$C50),I49),I49))</f>
        <v>172346126</v>
      </c>
      <c r="J50" cm="1">
        <f t="array" aca="1" ref="J50" ca="1">IF(J49&lt;&gt;INDIRECT(_xlfn.CONCAT(RIGHT(LEFT(ADDRESS(ROW(),COLUMN()),2),1),LOOKUP(ROW(J49),$E:$E))),J49,IFERROR(IF(AND(J49&gt;=$C50,J49&lt;=($C50+$D50)),$B50+(J49-$C50),J49),J49))</f>
        <v>1988175361</v>
      </c>
      <c r="K50" cm="1">
        <f t="array" aca="1" ref="K50" ca="1">IF(K49&lt;&gt;INDIRECT(_xlfn.CONCAT(RIGHT(LEFT(ADDRESS(ROW(),COLUMN()),2),1),LOOKUP(ROW(K49),$E:$E))),K49,IFERROR(IF(AND(K49&gt;=$C50,K49&lt;=($C50+$D50)),$B50+(K49-$C50),K49),K49))</f>
        <v>66446591</v>
      </c>
      <c r="L50" cm="1">
        <f t="array" aca="1" ref="L50" ca="1">IF(L49&lt;&gt;INDIRECT(_xlfn.CONCAT(RIGHT(LEFT(ADDRESS(ROW(),COLUMN()),2),1),LOOKUP(ROW(L49),$E:$E))),L49,IFERROR(IF(AND(L49&gt;=$C50,L49&lt;=($C50+$D50)),$B50+(L49-$C50),L49),L49))</f>
        <v>2969945471</v>
      </c>
      <c r="M50" cm="1">
        <f t="array" aca="1" ref="M50" ca="1">IF(M49&lt;&gt;INDIRECT(_xlfn.CONCAT(RIGHT(LEFT(ADDRESS(ROW(),COLUMN()),2),1),LOOKUP(ROW(M49),$E:$E))),M49,IFERROR(IF(AND(M49&gt;=$C50,M49&lt;=($C50+$D50)),$B50+(M49-$C50),M49),M49))</f>
        <v>106578880</v>
      </c>
      <c r="N50" cm="1">
        <f t="array" aca="1" ref="N50" ca="1">IF(N49&lt;&gt;INDIRECT(_xlfn.CONCAT(RIGHT(LEFT(ADDRESS(ROW(),COLUMN()),2),1),LOOKUP(ROW(N49),$E:$E))),N49,IFERROR(IF(AND(N49&gt;=$C50,N49&lt;=($C50+$D50)),$B50+(N49-$C50),N49),N49))</f>
        <v>2324510218</v>
      </c>
      <c r="O50" cm="1">
        <f t="array" aca="1" ref="O50" ca="1">IF(O49&lt;&gt;INDIRECT(_xlfn.CONCAT(RIGHT(LEFT(ADDRESS(ROW(),COLUMN()),2),1),LOOKUP(ROW(O49),$E:$E))),O49,IFERROR(IF(AND(O49&gt;=$C50,O49&lt;=($C50+$D50)),$B50+(O49-$C50),O49),O49))</f>
        <v>30069991</v>
      </c>
      <c r="P50" cm="1">
        <f t="array" aca="1" ref="P50" ca="1">IF(P49&lt;&gt;INDIRECT(_xlfn.CONCAT(RIGHT(LEFT(ADDRESS(ROW(),COLUMN()),2),1),LOOKUP(ROW(P49),$E:$E))),P49,IFERROR(IF(AND(P49&gt;=$C50,P49&lt;=($C50+$D50)),$B50+(P49-$C50),P49),P49))</f>
        <v>2899701904</v>
      </c>
      <c r="Q50" cm="1">
        <f t="array" aca="1" ref="Q50" ca="1">IF(Q49&lt;&gt;INDIRECT(_xlfn.CONCAT(RIGHT(LEFT(ADDRESS(ROW(),COLUMN()),2),1),LOOKUP(ROW(Q49),$E:$E))),Q49,IFERROR(IF(AND(Q49&gt;=$C50,Q49&lt;=($C50+$D50)),$B50+(Q49-$C50),Q49),Q49))</f>
        <v>117426545</v>
      </c>
      <c r="R50" cm="1">
        <f t="array" aca="1" ref="R50" ca="1">IF(R49&lt;&gt;INDIRECT(_xlfn.CONCAT(RIGHT(LEFT(ADDRESS(ROW(),COLUMN()),2),1),LOOKUP(ROW(R49),$E:$E))),R49,IFERROR(IF(AND(R49&gt;=$C50,R49&lt;=($C50+$D50)),$B50+(R49-$C50),R49),R49))</f>
        <v>2574536673</v>
      </c>
      <c r="S50" cm="1">
        <f t="array" aca="1" ref="S50" ca="1">IF(S49&lt;&gt;INDIRECT(_xlfn.CONCAT(RIGHT(LEFT(ADDRESS(ROW(),COLUMN()),2),1),LOOKUP(ROW(S49),$E:$E))),S49,IFERROR(IF(AND(S49&gt;=$C50,S49&lt;=($C50+$D50)),$B50+(S49-$C50),S49),S49))</f>
        <v>2987146916</v>
      </c>
      <c r="T50" cm="1">
        <f t="array" aca="1" ref="T50" ca="1">IF(T49&lt;&gt;INDIRECT(_xlfn.CONCAT(RIGHT(LEFT(ADDRESS(ROW(),COLUMN()),2),1),LOOKUP(ROW(T49),$E:$E))),T49,IFERROR(IF(AND(T49&gt;=$C50,T49&lt;=($C50+$D50)),$B50+(T49-$C50),T49),T49))</f>
        <v>453291644</v>
      </c>
      <c r="U50" cm="1">
        <f t="array" aca="1" ref="U50" ca="1">IF(U49&lt;&gt;INDIRECT(_xlfn.CONCAT(RIGHT(LEFT(ADDRESS(ROW(),COLUMN()),2),1),LOOKUP(ROW(U49),$E:$E))),U49,IFERROR(IF(AND(U49&gt;=$C50,U49&lt;=($C50+$D50)),$B50+(U49-$C50),U49),U49))</f>
        <v>177344330</v>
      </c>
      <c r="V50" cm="1">
        <f t="array" aca="1" ref="V50" ca="1">IF(V49&lt;&gt;INDIRECT(_xlfn.CONCAT(RIGHT(LEFT(ADDRESS(ROW(),COLUMN()),2),1),LOOKUP(ROW(V49),$E:$E))),V49,IFERROR(IF(AND(V49&gt;=$C50,V49&lt;=($C50+$D50)),$B50+(V49-$C50),V49),V49))</f>
        <v>829851505</v>
      </c>
      <c r="W50" cm="1">
        <f t="array" aca="1" ref="W50" ca="1">IF(W49&lt;&gt;INDIRECT(_xlfn.CONCAT(RIGHT(LEFT(ADDRESS(ROW(),COLUMN()),2),1),LOOKUP(ROW(W49),$E:$E))),W49,IFERROR(IF(AND(W49&gt;=$C50,W49&lt;=($C50+$D50)),$B50+(W49-$C50),W49),W49))</f>
        <v>51025110</v>
      </c>
      <c r="X50" cm="1">
        <f t="array" aca="1" ref="X50" ca="1">IF(X49&lt;&gt;INDIRECT(_xlfn.CONCAT(RIGHT(LEFT(ADDRESS(ROW(),COLUMN()),2),1),LOOKUP(ROW(X49),$E:$E))),X49,IFERROR(IF(AND(X49&gt;=$C50,X49&lt;=($C50+$D50)),$B50+(X49-$C50),X49),X49))</f>
        <v>1468829512</v>
      </c>
      <c r="Y50" cm="1">
        <f t="array" aca="1" ref="Y50" ca="1">IF(Y49&lt;&gt;INDIRECT(_xlfn.CONCAT(RIGHT(LEFT(ADDRESS(ROW(),COLUMN()),2),1),LOOKUP(ROW(Y49),$E:$E))),Y49,IFERROR(IF(AND(Y49&gt;=$C50,Y49&lt;=($C50+$D50)),$B50+(Y49-$C50),Y49),Y49))</f>
        <v>2086807523</v>
      </c>
    </row>
    <row r="51" spans="1:25">
      <c r="A51" s="2" t="s">
        <v>47</v>
      </c>
      <c r="B51" cm="1">
        <f t="array" ref="B51:D51">IF(ISERROR(VALUE(_xlfn.TEXTSPLIT(A51, " "))),"",VALUE(_xlfn.TEXTSPLIT(A51," ")))</f>
        <v>2579624415</v>
      </c>
      <c r="C51">
        <v>1520719313</v>
      </c>
      <c r="D51">
        <v>60457941</v>
      </c>
      <c r="E51" t="str">
        <f t="shared" si="1"/>
        <v/>
      </c>
      <c r="F51" cm="1">
        <f t="array" aca="1" ref="F51" ca="1">IF(F50&lt;&gt;INDIRECT(_xlfn.CONCAT(RIGHT(LEFT(ADDRESS(ROW(),COLUMN()),2),1),LOOKUP(ROW(F50),$E:$E))),F50,IFERROR(IF(AND(F50&gt;=$C51,F50&lt;=($C51+$D51)),$B51+(F50-$C51),F50),F50))</f>
        <v>3163044228</v>
      </c>
      <c r="G51" cm="1">
        <f t="array" aca="1" ref="G51" ca="1">IF(G50&lt;&gt;INDIRECT(_xlfn.CONCAT(RIGHT(LEFT(ADDRESS(ROW(),COLUMN()),2),1),LOOKUP(ROW(G50),$E:$E))),G50,IFERROR(IF(AND(G50&gt;=$C51,G50&lt;=($C51+$D51)),$B51+(G50-$C51),G50),G50))</f>
        <v>37519573</v>
      </c>
      <c r="H51" cm="1">
        <f t="array" aca="1" ref="H51" ca="1">IF(H50&lt;&gt;INDIRECT(_xlfn.CONCAT(RIGHT(LEFT(ADDRESS(ROW(),COLUMN()),2),1),LOOKUP(ROW(H50),$E:$E))),H50,IFERROR(IF(AND(H50&gt;=$C51,H50&lt;=($C51+$D51)),$B51+(H50-$C51),H50),H50))</f>
        <v>4279627653</v>
      </c>
      <c r="I51" cm="1">
        <f t="array" aca="1" ref="I51" ca="1">IF(I50&lt;&gt;INDIRECT(_xlfn.CONCAT(RIGHT(LEFT(ADDRESS(ROW(),COLUMN()),2),1),LOOKUP(ROW(I50),$E:$E))),I50,IFERROR(IF(AND(I50&gt;=$C51,I50&lt;=($C51+$D51)),$B51+(I50-$C51),I50),I50))</f>
        <v>172346126</v>
      </c>
      <c r="J51" cm="1">
        <f t="array" aca="1" ref="J51" ca="1">IF(J50&lt;&gt;INDIRECT(_xlfn.CONCAT(RIGHT(LEFT(ADDRESS(ROW(),COLUMN()),2),1),LOOKUP(ROW(J50),$E:$E))),J50,IFERROR(IF(AND(J50&gt;=$C51,J50&lt;=($C51+$D51)),$B51+(J50-$C51),J50),J50))</f>
        <v>1988175361</v>
      </c>
      <c r="K51" cm="1">
        <f t="array" aca="1" ref="K51" ca="1">IF(K50&lt;&gt;INDIRECT(_xlfn.CONCAT(RIGHT(LEFT(ADDRESS(ROW(),COLUMN()),2),1),LOOKUP(ROW(K50),$E:$E))),K50,IFERROR(IF(AND(K50&gt;=$C51,K50&lt;=($C51+$D51)),$B51+(K50-$C51),K50),K50))</f>
        <v>66446591</v>
      </c>
      <c r="L51" cm="1">
        <f t="array" aca="1" ref="L51" ca="1">IF(L50&lt;&gt;INDIRECT(_xlfn.CONCAT(RIGHT(LEFT(ADDRESS(ROW(),COLUMN()),2),1),LOOKUP(ROW(L50),$E:$E))),L50,IFERROR(IF(AND(L50&gt;=$C51,L50&lt;=($C51+$D51)),$B51+(L50-$C51),L50),L50))</f>
        <v>2969945471</v>
      </c>
      <c r="M51" cm="1">
        <f t="array" aca="1" ref="M51" ca="1">IF(M50&lt;&gt;INDIRECT(_xlfn.CONCAT(RIGHT(LEFT(ADDRESS(ROW(),COLUMN()),2),1),LOOKUP(ROW(M50),$E:$E))),M50,IFERROR(IF(AND(M50&gt;=$C51,M50&lt;=($C51+$D51)),$B51+(M50-$C51),M50),M50))</f>
        <v>106578880</v>
      </c>
      <c r="N51" cm="1">
        <f t="array" aca="1" ref="N51" ca="1">IF(N50&lt;&gt;INDIRECT(_xlfn.CONCAT(RIGHT(LEFT(ADDRESS(ROW(),COLUMN()),2),1),LOOKUP(ROW(N50),$E:$E))),N50,IFERROR(IF(AND(N50&gt;=$C51,N50&lt;=($C51+$D51)),$B51+(N50-$C51),N50),N50))</f>
        <v>2324510218</v>
      </c>
      <c r="O51" cm="1">
        <f t="array" aca="1" ref="O51" ca="1">IF(O50&lt;&gt;INDIRECT(_xlfn.CONCAT(RIGHT(LEFT(ADDRESS(ROW(),COLUMN()),2),1),LOOKUP(ROW(O50),$E:$E))),O50,IFERROR(IF(AND(O50&gt;=$C51,O50&lt;=($C51+$D51)),$B51+(O50-$C51),O50),O50))</f>
        <v>30069991</v>
      </c>
      <c r="P51" cm="1">
        <f t="array" aca="1" ref="P51" ca="1">IF(P50&lt;&gt;INDIRECT(_xlfn.CONCAT(RIGHT(LEFT(ADDRESS(ROW(),COLUMN()),2),1),LOOKUP(ROW(P50),$E:$E))),P50,IFERROR(IF(AND(P50&gt;=$C51,P50&lt;=($C51+$D51)),$B51+(P50-$C51),P50),P50))</f>
        <v>2899701904</v>
      </c>
      <c r="Q51" cm="1">
        <f t="array" aca="1" ref="Q51" ca="1">IF(Q50&lt;&gt;INDIRECT(_xlfn.CONCAT(RIGHT(LEFT(ADDRESS(ROW(),COLUMN()),2),1),LOOKUP(ROW(Q50),$E:$E))),Q50,IFERROR(IF(AND(Q50&gt;=$C51,Q50&lt;=($C51+$D51)),$B51+(Q50-$C51),Q50),Q50))</f>
        <v>117426545</v>
      </c>
      <c r="R51" cm="1">
        <f t="array" aca="1" ref="R51" ca="1">IF(R50&lt;&gt;INDIRECT(_xlfn.CONCAT(RIGHT(LEFT(ADDRESS(ROW(),COLUMN()),2),1),LOOKUP(ROW(R50),$E:$E))),R50,IFERROR(IF(AND(R50&gt;=$C51,R50&lt;=($C51+$D51)),$B51+(R50-$C51),R50),R50))</f>
        <v>2574536673</v>
      </c>
      <c r="S51" cm="1">
        <f t="array" aca="1" ref="S51" ca="1">IF(S50&lt;&gt;INDIRECT(_xlfn.CONCAT(RIGHT(LEFT(ADDRESS(ROW(),COLUMN()),2),1),LOOKUP(ROW(S50),$E:$E))),S50,IFERROR(IF(AND(S50&gt;=$C51,S50&lt;=($C51+$D51)),$B51+(S50-$C51),S50),S50))</f>
        <v>2987146916</v>
      </c>
      <c r="T51" cm="1">
        <f t="array" aca="1" ref="T51" ca="1">IF(T50&lt;&gt;INDIRECT(_xlfn.CONCAT(RIGHT(LEFT(ADDRESS(ROW(),COLUMN()),2),1),LOOKUP(ROW(T50),$E:$E))),T50,IFERROR(IF(AND(T50&gt;=$C51,T50&lt;=($C51+$D51)),$B51+(T50-$C51),T50),T50))</f>
        <v>453291644</v>
      </c>
      <c r="U51" cm="1">
        <f t="array" aca="1" ref="U51" ca="1">IF(U50&lt;&gt;INDIRECT(_xlfn.CONCAT(RIGHT(LEFT(ADDRESS(ROW(),COLUMN()),2),1),LOOKUP(ROW(U50),$E:$E))),U50,IFERROR(IF(AND(U50&gt;=$C51,U50&lt;=($C51+$D51)),$B51+(U50-$C51),U50),U50))</f>
        <v>177344330</v>
      </c>
      <c r="V51" cm="1">
        <f t="array" aca="1" ref="V51" ca="1">IF(V50&lt;&gt;INDIRECT(_xlfn.CONCAT(RIGHT(LEFT(ADDRESS(ROW(),COLUMN()),2),1),LOOKUP(ROW(V50),$E:$E))),V50,IFERROR(IF(AND(V50&gt;=$C51,V50&lt;=($C51+$D51)),$B51+(V50-$C51),V50),V50))</f>
        <v>829851505</v>
      </c>
      <c r="W51" cm="1">
        <f t="array" aca="1" ref="W51" ca="1">IF(W50&lt;&gt;INDIRECT(_xlfn.CONCAT(RIGHT(LEFT(ADDRESS(ROW(),COLUMN()),2),1),LOOKUP(ROW(W50),$E:$E))),W50,IFERROR(IF(AND(W50&gt;=$C51,W50&lt;=($C51+$D51)),$B51+(W50-$C51),W50),W50))</f>
        <v>51025110</v>
      </c>
      <c r="X51" cm="1">
        <f t="array" aca="1" ref="X51" ca="1">IF(X50&lt;&gt;INDIRECT(_xlfn.CONCAT(RIGHT(LEFT(ADDRESS(ROW(),COLUMN()),2),1),LOOKUP(ROW(X50),$E:$E))),X50,IFERROR(IF(AND(X50&gt;=$C51,X50&lt;=($C51+$D51)),$B51+(X50-$C51),X50),X50))</f>
        <v>1468829512</v>
      </c>
      <c r="Y51" cm="1">
        <f t="array" aca="1" ref="Y51" ca="1">IF(Y50&lt;&gt;INDIRECT(_xlfn.CONCAT(RIGHT(LEFT(ADDRESS(ROW(),COLUMN()),2),1),LOOKUP(ROW(Y50),$E:$E))),Y50,IFERROR(IF(AND(Y50&gt;=$C51,Y50&lt;=($C51+$D51)),$B51+(Y50-$C51),Y50),Y50))</f>
        <v>2086807523</v>
      </c>
    </row>
    <row r="52" spans="1:25">
      <c r="A52" s="2" t="s">
        <v>48</v>
      </c>
      <c r="B52" cm="1">
        <f t="array" ref="B52:D52">IF(ISERROR(VALUE(_xlfn.TEXTSPLIT(A52, " "))),"",VALUE(_xlfn.TEXTSPLIT(A52," ")))</f>
        <v>4019154469</v>
      </c>
      <c r="C52">
        <v>1244906486</v>
      </c>
      <c r="D52">
        <v>275812827</v>
      </c>
      <c r="E52" t="str">
        <f t="shared" si="1"/>
        <v/>
      </c>
      <c r="F52" cm="1">
        <f t="array" aca="1" ref="F52" ca="1">IF(F51&lt;&gt;INDIRECT(_xlfn.CONCAT(RIGHT(LEFT(ADDRESS(ROW(),COLUMN()),2),1),LOOKUP(ROW(F51),$E:$E))),F51,IFERROR(IF(AND(F51&gt;=$C52,F51&lt;=($C52+$D52)),$B52+(F51-$C52),F51),F51))</f>
        <v>3163044228</v>
      </c>
      <c r="G52" cm="1">
        <f t="array" aca="1" ref="G52" ca="1">IF(G51&lt;&gt;INDIRECT(_xlfn.CONCAT(RIGHT(LEFT(ADDRESS(ROW(),COLUMN()),2),1),LOOKUP(ROW(G51),$E:$E))),G51,IFERROR(IF(AND(G51&gt;=$C52,G51&lt;=($C52+$D52)),$B52+(G51-$C52),G51),G51))</f>
        <v>37519573</v>
      </c>
      <c r="H52" cm="1">
        <f t="array" aca="1" ref="H52" ca="1">IF(H51&lt;&gt;INDIRECT(_xlfn.CONCAT(RIGHT(LEFT(ADDRESS(ROW(),COLUMN()),2),1),LOOKUP(ROW(H51),$E:$E))),H51,IFERROR(IF(AND(H51&gt;=$C52,H51&lt;=($C52+$D52)),$B52+(H51-$C52),H51),H51))</f>
        <v>4279627653</v>
      </c>
      <c r="I52" cm="1">
        <f t="array" aca="1" ref="I52" ca="1">IF(I51&lt;&gt;INDIRECT(_xlfn.CONCAT(RIGHT(LEFT(ADDRESS(ROW(),COLUMN()),2),1),LOOKUP(ROW(I51),$E:$E))),I51,IFERROR(IF(AND(I51&gt;=$C52,I51&lt;=($C52+$D52)),$B52+(I51-$C52),I51),I51))</f>
        <v>172346126</v>
      </c>
      <c r="J52" cm="1">
        <f t="array" aca="1" ref="J52" ca="1">IF(J51&lt;&gt;INDIRECT(_xlfn.CONCAT(RIGHT(LEFT(ADDRESS(ROW(),COLUMN()),2),1),LOOKUP(ROW(J51),$E:$E))),J51,IFERROR(IF(AND(J51&gt;=$C52,J51&lt;=($C52+$D52)),$B52+(J51-$C52),J51),J51))</f>
        <v>1988175361</v>
      </c>
      <c r="K52" cm="1">
        <f t="array" aca="1" ref="K52" ca="1">IF(K51&lt;&gt;INDIRECT(_xlfn.CONCAT(RIGHT(LEFT(ADDRESS(ROW(),COLUMN()),2),1),LOOKUP(ROW(K51),$E:$E))),K51,IFERROR(IF(AND(K51&gt;=$C52,K51&lt;=($C52+$D52)),$B52+(K51-$C52),K51),K51))</f>
        <v>66446591</v>
      </c>
      <c r="L52" cm="1">
        <f t="array" aca="1" ref="L52" ca="1">IF(L51&lt;&gt;INDIRECT(_xlfn.CONCAT(RIGHT(LEFT(ADDRESS(ROW(),COLUMN()),2),1),LOOKUP(ROW(L51),$E:$E))),L51,IFERROR(IF(AND(L51&gt;=$C52,L51&lt;=($C52+$D52)),$B52+(L51-$C52),L51),L51))</f>
        <v>2969945471</v>
      </c>
      <c r="M52" cm="1">
        <f t="array" aca="1" ref="M52" ca="1">IF(M51&lt;&gt;INDIRECT(_xlfn.CONCAT(RIGHT(LEFT(ADDRESS(ROW(),COLUMN()),2),1),LOOKUP(ROW(M51),$E:$E))),M51,IFERROR(IF(AND(M51&gt;=$C52,M51&lt;=($C52+$D52)),$B52+(M51-$C52),M51),M51))</f>
        <v>106578880</v>
      </c>
      <c r="N52" cm="1">
        <f t="array" aca="1" ref="N52" ca="1">IF(N51&lt;&gt;INDIRECT(_xlfn.CONCAT(RIGHT(LEFT(ADDRESS(ROW(),COLUMN()),2),1),LOOKUP(ROW(N51),$E:$E))),N51,IFERROR(IF(AND(N51&gt;=$C52,N51&lt;=($C52+$D52)),$B52+(N51-$C52),N51),N51))</f>
        <v>2324510218</v>
      </c>
      <c r="O52" cm="1">
        <f t="array" aca="1" ref="O52" ca="1">IF(O51&lt;&gt;INDIRECT(_xlfn.CONCAT(RIGHT(LEFT(ADDRESS(ROW(),COLUMN()),2),1),LOOKUP(ROW(O51),$E:$E))),O51,IFERROR(IF(AND(O51&gt;=$C52,O51&lt;=($C52+$D52)),$B52+(O51-$C52),O51),O51))</f>
        <v>30069991</v>
      </c>
      <c r="P52" cm="1">
        <f t="array" aca="1" ref="P52" ca="1">IF(P51&lt;&gt;INDIRECT(_xlfn.CONCAT(RIGHT(LEFT(ADDRESS(ROW(),COLUMN()),2),1),LOOKUP(ROW(P51),$E:$E))),P51,IFERROR(IF(AND(P51&gt;=$C52,P51&lt;=($C52+$D52)),$B52+(P51-$C52),P51),P51))</f>
        <v>2899701904</v>
      </c>
      <c r="Q52" cm="1">
        <f t="array" aca="1" ref="Q52" ca="1">IF(Q51&lt;&gt;INDIRECT(_xlfn.CONCAT(RIGHT(LEFT(ADDRESS(ROW(),COLUMN()),2),1),LOOKUP(ROW(Q51),$E:$E))),Q51,IFERROR(IF(AND(Q51&gt;=$C52,Q51&lt;=($C52+$D52)),$B52+(Q51-$C52),Q51),Q51))</f>
        <v>117426545</v>
      </c>
      <c r="R52" cm="1">
        <f t="array" aca="1" ref="R52" ca="1">IF(R51&lt;&gt;INDIRECT(_xlfn.CONCAT(RIGHT(LEFT(ADDRESS(ROW(),COLUMN()),2),1),LOOKUP(ROW(R51),$E:$E))),R51,IFERROR(IF(AND(R51&gt;=$C52,R51&lt;=($C52+$D52)),$B52+(R51-$C52),R51),R51))</f>
        <v>2574536673</v>
      </c>
      <c r="S52" cm="1">
        <f t="array" aca="1" ref="S52" ca="1">IF(S51&lt;&gt;INDIRECT(_xlfn.CONCAT(RIGHT(LEFT(ADDRESS(ROW(),COLUMN()),2),1),LOOKUP(ROW(S51),$E:$E))),S51,IFERROR(IF(AND(S51&gt;=$C52,S51&lt;=($C52+$D52)),$B52+(S51-$C52),S51),S51))</f>
        <v>2987146916</v>
      </c>
      <c r="T52" cm="1">
        <f t="array" aca="1" ref="T52" ca="1">IF(T51&lt;&gt;INDIRECT(_xlfn.CONCAT(RIGHT(LEFT(ADDRESS(ROW(),COLUMN()),2),1),LOOKUP(ROW(T51),$E:$E))),T51,IFERROR(IF(AND(T51&gt;=$C52,T51&lt;=($C52+$D52)),$B52+(T51-$C52),T51),T51))</f>
        <v>453291644</v>
      </c>
      <c r="U52" cm="1">
        <f t="array" aca="1" ref="U52" ca="1">IF(U51&lt;&gt;INDIRECT(_xlfn.CONCAT(RIGHT(LEFT(ADDRESS(ROW(),COLUMN()),2),1),LOOKUP(ROW(U51),$E:$E))),U51,IFERROR(IF(AND(U51&gt;=$C52,U51&lt;=($C52+$D52)),$B52+(U51-$C52),U51),U51))</f>
        <v>177344330</v>
      </c>
      <c r="V52" cm="1">
        <f t="array" aca="1" ref="V52" ca="1">IF(V51&lt;&gt;INDIRECT(_xlfn.CONCAT(RIGHT(LEFT(ADDRESS(ROW(),COLUMN()),2),1),LOOKUP(ROW(V51),$E:$E))),V51,IFERROR(IF(AND(V51&gt;=$C52,V51&lt;=($C52+$D52)),$B52+(V51-$C52),V51),V51))</f>
        <v>829851505</v>
      </c>
      <c r="W52" cm="1">
        <f t="array" aca="1" ref="W52" ca="1">IF(W51&lt;&gt;INDIRECT(_xlfn.CONCAT(RIGHT(LEFT(ADDRESS(ROW(),COLUMN()),2),1),LOOKUP(ROW(W51),$E:$E))),W51,IFERROR(IF(AND(W51&gt;=$C52,W51&lt;=($C52+$D52)),$B52+(W51-$C52),W51),W51))</f>
        <v>51025110</v>
      </c>
      <c r="X52" cm="1">
        <f t="array" aca="1" ref="X52" ca="1">IF(X51&lt;&gt;INDIRECT(_xlfn.CONCAT(RIGHT(LEFT(ADDRESS(ROW(),COLUMN()),2),1),LOOKUP(ROW(X51),$E:$E))),X51,IFERROR(IF(AND(X51&gt;=$C52,X51&lt;=($C52+$D52)),$B52+(X51-$C52),X51),X51))</f>
        <v>4243077495</v>
      </c>
      <c r="Y52" cm="1">
        <f t="array" aca="1" ref="Y52" ca="1">IF(Y51&lt;&gt;INDIRECT(_xlfn.CONCAT(RIGHT(LEFT(ADDRESS(ROW(),COLUMN()),2),1),LOOKUP(ROW(Y51),$E:$E))),Y51,IFERROR(IF(AND(Y51&gt;=$C52,Y51&lt;=($C52+$D52)),$B52+(Y51-$C52),Y51),Y51))</f>
        <v>2086807523</v>
      </c>
    </row>
    <row r="53" spans="1:25">
      <c r="A53" s="2" t="s">
        <v>49</v>
      </c>
      <c r="B53" cm="1">
        <f t="array" ref="B53:D53">IF(ISERROR(VALUE(_xlfn.TEXTSPLIT(A53, " "))),"",VALUE(_xlfn.TEXTSPLIT(A53," ")))</f>
        <v>65913262</v>
      </c>
      <c r="C53">
        <v>0</v>
      </c>
      <c r="D53">
        <v>488411873</v>
      </c>
      <c r="E53" t="str">
        <f t="shared" si="1"/>
        <v/>
      </c>
      <c r="F53" cm="1">
        <f t="array" aca="1" ref="F53" ca="1">IF(F52&lt;&gt;INDIRECT(_xlfn.CONCAT(RIGHT(LEFT(ADDRESS(ROW(),COLUMN()),2),1),LOOKUP(ROW(F52),$E:$E))),F52,IFERROR(IF(AND(F52&gt;=$C53,F52&lt;=($C53+$D53)),$B53+(F52-$C53),F52),F52))</f>
        <v>3163044228</v>
      </c>
      <c r="G53" cm="1">
        <f t="array" aca="1" ref="G53" ca="1">IF(G52&lt;&gt;INDIRECT(_xlfn.CONCAT(RIGHT(LEFT(ADDRESS(ROW(),COLUMN()),2),1),LOOKUP(ROW(G52),$E:$E))),G52,IFERROR(IF(AND(G52&gt;=$C53,G52&lt;=($C53+$D53)),$B53+(G52-$C53),G52),G52))</f>
        <v>103432835</v>
      </c>
      <c r="H53" cm="1">
        <f t="array" aca="1" ref="H53" ca="1">IF(H52&lt;&gt;INDIRECT(_xlfn.CONCAT(RIGHT(LEFT(ADDRESS(ROW(),COLUMN()),2),1),LOOKUP(ROW(H52),$E:$E))),H52,IFERROR(IF(AND(H52&gt;=$C53,H52&lt;=($C53+$D53)),$B53+(H52-$C53),H52),H52))</f>
        <v>4279627653</v>
      </c>
      <c r="I53" cm="1">
        <f t="array" aca="1" ref="I53" ca="1">IF(I52&lt;&gt;INDIRECT(_xlfn.CONCAT(RIGHT(LEFT(ADDRESS(ROW(),COLUMN()),2),1),LOOKUP(ROW(I52),$E:$E))),I52,IFERROR(IF(AND(I52&gt;=$C53,I52&lt;=($C53+$D53)),$B53+(I52-$C53),I52),I52))</f>
        <v>238259388</v>
      </c>
      <c r="J53" cm="1">
        <f t="array" aca="1" ref="J53" ca="1">IF(J52&lt;&gt;INDIRECT(_xlfn.CONCAT(RIGHT(LEFT(ADDRESS(ROW(),COLUMN()),2),1),LOOKUP(ROW(J52),$E:$E))),J52,IFERROR(IF(AND(J52&gt;=$C53,J52&lt;=($C53+$D53)),$B53+(J52-$C53),J52),J52))</f>
        <v>1988175361</v>
      </c>
      <c r="K53" cm="1">
        <f t="array" aca="1" ref="K53" ca="1">IF(K52&lt;&gt;INDIRECT(_xlfn.CONCAT(RIGHT(LEFT(ADDRESS(ROW(),COLUMN()),2),1),LOOKUP(ROW(K52),$E:$E))),K52,IFERROR(IF(AND(K52&gt;=$C53,K52&lt;=($C53+$D53)),$B53+(K52-$C53),K52),K52))</f>
        <v>132359853</v>
      </c>
      <c r="L53" cm="1">
        <f t="array" aca="1" ref="L53" ca="1">IF(L52&lt;&gt;INDIRECT(_xlfn.CONCAT(RIGHT(LEFT(ADDRESS(ROW(),COLUMN()),2),1),LOOKUP(ROW(L52),$E:$E))),L52,IFERROR(IF(AND(L52&gt;=$C53,L52&lt;=($C53+$D53)),$B53+(L52-$C53),L52),L52))</f>
        <v>2969945471</v>
      </c>
      <c r="M53" cm="1">
        <f t="array" aca="1" ref="M53" ca="1">IF(M52&lt;&gt;INDIRECT(_xlfn.CONCAT(RIGHT(LEFT(ADDRESS(ROW(),COLUMN()),2),1),LOOKUP(ROW(M52),$E:$E))),M52,IFERROR(IF(AND(M52&gt;=$C53,M52&lt;=($C53+$D53)),$B53+(M52-$C53),M52),M52))</f>
        <v>172492142</v>
      </c>
      <c r="N53" cm="1">
        <f t="array" aca="1" ref="N53" ca="1">IF(N52&lt;&gt;INDIRECT(_xlfn.CONCAT(RIGHT(LEFT(ADDRESS(ROW(),COLUMN()),2),1),LOOKUP(ROW(N52),$E:$E))),N52,IFERROR(IF(AND(N52&gt;=$C53,N52&lt;=($C53+$D53)),$B53+(N52-$C53),N52),N52))</f>
        <v>2324510218</v>
      </c>
      <c r="O53" cm="1">
        <f t="array" aca="1" ref="O53" ca="1">IF(O52&lt;&gt;INDIRECT(_xlfn.CONCAT(RIGHT(LEFT(ADDRESS(ROW(),COLUMN()),2),1),LOOKUP(ROW(O52),$E:$E))),O52,IFERROR(IF(AND(O52&gt;=$C53,O52&lt;=($C53+$D53)),$B53+(O52-$C53),O52),O52))</f>
        <v>95983253</v>
      </c>
      <c r="P53" cm="1">
        <f t="array" aca="1" ref="P53" ca="1">IF(P52&lt;&gt;INDIRECT(_xlfn.CONCAT(RIGHT(LEFT(ADDRESS(ROW(),COLUMN()),2),1),LOOKUP(ROW(P52),$E:$E))),P52,IFERROR(IF(AND(P52&gt;=$C53,P52&lt;=($C53+$D53)),$B53+(P52-$C53),P52),P52))</f>
        <v>2899701904</v>
      </c>
      <c r="Q53" cm="1">
        <f t="array" aca="1" ref="Q53" ca="1">IF(Q52&lt;&gt;INDIRECT(_xlfn.CONCAT(RIGHT(LEFT(ADDRESS(ROW(),COLUMN()),2),1),LOOKUP(ROW(Q52),$E:$E))),Q52,IFERROR(IF(AND(Q52&gt;=$C53,Q52&lt;=($C53+$D53)),$B53+(Q52-$C53),Q52),Q52))</f>
        <v>183339807</v>
      </c>
      <c r="R53" cm="1">
        <f t="array" aca="1" ref="R53" ca="1">IF(R52&lt;&gt;INDIRECT(_xlfn.CONCAT(RIGHT(LEFT(ADDRESS(ROW(),COLUMN()),2),1),LOOKUP(ROW(R52),$E:$E))),R52,IFERROR(IF(AND(R52&gt;=$C53,R52&lt;=($C53+$D53)),$B53+(R52-$C53),R52),R52))</f>
        <v>2574536673</v>
      </c>
      <c r="S53" cm="1">
        <f t="array" aca="1" ref="S53" ca="1">IF(S52&lt;&gt;INDIRECT(_xlfn.CONCAT(RIGHT(LEFT(ADDRESS(ROW(),COLUMN()),2),1),LOOKUP(ROW(S52),$E:$E))),S52,IFERROR(IF(AND(S52&gt;=$C53,S52&lt;=($C53+$D53)),$B53+(S52-$C53),S52),S52))</f>
        <v>2987146916</v>
      </c>
      <c r="T53" cm="1">
        <f t="array" aca="1" ref="T53" ca="1">IF(T52&lt;&gt;INDIRECT(_xlfn.CONCAT(RIGHT(LEFT(ADDRESS(ROW(),COLUMN()),2),1),LOOKUP(ROW(T52),$E:$E))),T52,IFERROR(IF(AND(T52&gt;=$C53,T52&lt;=($C53+$D53)),$B53+(T52-$C53),T52),T52))</f>
        <v>519204906</v>
      </c>
      <c r="U53" cm="1">
        <f t="array" aca="1" ref="U53" ca="1">IF(U52&lt;&gt;INDIRECT(_xlfn.CONCAT(RIGHT(LEFT(ADDRESS(ROW(),COLUMN()),2),1),LOOKUP(ROW(U52),$E:$E))),U52,IFERROR(IF(AND(U52&gt;=$C53,U52&lt;=($C53+$D53)),$B53+(U52-$C53),U52),U52))</f>
        <v>243257592</v>
      </c>
      <c r="V53" cm="1">
        <f t="array" aca="1" ref="V53" ca="1">IF(V52&lt;&gt;INDIRECT(_xlfn.CONCAT(RIGHT(LEFT(ADDRESS(ROW(),COLUMN()),2),1),LOOKUP(ROW(V52),$E:$E))),V52,IFERROR(IF(AND(V52&gt;=$C53,V52&lt;=($C53+$D53)),$B53+(V52-$C53),V52),V52))</f>
        <v>829851505</v>
      </c>
      <c r="W53" cm="1">
        <f t="array" aca="1" ref="W53" ca="1">IF(W52&lt;&gt;INDIRECT(_xlfn.CONCAT(RIGHT(LEFT(ADDRESS(ROW(),COLUMN()),2),1),LOOKUP(ROW(W52),$E:$E))),W52,IFERROR(IF(AND(W52&gt;=$C53,W52&lt;=($C53+$D53)),$B53+(W52-$C53),W52),W52))</f>
        <v>116938372</v>
      </c>
      <c r="X53" cm="1">
        <f t="array" aca="1" ref="X53" ca="1">IF(X52&lt;&gt;INDIRECT(_xlfn.CONCAT(RIGHT(LEFT(ADDRESS(ROW(),COLUMN()),2),1),LOOKUP(ROW(X52),$E:$E))),X52,IFERROR(IF(AND(X52&gt;=$C53,X52&lt;=($C53+$D53)),$B53+(X52-$C53),X52),X52))</f>
        <v>4243077495</v>
      </c>
      <c r="Y53" cm="1">
        <f t="array" aca="1" ref="Y53" ca="1">IF(Y52&lt;&gt;INDIRECT(_xlfn.CONCAT(RIGHT(LEFT(ADDRESS(ROW(),COLUMN()),2),1),LOOKUP(ROW(Y52),$E:$E))),Y52,IFERROR(IF(AND(Y52&gt;=$C53,Y52&lt;=($C53+$D53)),$B53+(Y52-$C53),Y52),Y52))</f>
        <v>2086807523</v>
      </c>
    </row>
    <row r="54" spans="1:25">
      <c r="A54" s="2" t="s">
        <v>50</v>
      </c>
      <c r="B54" cm="1">
        <f t="array" ref="B54:D54">IF(ISERROR(VALUE(_xlfn.TEXTSPLIT(A54, " "))),"",VALUE(_xlfn.TEXTSPLIT(A54," ")))</f>
        <v>1244906486</v>
      </c>
      <c r="C54">
        <v>2362023384</v>
      </c>
      <c r="D54">
        <v>31566053</v>
      </c>
      <c r="E54" t="str">
        <f t="shared" si="1"/>
        <v/>
      </c>
      <c r="F54" cm="1">
        <f t="array" aca="1" ref="F54" ca="1">IF(F53&lt;&gt;INDIRECT(_xlfn.CONCAT(RIGHT(LEFT(ADDRESS(ROW(),COLUMN()),2),1),LOOKUP(ROW(F53),$E:$E))),F53,IFERROR(IF(AND(F53&gt;=$C54,F53&lt;=($C54+$D54)),$B54+(F53-$C54),F53),F53))</f>
        <v>3163044228</v>
      </c>
      <c r="G54" cm="1">
        <f t="array" aca="1" ref="G54" ca="1">IF(G53&lt;&gt;INDIRECT(_xlfn.CONCAT(RIGHT(LEFT(ADDRESS(ROW(),COLUMN()),2),1),LOOKUP(ROW(G53),$E:$E))),G53,IFERROR(IF(AND(G53&gt;=$C54,G53&lt;=($C54+$D54)),$B54+(G53-$C54),G53),G53))</f>
        <v>103432835</v>
      </c>
      <c r="H54" cm="1">
        <f t="array" aca="1" ref="H54" ca="1">IF(H53&lt;&gt;INDIRECT(_xlfn.CONCAT(RIGHT(LEFT(ADDRESS(ROW(),COLUMN()),2),1),LOOKUP(ROW(H53),$E:$E))),H53,IFERROR(IF(AND(H53&gt;=$C54,H53&lt;=($C54+$D54)),$B54+(H53-$C54),H53),H53))</f>
        <v>4279627653</v>
      </c>
      <c r="I54" cm="1">
        <f t="array" aca="1" ref="I54" ca="1">IF(I53&lt;&gt;INDIRECT(_xlfn.CONCAT(RIGHT(LEFT(ADDRESS(ROW(),COLUMN()),2),1),LOOKUP(ROW(I53),$E:$E))),I53,IFERROR(IF(AND(I53&gt;=$C54,I53&lt;=($C54+$D54)),$B54+(I53-$C54),I53),I53))</f>
        <v>238259388</v>
      </c>
      <c r="J54" cm="1">
        <f t="array" aca="1" ref="J54" ca="1">IF(J53&lt;&gt;INDIRECT(_xlfn.CONCAT(RIGHT(LEFT(ADDRESS(ROW(),COLUMN()),2),1),LOOKUP(ROW(J53),$E:$E))),J53,IFERROR(IF(AND(J53&gt;=$C54,J53&lt;=($C54+$D54)),$B54+(J53-$C54),J53),J53))</f>
        <v>1988175361</v>
      </c>
      <c r="K54" cm="1">
        <f t="array" aca="1" ref="K54" ca="1">IF(K53&lt;&gt;INDIRECT(_xlfn.CONCAT(RIGHT(LEFT(ADDRESS(ROW(),COLUMN()),2),1),LOOKUP(ROW(K53),$E:$E))),K53,IFERROR(IF(AND(K53&gt;=$C54,K53&lt;=($C54+$D54)),$B54+(K53-$C54),K53),K53))</f>
        <v>132359853</v>
      </c>
      <c r="L54" cm="1">
        <f t="array" aca="1" ref="L54" ca="1">IF(L53&lt;&gt;INDIRECT(_xlfn.CONCAT(RIGHT(LEFT(ADDRESS(ROW(),COLUMN()),2),1),LOOKUP(ROW(L53),$E:$E))),L53,IFERROR(IF(AND(L53&gt;=$C54,L53&lt;=($C54+$D54)),$B54+(L53-$C54),L53),L53))</f>
        <v>2969945471</v>
      </c>
      <c r="M54" cm="1">
        <f t="array" aca="1" ref="M54" ca="1">IF(M53&lt;&gt;INDIRECT(_xlfn.CONCAT(RIGHT(LEFT(ADDRESS(ROW(),COLUMN()),2),1),LOOKUP(ROW(M53),$E:$E))),M53,IFERROR(IF(AND(M53&gt;=$C54,M53&lt;=($C54+$D54)),$B54+(M53-$C54),M53),M53))</f>
        <v>172492142</v>
      </c>
      <c r="N54" cm="1">
        <f t="array" aca="1" ref="N54" ca="1">IF(N53&lt;&gt;INDIRECT(_xlfn.CONCAT(RIGHT(LEFT(ADDRESS(ROW(),COLUMN()),2),1),LOOKUP(ROW(N53),$E:$E))),N53,IFERROR(IF(AND(N53&gt;=$C54,N53&lt;=($C54+$D54)),$B54+(N53-$C54),N53),N53))</f>
        <v>2324510218</v>
      </c>
      <c r="O54" cm="1">
        <f t="array" aca="1" ref="O54" ca="1">IF(O53&lt;&gt;INDIRECT(_xlfn.CONCAT(RIGHT(LEFT(ADDRESS(ROW(),COLUMN()),2),1),LOOKUP(ROW(O53),$E:$E))),O53,IFERROR(IF(AND(O53&gt;=$C54,O53&lt;=($C54+$D54)),$B54+(O53-$C54),O53),O53))</f>
        <v>95983253</v>
      </c>
      <c r="P54" cm="1">
        <f t="array" aca="1" ref="P54" ca="1">IF(P53&lt;&gt;INDIRECT(_xlfn.CONCAT(RIGHT(LEFT(ADDRESS(ROW(),COLUMN()),2),1),LOOKUP(ROW(P53),$E:$E))),P53,IFERROR(IF(AND(P53&gt;=$C54,P53&lt;=($C54+$D54)),$B54+(P53-$C54),P53),P53))</f>
        <v>2899701904</v>
      </c>
      <c r="Q54" cm="1">
        <f t="array" aca="1" ref="Q54" ca="1">IF(Q53&lt;&gt;INDIRECT(_xlfn.CONCAT(RIGHT(LEFT(ADDRESS(ROW(),COLUMN()),2),1),LOOKUP(ROW(Q53),$E:$E))),Q53,IFERROR(IF(AND(Q53&gt;=$C54,Q53&lt;=($C54+$D54)),$B54+(Q53-$C54),Q53),Q53))</f>
        <v>183339807</v>
      </c>
      <c r="R54" cm="1">
        <f t="array" aca="1" ref="R54" ca="1">IF(R53&lt;&gt;INDIRECT(_xlfn.CONCAT(RIGHT(LEFT(ADDRESS(ROW(),COLUMN()),2),1),LOOKUP(ROW(R53),$E:$E))),R53,IFERROR(IF(AND(R53&gt;=$C54,R53&lt;=($C54+$D54)),$B54+(R53-$C54),R53),R53))</f>
        <v>2574536673</v>
      </c>
      <c r="S54" cm="1">
        <f t="array" aca="1" ref="S54" ca="1">IF(S53&lt;&gt;INDIRECT(_xlfn.CONCAT(RIGHT(LEFT(ADDRESS(ROW(),COLUMN()),2),1),LOOKUP(ROW(S53),$E:$E))),S53,IFERROR(IF(AND(S53&gt;=$C54,S53&lt;=($C54+$D54)),$B54+(S53-$C54),S53),S53))</f>
        <v>2987146916</v>
      </c>
      <c r="T54" cm="1">
        <f t="array" aca="1" ref="T54" ca="1">IF(T53&lt;&gt;INDIRECT(_xlfn.CONCAT(RIGHT(LEFT(ADDRESS(ROW(),COLUMN()),2),1),LOOKUP(ROW(T53),$E:$E))),T53,IFERROR(IF(AND(T53&gt;=$C54,T53&lt;=($C54+$D54)),$B54+(T53-$C54),T53),T53))</f>
        <v>519204906</v>
      </c>
      <c r="U54" cm="1">
        <f t="array" aca="1" ref="U54" ca="1">IF(U53&lt;&gt;INDIRECT(_xlfn.CONCAT(RIGHT(LEFT(ADDRESS(ROW(),COLUMN()),2),1),LOOKUP(ROW(U53),$E:$E))),U53,IFERROR(IF(AND(U53&gt;=$C54,U53&lt;=($C54+$D54)),$B54+(U53-$C54),U53),U53))</f>
        <v>243257592</v>
      </c>
      <c r="V54" cm="1">
        <f t="array" aca="1" ref="V54" ca="1">IF(V53&lt;&gt;INDIRECT(_xlfn.CONCAT(RIGHT(LEFT(ADDRESS(ROW(),COLUMN()),2),1),LOOKUP(ROW(V53),$E:$E))),V53,IFERROR(IF(AND(V53&gt;=$C54,V53&lt;=($C54+$D54)),$B54+(V53-$C54),V53),V53))</f>
        <v>829851505</v>
      </c>
      <c r="W54" cm="1">
        <f t="array" aca="1" ref="W54" ca="1">IF(W53&lt;&gt;INDIRECT(_xlfn.CONCAT(RIGHT(LEFT(ADDRESS(ROW(),COLUMN()),2),1),LOOKUP(ROW(W53),$E:$E))),W53,IFERROR(IF(AND(W53&gt;=$C54,W53&lt;=($C54+$D54)),$B54+(W53-$C54),W53),W53))</f>
        <v>116938372</v>
      </c>
      <c r="X54" cm="1">
        <f t="array" aca="1" ref="X54" ca="1">IF(X53&lt;&gt;INDIRECT(_xlfn.CONCAT(RIGHT(LEFT(ADDRESS(ROW(),COLUMN()),2),1),LOOKUP(ROW(X53),$E:$E))),X53,IFERROR(IF(AND(X53&gt;=$C54,X53&lt;=($C54+$D54)),$B54+(X53-$C54),X53),X53))</f>
        <v>4243077495</v>
      </c>
      <c r="Y54" cm="1">
        <f t="array" aca="1" ref="Y54" ca="1">IF(Y53&lt;&gt;INDIRECT(_xlfn.CONCAT(RIGHT(LEFT(ADDRESS(ROW(),COLUMN()),2),1),LOOKUP(ROW(Y53),$E:$E))),Y53,IFERROR(IF(AND(Y53&gt;=$C54,Y53&lt;=($C54+$D54)),$B54+(Y53-$C54),Y53),Y53))</f>
        <v>2086807523</v>
      </c>
    </row>
    <row r="55" spans="1:25">
      <c r="A55" s="2" t="s">
        <v>51</v>
      </c>
      <c r="B55" cm="1">
        <f t="array" ref="B55:D55">IF(ISERROR(VALUE(_xlfn.TEXTSPLIT(A55, " "))),"",VALUE(_xlfn.TEXTSPLIT(A55," ")))</f>
        <v>2251369843</v>
      </c>
      <c r="C55">
        <v>4026441135</v>
      </c>
      <c r="D55">
        <v>268526161</v>
      </c>
      <c r="E55" t="str">
        <f t="shared" si="1"/>
        <v/>
      </c>
      <c r="F55" cm="1">
        <f t="array" aca="1" ref="F55" ca="1">IF(F54&lt;&gt;INDIRECT(_xlfn.CONCAT(RIGHT(LEFT(ADDRESS(ROW(),COLUMN()),2),1),LOOKUP(ROW(F54),$E:$E))),F54,IFERROR(IF(AND(F54&gt;=$C55,F54&lt;=($C55+$D55)),$B55+(F54-$C55),F54),F54))</f>
        <v>3163044228</v>
      </c>
      <c r="G55" cm="1">
        <f t="array" aca="1" ref="G55" ca="1">IF(G54&lt;&gt;INDIRECT(_xlfn.CONCAT(RIGHT(LEFT(ADDRESS(ROW(),COLUMN()),2),1),LOOKUP(ROW(G54),$E:$E))),G54,IFERROR(IF(AND(G54&gt;=$C55,G54&lt;=($C55+$D55)),$B55+(G54-$C55),G54),G54))</f>
        <v>103432835</v>
      </c>
      <c r="H55" cm="1">
        <f t="array" aca="1" ref="H55" ca="1">IF(H54&lt;&gt;INDIRECT(_xlfn.CONCAT(RIGHT(LEFT(ADDRESS(ROW(),COLUMN()),2),1),LOOKUP(ROW(H54),$E:$E))),H54,IFERROR(IF(AND(H54&gt;=$C55,H54&lt;=($C55+$D55)),$B55+(H54-$C55),H54),H54))</f>
        <v>2504556361</v>
      </c>
      <c r="I55" cm="1">
        <f t="array" aca="1" ref="I55" ca="1">IF(I54&lt;&gt;INDIRECT(_xlfn.CONCAT(RIGHT(LEFT(ADDRESS(ROW(),COLUMN()),2),1),LOOKUP(ROW(I54),$E:$E))),I54,IFERROR(IF(AND(I54&gt;=$C55,I54&lt;=($C55+$D55)),$B55+(I54-$C55),I54),I54))</f>
        <v>238259388</v>
      </c>
      <c r="J55" cm="1">
        <f t="array" aca="1" ref="J55" ca="1">IF(J54&lt;&gt;INDIRECT(_xlfn.CONCAT(RIGHT(LEFT(ADDRESS(ROW(),COLUMN()),2),1),LOOKUP(ROW(J54),$E:$E))),J54,IFERROR(IF(AND(J54&gt;=$C55,J54&lt;=($C55+$D55)),$B55+(J54-$C55),J54),J54))</f>
        <v>1988175361</v>
      </c>
      <c r="K55" cm="1">
        <f t="array" aca="1" ref="K55" ca="1">IF(K54&lt;&gt;INDIRECT(_xlfn.CONCAT(RIGHT(LEFT(ADDRESS(ROW(),COLUMN()),2),1),LOOKUP(ROW(K54),$E:$E))),K54,IFERROR(IF(AND(K54&gt;=$C55,K54&lt;=($C55+$D55)),$B55+(K54-$C55),K54),K54))</f>
        <v>132359853</v>
      </c>
      <c r="L55" cm="1">
        <f t="array" aca="1" ref="L55" ca="1">IF(L54&lt;&gt;INDIRECT(_xlfn.CONCAT(RIGHT(LEFT(ADDRESS(ROW(),COLUMN()),2),1),LOOKUP(ROW(L54),$E:$E))),L54,IFERROR(IF(AND(L54&gt;=$C55,L54&lt;=($C55+$D55)),$B55+(L54-$C55),L54),L54))</f>
        <v>2969945471</v>
      </c>
      <c r="M55" cm="1">
        <f t="array" aca="1" ref="M55" ca="1">IF(M54&lt;&gt;INDIRECT(_xlfn.CONCAT(RIGHT(LEFT(ADDRESS(ROW(),COLUMN()),2),1),LOOKUP(ROW(M54),$E:$E))),M54,IFERROR(IF(AND(M54&gt;=$C55,M54&lt;=($C55+$D55)),$B55+(M54-$C55),M54),M54))</f>
        <v>172492142</v>
      </c>
      <c r="N55" cm="1">
        <f t="array" aca="1" ref="N55" ca="1">IF(N54&lt;&gt;INDIRECT(_xlfn.CONCAT(RIGHT(LEFT(ADDRESS(ROW(),COLUMN()),2),1),LOOKUP(ROW(N54),$E:$E))),N54,IFERROR(IF(AND(N54&gt;=$C55,N54&lt;=($C55+$D55)),$B55+(N54-$C55),N54),N54))</f>
        <v>2324510218</v>
      </c>
      <c r="O55" cm="1">
        <f t="array" aca="1" ref="O55" ca="1">IF(O54&lt;&gt;INDIRECT(_xlfn.CONCAT(RIGHT(LEFT(ADDRESS(ROW(),COLUMN()),2),1),LOOKUP(ROW(O54),$E:$E))),O54,IFERROR(IF(AND(O54&gt;=$C55,O54&lt;=($C55+$D55)),$B55+(O54-$C55),O54),O54))</f>
        <v>95983253</v>
      </c>
      <c r="P55" cm="1">
        <f t="array" aca="1" ref="P55" ca="1">IF(P54&lt;&gt;INDIRECT(_xlfn.CONCAT(RIGHT(LEFT(ADDRESS(ROW(),COLUMN()),2),1),LOOKUP(ROW(P54),$E:$E))),P54,IFERROR(IF(AND(P54&gt;=$C55,P54&lt;=($C55+$D55)),$B55+(P54-$C55),P54),P54))</f>
        <v>2899701904</v>
      </c>
      <c r="Q55" cm="1">
        <f t="array" aca="1" ref="Q55" ca="1">IF(Q54&lt;&gt;INDIRECT(_xlfn.CONCAT(RIGHT(LEFT(ADDRESS(ROW(),COLUMN()),2),1),LOOKUP(ROW(Q54),$E:$E))),Q54,IFERROR(IF(AND(Q54&gt;=$C55,Q54&lt;=($C55+$D55)),$B55+(Q54-$C55),Q54),Q54))</f>
        <v>183339807</v>
      </c>
      <c r="R55" cm="1">
        <f t="array" aca="1" ref="R55" ca="1">IF(R54&lt;&gt;INDIRECT(_xlfn.CONCAT(RIGHT(LEFT(ADDRESS(ROW(),COLUMN()),2),1),LOOKUP(ROW(R54),$E:$E))),R54,IFERROR(IF(AND(R54&gt;=$C55,R54&lt;=($C55+$D55)),$B55+(R54-$C55),R54),R54))</f>
        <v>2574536673</v>
      </c>
      <c r="S55" cm="1">
        <f t="array" aca="1" ref="S55" ca="1">IF(S54&lt;&gt;INDIRECT(_xlfn.CONCAT(RIGHT(LEFT(ADDRESS(ROW(),COLUMN()),2),1),LOOKUP(ROW(S54),$E:$E))),S54,IFERROR(IF(AND(S54&gt;=$C55,S54&lt;=($C55+$D55)),$B55+(S54-$C55),S54),S54))</f>
        <v>2987146916</v>
      </c>
      <c r="T55" cm="1">
        <f t="array" aca="1" ref="T55" ca="1">IF(T54&lt;&gt;INDIRECT(_xlfn.CONCAT(RIGHT(LEFT(ADDRESS(ROW(),COLUMN()),2),1),LOOKUP(ROW(T54),$E:$E))),T54,IFERROR(IF(AND(T54&gt;=$C55,T54&lt;=($C55+$D55)),$B55+(T54-$C55),T54),T54))</f>
        <v>519204906</v>
      </c>
      <c r="U55" cm="1">
        <f t="array" aca="1" ref="U55" ca="1">IF(U54&lt;&gt;INDIRECT(_xlfn.CONCAT(RIGHT(LEFT(ADDRESS(ROW(),COLUMN()),2),1),LOOKUP(ROW(U54),$E:$E))),U54,IFERROR(IF(AND(U54&gt;=$C55,U54&lt;=($C55+$D55)),$B55+(U54-$C55),U54),U54))</f>
        <v>243257592</v>
      </c>
      <c r="V55" cm="1">
        <f t="array" aca="1" ref="V55" ca="1">IF(V54&lt;&gt;INDIRECT(_xlfn.CONCAT(RIGHT(LEFT(ADDRESS(ROW(),COLUMN()),2),1),LOOKUP(ROW(V54),$E:$E))),V54,IFERROR(IF(AND(V54&gt;=$C55,V54&lt;=($C55+$D55)),$B55+(V54-$C55),V54),V54))</f>
        <v>829851505</v>
      </c>
      <c r="W55" cm="1">
        <f t="array" aca="1" ref="W55" ca="1">IF(W54&lt;&gt;INDIRECT(_xlfn.CONCAT(RIGHT(LEFT(ADDRESS(ROW(),COLUMN()),2),1),LOOKUP(ROW(W54),$E:$E))),W54,IFERROR(IF(AND(W54&gt;=$C55,W54&lt;=($C55+$D55)),$B55+(W54-$C55),W54),W54))</f>
        <v>116938372</v>
      </c>
      <c r="X55" cm="1">
        <f t="array" aca="1" ref="X55" ca="1">IF(X54&lt;&gt;INDIRECT(_xlfn.CONCAT(RIGHT(LEFT(ADDRESS(ROW(),COLUMN()),2),1),LOOKUP(ROW(X54),$E:$E))),X54,IFERROR(IF(AND(X54&gt;=$C55,X54&lt;=($C55+$D55)),$B55+(X54-$C55),X54),X54))</f>
        <v>4243077495</v>
      </c>
      <c r="Y55" cm="1">
        <f t="array" aca="1" ref="Y55" ca="1">IF(Y54&lt;&gt;INDIRECT(_xlfn.CONCAT(RIGHT(LEFT(ADDRESS(ROW(),COLUMN()),2),1),LOOKUP(ROW(Y54),$E:$E))),Y54,IFERROR(IF(AND(Y54&gt;=$C55,Y54&lt;=($C55+$D55)),$B55+(Y54-$C55),Y54),Y54))</f>
        <v>2086807523</v>
      </c>
    </row>
    <row r="56" spans="1:25">
      <c r="A56" s="2" t="s">
        <v>52</v>
      </c>
      <c r="B56" cm="1">
        <f t="array" ref="B56:D56">IF(ISERROR(VALUE(_xlfn.TEXTSPLIT(A56, " "))),"",VALUE(_xlfn.TEXTSPLIT(A56," ")))</f>
        <v>0</v>
      </c>
      <c r="C56">
        <v>826989738</v>
      </c>
      <c r="D56">
        <v>65913262</v>
      </c>
      <c r="E56" t="str">
        <f t="shared" si="1"/>
        <v/>
      </c>
      <c r="F56" cm="1">
        <f t="array" aca="1" ref="F56" ca="1">IF(F55&lt;&gt;INDIRECT(_xlfn.CONCAT(RIGHT(LEFT(ADDRESS(ROW(),COLUMN()),2),1),LOOKUP(ROW(F55),$E:$E))),F55,IFERROR(IF(AND(F55&gt;=$C56,F55&lt;=($C56+$D56)),$B56+(F55-$C56),F55),F55))</f>
        <v>3163044228</v>
      </c>
      <c r="G56" cm="1">
        <f t="array" aca="1" ref="G56" ca="1">IF(G55&lt;&gt;INDIRECT(_xlfn.CONCAT(RIGHT(LEFT(ADDRESS(ROW(),COLUMN()),2),1),LOOKUP(ROW(G55),$E:$E))),G55,IFERROR(IF(AND(G55&gt;=$C56,G55&lt;=($C56+$D56)),$B56+(G55-$C56),G55),G55))</f>
        <v>103432835</v>
      </c>
      <c r="H56" cm="1">
        <f t="array" aca="1" ref="H56" ca="1">IF(H55&lt;&gt;INDIRECT(_xlfn.CONCAT(RIGHT(LEFT(ADDRESS(ROW(),COLUMN()),2),1),LOOKUP(ROW(H55),$E:$E))),H55,IFERROR(IF(AND(H55&gt;=$C56,H55&lt;=($C56+$D56)),$B56+(H55-$C56),H55),H55))</f>
        <v>2504556361</v>
      </c>
      <c r="I56" cm="1">
        <f t="array" aca="1" ref="I56" ca="1">IF(I55&lt;&gt;INDIRECT(_xlfn.CONCAT(RIGHT(LEFT(ADDRESS(ROW(),COLUMN()),2),1),LOOKUP(ROW(I55),$E:$E))),I55,IFERROR(IF(AND(I55&gt;=$C56,I55&lt;=($C56+$D56)),$B56+(I55-$C56),I55),I55))</f>
        <v>238259388</v>
      </c>
      <c r="J56" cm="1">
        <f t="array" aca="1" ref="J56" ca="1">IF(J55&lt;&gt;INDIRECT(_xlfn.CONCAT(RIGHT(LEFT(ADDRESS(ROW(),COLUMN()),2),1),LOOKUP(ROW(J55),$E:$E))),J55,IFERROR(IF(AND(J55&gt;=$C56,J55&lt;=($C56+$D56)),$B56+(J55-$C56),J55),J55))</f>
        <v>1988175361</v>
      </c>
      <c r="K56" cm="1">
        <f t="array" aca="1" ref="K56" ca="1">IF(K55&lt;&gt;INDIRECT(_xlfn.CONCAT(RIGHT(LEFT(ADDRESS(ROW(),COLUMN()),2),1),LOOKUP(ROW(K55),$E:$E))),K55,IFERROR(IF(AND(K55&gt;=$C56,K55&lt;=($C56+$D56)),$B56+(K55-$C56),K55),K55))</f>
        <v>132359853</v>
      </c>
      <c r="L56" cm="1">
        <f t="array" aca="1" ref="L56" ca="1">IF(L55&lt;&gt;INDIRECT(_xlfn.CONCAT(RIGHT(LEFT(ADDRESS(ROW(),COLUMN()),2),1),LOOKUP(ROW(L55),$E:$E))),L55,IFERROR(IF(AND(L55&gt;=$C56,L55&lt;=($C56+$D56)),$B56+(L55-$C56),L55),L55))</f>
        <v>2969945471</v>
      </c>
      <c r="M56" cm="1">
        <f t="array" aca="1" ref="M56" ca="1">IF(M55&lt;&gt;INDIRECT(_xlfn.CONCAT(RIGHT(LEFT(ADDRESS(ROW(),COLUMN()),2),1),LOOKUP(ROW(M55),$E:$E))),M55,IFERROR(IF(AND(M55&gt;=$C56,M55&lt;=($C56+$D56)),$B56+(M55-$C56),M55),M55))</f>
        <v>172492142</v>
      </c>
      <c r="N56" cm="1">
        <f t="array" aca="1" ref="N56" ca="1">IF(N55&lt;&gt;INDIRECT(_xlfn.CONCAT(RIGHT(LEFT(ADDRESS(ROW(),COLUMN()),2),1),LOOKUP(ROW(N55),$E:$E))),N55,IFERROR(IF(AND(N55&gt;=$C56,N55&lt;=($C56+$D56)),$B56+(N55-$C56),N55),N55))</f>
        <v>2324510218</v>
      </c>
      <c r="O56" cm="1">
        <f t="array" aca="1" ref="O56" ca="1">IF(O55&lt;&gt;INDIRECT(_xlfn.CONCAT(RIGHT(LEFT(ADDRESS(ROW(),COLUMN()),2),1),LOOKUP(ROW(O55),$E:$E))),O55,IFERROR(IF(AND(O55&gt;=$C56,O55&lt;=($C56+$D56)),$B56+(O55-$C56),O55),O55))</f>
        <v>95983253</v>
      </c>
      <c r="P56" cm="1">
        <f t="array" aca="1" ref="P56" ca="1">IF(P55&lt;&gt;INDIRECT(_xlfn.CONCAT(RIGHT(LEFT(ADDRESS(ROW(),COLUMN()),2),1),LOOKUP(ROW(P55),$E:$E))),P55,IFERROR(IF(AND(P55&gt;=$C56,P55&lt;=($C56+$D56)),$B56+(P55-$C56),P55),P55))</f>
        <v>2899701904</v>
      </c>
      <c r="Q56" cm="1">
        <f t="array" aca="1" ref="Q56" ca="1">IF(Q55&lt;&gt;INDIRECT(_xlfn.CONCAT(RIGHT(LEFT(ADDRESS(ROW(),COLUMN()),2),1),LOOKUP(ROW(Q55),$E:$E))),Q55,IFERROR(IF(AND(Q55&gt;=$C56,Q55&lt;=($C56+$D56)),$B56+(Q55-$C56),Q55),Q55))</f>
        <v>183339807</v>
      </c>
      <c r="R56" cm="1">
        <f t="array" aca="1" ref="R56" ca="1">IF(R55&lt;&gt;INDIRECT(_xlfn.CONCAT(RIGHT(LEFT(ADDRESS(ROW(),COLUMN()),2),1),LOOKUP(ROW(R55),$E:$E))),R55,IFERROR(IF(AND(R55&gt;=$C56,R55&lt;=($C56+$D56)),$B56+(R55-$C56),R55),R55))</f>
        <v>2574536673</v>
      </c>
      <c r="S56" cm="1">
        <f t="array" aca="1" ref="S56" ca="1">IF(S55&lt;&gt;INDIRECT(_xlfn.CONCAT(RIGHT(LEFT(ADDRESS(ROW(),COLUMN()),2),1),LOOKUP(ROW(S55),$E:$E))),S55,IFERROR(IF(AND(S55&gt;=$C56,S55&lt;=($C56+$D56)),$B56+(S55-$C56),S55),S55))</f>
        <v>2987146916</v>
      </c>
      <c r="T56" cm="1">
        <f t="array" aca="1" ref="T56" ca="1">IF(T55&lt;&gt;INDIRECT(_xlfn.CONCAT(RIGHT(LEFT(ADDRESS(ROW(),COLUMN()),2),1),LOOKUP(ROW(T55),$E:$E))),T55,IFERROR(IF(AND(T55&gt;=$C56,T55&lt;=($C56+$D56)),$B56+(T55-$C56),T55),T55))</f>
        <v>519204906</v>
      </c>
      <c r="U56" cm="1">
        <f t="array" aca="1" ref="U56" ca="1">IF(U55&lt;&gt;INDIRECT(_xlfn.CONCAT(RIGHT(LEFT(ADDRESS(ROW(),COLUMN()),2),1),LOOKUP(ROW(U55),$E:$E))),U55,IFERROR(IF(AND(U55&gt;=$C56,U55&lt;=($C56+$D56)),$B56+(U55-$C56),U55),U55))</f>
        <v>243257592</v>
      </c>
      <c r="V56" cm="1">
        <f t="array" aca="1" ref="V56" ca="1">IF(V55&lt;&gt;INDIRECT(_xlfn.CONCAT(RIGHT(LEFT(ADDRESS(ROW(),COLUMN()),2),1),LOOKUP(ROW(V55),$E:$E))),V55,IFERROR(IF(AND(V55&gt;=$C56,V55&lt;=($C56+$D56)),$B56+(V55-$C56),V55),V55))</f>
        <v>829851505</v>
      </c>
      <c r="W56" cm="1">
        <f t="array" aca="1" ref="W56" ca="1">IF(W55&lt;&gt;INDIRECT(_xlfn.CONCAT(RIGHT(LEFT(ADDRESS(ROW(),COLUMN()),2),1),LOOKUP(ROW(W55),$E:$E))),W55,IFERROR(IF(AND(W55&gt;=$C56,W55&lt;=($C56+$D56)),$B56+(W55-$C56),W55),W55))</f>
        <v>116938372</v>
      </c>
      <c r="X56" cm="1">
        <f t="array" aca="1" ref="X56" ca="1">IF(X55&lt;&gt;INDIRECT(_xlfn.CONCAT(RIGHT(LEFT(ADDRESS(ROW(),COLUMN()),2),1),LOOKUP(ROW(X55),$E:$E))),X55,IFERROR(IF(AND(X55&gt;=$C56,X55&lt;=($C56+$D56)),$B56+(X55-$C56),X55),X55))</f>
        <v>4243077495</v>
      </c>
      <c r="Y56" cm="1">
        <f t="array" aca="1" ref="Y56" ca="1">IF(Y55&lt;&gt;INDIRECT(_xlfn.CONCAT(RIGHT(LEFT(ADDRESS(ROW(),COLUMN()),2),1),LOOKUP(ROW(Y55),$E:$E))),Y55,IFERROR(IF(AND(Y55&gt;=$C56,Y55&lt;=($C56+$D56)),$B56+(Y55-$C56),Y55),Y55))</f>
        <v>2086807523</v>
      </c>
    </row>
    <row r="57" spans="1:25">
      <c r="A57" s="2" t="s">
        <v>53</v>
      </c>
      <c r="B57" cm="1">
        <f t="array" ref="B57:D57">IF(ISERROR(VALUE(_xlfn.TEXTSPLIT(A57, " "))),"",VALUE(_xlfn.TEXTSPLIT(A57," ")))</f>
        <v>3737515035</v>
      </c>
      <c r="C57">
        <v>2233559302</v>
      </c>
      <c r="D57">
        <v>41440054</v>
      </c>
      <c r="E57" t="str">
        <f t="shared" si="1"/>
        <v/>
      </c>
      <c r="F57" cm="1">
        <f t="array" aca="1" ref="F57" ca="1">IF(F56&lt;&gt;INDIRECT(_xlfn.CONCAT(RIGHT(LEFT(ADDRESS(ROW(),COLUMN()),2),1),LOOKUP(ROW(F56),$E:$E))),F56,IFERROR(IF(AND(F56&gt;=$C57,F56&lt;=($C57+$D57)),$B57+(F56-$C57),F56),F56))</f>
        <v>3163044228</v>
      </c>
      <c r="G57" cm="1">
        <f t="array" aca="1" ref="G57" ca="1">IF(G56&lt;&gt;INDIRECT(_xlfn.CONCAT(RIGHT(LEFT(ADDRESS(ROW(),COLUMN()),2),1),LOOKUP(ROW(G56),$E:$E))),G56,IFERROR(IF(AND(G56&gt;=$C57,G56&lt;=($C57+$D57)),$B57+(G56-$C57),G56),G56))</f>
        <v>103432835</v>
      </c>
      <c r="H57" cm="1">
        <f t="array" aca="1" ref="H57" ca="1">IF(H56&lt;&gt;INDIRECT(_xlfn.CONCAT(RIGHT(LEFT(ADDRESS(ROW(),COLUMN()),2),1),LOOKUP(ROW(H56),$E:$E))),H56,IFERROR(IF(AND(H56&gt;=$C57,H56&lt;=($C57+$D57)),$B57+(H56-$C57),H56),H56))</f>
        <v>2504556361</v>
      </c>
      <c r="I57" cm="1">
        <f t="array" aca="1" ref="I57" ca="1">IF(I56&lt;&gt;INDIRECT(_xlfn.CONCAT(RIGHT(LEFT(ADDRESS(ROW(),COLUMN()),2),1),LOOKUP(ROW(I56),$E:$E))),I56,IFERROR(IF(AND(I56&gt;=$C57,I56&lt;=($C57+$D57)),$B57+(I56-$C57),I56),I56))</f>
        <v>238259388</v>
      </c>
      <c r="J57" cm="1">
        <f t="array" aca="1" ref="J57" ca="1">IF(J56&lt;&gt;INDIRECT(_xlfn.CONCAT(RIGHT(LEFT(ADDRESS(ROW(),COLUMN()),2),1),LOOKUP(ROW(J56),$E:$E))),J56,IFERROR(IF(AND(J56&gt;=$C57,J56&lt;=($C57+$D57)),$B57+(J56-$C57),J56),J56))</f>
        <v>1988175361</v>
      </c>
      <c r="K57" cm="1">
        <f t="array" aca="1" ref="K57" ca="1">IF(K56&lt;&gt;INDIRECT(_xlfn.CONCAT(RIGHT(LEFT(ADDRESS(ROW(),COLUMN()),2),1),LOOKUP(ROW(K56),$E:$E))),K56,IFERROR(IF(AND(K56&gt;=$C57,K56&lt;=($C57+$D57)),$B57+(K56-$C57),K56),K56))</f>
        <v>132359853</v>
      </c>
      <c r="L57" cm="1">
        <f t="array" aca="1" ref="L57" ca="1">IF(L56&lt;&gt;INDIRECT(_xlfn.CONCAT(RIGHT(LEFT(ADDRESS(ROW(),COLUMN()),2),1),LOOKUP(ROW(L56),$E:$E))),L56,IFERROR(IF(AND(L56&gt;=$C57,L56&lt;=($C57+$D57)),$B57+(L56-$C57),L56),L56))</f>
        <v>2969945471</v>
      </c>
      <c r="M57" cm="1">
        <f t="array" aca="1" ref="M57" ca="1">IF(M56&lt;&gt;INDIRECT(_xlfn.CONCAT(RIGHT(LEFT(ADDRESS(ROW(),COLUMN()),2),1),LOOKUP(ROW(M56),$E:$E))),M56,IFERROR(IF(AND(M56&gt;=$C57,M56&lt;=($C57+$D57)),$B57+(M56-$C57),M56),M56))</f>
        <v>172492142</v>
      </c>
      <c r="N57" cm="1">
        <f t="array" aca="1" ref="N57" ca="1">IF(N56&lt;&gt;INDIRECT(_xlfn.CONCAT(RIGHT(LEFT(ADDRESS(ROW(),COLUMN()),2),1),LOOKUP(ROW(N56),$E:$E))),N56,IFERROR(IF(AND(N56&gt;=$C57,N56&lt;=($C57+$D57)),$B57+(N56-$C57),N56),N56))</f>
        <v>2324510218</v>
      </c>
      <c r="O57" cm="1">
        <f t="array" aca="1" ref="O57" ca="1">IF(O56&lt;&gt;INDIRECT(_xlfn.CONCAT(RIGHT(LEFT(ADDRESS(ROW(),COLUMN()),2),1),LOOKUP(ROW(O56),$E:$E))),O56,IFERROR(IF(AND(O56&gt;=$C57,O56&lt;=($C57+$D57)),$B57+(O56-$C57),O56),O56))</f>
        <v>95983253</v>
      </c>
      <c r="P57" cm="1">
        <f t="array" aca="1" ref="P57" ca="1">IF(P56&lt;&gt;INDIRECT(_xlfn.CONCAT(RIGHT(LEFT(ADDRESS(ROW(),COLUMN()),2),1),LOOKUP(ROW(P56),$E:$E))),P56,IFERROR(IF(AND(P56&gt;=$C57,P56&lt;=($C57+$D57)),$B57+(P56-$C57),P56),P56))</f>
        <v>2899701904</v>
      </c>
      <c r="Q57" cm="1">
        <f t="array" aca="1" ref="Q57" ca="1">IF(Q56&lt;&gt;INDIRECT(_xlfn.CONCAT(RIGHT(LEFT(ADDRESS(ROW(),COLUMN()),2),1),LOOKUP(ROW(Q56),$E:$E))),Q56,IFERROR(IF(AND(Q56&gt;=$C57,Q56&lt;=($C57+$D57)),$B57+(Q56-$C57),Q56),Q56))</f>
        <v>183339807</v>
      </c>
      <c r="R57" cm="1">
        <f t="array" aca="1" ref="R57" ca="1">IF(R56&lt;&gt;INDIRECT(_xlfn.CONCAT(RIGHT(LEFT(ADDRESS(ROW(),COLUMN()),2),1),LOOKUP(ROW(R56),$E:$E))),R56,IFERROR(IF(AND(R56&gt;=$C57,R56&lt;=($C57+$D57)),$B57+(R56-$C57),R56),R56))</f>
        <v>2574536673</v>
      </c>
      <c r="S57" cm="1">
        <f t="array" aca="1" ref="S57" ca="1">IF(S56&lt;&gt;INDIRECT(_xlfn.CONCAT(RIGHT(LEFT(ADDRESS(ROW(),COLUMN()),2),1),LOOKUP(ROW(S56),$E:$E))),S56,IFERROR(IF(AND(S56&gt;=$C57,S56&lt;=($C57+$D57)),$B57+(S56-$C57),S56),S56))</f>
        <v>2987146916</v>
      </c>
      <c r="T57" cm="1">
        <f t="array" aca="1" ref="T57" ca="1">IF(T56&lt;&gt;INDIRECT(_xlfn.CONCAT(RIGHT(LEFT(ADDRESS(ROW(),COLUMN()),2),1),LOOKUP(ROW(T56),$E:$E))),T56,IFERROR(IF(AND(T56&gt;=$C57,T56&lt;=($C57+$D57)),$B57+(T56-$C57),T56),T56))</f>
        <v>519204906</v>
      </c>
      <c r="U57" cm="1">
        <f t="array" aca="1" ref="U57" ca="1">IF(U56&lt;&gt;INDIRECT(_xlfn.CONCAT(RIGHT(LEFT(ADDRESS(ROW(),COLUMN()),2),1),LOOKUP(ROW(U56),$E:$E))),U56,IFERROR(IF(AND(U56&gt;=$C57,U56&lt;=($C57+$D57)),$B57+(U56-$C57),U56),U56))</f>
        <v>243257592</v>
      </c>
      <c r="V57" cm="1">
        <f t="array" aca="1" ref="V57" ca="1">IF(V56&lt;&gt;INDIRECT(_xlfn.CONCAT(RIGHT(LEFT(ADDRESS(ROW(),COLUMN()),2),1),LOOKUP(ROW(V56),$E:$E))),V56,IFERROR(IF(AND(V56&gt;=$C57,V56&lt;=($C57+$D57)),$B57+(V56-$C57),V56),V56))</f>
        <v>829851505</v>
      </c>
      <c r="W57" cm="1">
        <f t="array" aca="1" ref="W57" ca="1">IF(W56&lt;&gt;INDIRECT(_xlfn.CONCAT(RIGHT(LEFT(ADDRESS(ROW(),COLUMN()),2),1),LOOKUP(ROW(W56),$E:$E))),W56,IFERROR(IF(AND(W56&gt;=$C57,W56&lt;=($C57+$D57)),$B57+(W56-$C57),W56),W56))</f>
        <v>116938372</v>
      </c>
      <c r="X57" cm="1">
        <f t="array" aca="1" ref="X57" ca="1">IF(X56&lt;&gt;INDIRECT(_xlfn.CONCAT(RIGHT(LEFT(ADDRESS(ROW(),COLUMN()),2),1),LOOKUP(ROW(X56),$E:$E))),X56,IFERROR(IF(AND(X56&gt;=$C57,X56&lt;=($C57+$D57)),$B57+(X56-$C57),X56),X56))</f>
        <v>4243077495</v>
      </c>
      <c r="Y57" cm="1">
        <f t="array" aca="1" ref="Y57" ca="1">IF(Y56&lt;&gt;INDIRECT(_xlfn.CONCAT(RIGHT(LEFT(ADDRESS(ROW(),COLUMN()),2),1),LOOKUP(ROW(Y56),$E:$E))),Y56,IFERROR(IF(AND(Y56&gt;=$C57,Y56&lt;=($C57+$D57)),$B57+(Y56-$C57),Y56),Y56))</f>
        <v>2086807523</v>
      </c>
    </row>
    <row r="58" spans="1:25">
      <c r="A58" s="2" t="s">
        <v>54</v>
      </c>
      <c r="B58" cm="1">
        <f t="array" ref="B58:D58">IF(ISERROR(VALUE(_xlfn.TEXTSPLIT(A58, " "))),"",VALUE(_xlfn.TEXTSPLIT(A58," ")))</f>
        <v>1975297878</v>
      </c>
      <c r="C58">
        <v>2563998121</v>
      </c>
      <c r="D58">
        <v>276071965</v>
      </c>
      <c r="E58" t="str">
        <f t="shared" si="1"/>
        <v/>
      </c>
      <c r="F58" cm="1">
        <f t="array" aca="1" ref="F58" ca="1">IF(F57&lt;&gt;INDIRECT(_xlfn.CONCAT(RIGHT(LEFT(ADDRESS(ROW(),COLUMN()),2),1),LOOKUP(ROW(F57),$E:$E))),F57,IFERROR(IF(AND(F57&gt;=$C58,F57&lt;=($C58+$D58)),$B58+(F57-$C58),F57),F57))</f>
        <v>3163044228</v>
      </c>
      <c r="G58" cm="1">
        <f t="array" aca="1" ref="G58" ca="1">IF(G57&lt;&gt;INDIRECT(_xlfn.CONCAT(RIGHT(LEFT(ADDRESS(ROW(),COLUMN()),2),1),LOOKUP(ROW(G57),$E:$E))),G57,IFERROR(IF(AND(G57&gt;=$C58,G57&lt;=($C58+$D58)),$B58+(G57-$C58),G57),G57))</f>
        <v>103432835</v>
      </c>
      <c r="H58" cm="1">
        <f t="array" aca="1" ref="H58" ca="1">IF(H57&lt;&gt;INDIRECT(_xlfn.CONCAT(RIGHT(LEFT(ADDRESS(ROW(),COLUMN()),2),1),LOOKUP(ROW(H57),$E:$E))),H57,IFERROR(IF(AND(H57&gt;=$C58,H57&lt;=($C58+$D58)),$B58+(H57-$C58),H57),H57))</f>
        <v>2504556361</v>
      </c>
      <c r="I58" cm="1">
        <f t="array" aca="1" ref="I58" ca="1">IF(I57&lt;&gt;INDIRECT(_xlfn.CONCAT(RIGHT(LEFT(ADDRESS(ROW(),COLUMN()),2),1),LOOKUP(ROW(I57),$E:$E))),I57,IFERROR(IF(AND(I57&gt;=$C58,I57&lt;=($C58+$D58)),$B58+(I57-$C58),I57),I57))</f>
        <v>238259388</v>
      </c>
      <c r="J58" cm="1">
        <f t="array" aca="1" ref="J58" ca="1">IF(J57&lt;&gt;INDIRECT(_xlfn.CONCAT(RIGHT(LEFT(ADDRESS(ROW(),COLUMN()),2),1),LOOKUP(ROW(J57),$E:$E))),J57,IFERROR(IF(AND(J57&gt;=$C58,J57&lt;=($C58+$D58)),$B58+(J57-$C58),J57),J57))</f>
        <v>1988175361</v>
      </c>
      <c r="K58" cm="1">
        <f t="array" aca="1" ref="K58" ca="1">IF(K57&lt;&gt;INDIRECT(_xlfn.CONCAT(RIGHT(LEFT(ADDRESS(ROW(),COLUMN()),2),1),LOOKUP(ROW(K57),$E:$E))),K57,IFERROR(IF(AND(K57&gt;=$C58,K57&lt;=($C58+$D58)),$B58+(K57-$C58),K57),K57))</f>
        <v>132359853</v>
      </c>
      <c r="L58" cm="1">
        <f t="array" aca="1" ref="L58" ca="1">IF(L57&lt;&gt;INDIRECT(_xlfn.CONCAT(RIGHT(LEFT(ADDRESS(ROW(),COLUMN()),2),1),LOOKUP(ROW(L57),$E:$E))),L57,IFERROR(IF(AND(L57&gt;=$C58,L57&lt;=($C58+$D58)),$B58+(L57-$C58),L57),L57))</f>
        <v>2969945471</v>
      </c>
      <c r="M58" cm="1">
        <f t="array" aca="1" ref="M58" ca="1">IF(M57&lt;&gt;INDIRECT(_xlfn.CONCAT(RIGHT(LEFT(ADDRESS(ROW(),COLUMN()),2),1),LOOKUP(ROW(M57),$E:$E))),M57,IFERROR(IF(AND(M57&gt;=$C58,M57&lt;=($C58+$D58)),$B58+(M57-$C58),M57),M57))</f>
        <v>172492142</v>
      </c>
      <c r="N58" cm="1">
        <f t="array" aca="1" ref="N58" ca="1">IF(N57&lt;&gt;INDIRECT(_xlfn.CONCAT(RIGHT(LEFT(ADDRESS(ROW(),COLUMN()),2),1),LOOKUP(ROW(N57),$E:$E))),N57,IFERROR(IF(AND(N57&gt;=$C58,N57&lt;=($C58+$D58)),$B58+(N57-$C58),N57),N57))</f>
        <v>2324510218</v>
      </c>
      <c r="O58" cm="1">
        <f t="array" aca="1" ref="O58" ca="1">IF(O57&lt;&gt;INDIRECT(_xlfn.CONCAT(RIGHT(LEFT(ADDRESS(ROW(),COLUMN()),2),1),LOOKUP(ROW(O57),$E:$E))),O57,IFERROR(IF(AND(O57&gt;=$C58,O57&lt;=($C58+$D58)),$B58+(O57-$C58),O57),O57))</f>
        <v>95983253</v>
      </c>
      <c r="P58" cm="1">
        <f t="array" aca="1" ref="P58" ca="1">IF(P57&lt;&gt;INDIRECT(_xlfn.CONCAT(RIGHT(LEFT(ADDRESS(ROW(),COLUMN()),2),1),LOOKUP(ROW(P57),$E:$E))),P57,IFERROR(IF(AND(P57&gt;=$C58,P57&lt;=($C58+$D58)),$B58+(P57-$C58),P57),P57))</f>
        <v>2899701904</v>
      </c>
      <c r="Q58" cm="1">
        <f t="array" aca="1" ref="Q58" ca="1">IF(Q57&lt;&gt;INDIRECT(_xlfn.CONCAT(RIGHT(LEFT(ADDRESS(ROW(),COLUMN()),2),1),LOOKUP(ROW(Q57),$E:$E))),Q57,IFERROR(IF(AND(Q57&gt;=$C58,Q57&lt;=($C58+$D58)),$B58+(Q57-$C58),Q57),Q57))</f>
        <v>183339807</v>
      </c>
      <c r="R58" cm="1">
        <f t="array" aca="1" ref="R58" ca="1">IF(R57&lt;&gt;INDIRECT(_xlfn.CONCAT(RIGHT(LEFT(ADDRESS(ROW(),COLUMN()),2),1),LOOKUP(ROW(R57),$E:$E))),R57,IFERROR(IF(AND(R57&gt;=$C58,R57&lt;=($C58+$D58)),$B58+(R57-$C58),R57),R57))</f>
        <v>1985836430</v>
      </c>
      <c r="S58" cm="1">
        <f t="array" aca="1" ref="S58" ca="1">IF(S57&lt;&gt;INDIRECT(_xlfn.CONCAT(RIGHT(LEFT(ADDRESS(ROW(),COLUMN()),2),1),LOOKUP(ROW(S57),$E:$E))),S57,IFERROR(IF(AND(S57&gt;=$C58,S57&lt;=($C58+$D58)),$B58+(S57-$C58),S57),S57))</f>
        <v>2987146916</v>
      </c>
      <c r="T58" cm="1">
        <f t="array" aca="1" ref="T58" ca="1">IF(T57&lt;&gt;INDIRECT(_xlfn.CONCAT(RIGHT(LEFT(ADDRESS(ROW(),COLUMN()),2),1),LOOKUP(ROW(T57),$E:$E))),T57,IFERROR(IF(AND(T57&gt;=$C58,T57&lt;=($C58+$D58)),$B58+(T57-$C58),T57),T57))</f>
        <v>519204906</v>
      </c>
      <c r="U58" cm="1">
        <f t="array" aca="1" ref="U58" ca="1">IF(U57&lt;&gt;INDIRECT(_xlfn.CONCAT(RIGHT(LEFT(ADDRESS(ROW(),COLUMN()),2),1),LOOKUP(ROW(U57),$E:$E))),U57,IFERROR(IF(AND(U57&gt;=$C58,U57&lt;=($C58+$D58)),$B58+(U57-$C58),U57),U57))</f>
        <v>243257592</v>
      </c>
      <c r="V58" cm="1">
        <f t="array" aca="1" ref="V58" ca="1">IF(V57&lt;&gt;INDIRECT(_xlfn.CONCAT(RIGHT(LEFT(ADDRESS(ROW(),COLUMN()),2),1),LOOKUP(ROW(V57),$E:$E))),V57,IFERROR(IF(AND(V57&gt;=$C58,V57&lt;=($C58+$D58)),$B58+(V57-$C58),V57),V57))</f>
        <v>829851505</v>
      </c>
      <c r="W58" cm="1">
        <f t="array" aca="1" ref="W58" ca="1">IF(W57&lt;&gt;INDIRECT(_xlfn.CONCAT(RIGHT(LEFT(ADDRESS(ROW(),COLUMN()),2),1),LOOKUP(ROW(W57),$E:$E))),W57,IFERROR(IF(AND(W57&gt;=$C58,W57&lt;=($C58+$D58)),$B58+(W57-$C58),W57),W57))</f>
        <v>116938372</v>
      </c>
      <c r="X58" cm="1">
        <f t="array" aca="1" ref="X58" ca="1">IF(X57&lt;&gt;INDIRECT(_xlfn.CONCAT(RIGHT(LEFT(ADDRESS(ROW(),COLUMN()),2),1),LOOKUP(ROW(X57),$E:$E))),X57,IFERROR(IF(AND(X57&gt;=$C58,X57&lt;=($C58+$D58)),$B58+(X57-$C58),X57),X57))</f>
        <v>4243077495</v>
      </c>
      <c r="Y58" cm="1">
        <f t="array" aca="1" ref="Y58" ca="1">IF(Y57&lt;&gt;INDIRECT(_xlfn.CONCAT(RIGHT(LEFT(ADDRESS(ROW(),COLUMN()),2),1),LOOKUP(ROW(Y57),$E:$E))),Y57,IFERROR(IF(AND(Y57&gt;=$C58,Y57&lt;=($C58+$D58)),$B58+(Y57-$C58),Y57),Y57))</f>
        <v>2086807523</v>
      </c>
    </row>
    <row r="59" spans="1:25">
      <c r="A59" s="2" t="s">
        <v>55</v>
      </c>
      <c r="B59" cm="1">
        <f t="array" ref="B59:D59">IF(ISERROR(VALUE(_xlfn.TEXTSPLIT(A59, " "))),"",VALUE(_xlfn.TEXTSPLIT(A59," ")))</f>
        <v>3606812793</v>
      </c>
      <c r="C59">
        <v>2152603923</v>
      </c>
      <c r="D59">
        <v>80955379</v>
      </c>
      <c r="E59" t="str">
        <f t="shared" si="1"/>
        <v/>
      </c>
      <c r="F59" cm="1">
        <f t="array" aca="1" ref="F59" ca="1">IF(F58&lt;&gt;INDIRECT(_xlfn.CONCAT(RIGHT(LEFT(ADDRESS(ROW(),COLUMN()),2),1),LOOKUP(ROW(F58),$E:$E))),F58,IFERROR(IF(AND(F58&gt;=$C59,F58&lt;=($C59+$D59)),$B59+(F58-$C59),F58),F58))</f>
        <v>3163044228</v>
      </c>
      <c r="G59" cm="1">
        <f t="array" aca="1" ref="G59" ca="1">IF(G58&lt;&gt;INDIRECT(_xlfn.CONCAT(RIGHT(LEFT(ADDRESS(ROW(),COLUMN()),2),1),LOOKUP(ROW(G58),$E:$E))),G58,IFERROR(IF(AND(G58&gt;=$C59,G58&lt;=($C59+$D59)),$B59+(G58-$C59),G58),G58))</f>
        <v>103432835</v>
      </c>
      <c r="H59" cm="1">
        <f t="array" aca="1" ref="H59" ca="1">IF(H58&lt;&gt;INDIRECT(_xlfn.CONCAT(RIGHT(LEFT(ADDRESS(ROW(),COLUMN()),2),1),LOOKUP(ROW(H58),$E:$E))),H58,IFERROR(IF(AND(H58&gt;=$C59,H58&lt;=($C59+$D59)),$B59+(H58-$C59),H58),H58))</f>
        <v>2504556361</v>
      </c>
      <c r="I59" cm="1">
        <f t="array" aca="1" ref="I59" ca="1">IF(I58&lt;&gt;INDIRECT(_xlfn.CONCAT(RIGHT(LEFT(ADDRESS(ROW(),COLUMN()),2),1),LOOKUP(ROW(I58),$E:$E))),I58,IFERROR(IF(AND(I58&gt;=$C59,I58&lt;=($C59+$D59)),$B59+(I58-$C59),I58),I58))</f>
        <v>238259388</v>
      </c>
      <c r="J59" cm="1">
        <f t="array" aca="1" ref="J59" ca="1">IF(J58&lt;&gt;INDIRECT(_xlfn.CONCAT(RIGHT(LEFT(ADDRESS(ROW(),COLUMN()),2),1),LOOKUP(ROW(J58),$E:$E))),J58,IFERROR(IF(AND(J58&gt;=$C59,J58&lt;=($C59+$D59)),$B59+(J58-$C59),J58),J58))</f>
        <v>1988175361</v>
      </c>
      <c r="K59" cm="1">
        <f t="array" aca="1" ref="K59" ca="1">IF(K58&lt;&gt;INDIRECT(_xlfn.CONCAT(RIGHT(LEFT(ADDRESS(ROW(),COLUMN()),2),1),LOOKUP(ROW(K58),$E:$E))),K58,IFERROR(IF(AND(K58&gt;=$C59,K58&lt;=($C59+$D59)),$B59+(K58-$C59),K58),K58))</f>
        <v>132359853</v>
      </c>
      <c r="L59" cm="1">
        <f t="array" aca="1" ref="L59" ca="1">IF(L58&lt;&gt;INDIRECT(_xlfn.CONCAT(RIGHT(LEFT(ADDRESS(ROW(),COLUMN()),2),1),LOOKUP(ROW(L58),$E:$E))),L58,IFERROR(IF(AND(L58&gt;=$C59,L58&lt;=($C59+$D59)),$B59+(L58-$C59),L58),L58))</f>
        <v>2969945471</v>
      </c>
      <c r="M59" cm="1">
        <f t="array" aca="1" ref="M59" ca="1">IF(M58&lt;&gt;INDIRECT(_xlfn.CONCAT(RIGHT(LEFT(ADDRESS(ROW(),COLUMN()),2),1),LOOKUP(ROW(M58),$E:$E))),M58,IFERROR(IF(AND(M58&gt;=$C59,M58&lt;=($C59+$D59)),$B59+(M58-$C59),M58),M58))</f>
        <v>172492142</v>
      </c>
      <c r="N59" cm="1">
        <f t="array" aca="1" ref="N59" ca="1">IF(N58&lt;&gt;INDIRECT(_xlfn.CONCAT(RIGHT(LEFT(ADDRESS(ROW(),COLUMN()),2),1),LOOKUP(ROW(N58),$E:$E))),N58,IFERROR(IF(AND(N58&gt;=$C59,N58&lt;=($C59+$D59)),$B59+(N58-$C59),N58),N58))</f>
        <v>2324510218</v>
      </c>
      <c r="O59" cm="1">
        <f t="array" aca="1" ref="O59" ca="1">IF(O58&lt;&gt;INDIRECT(_xlfn.CONCAT(RIGHT(LEFT(ADDRESS(ROW(),COLUMN()),2),1),LOOKUP(ROW(O58),$E:$E))),O58,IFERROR(IF(AND(O58&gt;=$C59,O58&lt;=($C59+$D59)),$B59+(O58-$C59),O58),O58))</f>
        <v>95983253</v>
      </c>
      <c r="P59" cm="1">
        <f t="array" aca="1" ref="P59" ca="1">IF(P58&lt;&gt;INDIRECT(_xlfn.CONCAT(RIGHT(LEFT(ADDRESS(ROW(),COLUMN()),2),1),LOOKUP(ROW(P58),$E:$E))),P58,IFERROR(IF(AND(P58&gt;=$C59,P58&lt;=($C59+$D59)),$B59+(P58-$C59),P58),P58))</f>
        <v>2899701904</v>
      </c>
      <c r="Q59" cm="1">
        <f t="array" aca="1" ref="Q59" ca="1">IF(Q58&lt;&gt;INDIRECT(_xlfn.CONCAT(RIGHT(LEFT(ADDRESS(ROW(),COLUMN()),2),1),LOOKUP(ROW(Q58),$E:$E))),Q58,IFERROR(IF(AND(Q58&gt;=$C59,Q58&lt;=($C59+$D59)),$B59+(Q58-$C59),Q58),Q58))</f>
        <v>183339807</v>
      </c>
      <c r="R59" cm="1">
        <f t="array" aca="1" ref="R59" ca="1">IF(R58&lt;&gt;INDIRECT(_xlfn.CONCAT(RIGHT(LEFT(ADDRESS(ROW(),COLUMN()),2),1),LOOKUP(ROW(R58),$E:$E))),R58,IFERROR(IF(AND(R58&gt;=$C59,R58&lt;=($C59+$D59)),$B59+(R58-$C59),R58),R58))</f>
        <v>1985836430</v>
      </c>
      <c r="S59" cm="1">
        <f t="array" aca="1" ref="S59" ca="1">IF(S58&lt;&gt;INDIRECT(_xlfn.CONCAT(RIGHT(LEFT(ADDRESS(ROW(),COLUMN()),2),1),LOOKUP(ROW(S58),$E:$E))),S58,IFERROR(IF(AND(S58&gt;=$C59,S58&lt;=($C59+$D59)),$B59+(S58-$C59),S58),S58))</f>
        <v>2987146916</v>
      </c>
      <c r="T59" cm="1">
        <f t="array" aca="1" ref="T59" ca="1">IF(T58&lt;&gt;INDIRECT(_xlfn.CONCAT(RIGHT(LEFT(ADDRESS(ROW(),COLUMN()),2),1),LOOKUP(ROW(T58),$E:$E))),T58,IFERROR(IF(AND(T58&gt;=$C59,T58&lt;=($C59+$D59)),$B59+(T58-$C59),T58),T58))</f>
        <v>519204906</v>
      </c>
      <c r="U59" cm="1">
        <f t="array" aca="1" ref="U59" ca="1">IF(U58&lt;&gt;INDIRECT(_xlfn.CONCAT(RIGHT(LEFT(ADDRESS(ROW(),COLUMN()),2),1),LOOKUP(ROW(U58),$E:$E))),U58,IFERROR(IF(AND(U58&gt;=$C59,U58&lt;=($C59+$D59)),$B59+(U58-$C59),U58),U58))</f>
        <v>243257592</v>
      </c>
      <c r="V59" cm="1">
        <f t="array" aca="1" ref="V59" ca="1">IF(V58&lt;&gt;INDIRECT(_xlfn.CONCAT(RIGHT(LEFT(ADDRESS(ROW(),COLUMN()),2),1),LOOKUP(ROW(V58),$E:$E))),V58,IFERROR(IF(AND(V58&gt;=$C59,V58&lt;=($C59+$D59)),$B59+(V58-$C59),V58),V58))</f>
        <v>829851505</v>
      </c>
      <c r="W59" cm="1">
        <f t="array" aca="1" ref="W59" ca="1">IF(W58&lt;&gt;INDIRECT(_xlfn.CONCAT(RIGHT(LEFT(ADDRESS(ROW(),COLUMN()),2),1),LOOKUP(ROW(W58),$E:$E))),W58,IFERROR(IF(AND(W58&gt;=$C59,W58&lt;=($C59+$D59)),$B59+(W58-$C59),W58),W58))</f>
        <v>116938372</v>
      </c>
      <c r="X59" cm="1">
        <f t="array" aca="1" ref="X59" ca="1">IF(X58&lt;&gt;INDIRECT(_xlfn.CONCAT(RIGHT(LEFT(ADDRESS(ROW(),COLUMN()),2),1),LOOKUP(ROW(X58),$E:$E))),X58,IFERROR(IF(AND(X58&gt;=$C59,X58&lt;=($C59+$D59)),$B59+(X58-$C59),X58),X58))</f>
        <v>4243077495</v>
      </c>
      <c r="Y59" cm="1">
        <f t="array" aca="1" ref="Y59" ca="1">IF(Y58&lt;&gt;INDIRECT(_xlfn.CONCAT(RIGHT(LEFT(ADDRESS(ROW(),COLUMN()),2),1),LOOKUP(ROW(Y58),$E:$E))),Y58,IFERROR(IF(AND(Y58&gt;=$C59,Y58&lt;=($C59+$D59)),$B59+(Y58-$C59),Y58),Y58))</f>
        <v>2086807523</v>
      </c>
    </row>
    <row r="60" spans="1:25">
      <c r="A60" s="2" t="s">
        <v>56</v>
      </c>
      <c r="B60" cm="1">
        <f t="array" ref="B60:D60">IF(ISERROR(VALUE(_xlfn.TEXTSPLIT(A60, " "))),"",VALUE(_xlfn.TEXTSPLIT(A60," ")))</f>
        <v>3706153604</v>
      </c>
      <c r="C60">
        <v>2532636690</v>
      </c>
      <c r="D60">
        <v>31361431</v>
      </c>
      <c r="E60" t="str">
        <f t="shared" si="1"/>
        <v/>
      </c>
      <c r="F60" cm="1">
        <f t="array" aca="1" ref="F60" ca="1">IF(F59&lt;&gt;INDIRECT(_xlfn.CONCAT(RIGHT(LEFT(ADDRESS(ROW(),COLUMN()),2),1),LOOKUP(ROW(F59),$E:$E))),F59,IFERROR(IF(AND(F59&gt;=$C60,F59&lt;=($C60+$D60)),$B60+(F59-$C60),F59),F59))</f>
        <v>3163044228</v>
      </c>
      <c r="G60" cm="1">
        <f t="array" aca="1" ref="G60" ca="1">IF(G59&lt;&gt;INDIRECT(_xlfn.CONCAT(RIGHT(LEFT(ADDRESS(ROW(),COLUMN()),2),1),LOOKUP(ROW(G59),$E:$E))),G59,IFERROR(IF(AND(G59&gt;=$C60,G59&lt;=($C60+$D60)),$B60+(G59-$C60),G59),G59))</f>
        <v>103432835</v>
      </c>
      <c r="H60" cm="1">
        <f t="array" aca="1" ref="H60" ca="1">IF(H59&lt;&gt;INDIRECT(_xlfn.CONCAT(RIGHT(LEFT(ADDRESS(ROW(),COLUMN()),2),1),LOOKUP(ROW(H59),$E:$E))),H59,IFERROR(IF(AND(H59&gt;=$C60,H59&lt;=($C60+$D60)),$B60+(H59-$C60),H59),H59))</f>
        <v>2504556361</v>
      </c>
      <c r="I60" cm="1">
        <f t="array" aca="1" ref="I60" ca="1">IF(I59&lt;&gt;INDIRECT(_xlfn.CONCAT(RIGHT(LEFT(ADDRESS(ROW(),COLUMN()),2),1),LOOKUP(ROW(I59),$E:$E))),I59,IFERROR(IF(AND(I59&gt;=$C60,I59&lt;=($C60+$D60)),$B60+(I59-$C60),I59),I59))</f>
        <v>238259388</v>
      </c>
      <c r="J60" cm="1">
        <f t="array" aca="1" ref="J60" ca="1">IF(J59&lt;&gt;INDIRECT(_xlfn.CONCAT(RIGHT(LEFT(ADDRESS(ROW(),COLUMN()),2),1),LOOKUP(ROW(J59),$E:$E))),J59,IFERROR(IF(AND(J59&gt;=$C60,J59&lt;=($C60+$D60)),$B60+(J59-$C60),J59),J59))</f>
        <v>1988175361</v>
      </c>
      <c r="K60" cm="1">
        <f t="array" aca="1" ref="K60" ca="1">IF(K59&lt;&gt;INDIRECT(_xlfn.CONCAT(RIGHT(LEFT(ADDRESS(ROW(),COLUMN()),2),1),LOOKUP(ROW(K59),$E:$E))),K59,IFERROR(IF(AND(K59&gt;=$C60,K59&lt;=($C60+$D60)),$B60+(K59-$C60),K59),K59))</f>
        <v>132359853</v>
      </c>
      <c r="L60" cm="1">
        <f t="array" aca="1" ref="L60" ca="1">IF(L59&lt;&gt;INDIRECT(_xlfn.CONCAT(RIGHT(LEFT(ADDRESS(ROW(),COLUMN()),2),1),LOOKUP(ROW(L59),$E:$E))),L59,IFERROR(IF(AND(L59&gt;=$C60,L59&lt;=($C60+$D60)),$B60+(L59-$C60),L59),L59))</f>
        <v>2969945471</v>
      </c>
      <c r="M60" cm="1">
        <f t="array" aca="1" ref="M60" ca="1">IF(M59&lt;&gt;INDIRECT(_xlfn.CONCAT(RIGHT(LEFT(ADDRESS(ROW(),COLUMN()),2),1),LOOKUP(ROW(M59),$E:$E))),M59,IFERROR(IF(AND(M59&gt;=$C60,M59&lt;=($C60+$D60)),$B60+(M59-$C60),M59),M59))</f>
        <v>172492142</v>
      </c>
      <c r="N60" cm="1">
        <f t="array" aca="1" ref="N60" ca="1">IF(N59&lt;&gt;INDIRECT(_xlfn.CONCAT(RIGHT(LEFT(ADDRESS(ROW(),COLUMN()),2),1),LOOKUP(ROW(N59),$E:$E))),N59,IFERROR(IF(AND(N59&gt;=$C60,N59&lt;=($C60+$D60)),$B60+(N59-$C60),N59),N59))</f>
        <v>2324510218</v>
      </c>
      <c r="O60" cm="1">
        <f t="array" aca="1" ref="O60" ca="1">IF(O59&lt;&gt;INDIRECT(_xlfn.CONCAT(RIGHT(LEFT(ADDRESS(ROW(),COLUMN()),2),1),LOOKUP(ROW(O59),$E:$E))),O59,IFERROR(IF(AND(O59&gt;=$C60,O59&lt;=($C60+$D60)),$B60+(O59-$C60),O59),O59))</f>
        <v>95983253</v>
      </c>
      <c r="P60" cm="1">
        <f t="array" aca="1" ref="P60" ca="1">IF(P59&lt;&gt;INDIRECT(_xlfn.CONCAT(RIGHT(LEFT(ADDRESS(ROW(),COLUMN()),2),1),LOOKUP(ROW(P59),$E:$E))),P59,IFERROR(IF(AND(P59&gt;=$C60,P59&lt;=($C60+$D60)),$B60+(P59-$C60),P59),P59))</f>
        <v>2899701904</v>
      </c>
      <c r="Q60" cm="1">
        <f t="array" aca="1" ref="Q60" ca="1">IF(Q59&lt;&gt;INDIRECT(_xlfn.CONCAT(RIGHT(LEFT(ADDRESS(ROW(),COLUMN()),2),1),LOOKUP(ROW(Q59),$E:$E))),Q59,IFERROR(IF(AND(Q59&gt;=$C60,Q59&lt;=($C60+$D60)),$B60+(Q59-$C60),Q59),Q59))</f>
        <v>183339807</v>
      </c>
      <c r="R60" cm="1">
        <f t="array" aca="1" ref="R60" ca="1">IF(R59&lt;&gt;INDIRECT(_xlfn.CONCAT(RIGHT(LEFT(ADDRESS(ROW(),COLUMN()),2),1),LOOKUP(ROW(R59),$E:$E))),R59,IFERROR(IF(AND(R59&gt;=$C60,R59&lt;=($C60+$D60)),$B60+(R59-$C60),R59),R59))</f>
        <v>1985836430</v>
      </c>
      <c r="S60" cm="1">
        <f t="array" aca="1" ref="S60" ca="1">IF(S59&lt;&gt;INDIRECT(_xlfn.CONCAT(RIGHT(LEFT(ADDRESS(ROW(),COLUMN()),2),1),LOOKUP(ROW(S59),$E:$E))),S59,IFERROR(IF(AND(S59&gt;=$C60,S59&lt;=($C60+$D60)),$B60+(S59-$C60),S59),S59))</f>
        <v>2987146916</v>
      </c>
      <c r="T60" cm="1">
        <f t="array" aca="1" ref="T60" ca="1">IF(T59&lt;&gt;INDIRECT(_xlfn.CONCAT(RIGHT(LEFT(ADDRESS(ROW(),COLUMN()),2),1),LOOKUP(ROW(T59),$E:$E))),T59,IFERROR(IF(AND(T59&gt;=$C60,T59&lt;=($C60+$D60)),$B60+(T59-$C60),T59),T59))</f>
        <v>519204906</v>
      </c>
      <c r="U60" cm="1">
        <f t="array" aca="1" ref="U60" ca="1">IF(U59&lt;&gt;INDIRECT(_xlfn.CONCAT(RIGHT(LEFT(ADDRESS(ROW(),COLUMN()),2),1),LOOKUP(ROW(U59),$E:$E))),U59,IFERROR(IF(AND(U59&gt;=$C60,U59&lt;=($C60+$D60)),$B60+(U59-$C60),U59),U59))</f>
        <v>243257592</v>
      </c>
      <c r="V60" cm="1">
        <f t="array" aca="1" ref="V60" ca="1">IF(V59&lt;&gt;INDIRECT(_xlfn.CONCAT(RIGHT(LEFT(ADDRESS(ROW(),COLUMN()),2),1),LOOKUP(ROW(V59),$E:$E))),V59,IFERROR(IF(AND(V59&gt;=$C60,V59&lt;=($C60+$D60)),$B60+(V59-$C60),V59),V59))</f>
        <v>829851505</v>
      </c>
      <c r="W60" cm="1">
        <f t="array" aca="1" ref="W60" ca="1">IF(W59&lt;&gt;INDIRECT(_xlfn.CONCAT(RIGHT(LEFT(ADDRESS(ROW(),COLUMN()),2),1),LOOKUP(ROW(W59),$E:$E))),W59,IFERROR(IF(AND(W59&gt;=$C60,W59&lt;=($C60+$D60)),$B60+(W59-$C60),W59),W59))</f>
        <v>116938372</v>
      </c>
      <c r="X60" cm="1">
        <f t="array" aca="1" ref="X60" ca="1">IF(X59&lt;&gt;INDIRECT(_xlfn.CONCAT(RIGHT(LEFT(ADDRESS(ROW(),COLUMN()),2),1),LOOKUP(ROW(X59),$E:$E))),X59,IFERROR(IF(AND(X59&gt;=$C60,X59&lt;=($C60+$D60)),$B60+(X59-$C60),X59),X59))</f>
        <v>4243077495</v>
      </c>
      <c r="Y60" cm="1">
        <f t="array" aca="1" ref="Y60" ca="1">IF(Y59&lt;&gt;INDIRECT(_xlfn.CONCAT(RIGHT(LEFT(ADDRESS(ROW(),COLUMN()),2),1),LOOKUP(ROW(Y59),$E:$E))),Y59,IFERROR(IF(AND(Y59&gt;=$C60,Y59&lt;=($C60+$D60)),$B60+(Y59-$C60),Y59),Y59))</f>
        <v>2086807523</v>
      </c>
    </row>
    <row r="61" spans="1:25">
      <c r="A61" s="2" t="s">
        <v>57</v>
      </c>
      <c r="B61" cm="1">
        <f t="array" ref="B61:D61">IF(ISERROR(VALUE(_xlfn.TEXTSPLIT(A61, " "))),"",VALUE(_xlfn.TEXTSPLIT(A61," ")))</f>
        <v>1327930741</v>
      </c>
      <c r="C61">
        <v>2336176382</v>
      </c>
      <c r="D61">
        <v>25847002</v>
      </c>
      <c r="E61" t="str">
        <f t="shared" si="1"/>
        <v/>
      </c>
      <c r="F61" cm="1">
        <f t="array" aca="1" ref="F61" ca="1">IF(F60&lt;&gt;INDIRECT(_xlfn.CONCAT(RIGHT(LEFT(ADDRESS(ROW(),COLUMN()),2),1),LOOKUP(ROW(F60),$E:$E))),F60,IFERROR(IF(AND(F60&gt;=$C61,F60&lt;=($C61+$D61)),$B61+(F60-$C61),F60),F60))</f>
        <v>3163044228</v>
      </c>
      <c r="G61" cm="1">
        <f t="array" aca="1" ref="G61" ca="1">IF(G60&lt;&gt;INDIRECT(_xlfn.CONCAT(RIGHT(LEFT(ADDRESS(ROW(),COLUMN()),2),1),LOOKUP(ROW(G60),$E:$E))),G60,IFERROR(IF(AND(G60&gt;=$C61,G60&lt;=($C61+$D61)),$B61+(G60-$C61),G60),G60))</f>
        <v>103432835</v>
      </c>
      <c r="H61" cm="1">
        <f t="array" aca="1" ref="H61" ca="1">IF(H60&lt;&gt;INDIRECT(_xlfn.CONCAT(RIGHT(LEFT(ADDRESS(ROW(),COLUMN()),2),1),LOOKUP(ROW(H60),$E:$E))),H60,IFERROR(IF(AND(H60&gt;=$C61,H60&lt;=($C61+$D61)),$B61+(H60-$C61),H60),H60))</f>
        <v>2504556361</v>
      </c>
      <c r="I61" cm="1">
        <f t="array" aca="1" ref="I61" ca="1">IF(I60&lt;&gt;INDIRECT(_xlfn.CONCAT(RIGHT(LEFT(ADDRESS(ROW(),COLUMN()),2),1),LOOKUP(ROW(I60),$E:$E))),I60,IFERROR(IF(AND(I60&gt;=$C61,I60&lt;=($C61+$D61)),$B61+(I60-$C61),I60),I60))</f>
        <v>238259388</v>
      </c>
      <c r="J61" cm="1">
        <f t="array" aca="1" ref="J61" ca="1">IF(J60&lt;&gt;INDIRECT(_xlfn.CONCAT(RIGHT(LEFT(ADDRESS(ROW(),COLUMN()),2),1),LOOKUP(ROW(J60),$E:$E))),J60,IFERROR(IF(AND(J60&gt;=$C61,J60&lt;=($C61+$D61)),$B61+(J60-$C61),J60),J60))</f>
        <v>1988175361</v>
      </c>
      <c r="K61" cm="1">
        <f t="array" aca="1" ref="K61" ca="1">IF(K60&lt;&gt;INDIRECT(_xlfn.CONCAT(RIGHT(LEFT(ADDRESS(ROW(),COLUMN()),2),1),LOOKUP(ROW(K60),$E:$E))),K60,IFERROR(IF(AND(K60&gt;=$C61,K60&lt;=($C61+$D61)),$B61+(K60-$C61),K60),K60))</f>
        <v>132359853</v>
      </c>
      <c r="L61" cm="1">
        <f t="array" aca="1" ref="L61" ca="1">IF(L60&lt;&gt;INDIRECT(_xlfn.CONCAT(RIGHT(LEFT(ADDRESS(ROW(),COLUMN()),2),1),LOOKUP(ROW(L60),$E:$E))),L60,IFERROR(IF(AND(L60&gt;=$C61,L60&lt;=($C61+$D61)),$B61+(L60-$C61),L60),L60))</f>
        <v>2969945471</v>
      </c>
      <c r="M61" cm="1">
        <f t="array" aca="1" ref="M61" ca="1">IF(M60&lt;&gt;INDIRECT(_xlfn.CONCAT(RIGHT(LEFT(ADDRESS(ROW(),COLUMN()),2),1),LOOKUP(ROW(M60),$E:$E))),M60,IFERROR(IF(AND(M60&gt;=$C61,M60&lt;=($C61+$D61)),$B61+(M60-$C61),M60),M60))</f>
        <v>172492142</v>
      </c>
      <c r="N61" cm="1">
        <f t="array" aca="1" ref="N61" ca="1">IF(N60&lt;&gt;INDIRECT(_xlfn.CONCAT(RIGHT(LEFT(ADDRESS(ROW(),COLUMN()),2),1),LOOKUP(ROW(N60),$E:$E))),N60,IFERROR(IF(AND(N60&gt;=$C61,N60&lt;=($C61+$D61)),$B61+(N60-$C61),N60),N60))</f>
        <v>2324510218</v>
      </c>
      <c r="O61" cm="1">
        <f t="array" aca="1" ref="O61" ca="1">IF(O60&lt;&gt;INDIRECT(_xlfn.CONCAT(RIGHT(LEFT(ADDRESS(ROW(),COLUMN()),2),1),LOOKUP(ROW(O60),$E:$E))),O60,IFERROR(IF(AND(O60&gt;=$C61,O60&lt;=($C61+$D61)),$B61+(O60-$C61),O60),O60))</f>
        <v>95983253</v>
      </c>
      <c r="P61" cm="1">
        <f t="array" aca="1" ref="P61" ca="1">IF(P60&lt;&gt;INDIRECT(_xlfn.CONCAT(RIGHT(LEFT(ADDRESS(ROW(),COLUMN()),2),1),LOOKUP(ROW(P60),$E:$E))),P60,IFERROR(IF(AND(P60&gt;=$C61,P60&lt;=($C61+$D61)),$B61+(P60-$C61),P60),P60))</f>
        <v>2899701904</v>
      </c>
      <c r="Q61" cm="1">
        <f t="array" aca="1" ref="Q61" ca="1">IF(Q60&lt;&gt;INDIRECT(_xlfn.CONCAT(RIGHT(LEFT(ADDRESS(ROW(),COLUMN()),2),1),LOOKUP(ROW(Q60),$E:$E))),Q60,IFERROR(IF(AND(Q60&gt;=$C61,Q60&lt;=($C61+$D61)),$B61+(Q60-$C61),Q60),Q60))</f>
        <v>183339807</v>
      </c>
      <c r="R61" cm="1">
        <f t="array" aca="1" ref="R61" ca="1">IF(R60&lt;&gt;INDIRECT(_xlfn.CONCAT(RIGHT(LEFT(ADDRESS(ROW(),COLUMN()),2),1),LOOKUP(ROW(R60),$E:$E))),R60,IFERROR(IF(AND(R60&gt;=$C61,R60&lt;=($C61+$D61)),$B61+(R60-$C61),R60),R60))</f>
        <v>1985836430</v>
      </c>
      <c r="S61" cm="1">
        <f t="array" aca="1" ref="S61" ca="1">IF(S60&lt;&gt;INDIRECT(_xlfn.CONCAT(RIGHT(LEFT(ADDRESS(ROW(),COLUMN()),2),1),LOOKUP(ROW(S60),$E:$E))),S60,IFERROR(IF(AND(S60&gt;=$C61,S60&lt;=($C61+$D61)),$B61+(S60-$C61),S60),S60))</f>
        <v>2987146916</v>
      </c>
      <c r="T61" cm="1">
        <f t="array" aca="1" ref="T61" ca="1">IF(T60&lt;&gt;INDIRECT(_xlfn.CONCAT(RIGHT(LEFT(ADDRESS(ROW(),COLUMN()),2),1),LOOKUP(ROW(T60),$E:$E))),T60,IFERROR(IF(AND(T60&gt;=$C61,T60&lt;=($C61+$D61)),$B61+(T60-$C61),T60),T60))</f>
        <v>519204906</v>
      </c>
      <c r="U61" cm="1">
        <f t="array" aca="1" ref="U61" ca="1">IF(U60&lt;&gt;INDIRECT(_xlfn.CONCAT(RIGHT(LEFT(ADDRESS(ROW(),COLUMN()),2),1),LOOKUP(ROW(U60),$E:$E))),U60,IFERROR(IF(AND(U60&gt;=$C61,U60&lt;=($C61+$D61)),$B61+(U60-$C61),U60),U60))</f>
        <v>243257592</v>
      </c>
      <c r="V61" cm="1">
        <f t="array" aca="1" ref="V61" ca="1">IF(V60&lt;&gt;INDIRECT(_xlfn.CONCAT(RIGHT(LEFT(ADDRESS(ROW(),COLUMN()),2),1),LOOKUP(ROW(V60),$E:$E))),V60,IFERROR(IF(AND(V60&gt;=$C61,V60&lt;=($C61+$D61)),$B61+(V60-$C61),V60),V60))</f>
        <v>829851505</v>
      </c>
      <c r="W61" cm="1">
        <f t="array" aca="1" ref="W61" ca="1">IF(W60&lt;&gt;INDIRECT(_xlfn.CONCAT(RIGHT(LEFT(ADDRESS(ROW(),COLUMN()),2),1),LOOKUP(ROW(W60),$E:$E))),W60,IFERROR(IF(AND(W60&gt;=$C61,W60&lt;=($C61+$D61)),$B61+(W60-$C61),W60),W60))</f>
        <v>116938372</v>
      </c>
      <c r="X61" cm="1">
        <f t="array" aca="1" ref="X61" ca="1">IF(X60&lt;&gt;INDIRECT(_xlfn.CONCAT(RIGHT(LEFT(ADDRESS(ROW(),COLUMN()),2),1),LOOKUP(ROW(X60),$E:$E))),X60,IFERROR(IF(AND(X60&gt;=$C61,X60&lt;=($C61+$D61)),$B61+(X60-$C61),X60),X60))</f>
        <v>4243077495</v>
      </c>
      <c r="Y61" cm="1">
        <f t="array" aca="1" ref="Y61" ca="1">IF(Y60&lt;&gt;INDIRECT(_xlfn.CONCAT(RIGHT(LEFT(ADDRESS(ROW(),COLUMN()),2),1),LOOKUP(ROW(Y60),$E:$E))),Y60,IFERROR(IF(AND(Y60&gt;=$C61,Y60&lt;=($C61+$D61)),$B61+(Y60-$C61),Y60),Y60))</f>
        <v>2086807523</v>
      </c>
    </row>
    <row r="62" spans="1:25">
      <c r="A62" s="2" t="s">
        <v>58</v>
      </c>
      <c r="B62" cm="1">
        <f t="array" ref="B62:D62">IF(ISERROR(VALUE(_xlfn.TEXTSPLIT(A62, " "))),"",VALUE(_xlfn.TEXTSPLIT(A62," ")))</f>
        <v>3262441387</v>
      </c>
      <c r="C62">
        <v>2840070086</v>
      </c>
      <c r="D62">
        <v>276664362</v>
      </c>
      <c r="E62" t="str">
        <f t="shared" si="1"/>
        <v/>
      </c>
      <c r="F62" cm="1">
        <f t="array" aca="1" ref="F62" ca="1">IF(F61&lt;&gt;INDIRECT(_xlfn.CONCAT(RIGHT(LEFT(ADDRESS(ROW(),COLUMN()),2),1),LOOKUP(ROW(F61),$E:$E))),F61,IFERROR(IF(AND(F61&gt;=$C62,F61&lt;=($C62+$D62)),$B62+(F61-$C62),F61),F61))</f>
        <v>3163044228</v>
      </c>
      <c r="G62" cm="1">
        <f t="array" aca="1" ref="G62" ca="1">IF(G61&lt;&gt;INDIRECT(_xlfn.CONCAT(RIGHT(LEFT(ADDRESS(ROW(),COLUMN()),2),1),LOOKUP(ROW(G61),$E:$E))),G61,IFERROR(IF(AND(G61&gt;=$C62,G61&lt;=($C62+$D62)),$B62+(G61-$C62),G61),G61))</f>
        <v>103432835</v>
      </c>
      <c r="H62" cm="1">
        <f t="array" aca="1" ref="H62" ca="1">IF(H61&lt;&gt;INDIRECT(_xlfn.CONCAT(RIGHT(LEFT(ADDRESS(ROW(),COLUMN()),2),1),LOOKUP(ROW(H61),$E:$E))),H61,IFERROR(IF(AND(H61&gt;=$C62,H61&lt;=($C62+$D62)),$B62+(H61-$C62),H61),H61))</f>
        <v>2504556361</v>
      </c>
      <c r="I62" cm="1">
        <f t="array" aca="1" ref="I62" ca="1">IF(I61&lt;&gt;INDIRECT(_xlfn.CONCAT(RIGHT(LEFT(ADDRESS(ROW(),COLUMN()),2),1),LOOKUP(ROW(I61),$E:$E))),I61,IFERROR(IF(AND(I61&gt;=$C62,I61&lt;=($C62+$D62)),$B62+(I61-$C62),I61),I61))</f>
        <v>238259388</v>
      </c>
      <c r="J62" cm="1">
        <f t="array" aca="1" ref="J62" ca="1">IF(J61&lt;&gt;INDIRECT(_xlfn.CONCAT(RIGHT(LEFT(ADDRESS(ROW(),COLUMN()),2),1),LOOKUP(ROW(J61),$E:$E))),J61,IFERROR(IF(AND(J61&gt;=$C62,J61&lt;=($C62+$D62)),$B62+(J61-$C62),J61),J61))</f>
        <v>1988175361</v>
      </c>
      <c r="K62" cm="1">
        <f t="array" aca="1" ref="K62" ca="1">IF(K61&lt;&gt;INDIRECT(_xlfn.CONCAT(RIGHT(LEFT(ADDRESS(ROW(),COLUMN()),2),1),LOOKUP(ROW(K61),$E:$E))),K61,IFERROR(IF(AND(K61&gt;=$C62,K61&lt;=($C62+$D62)),$B62+(K61-$C62),K61),K61))</f>
        <v>132359853</v>
      </c>
      <c r="L62" cm="1">
        <f t="array" aca="1" ref="L62" ca="1">IF(L61&lt;&gt;INDIRECT(_xlfn.CONCAT(RIGHT(LEFT(ADDRESS(ROW(),COLUMN()),2),1),LOOKUP(ROW(L61),$E:$E))),L61,IFERROR(IF(AND(L61&gt;=$C62,L61&lt;=($C62+$D62)),$B62+(L61-$C62),L61),L61))</f>
        <v>3392316772</v>
      </c>
      <c r="M62" cm="1">
        <f t="array" aca="1" ref="M62" ca="1">IF(M61&lt;&gt;INDIRECT(_xlfn.CONCAT(RIGHT(LEFT(ADDRESS(ROW(),COLUMN()),2),1),LOOKUP(ROW(M61),$E:$E))),M61,IFERROR(IF(AND(M61&gt;=$C62,M61&lt;=($C62+$D62)),$B62+(M61-$C62),M61),M61))</f>
        <v>172492142</v>
      </c>
      <c r="N62" cm="1">
        <f t="array" aca="1" ref="N62" ca="1">IF(N61&lt;&gt;INDIRECT(_xlfn.CONCAT(RIGHT(LEFT(ADDRESS(ROW(),COLUMN()),2),1),LOOKUP(ROW(N61),$E:$E))),N61,IFERROR(IF(AND(N61&gt;=$C62,N61&lt;=($C62+$D62)),$B62+(N61-$C62),N61),N61))</f>
        <v>2324510218</v>
      </c>
      <c r="O62" cm="1">
        <f t="array" aca="1" ref="O62" ca="1">IF(O61&lt;&gt;INDIRECT(_xlfn.CONCAT(RIGHT(LEFT(ADDRESS(ROW(),COLUMN()),2),1),LOOKUP(ROW(O61),$E:$E))),O61,IFERROR(IF(AND(O61&gt;=$C62,O61&lt;=($C62+$D62)),$B62+(O61-$C62),O61),O61))</f>
        <v>95983253</v>
      </c>
      <c r="P62" cm="1">
        <f t="array" aca="1" ref="P62" ca="1">IF(P61&lt;&gt;INDIRECT(_xlfn.CONCAT(RIGHT(LEFT(ADDRESS(ROW(),COLUMN()),2),1),LOOKUP(ROW(P61),$E:$E))),P61,IFERROR(IF(AND(P61&gt;=$C62,P61&lt;=($C62+$D62)),$B62+(P61-$C62),P61),P61))</f>
        <v>3322073205</v>
      </c>
      <c r="Q62" cm="1">
        <f t="array" aca="1" ref="Q62" ca="1">IF(Q61&lt;&gt;INDIRECT(_xlfn.CONCAT(RIGHT(LEFT(ADDRESS(ROW(),COLUMN()),2),1),LOOKUP(ROW(Q61),$E:$E))),Q61,IFERROR(IF(AND(Q61&gt;=$C62,Q61&lt;=($C62+$D62)),$B62+(Q61-$C62),Q61),Q61))</f>
        <v>183339807</v>
      </c>
      <c r="R62" cm="1">
        <f t="array" aca="1" ref="R62" ca="1">IF(R61&lt;&gt;INDIRECT(_xlfn.CONCAT(RIGHT(LEFT(ADDRESS(ROW(),COLUMN()),2),1),LOOKUP(ROW(R61),$E:$E))),R61,IFERROR(IF(AND(R61&gt;=$C62,R61&lt;=($C62+$D62)),$B62+(R61-$C62),R61),R61))</f>
        <v>1985836430</v>
      </c>
      <c r="S62" cm="1">
        <f t="array" aca="1" ref="S62" ca="1">IF(S61&lt;&gt;INDIRECT(_xlfn.CONCAT(RIGHT(LEFT(ADDRESS(ROW(),COLUMN()),2),1),LOOKUP(ROW(S61),$E:$E))),S61,IFERROR(IF(AND(S61&gt;=$C62,S61&lt;=($C62+$D62)),$B62+(S61-$C62),S61),S61))</f>
        <v>3409518217</v>
      </c>
      <c r="T62" cm="1">
        <f t="array" aca="1" ref="T62" ca="1">IF(T61&lt;&gt;INDIRECT(_xlfn.CONCAT(RIGHT(LEFT(ADDRESS(ROW(),COLUMN()),2),1),LOOKUP(ROW(T61),$E:$E))),T61,IFERROR(IF(AND(T61&gt;=$C62,T61&lt;=($C62+$D62)),$B62+(T61-$C62),T61),T61))</f>
        <v>519204906</v>
      </c>
      <c r="U62" cm="1">
        <f t="array" aca="1" ref="U62" ca="1">IF(U61&lt;&gt;INDIRECT(_xlfn.CONCAT(RIGHT(LEFT(ADDRESS(ROW(),COLUMN()),2),1),LOOKUP(ROW(U61),$E:$E))),U61,IFERROR(IF(AND(U61&gt;=$C62,U61&lt;=($C62+$D62)),$B62+(U61-$C62),U61),U61))</f>
        <v>243257592</v>
      </c>
      <c r="V62" cm="1">
        <f t="array" aca="1" ref="V62" ca="1">IF(V61&lt;&gt;INDIRECT(_xlfn.CONCAT(RIGHT(LEFT(ADDRESS(ROW(),COLUMN()),2),1),LOOKUP(ROW(V61),$E:$E))),V61,IFERROR(IF(AND(V61&gt;=$C62,V61&lt;=($C62+$D62)),$B62+(V61-$C62),V61),V61))</f>
        <v>829851505</v>
      </c>
      <c r="W62" cm="1">
        <f t="array" aca="1" ref="W62" ca="1">IF(W61&lt;&gt;INDIRECT(_xlfn.CONCAT(RIGHT(LEFT(ADDRESS(ROW(),COLUMN()),2),1),LOOKUP(ROW(W61),$E:$E))),W61,IFERROR(IF(AND(W61&gt;=$C62,W61&lt;=($C62+$D62)),$B62+(W61-$C62),W61),W61))</f>
        <v>116938372</v>
      </c>
      <c r="X62" cm="1">
        <f t="array" aca="1" ref="X62" ca="1">IF(X61&lt;&gt;INDIRECT(_xlfn.CONCAT(RIGHT(LEFT(ADDRESS(ROW(),COLUMN()),2),1),LOOKUP(ROW(X61),$E:$E))),X61,IFERROR(IF(AND(X61&gt;=$C62,X61&lt;=($C62+$D62)),$B62+(X61-$C62),X61),X61))</f>
        <v>4243077495</v>
      </c>
      <c r="Y62" cm="1">
        <f t="array" aca="1" ref="Y62" ca="1">IF(Y61&lt;&gt;INDIRECT(_xlfn.CONCAT(RIGHT(LEFT(ADDRESS(ROW(),COLUMN()),2),1),LOOKUP(ROW(Y61),$E:$E))),Y61,IFERROR(IF(AND(Y61&gt;=$C62,Y61&lt;=($C62+$D62)),$B62+(Y61-$C62),Y61),Y61))</f>
        <v>2086807523</v>
      </c>
    </row>
    <row r="63" spans="1:25">
      <c r="A63" s="2" t="s">
        <v>59</v>
      </c>
      <c r="B63" cm="1">
        <f t="array" ref="B63:D63">IF(ISERROR(VALUE(_xlfn.TEXTSPLIT(A63, " "))),"",VALUE(_xlfn.TEXTSPLIT(A63," ")))</f>
        <v>1353777743</v>
      </c>
      <c r="C63">
        <v>3176462859</v>
      </c>
      <c r="D63">
        <v>33476980</v>
      </c>
      <c r="E63" t="str">
        <f t="shared" si="1"/>
        <v/>
      </c>
      <c r="F63" cm="1">
        <f t="array" aca="1" ref="F63" ca="1">IF(F62&lt;&gt;INDIRECT(_xlfn.CONCAT(RIGHT(LEFT(ADDRESS(ROW(),COLUMN()),2),1),LOOKUP(ROW(F62),$E:$E))),F62,IFERROR(IF(AND(F62&gt;=$C63,F62&lt;=($C63+$D63)),$B63+(F62-$C63),F62),F62))</f>
        <v>3163044228</v>
      </c>
      <c r="G63" cm="1">
        <f t="array" aca="1" ref="G63" ca="1">IF(G62&lt;&gt;INDIRECT(_xlfn.CONCAT(RIGHT(LEFT(ADDRESS(ROW(),COLUMN()),2),1),LOOKUP(ROW(G62),$E:$E))),G62,IFERROR(IF(AND(G62&gt;=$C63,G62&lt;=($C63+$D63)),$B63+(G62-$C63),G62),G62))</f>
        <v>103432835</v>
      </c>
      <c r="H63" cm="1">
        <f t="array" aca="1" ref="H63" ca="1">IF(H62&lt;&gt;INDIRECT(_xlfn.CONCAT(RIGHT(LEFT(ADDRESS(ROW(),COLUMN()),2),1),LOOKUP(ROW(H62),$E:$E))),H62,IFERROR(IF(AND(H62&gt;=$C63,H62&lt;=($C63+$D63)),$B63+(H62-$C63),H62),H62))</f>
        <v>2504556361</v>
      </c>
      <c r="I63" cm="1">
        <f t="array" aca="1" ref="I63" ca="1">IF(I62&lt;&gt;INDIRECT(_xlfn.CONCAT(RIGHT(LEFT(ADDRESS(ROW(),COLUMN()),2),1),LOOKUP(ROW(I62),$E:$E))),I62,IFERROR(IF(AND(I62&gt;=$C63,I62&lt;=($C63+$D63)),$B63+(I62-$C63),I62),I62))</f>
        <v>238259388</v>
      </c>
      <c r="J63" cm="1">
        <f t="array" aca="1" ref="J63" ca="1">IF(J62&lt;&gt;INDIRECT(_xlfn.CONCAT(RIGHT(LEFT(ADDRESS(ROW(),COLUMN()),2),1),LOOKUP(ROW(J62),$E:$E))),J62,IFERROR(IF(AND(J62&gt;=$C63,J62&lt;=($C63+$D63)),$B63+(J62-$C63),J62),J62))</f>
        <v>1988175361</v>
      </c>
      <c r="K63" cm="1">
        <f t="array" aca="1" ref="K63" ca="1">IF(K62&lt;&gt;INDIRECT(_xlfn.CONCAT(RIGHT(LEFT(ADDRESS(ROW(),COLUMN()),2),1),LOOKUP(ROW(K62),$E:$E))),K62,IFERROR(IF(AND(K62&gt;=$C63,K62&lt;=($C63+$D63)),$B63+(K62-$C63),K62),K62))</f>
        <v>132359853</v>
      </c>
      <c r="L63" cm="1">
        <f t="array" aca="1" ref="L63" ca="1">IF(L62&lt;&gt;INDIRECT(_xlfn.CONCAT(RIGHT(LEFT(ADDRESS(ROW(),COLUMN()),2),1),LOOKUP(ROW(L62),$E:$E))),L62,IFERROR(IF(AND(L62&gt;=$C63,L62&lt;=($C63+$D63)),$B63+(L62-$C63),L62),L62))</f>
        <v>3392316772</v>
      </c>
      <c r="M63" cm="1">
        <f t="array" aca="1" ref="M63" ca="1">IF(M62&lt;&gt;INDIRECT(_xlfn.CONCAT(RIGHT(LEFT(ADDRESS(ROW(),COLUMN()),2),1),LOOKUP(ROW(M62),$E:$E))),M62,IFERROR(IF(AND(M62&gt;=$C63,M62&lt;=($C63+$D63)),$B63+(M62-$C63),M62),M62))</f>
        <v>172492142</v>
      </c>
      <c r="N63" cm="1">
        <f t="array" aca="1" ref="N63" ca="1">IF(N62&lt;&gt;INDIRECT(_xlfn.CONCAT(RIGHT(LEFT(ADDRESS(ROW(),COLUMN()),2),1),LOOKUP(ROW(N62),$E:$E))),N62,IFERROR(IF(AND(N62&gt;=$C63,N62&lt;=($C63+$D63)),$B63+(N62-$C63),N62),N62))</f>
        <v>2324510218</v>
      </c>
      <c r="O63" cm="1">
        <f t="array" aca="1" ref="O63" ca="1">IF(O62&lt;&gt;INDIRECT(_xlfn.CONCAT(RIGHT(LEFT(ADDRESS(ROW(),COLUMN()),2),1),LOOKUP(ROW(O62),$E:$E))),O62,IFERROR(IF(AND(O62&gt;=$C63,O62&lt;=($C63+$D63)),$B63+(O62-$C63),O62),O62))</f>
        <v>95983253</v>
      </c>
      <c r="P63" cm="1">
        <f t="array" aca="1" ref="P63" ca="1">IF(P62&lt;&gt;INDIRECT(_xlfn.CONCAT(RIGHT(LEFT(ADDRESS(ROW(),COLUMN()),2),1),LOOKUP(ROW(P62),$E:$E))),P62,IFERROR(IF(AND(P62&gt;=$C63,P62&lt;=($C63+$D63)),$B63+(P62-$C63),P62),P62))</f>
        <v>3322073205</v>
      </c>
      <c r="Q63" cm="1">
        <f t="array" aca="1" ref="Q63" ca="1">IF(Q62&lt;&gt;INDIRECT(_xlfn.CONCAT(RIGHT(LEFT(ADDRESS(ROW(),COLUMN()),2),1),LOOKUP(ROW(Q62),$E:$E))),Q62,IFERROR(IF(AND(Q62&gt;=$C63,Q62&lt;=($C63+$D63)),$B63+(Q62-$C63),Q62),Q62))</f>
        <v>183339807</v>
      </c>
      <c r="R63" cm="1">
        <f t="array" aca="1" ref="R63" ca="1">IF(R62&lt;&gt;INDIRECT(_xlfn.CONCAT(RIGHT(LEFT(ADDRESS(ROW(),COLUMN()),2),1),LOOKUP(ROW(R62),$E:$E))),R62,IFERROR(IF(AND(R62&gt;=$C63,R62&lt;=($C63+$D63)),$B63+(R62-$C63),R62),R62))</f>
        <v>1985836430</v>
      </c>
      <c r="S63" cm="1">
        <f t="array" aca="1" ref="S63" ca="1">IF(S62&lt;&gt;INDIRECT(_xlfn.CONCAT(RIGHT(LEFT(ADDRESS(ROW(),COLUMN()),2),1),LOOKUP(ROW(S62),$E:$E))),S62,IFERROR(IF(AND(S62&gt;=$C63,S62&lt;=($C63+$D63)),$B63+(S62-$C63),S62),S62))</f>
        <v>3409518217</v>
      </c>
      <c r="T63" cm="1">
        <f t="array" aca="1" ref="T63" ca="1">IF(T62&lt;&gt;INDIRECT(_xlfn.CONCAT(RIGHT(LEFT(ADDRESS(ROW(),COLUMN()),2),1),LOOKUP(ROW(T62),$E:$E))),T62,IFERROR(IF(AND(T62&gt;=$C63,T62&lt;=($C63+$D63)),$B63+(T62-$C63),T62),T62))</f>
        <v>519204906</v>
      </c>
      <c r="U63" cm="1">
        <f t="array" aca="1" ref="U63" ca="1">IF(U62&lt;&gt;INDIRECT(_xlfn.CONCAT(RIGHT(LEFT(ADDRESS(ROW(),COLUMN()),2),1),LOOKUP(ROW(U62),$E:$E))),U62,IFERROR(IF(AND(U62&gt;=$C63,U62&lt;=($C63+$D63)),$B63+(U62-$C63),U62),U62))</f>
        <v>243257592</v>
      </c>
      <c r="V63" cm="1">
        <f t="array" aca="1" ref="V63" ca="1">IF(V62&lt;&gt;INDIRECT(_xlfn.CONCAT(RIGHT(LEFT(ADDRESS(ROW(),COLUMN()),2),1),LOOKUP(ROW(V62),$E:$E))),V62,IFERROR(IF(AND(V62&gt;=$C63,V62&lt;=($C63+$D63)),$B63+(V62-$C63),V62),V62))</f>
        <v>829851505</v>
      </c>
      <c r="W63" cm="1">
        <f t="array" aca="1" ref="W63" ca="1">IF(W62&lt;&gt;INDIRECT(_xlfn.CONCAT(RIGHT(LEFT(ADDRESS(ROW(),COLUMN()),2),1),LOOKUP(ROW(W62),$E:$E))),W62,IFERROR(IF(AND(W62&gt;=$C63,W62&lt;=($C63+$D63)),$B63+(W62-$C63),W62),W62))</f>
        <v>116938372</v>
      </c>
      <c r="X63" cm="1">
        <f t="array" aca="1" ref="X63" ca="1">IF(X62&lt;&gt;INDIRECT(_xlfn.CONCAT(RIGHT(LEFT(ADDRESS(ROW(),COLUMN()),2),1),LOOKUP(ROW(X62),$E:$E))),X62,IFERROR(IF(AND(X62&gt;=$C63,X62&lt;=($C63+$D63)),$B63+(X62-$C63),X62),X62))</f>
        <v>4243077495</v>
      </c>
      <c r="Y63" cm="1">
        <f t="array" aca="1" ref="Y63" ca="1">IF(Y62&lt;&gt;INDIRECT(_xlfn.CONCAT(RIGHT(LEFT(ADDRESS(ROW(),COLUMN()),2),1),LOOKUP(ROW(Y62),$E:$E))),Y62,IFERROR(IF(AND(Y62&gt;=$C63,Y62&lt;=($C63+$D63)),$B63+(Y62-$C63),Y62),Y62))</f>
        <v>2086807523</v>
      </c>
    </row>
    <row r="64" spans="1:25">
      <c r="A64" s="2" t="s">
        <v>60</v>
      </c>
      <c r="B64" cm="1">
        <f t="array" ref="B64:D64">IF(ISERROR(VALUE(_xlfn.TEXTSPLIT(A64, " "))),"",VALUE(_xlfn.TEXTSPLIT(A64," ")))</f>
        <v>1007455475</v>
      </c>
      <c r="C64">
        <v>962102883</v>
      </c>
      <c r="D64">
        <v>213088648</v>
      </c>
      <c r="E64" t="str">
        <f t="shared" si="1"/>
        <v/>
      </c>
      <c r="F64" cm="1">
        <f t="array" aca="1" ref="F64" ca="1">IF(F63&lt;&gt;INDIRECT(_xlfn.CONCAT(RIGHT(LEFT(ADDRESS(ROW(),COLUMN()),2),1),LOOKUP(ROW(F63),$E:$E))),F63,IFERROR(IF(AND(F63&gt;=$C64,F63&lt;=($C64+$D64)),$B64+(F63-$C64),F63),F63))</f>
        <v>3163044228</v>
      </c>
      <c r="G64" cm="1">
        <f t="array" aca="1" ref="G64" ca="1">IF(G63&lt;&gt;INDIRECT(_xlfn.CONCAT(RIGHT(LEFT(ADDRESS(ROW(),COLUMN()),2),1),LOOKUP(ROW(G63),$E:$E))),G63,IFERROR(IF(AND(G63&gt;=$C64,G63&lt;=($C64+$D64)),$B64+(G63-$C64),G63),G63))</f>
        <v>103432835</v>
      </c>
      <c r="H64" cm="1">
        <f t="array" aca="1" ref="H64" ca="1">IF(H63&lt;&gt;INDIRECT(_xlfn.CONCAT(RIGHT(LEFT(ADDRESS(ROW(),COLUMN()),2),1),LOOKUP(ROW(H63),$E:$E))),H63,IFERROR(IF(AND(H63&gt;=$C64,H63&lt;=($C64+$D64)),$B64+(H63-$C64),H63),H63))</f>
        <v>2504556361</v>
      </c>
      <c r="I64" cm="1">
        <f t="array" aca="1" ref="I64" ca="1">IF(I63&lt;&gt;INDIRECT(_xlfn.CONCAT(RIGHT(LEFT(ADDRESS(ROW(),COLUMN()),2),1),LOOKUP(ROW(I63),$E:$E))),I63,IFERROR(IF(AND(I63&gt;=$C64,I63&lt;=($C64+$D64)),$B64+(I63-$C64),I63),I63))</f>
        <v>238259388</v>
      </c>
      <c r="J64" cm="1">
        <f t="array" aca="1" ref="J64" ca="1">IF(J63&lt;&gt;INDIRECT(_xlfn.CONCAT(RIGHT(LEFT(ADDRESS(ROW(),COLUMN()),2),1),LOOKUP(ROW(J63),$E:$E))),J63,IFERROR(IF(AND(J63&gt;=$C64,J63&lt;=($C64+$D64)),$B64+(J63-$C64),J63),J63))</f>
        <v>1988175361</v>
      </c>
      <c r="K64" cm="1">
        <f t="array" aca="1" ref="K64" ca="1">IF(K63&lt;&gt;INDIRECT(_xlfn.CONCAT(RIGHT(LEFT(ADDRESS(ROW(),COLUMN()),2),1),LOOKUP(ROW(K63),$E:$E))),K63,IFERROR(IF(AND(K63&gt;=$C64,K63&lt;=($C64+$D64)),$B64+(K63-$C64),K63),K63))</f>
        <v>132359853</v>
      </c>
      <c r="L64" cm="1">
        <f t="array" aca="1" ref="L64" ca="1">IF(L63&lt;&gt;INDIRECT(_xlfn.CONCAT(RIGHT(LEFT(ADDRESS(ROW(),COLUMN()),2),1),LOOKUP(ROW(L63),$E:$E))),L63,IFERROR(IF(AND(L63&gt;=$C64,L63&lt;=($C64+$D64)),$B64+(L63-$C64),L63),L63))</f>
        <v>3392316772</v>
      </c>
      <c r="M64" cm="1">
        <f t="array" aca="1" ref="M64" ca="1">IF(M63&lt;&gt;INDIRECT(_xlfn.CONCAT(RIGHT(LEFT(ADDRESS(ROW(),COLUMN()),2),1),LOOKUP(ROW(M63),$E:$E))),M63,IFERROR(IF(AND(M63&gt;=$C64,M63&lt;=($C64+$D64)),$B64+(M63-$C64),M63),M63))</f>
        <v>172492142</v>
      </c>
      <c r="N64" cm="1">
        <f t="array" aca="1" ref="N64" ca="1">IF(N63&lt;&gt;INDIRECT(_xlfn.CONCAT(RIGHT(LEFT(ADDRESS(ROW(),COLUMN()),2),1),LOOKUP(ROW(N63),$E:$E))),N63,IFERROR(IF(AND(N63&gt;=$C64,N63&lt;=($C64+$D64)),$B64+(N63-$C64),N63),N63))</f>
        <v>2324510218</v>
      </c>
      <c r="O64" cm="1">
        <f t="array" aca="1" ref="O64" ca="1">IF(O63&lt;&gt;INDIRECT(_xlfn.CONCAT(RIGHT(LEFT(ADDRESS(ROW(),COLUMN()),2),1),LOOKUP(ROW(O63),$E:$E))),O63,IFERROR(IF(AND(O63&gt;=$C64,O63&lt;=($C64+$D64)),$B64+(O63-$C64),O63),O63))</f>
        <v>95983253</v>
      </c>
      <c r="P64" cm="1">
        <f t="array" aca="1" ref="P64" ca="1">IF(P63&lt;&gt;INDIRECT(_xlfn.CONCAT(RIGHT(LEFT(ADDRESS(ROW(),COLUMN()),2),1),LOOKUP(ROW(P63),$E:$E))),P63,IFERROR(IF(AND(P63&gt;=$C64,P63&lt;=($C64+$D64)),$B64+(P63-$C64),P63),P63))</f>
        <v>3322073205</v>
      </c>
      <c r="Q64" cm="1">
        <f t="array" aca="1" ref="Q64" ca="1">IF(Q63&lt;&gt;INDIRECT(_xlfn.CONCAT(RIGHT(LEFT(ADDRESS(ROW(),COLUMN()),2),1),LOOKUP(ROW(Q63),$E:$E))),Q63,IFERROR(IF(AND(Q63&gt;=$C64,Q63&lt;=($C64+$D64)),$B64+(Q63-$C64),Q63),Q63))</f>
        <v>183339807</v>
      </c>
      <c r="R64" cm="1">
        <f t="array" aca="1" ref="R64" ca="1">IF(R63&lt;&gt;INDIRECT(_xlfn.CONCAT(RIGHT(LEFT(ADDRESS(ROW(),COLUMN()),2),1),LOOKUP(ROW(R63),$E:$E))),R63,IFERROR(IF(AND(R63&gt;=$C64,R63&lt;=($C64+$D64)),$B64+(R63-$C64),R63),R63))</f>
        <v>1985836430</v>
      </c>
      <c r="S64" cm="1">
        <f t="array" aca="1" ref="S64" ca="1">IF(S63&lt;&gt;INDIRECT(_xlfn.CONCAT(RIGHT(LEFT(ADDRESS(ROW(),COLUMN()),2),1),LOOKUP(ROW(S63),$E:$E))),S63,IFERROR(IF(AND(S63&gt;=$C64,S63&lt;=($C64+$D64)),$B64+(S63-$C64),S63),S63))</f>
        <v>3409518217</v>
      </c>
      <c r="T64" cm="1">
        <f t="array" aca="1" ref="T64" ca="1">IF(T63&lt;&gt;INDIRECT(_xlfn.CONCAT(RIGHT(LEFT(ADDRESS(ROW(),COLUMN()),2),1),LOOKUP(ROW(T63),$E:$E))),T63,IFERROR(IF(AND(T63&gt;=$C64,T63&lt;=($C64+$D64)),$B64+(T63-$C64),T63),T63))</f>
        <v>519204906</v>
      </c>
      <c r="U64" cm="1">
        <f t="array" aca="1" ref="U64" ca="1">IF(U63&lt;&gt;INDIRECT(_xlfn.CONCAT(RIGHT(LEFT(ADDRESS(ROW(),COLUMN()),2),1),LOOKUP(ROW(U63),$E:$E))),U63,IFERROR(IF(AND(U63&gt;=$C64,U63&lt;=($C64+$D64)),$B64+(U63-$C64),U63),U63))</f>
        <v>243257592</v>
      </c>
      <c r="V64" cm="1">
        <f t="array" aca="1" ref="V64" ca="1">IF(V63&lt;&gt;INDIRECT(_xlfn.CONCAT(RIGHT(LEFT(ADDRESS(ROW(),COLUMN()),2),1),LOOKUP(ROW(V63),$E:$E))),V63,IFERROR(IF(AND(V63&gt;=$C64,V63&lt;=($C64+$D64)),$B64+(V63-$C64),V63),V63))</f>
        <v>829851505</v>
      </c>
      <c r="W64" cm="1">
        <f t="array" aca="1" ref="W64" ca="1">IF(W63&lt;&gt;INDIRECT(_xlfn.CONCAT(RIGHT(LEFT(ADDRESS(ROW(),COLUMN()),2),1),LOOKUP(ROW(W63),$E:$E))),W63,IFERROR(IF(AND(W63&gt;=$C64,W63&lt;=($C64+$D64)),$B64+(W63-$C64),W63),W63))</f>
        <v>116938372</v>
      </c>
      <c r="X64" cm="1">
        <f t="array" aca="1" ref="X64" ca="1">IF(X63&lt;&gt;INDIRECT(_xlfn.CONCAT(RIGHT(LEFT(ADDRESS(ROW(),COLUMN()),2),1),LOOKUP(ROW(X63),$E:$E))),X63,IFERROR(IF(AND(X63&gt;=$C64,X63&lt;=($C64+$D64)),$B64+(X63-$C64),X63),X63))</f>
        <v>4243077495</v>
      </c>
      <c r="Y64" cm="1">
        <f t="array" aca="1" ref="Y64" ca="1">IF(Y63&lt;&gt;INDIRECT(_xlfn.CONCAT(RIGHT(LEFT(ADDRESS(ROW(),COLUMN()),2),1),LOOKUP(ROW(Y63),$E:$E))),Y63,IFERROR(IF(AND(Y63&gt;=$C64,Y63&lt;=($C64+$D64)),$B64+(Y63-$C64),Y63),Y63))</f>
        <v>2086807523</v>
      </c>
    </row>
    <row r="65" spans="1:25">
      <c r="A65" s="2" t="s">
        <v>61</v>
      </c>
      <c r="B65" cm="1">
        <f t="array" ref="B65:D65">IF(ISERROR(VALUE(_xlfn.TEXTSPLIT(A65, " "))),"",VALUE(_xlfn.TEXTSPLIT(A65," ")))</f>
        <v>3212027419</v>
      </c>
      <c r="C65">
        <v>3538895733</v>
      </c>
      <c r="D65">
        <v>50413968</v>
      </c>
      <c r="E65" t="str">
        <f t="shared" si="1"/>
        <v/>
      </c>
      <c r="F65" cm="1">
        <f t="array" aca="1" ref="F65" ca="1">IF(F64&lt;&gt;INDIRECT(_xlfn.CONCAT(RIGHT(LEFT(ADDRESS(ROW(),COLUMN()),2),1),LOOKUP(ROW(F64),$E:$E))),F64,IFERROR(IF(AND(F64&gt;=$C65,F64&lt;=($C65+$D65)),$B65+(F64-$C65),F64),F64))</f>
        <v>3163044228</v>
      </c>
      <c r="G65" cm="1">
        <f t="array" aca="1" ref="G65" ca="1">IF(G64&lt;&gt;INDIRECT(_xlfn.CONCAT(RIGHT(LEFT(ADDRESS(ROW(),COLUMN()),2),1),LOOKUP(ROW(G64),$E:$E))),G64,IFERROR(IF(AND(G64&gt;=$C65,G64&lt;=($C65+$D65)),$B65+(G64-$C65),G64),G64))</f>
        <v>103432835</v>
      </c>
      <c r="H65" cm="1">
        <f t="array" aca="1" ref="H65" ca="1">IF(H64&lt;&gt;INDIRECT(_xlfn.CONCAT(RIGHT(LEFT(ADDRESS(ROW(),COLUMN()),2),1),LOOKUP(ROW(H64),$E:$E))),H64,IFERROR(IF(AND(H64&gt;=$C65,H64&lt;=($C65+$D65)),$B65+(H64-$C65),H64),H64))</f>
        <v>2504556361</v>
      </c>
      <c r="I65" cm="1">
        <f t="array" aca="1" ref="I65" ca="1">IF(I64&lt;&gt;INDIRECT(_xlfn.CONCAT(RIGHT(LEFT(ADDRESS(ROW(),COLUMN()),2),1),LOOKUP(ROW(I64),$E:$E))),I64,IFERROR(IF(AND(I64&gt;=$C65,I64&lt;=($C65+$D65)),$B65+(I64-$C65),I64),I64))</f>
        <v>238259388</v>
      </c>
      <c r="J65" cm="1">
        <f t="array" aca="1" ref="J65" ca="1">IF(J64&lt;&gt;INDIRECT(_xlfn.CONCAT(RIGHT(LEFT(ADDRESS(ROW(),COLUMN()),2),1),LOOKUP(ROW(J64),$E:$E))),J64,IFERROR(IF(AND(J64&gt;=$C65,J64&lt;=($C65+$D65)),$B65+(J64-$C65),J64),J64))</f>
        <v>1988175361</v>
      </c>
      <c r="K65" cm="1">
        <f t="array" aca="1" ref="K65" ca="1">IF(K64&lt;&gt;INDIRECT(_xlfn.CONCAT(RIGHT(LEFT(ADDRESS(ROW(),COLUMN()),2),1),LOOKUP(ROW(K64),$E:$E))),K64,IFERROR(IF(AND(K64&gt;=$C65,K64&lt;=($C65+$D65)),$B65+(K64-$C65),K64),K64))</f>
        <v>132359853</v>
      </c>
      <c r="L65" cm="1">
        <f t="array" aca="1" ref="L65" ca="1">IF(L64&lt;&gt;INDIRECT(_xlfn.CONCAT(RIGHT(LEFT(ADDRESS(ROW(),COLUMN()),2),1),LOOKUP(ROW(L64),$E:$E))),L64,IFERROR(IF(AND(L64&gt;=$C65,L64&lt;=($C65+$D65)),$B65+(L64-$C65),L64),L64))</f>
        <v>3392316772</v>
      </c>
      <c r="M65" cm="1">
        <f t="array" aca="1" ref="M65" ca="1">IF(M64&lt;&gt;INDIRECT(_xlfn.CONCAT(RIGHT(LEFT(ADDRESS(ROW(),COLUMN()),2),1),LOOKUP(ROW(M64),$E:$E))),M64,IFERROR(IF(AND(M64&gt;=$C65,M64&lt;=($C65+$D65)),$B65+(M64-$C65),M64),M64))</f>
        <v>172492142</v>
      </c>
      <c r="N65" cm="1">
        <f t="array" aca="1" ref="N65" ca="1">IF(N64&lt;&gt;INDIRECT(_xlfn.CONCAT(RIGHT(LEFT(ADDRESS(ROW(),COLUMN()),2),1),LOOKUP(ROW(N64),$E:$E))),N64,IFERROR(IF(AND(N64&gt;=$C65,N64&lt;=($C65+$D65)),$B65+(N64-$C65),N64),N64))</f>
        <v>2324510218</v>
      </c>
      <c r="O65" cm="1">
        <f t="array" aca="1" ref="O65" ca="1">IF(O64&lt;&gt;INDIRECT(_xlfn.CONCAT(RIGHT(LEFT(ADDRESS(ROW(),COLUMN()),2),1),LOOKUP(ROW(O64),$E:$E))),O64,IFERROR(IF(AND(O64&gt;=$C65,O64&lt;=($C65+$D65)),$B65+(O64-$C65),O64),O64))</f>
        <v>95983253</v>
      </c>
      <c r="P65" cm="1">
        <f t="array" aca="1" ref="P65" ca="1">IF(P64&lt;&gt;INDIRECT(_xlfn.CONCAT(RIGHT(LEFT(ADDRESS(ROW(),COLUMN()),2),1),LOOKUP(ROW(P64),$E:$E))),P64,IFERROR(IF(AND(P64&gt;=$C65,P64&lt;=($C65+$D65)),$B65+(P64-$C65),P64),P64))</f>
        <v>3322073205</v>
      </c>
      <c r="Q65" cm="1">
        <f t="array" aca="1" ref="Q65" ca="1">IF(Q64&lt;&gt;INDIRECT(_xlfn.CONCAT(RIGHT(LEFT(ADDRESS(ROW(),COLUMN()),2),1),LOOKUP(ROW(Q64),$E:$E))),Q64,IFERROR(IF(AND(Q64&gt;=$C65,Q64&lt;=($C65+$D65)),$B65+(Q64-$C65),Q64),Q64))</f>
        <v>183339807</v>
      </c>
      <c r="R65" cm="1">
        <f t="array" aca="1" ref="R65" ca="1">IF(R64&lt;&gt;INDIRECT(_xlfn.CONCAT(RIGHT(LEFT(ADDRESS(ROW(),COLUMN()),2),1),LOOKUP(ROW(R64),$E:$E))),R64,IFERROR(IF(AND(R64&gt;=$C65,R64&lt;=($C65+$D65)),$B65+(R64-$C65),R64),R64))</f>
        <v>1985836430</v>
      </c>
      <c r="S65" cm="1">
        <f t="array" aca="1" ref="S65" ca="1">IF(S64&lt;&gt;INDIRECT(_xlfn.CONCAT(RIGHT(LEFT(ADDRESS(ROW(),COLUMN()),2),1),LOOKUP(ROW(S64),$E:$E))),S64,IFERROR(IF(AND(S64&gt;=$C65,S64&lt;=($C65+$D65)),$B65+(S64-$C65),S64),S64))</f>
        <v>3409518217</v>
      </c>
      <c r="T65" cm="1">
        <f t="array" aca="1" ref="T65" ca="1">IF(T64&lt;&gt;INDIRECT(_xlfn.CONCAT(RIGHT(LEFT(ADDRESS(ROW(),COLUMN()),2),1),LOOKUP(ROW(T64),$E:$E))),T64,IFERROR(IF(AND(T64&gt;=$C65,T64&lt;=($C65+$D65)),$B65+(T64-$C65),T64),T64))</f>
        <v>519204906</v>
      </c>
      <c r="U65" cm="1">
        <f t="array" aca="1" ref="U65" ca="1">IF(U64&lt;&gt;INDIRECT(_xlfn.CONCAT(RIGHT(LEFT(ADDRESS(ROW(),COLUMN()),2),1),LOOKUP(ROW(U64),$E:$E))),U64,IFERROR(IF(AND(U64&gt;=$C65,U64&lt;=($C65+$D65)),$B65+(U64-$C65),U64),U64))</f>
        <v>243257592</v>
      </c>
      <c r="V65" cm="1">
        <f t="array" aca="1" ref="V65" ca="1">IF(V64&lt;&gt;INDIRECT(_xlfn.CONCAT(RIGHT(LEFT(ADDRESS(ROW(),COLUMN()),2),1),LOOKUP(ROW(V64),$E:$E))),V64,IFERROR(IF(AND(V64&gt;=$C65,V64&lt;=($C65+$D65)),$B65+(V64-$C65),V64),V64))</f>
        <v>829851505</v>
      </c>
      <c r="W65" cm="1">
        <f t="array" aca="1" ref="W65" ca="1">IF(W64&lt;&gt;INDIRECT(_xlfn.CONCAT(RIGHT(LEFT(ADDRESS(ROW(),COLUMN()),2),1),LOOKUP(ROW(W64),$E:$E))),W64,IFERROR(IF(AND(W64&gt;=$C65,W64&lt;=($C65+$D65)),$B65+(W64-$C65),W64),W64))</f>
        <v>116938372</v>
      </c>
      <c r="X65" cm="1">
        <f t="array" aca="1" ref="X65" ca="1">IF(X64&lt;&gt;INDIRECT(_xlfn.CONCAT(RIGHT(LEFT(ADDRESS(ROW(),COLUMN()),2),1),LOOKUP(ROW(X64),$E:$E))),X64,IFERROR(IF(AND(X64&gt;=$C65,X64&lt;=($C65+$D65)),$B65+(X64-$C65),X64),X64))</f>
        <v>4243077495</v>
      </c>
      <c r="Y65" cm="1">
        <f t="array" aca="1" ref="Y65" ca="1">IF(Y64&lt;&gt;INDIRECT(_xlfn.CONCAT(RIGHT(LEFT(ADDRESS(ROW(),COLUMN()),2),1),LOOKUP(ROW(Y64),$E:$E))),Y64,IFERROR(IF(AND(Y64&gt;=$C65,Y64&lt;=($C65+$D65)),$B65+(Y64-$C65),Y64),Y64))</f>
        <v>2086807523</v>
      </c>
    </row>
    <row r="66" spans="1:25">
      <c r="A66" s="2" t="s">
        <v>62</v>
      </c>
      <c r="B66" cm="1">
        <f t="array" ref="B66:D66">IF(ISERROR(VALUE(_xlfn.TEXTSPLIT(A66, " "))),"",VALUE(_xlfn.TEXTSPLIT(A66," ")))</f>
        <v>2519896004</v>
      </c>
      <c r="C66">
        <v>3116734448</v>
      </c>
      <c r="D66">
        <v>59728411</v>
      </c>
      <c r="E66" t="str">
        <f t="shared" si="1"/>
        <v/>
      </c>
      <c r="F66" cm="1">
        <f t="array" aca="1" ref="F66" ca="1">IF(F65&lt;&gt;INDIRECT(_xlfn.CONCAT(RIGHT(LEFT(ADDRESS(ROW(),COLUMN()),2),1),LOOKUP(ROW(F65),$E:$E))),F65,IFERROR(IF(AND(F65&gt;=$C66,F65&lt;=($C66+$D66)),$B66+(F65-$C66),F65),F65))</f>
        <v>2566205784</v>
      </c>
      <c r="G66" cm="1">
        <f t="array" aca="1" ref="G66" ca="1">IF(G65&lt;&gt;INDIRECT(_xlfn.CONCAT(RIGHT(LEFT(ADDRESS(ROW(),COLUMN()),2),1),LOOKUP(ROW(G65),$E:$E))),G65,IFERROR(IF(AND(G65&gt;=$C66,G65&lt;=($C66+$D66)),$B66+(G65-$C66),G65),G65))</f>
        <v>103432835</v>
      </c>
      <c r="H66" cm="1">
        <f t="array" aca="1" ref="H66" ca="1">IF(H65&lt;&gt;INDIRECT(_xlfn.CONCAT(RIGHT(LEFT(ADDRESS(ROW(),COLUMN()),2),1),LOOKUP(ROW(H65),$E:$E))),H65,IFERROR(IF(AND(H65&gt;=$C66,H65&lt;=($C66+$D66)),$B66+(H65-$C66),H65),H65))</f>
        <v>2504556361</v>
      </c>
      <c r="I66" cm="1">
        <f t="array" aca="1" ref="I66" ca="1">IF(I65&lt;&gt;INDIRECT(_xlfn.CONCAT(RIGHT(LEFT(ADDRESS(ROW(),COLUMN()),2),1),LOOKUP(ROW(I65),$E:$E))),I65,IFERROR(IF(AND(I65&gt;=$C66,I65&lt;=($C66+$D66)),$B66+(I65-$C66),I65),I65))</f>
        <v>238259388</v>
      </c>
      <c r="J66" cm="1">
        <f t="array" aca="1" ref="J66" ca="1">IF(J65&lt;&gt;INDIRECT(_xlfn.CONCAT(RIGHT(LEFT(ADDRESS(ROW(),COLUMN()),2),1),LOOKUP(ROW(J65),$E:$E))),J65,IFERROR(IF(AND(J65&gt;=$C66,J65&lt;=($C66+$D66)),$B66+(J65-$C66),J65),J65))</f>
        <v>1988175361</v>
      </c>
      <c r="K66" cm="1">
        <f t="array" aca="1" ref="K66" ca="1">IF(K65&lt;&gt;INDIRECT(_xlfn.CONCAT(RIGHT(LEFT(ADDRESS(ROW(),COLUMN()),2),1),LOOKUP(ROW(K65),$E:$E))),K65,IFERROR(IF(AND(K65&gt;=$C66,K65&lt;=($C66+$D66)),$B66+(K65-$C66),K65),K65))</f>
        <v>132359853</v>
      </c>
      <c r="L66" cm="1">
        <f t="array" aca="1" ref="L66" ca="1">IF(L65&lt;&gt;INDIRECT(_xlfn.CONCAT(RIGHT(LEFT(ADDRESS(ROW(),COLUMN()),2),1),LOOKUP(ROW(L65),$E:$E))),L65,IFERROR(IF(AND(L65&gt;=$C66,L65&lt;=($C66+$D66)),$B66+(L65-$C66),L65),L65))</f>
        <v>3392316772</v>
      </c>
      <c r="M66" cm="1">
        <f t="array" aca="1" ref="M66" ca="1">IF(M65&lt;&gt;INDIRECT(_xlfn.CONCAT(RIGHT(LEFT(ADDRESS(ROW(),COLUMN()),2),1),LOOKUP(ROW(M65),$E:$E))),M65,IFERROR(IF(AND(M65&gt;=$C66,M65&lt;=($C66+$D66)),$B66+(M65-$C66),M65),M65))</f>
        <v>172492142</v>
      </c>
      <c r="N66" cm="1">
        <f t="array" aca="1" ref="N66" ca="1">IF(N65&lt;&gt;INDIRECT(_xlfn.CONCAT(RIGHT(LEFT(ADDRESS(ROW(),COLUMN()),2),1),LOOKUP(ROW(N65),$E:$E))),N65,IFERROR(IF(AND(N65&gt;=$C66,N65&lt;=($C66+$D66)),$B66+(N65-$C66),N65),N65))</f>
        <v>2324510218</v>
      </c>
      <c r="O66" cm="1">
        <f t="array" aca="1" ref="O66" ca="1">IF(O65&lt;&gt;INDIRECT(_xlfn.CONCAT(RIGHT(LEFT(ADDRESS(ROW(),COLUMN()),2),1),LOOKUP(ROW(O65),$E:$E))),O65,IFERROR(IF(AND(O65&gt;=$C66,O65&lt;=($C66+$D66)),$B66+(O65-$C66),O65),O65))</f>
        <v>95983253</v>
      </c>
      <c r="P66" cm="1">
        <f t="array" aca="1" ref="P66" ca="1">IF(P65&lt;&gt;INDIRECT(_xlfn.CONCAT(RIGHT(LEFT(ADDRESS(ROW(),COLUMN()),2),1),LOOKUP(ROW(P65),$E:$E))),P65,IFERROR(IF(AND(P65&gt;=$C66,P65&lt;=($C66+$D66)),$B66+(P65-$C66),P65),P65))</f>
        <v>3322073205</v>
      </c>
      <c r="Q66" cm="1">
        <f t="array" aca="1" ref="Q66" ca="1">IF(Q65&lt;&gt;INDIRECT(_xlfn.CONCAT(RIGHT(LEFT(ADDRESS(ROW(),COLUMN()),2),1),LOOKUP(ROW(Q65),$E:$E))),Q65,IFERROR(IF(AND(Q65&gt;=$C66,Q65&lt;=($C66+$D66)),$B66+(Q65-$C66),Q65),Q65))</f>
        <v>183339807</v>
      </c>
      <c r="R66" cm="1">
        <f t="array" aca="1" ref="R66" ca="1">IF(R65&lt;&gt;INDIRECT(_xlfn.CONCAT(RIGHT(LEFT(ADDRESS(ROW(),COLUMN()),2),1),LOOKUP(ROW(R65),$E:$E))),R65,IFERROR(IF(AND(R65&gt;=$C66,R65&lt;=($C66+$D66)),$B66+(R65-$C66),R65),R65))</f>
        <v>1985836430</v>
      </c>
      <c r="S66" cm="1">
        <f t="array" aca="1" ref="S66" ca="1">IF(S65&lt;&gt;INDIRECT(_xlfn.CONCAT(RIGHT(LEFT(ADDRESS(ROW(),COLUMN()),2),1),LOOKUP(ROW(S65),$E:$E))),S65,IFERROR(IF(AND(S65&gt;=$C66,S65&lt;=($C66+$D66)),$B66+(S65-$C66),S65),S65))</f>
        <v>3409518217</v>
      </c>
      <c r="T66" cm="1">
        <f t="array" aca="1" ref="T66" ca="1">IF(T65&lt;&gt;INDIRECT(_xlfn.CONCAT(RIGHT(LEFT(ADDRESS(ROW(),COLUMN()),2),1),LOOKUP(ROW(T65),$E:$E))),T65,IFERROR(IF(AND(T65&gt;=$C66,T65&lt;=($C66+$D66)),$B66+(T65-$C66),T65),T65))</f>
        <v>519204906</v>
      </c>
      <c r="U66" cm="1">
        <f t="array" aca="1" ref="U66" ca="1">IF(U65&lt;&gt;INDIRECT(_xlfn.CONCAT(RIGHT(LEFT(ADDRESS(ROW(),COLUMN()),2),1),LOOKUP(ROW(U65),$E:$E))),U65,IFERROR(IF(AND(U65&gt;=$C66,U65&lt;=($C66+$D66)),$B66+(U65-$C66),U65),U65))</f>
        <v>243257592</v>
      </c>
      <c r="V66" cm="1">
        <f t="array" aca="1" ref="V66" ca="1">IF(V65&lt;&gt;INDIRECT(_xlfn.CONCAT(RIGHT(LEFT(ADDRESS(ROW(),COLUMN()),2),1),LOOKUP(ROW(V65),$E:$E))),V65,IFERROR(IF(AND(V65&gt;=$C66,V65&lt;=($C66+$D66)),$B66+(V65-$C66),V65),V65))</f>
        <v>829851505</v>
      </c>
      <c r="W66" cm="1">
        <f t="array" aca="1" ref="W66" ca="1">IF(W65&lt;&gt;INDIRECT(_xlfn.CONCAT(RIGHT(LEFT(ADDRESS(ROW(),COLUMN()),2),1),LOOKUP(ROW(W65),$E:$E))),W65,IFERROR(IF(AND(W65&gt;=$C66,W65&lt;=($C66+$D66)),$B66+(W65-$C66),W65),W65))</f>
        <v>116938372</v>
      </c>
      <c r="X66" cm="1">
        <f t="array" aca="1" ref="X66" ca="1">IF(X65&lt;&gt;INDIRECT(_xlfn.CONCAT(RIGHT(LEFT(ADDRESS(ROW(),COLUMN()),2),1),LOOKUP(ROW(X65),$E:$E))),X65,IFERROR(IF(AND(X65&gt;=$C66,X65&lt;=($C66+$D66)),$B66+(X65-$C66),X65),X65))</f>
        <v>4243077495</v>
      </c>
      <c r="Y66" cm="1">
        <f t="array" aca="1" ref="Y66" ca="1">IF(Y65&lt;&gt;INDIRECT(_xlfn.CONCAT(RIGHT(LEFT(ADDRESS(ROW(),COLUMN()),2),1),LOOKUP(ROW(Y65),$E:$E))),Y65,IFERROR(IF(AND(Y65&gt;=$C66,Y65&lt;=($C66+$D66)),$B66+(Y65-$C66),Y65),Y65))</f>
        <v>2086807523</v>
      </c>
    </row>
    <row r="67" spans="1:25">
      <c r="A67" s="2" t="s">
        <v>63</v>
      </c>
      <c r="B67" cm="1">
        <f t="array" ref="B67:D67">IF(ISERROR(VALUE(_xlfn.TEXTSPLIT(A67, " "))),"",VALUE(_xlfn.TEXTSPLIT(A67," ")))</f>
        <v>938255592</v>
      </c>
      <c r="C67">
        <v>892903000</v>
      </c>
      <c r="D67">
        <v>69199883</v>
      </c>
      <c r="E67" t="str">
        <f t="shared" si="1"/>
        <v/>
      </c>
      <c r="F67" cm="1">
        <f t="array" aca="1" ref="F67" ca="1">IF(F66&lt;&gt;INDIRECT(_xlfn.CONCAT(RIGHT(LEFT(ADDRESS(ROW(),COLUMN()),2),1),LOOKUP(ROW(F66),$E:$E))),F66,IFERROR(IF(AND(F66&gt;=$C67,F66&lt;=($C67+$D67)),$B67+(F66-$C67),F66),F66))</f>
        <v>2566205784</v>
      </c>
      <c r="G67" cm="1">
        <f t="array" aca="1" ref="G67" ca="1">IF(G66&lt;&gt;INDIRECT(_xlfn.CONCAT(RIGHT(LEFT(ADDRESS(ROW(),COLUMN()),2),1),LOOKUP(ROW(G66),$E:$E))),G66,IFERROR(IF(AND(G66&gt;=$C67,G66&lt;=($C67+$D67)),$B67+(G66-$C67),G66),G66))</f>
        <v>103432835</v>
      </c>
      <c r="H67" cm="1">
        <f t="array" aca="1" ref="H67" ca="1">IF(H66&lt;&gt;INDIRECT(_xlfn.CONCAT(RIGHT(LEFT(ADDRESS(ROW(),COLUMN()),2),1),LOOKUP(ROW(H66),$E:$E))),H66,IFERROR(IF(AND(H66&gt;=$C67,H66&lt;=($C67+$D67)),$B67+(H66-$C67),H66),H66))</f>
        <v>2504556361</v>
      </c>
      <c r="I67" cm="1">
        <f t="array" aca="1" ref="I67" ca="1">IF(I66&lt;&gt;INDIRECT(_xlfn.CONCAT(RIGHT(LEFT(ADDRESS(ROW(),COLUMN()),2),1),LOOKUP(ROW(I66),$E:$E))),I66,IFERROR(IF(AND(I66&gt;=$C67,I66&lt;=($C67+$D67)),$B67+(I66-$C67),I66),I66))</f>
        <v>238259388</v>
      </c>
      <c r="J67" cm="1">
        <f t="array" aca="1" ref="J67" ca="1">IF(J66&lt;&gt;INDIRECT(_xlfn.CONCAT(RIGHT(LEFT(ADDRESS(ROW(),COLUMN()),2),1),LOOKUP(ROW(J66),$E:$E))),J66,IFERROR(IF(AND(J66&gt;=$C67,J66&lt;=($C67+$D67)),$B67+(J66-$C67),J66),J66))</f>
        <v>1988175361</v>
      </c>
      <c r="K67" cm="1">
        <f t="array" aca="1" ref="K67" ca="1">IF(K66&lt;&gt;INDIRECT(_xlfn.CONCAT(RIGHT(LEFT(ADDRESS(ROW(),COLUMN()),2),1),LOOKUP(ROW(K66),$E:$E))),K66,IFERROR(IF(AND(K66&gt;=$C67,K66&lt;=($C67+$D67)),$B67+(K66-$C67),K66),K66))</f>
        <v>132359853</v>
      </c>
      <c r="L67" cm="1">
        <f t="array" aca="1" ref="L67" ca="1">IF(L66&lt;&gt;INDIRECT(_xlfn.CONCAT(RIGHT(LEFT(ADDRESS(ROW(),COLUMN()),2),1),LOOKUP(ROW(L66),$E:$E))),L66,IFERROR(IF(AND(L66&gt;=$C67,L66&lt;=($C67+$D67)),$B67+(L66-$C67),L66),L66))</f>
        <v>3392316772</v>
      </c>
      <c r="M67" cm="1">
        <f t="array" aca="1" ref="M67" ca="1">IF(M66&lt;&gt;INDIRECT(_xlfn.CONCAT(RIGHT(LEFT(ADDRESS(ROW(),COLUMN()),2),1),LOOKUP(ROW(M66),$E:$E))),M66,IFERROR(IF(AND(M66&gt;=$C67,M66&lt;=($C67+$D67)),$B67+(M66-$C67),M66),M66))</f>
        <v>172492142</v>
      </c>
      <c r="N67" cm="1">
        <f t="array" aca="1" ref="N67" ca="1">IF(N66&lt;&gt;INDIRECT(_xlfn.CONCAT(RIGHT(LEFT(ADDRESS(ROW(),COLUMN()),2),1),LOOKUP(ROW(N66),$E:$E))),N66,IFERROR(IF(AND(N66&gt;=$C67,N66&lt;=($C67+$D67)),$B67+(N66-$C67),N66),N66))</f>
        <v>2324510218</v>
      </c>
      <c r="O67" cm="1">
        <f t="array" aca="1" ref="O67" ca="1">IF(O66&lt;&gt;INDIRECT(_xlfn.CONCAT(RIGHT(LEFT(ADDRESS(ROW(),COLUMN()),2),1),LOOKUP(ROW(O66),$E:$E))),O66,IFERROR(IF(AND(O66&gt;=$C67,O66&lt;=($C67+$D67)),$B67+(O66-$C67),O66),O66))</f>
        <v>95983253</v>
      </c>
      <c r="P67" cm="1">
        <f t="array" aca="1" ref="P67" ca="1">IF(P66&lt;&gt;INDIRECT(_xlfn.CONCAT(RIGHT(LEFT(ADDRESS(ROW(),COLUMN()),2),1),LOOKUP(ROW(P66),$E:$E))),P66,IFERROR(IF(AND(P66&gt;=$C67,P66&lt;=($C67+$D67)),$B67+(P66-$C67),P66),P66))</f>
        <v>3322073205</v>
      </c>
      <c r="Q67" cm="1">
        <f t="array" aca="1" ref="Q67" ca="1">IF(Q66&lt;&gt;INDIRECT(_xlfn.CONCAT(RIGHT(LEFT(ADDRESS(ROW(),COLUMN()),2),1),LOOKUP(ROW(Q66),$E:$E))),Q66,IFERROR(IF(AND(Q66&gt;=$C67,Q66&lt;=($C67+$D67)),$B67+(Q66-$C67),Q66),Q66))</f>
        <v>183339807</v>
      </c>
      <c r="R67" cm="1">
        <f t="array" aca="1" ref="R67" ca="1">IF(R66&lt;&gt;INDIRECT(_xlfn.CONCAT(RIGHT(LEFT(ADDRESS(ROW(),COLUMN()),2),1),LOOKUP(ROW(R66),$E:$E))),R66,IFERROR(IF(AND(R66&gt;=$C67,R66&lt;=($C67+$D67)),$B67+(R66-$C67),R66),R66))</f>
        <v>1985836430</v>
      </c>
      <c r="S67" cm="1">
        <f t="array" aca="1" ref="S67" ca="1">IF(S66&lt;&gt;INDIRECT(_xlfn.CONCAT(RIGHT(LEFT(ADDRESS(ROW(),COLUMN()),2),1),LOOKUP(ROW(S66),$E:$E))),S66,IFERROR(IF(AND(S66&gt;=$C67,S66&lt;=($C67+$D67)),$B67+(S66-$C67),S66),S66))</f>
        <v>3409518217</v>
      </c>
      <c r="T67" cm="1">
        <f t="array" aca="1" ref="T67" ca="1">IF(T66&lt;&gt;INDIRECT(_xlfn.CONCAT(RIGHT(LEFT(ADDRESS(ROW(),COLUMN()),2),1),LOOKUP(ROW(T66),$E:$E))),T66,IFERROR(IF(AND(T66&gt;=$C67,T66&lt;=($C67+$D67)),$B67+(T66-$C67),T66),T66))</f>
        <v>519204906</v>
      </c>
      <c r="U67" cm="1">
        <f t="array" aca="1" ref="U67" ca="1">IF(U66&lt;&gt;INDIRECT(_xlfn.CONCAT(RIGHT(LEFT(ADDRESS(ROW(),COLUMN()),2),1),LOOKUP(ROW(U66),$E:$E))),U66,IFERROR(IF(AND(U66&gt;=$C67,U66&lt;=($C67+$D67)),$B67+(U66-$C67),U66),U66))</f>
        <v>243257592</v>
      </c>
      <c r="V67" cm="1">
        <f t="array" aca="1" ref="V67" ca="1">IF(V66&lt;&gt;INDIRECT(_xlfn.CONCAT(RIGHT(LEFT(ADDRESS(ROW(),COLUMN()),2),1),LOOKUP(ROW(V66),$E:$E))),V66,IFERROR(IF(AND(V66&gt;=$C67,V66&lt;=($C67+$D67)),$B67+(V66-$C67),V66),V66))</f>
        <v>829851505</v>
      </c>
      <c r="W67" cm="1">
        <f t="array" aca="1" ref="W67" ca="1">IF(W66&lt;&gt;INDIRECT(_xlfn.CONCAT(RIGHT(LEFT(ADDRESS(ROW(),COLUMN()),2),1),LOOKUP(ROW(W66),$E:$E))),W66,IFERROR(IF(AND(W66&gt;=$C67,W66&lt;=($C67+$D67)),$B67+(W66-$C67),W66),W66))</f>
        <v>116938372</v>
      </c>
      <c r="X67" cm="1">
        <f t="array" aca="1" ref="X67" ca="1">IF(X66&lt;&gt;INDIRECT(_xlfn.CONCAT(RIGHT(LEFT(ADDRESS(ROW(),COLUMN()),2),1),LOOKUP(ROW(X66),$E:$E))),X66,IFERROR(IF(AND(X66&gt;=$C67,X66&lt;=($C67+$D67)),$B67+(X66-$C67),X66),X66))</f>
        <v>4243077495</v>
      </c>
      <c r="Y67" cm="1">
        <f t="array" aca="1" ref="Y67" ca="1">IF(Y66&lt;&gt;INDIRECT(_xlfn.CONCAT(RIGHT(LEFT(ADDRESS(ROW(),COLUMN()),2),1),LOOKUP(ROW(Y66),$E:$E))),Y66,IFERROR(IF(AND(Y66&gt;=$C67,Y66&lt;=($C67+$D67)),$B67+(Y66-$C67),Y66),Y66))</f>
        <v>2086807523</v>
      </c>
    </row>
    <row r="68" spans="1:25">
      <c r="A68" s="2" t="s">
        <v>64</v>
      </c>
      <c r="B68" cm="1">
        <f t="array" ref="B68:D68">IF(ISERROR(VALUE(_xlfn.TEXTSPLIT(A68, " "))),"",VALUE(_xlfn.TEXTSPLIT(A68," ")))</f>
        <v>3539105749</v>
      </c>
      <c r="C68">
        <v>3471188689</v>
      </c>
      <c r="D68">
        <v>67707044</v>
      </c>
      <c r="E68" t="str">
        <f t="shared" si="1"/>
        <v/>
      </c>
      <c r="F68" cm="1">
        <f t="array" aca="1" ref="F68" ca="1">IF(F67&lt;&gt;INDIRECT(_xlfn.CONCAT(RIGHT(LEFT(ADDRESS(ROW(),COLUMN()),2),1),LOOKUP(ROW(F67),$E:$E))),F67,IFERROR(IF(AND(F67&gt;=$C68,F67&lt;=($C68+$D68)),$B68+(F67-$C68),F67),F67))</f>
        <v>2566205784</v>
      </c>
      <c r="G68" cm="1">
        <f t="array" aca="1" ref="G68" ca="1">IF(G67&lt;&gt;INDIRECT(_xlfn.CONCAT(RIGHT(LEFT(ADDRESS(ROW(),COLUMN()),2),1),LOOKUP(ROW(G67),$E:$E))),G67,IFERROR(IF(AND(G67&gt;=$C68,G67&lt;=($C68+$D68)),$B68+(G67-$C68),G67),G67))</f>
        <v>103432835</v>
      </c>
      <c r="H68" cm="1">
        <f t="array" aca="1" ref="H68" ca="1">IF(H67&lt;&gt;INDIRECT(_xlfn.CONCAT(RIGHT(LEFT(ADDRESS(ROW(),COLUMN()),2),1),LOOKUP(ROW(H67),$E:$E))),H67,IFERROR(IF(AND(H67&gt;=$C68,H67&lt;=($C68+$D68)),$B68+(H67-$C68),H67),H67))</f>
        <v>2504556361</v>
      </c>
      <c r="I68" cm="1">
        <f t="array" aca="1" ref="I68" ca="1">IF(I67&lt;&gt;INDIRECT(_xlfn.CONCAT(RIGHT(LEFT(ADDRESS(ROW(),COLUMN()),2),1),LOOKUP(ROW(I67),$E:$E))),I67,IFERROR(IF(AND(I67&gt;=$C68,I67&lt;=($C68+$D68)),$B68+(I67-$C68),I67),I67))</f>
        <v>238259388</v>
      </c>
      <c r="J68" cm="1">
        <f t="array" aca="1" ref="J68" ca="1">IF(J67&lt;&gt;INDIRECT(_xlfn.CONCAT(RIGHT(LEFT(ADDRESS(ROW(),COLUMN()),2),1),LOOKUP(ROW(J67),$E:$E))),J67,IFERROR(IF(AND(J67&gt;=$C68,J67&lt;=($C68+$D68)),$B68+(J67-$C68),J67),J67))</f>
        <v>1988175361</v>
      </c>
      <c r="K68" cm="1">
        <f t="array" aca="1" ref="K68" ca="1">IF(K67&lt;&gt;INDIRECT(_xlfn.CONCAT(RIGHT(LEFT(ADDRESS(ROW(),COLUMN()),2),1),LOOKUP(ROW(K67),$E:$E))),K67,IFERROR(IF(AND(K67&gt;=$C68,K67&lt;=($C68+$D68)),$B68+(K67-$C68),K67),K67))</f>
        <v>132359853</v>
      </c>
      <c r="L68" cm="1">
        <f t="array" aca="1" ref="L68" ca="1">IF(L67&lt;&gt;INDIRECT(_xlfn.CONCAT(RIGHT(LEFT(ADDRESS(ROW(),COLUMN()),2),1),LOOKUP(ROW(L67),$E:$E))),L67,IFERROR(IF(AND(L67&gt;=$C68,L67&lt;=($C68+$D68)),$B68+(L67-$C68),L67),L67))</f>
        <v>3392316772</v>
      </c>
      <c r="M68" cm="1">
        <f t="array" aca="1" ref="M68" ca="1">IF(M67&lt;&gt;INDIRECT(_xlfn.CONCAT(RIGHT(LEFT(ADDRESS(ROW(),COLUMN()),2),1),LOOKUP(ROW(M67),$E:$E))),M67,IFERROR(IF(AND(M67&gt;=$C68,M67&lt;=($C68+$D68)),$B68+(M67-$C68),M67),M67))</f>
        <v>172492142</v>
      </c>
      <c r="N68" cm="1">
        <f t="array" aca="1" ref="N68" ca="1">IF(N67&lt;&gt;INDIRECT(_xlfn.CONCAT(RIGHT(LEFT(ADDRESS(ROW(),COLUMN()),2),1),LOOKUP(ROW(N67),$E:$E))),N67,IFERROR(IF(AND(N67&gt;=$C68,N67&lt;=($C68+$D68)),$B68+(N67-$C68),N67),N67))</f>
        <v>2324510218</v>
      </c>
      <c r="O68" cm="1">
        <f t="array" aca="1" ref="O68" ca="1">IF(O67&lt;&gt;INDIRECT(_xlfn.CONCAT(RIGHT(LEFT(ADDRESS(ROW(),COLUMN()),2),1),LOOKUP(ROW(O67),$E:$E))),O67,IFERROR(IF(AND(O67&gt;=$C68,O67&lt;=($C68+$D68)),$B68+(O67-$C68),O67),O67))</f>
        <v>95983253</v>
      </c>
      <c r="P68" cm="1">
        <f t="array" aca="1" ref="P68" ca="1">IF(P67&lt;&gt;INDIRECT(_xlfn.CONCAT(RIGHT(LEFT(ADDRESS(ROW(),COLUMN()),2),1),LOOKUP(ROW(P67),$E:$E))),P67,IFERROR(IF(AND(P67&gt;=$C68,P67&lt;=($C68+$D68)),$B68+(P67-$C68),P67),P67))</f>
        <v>3322073205</v>
      </c>
      <c r="Q68" cm="1">
        <f t="array" aca="1" ref="Q68" ca="1">IF(Q67&lt;&gt;INDIRECT(_xlfn.CONCAT(RIGHT(LEFT(ADDRESS(ROW(),COLUMN()),2),1),LOOKUP(ROW(Q67),$E:$E))),Q67,IFERROR(IF(AND(Q67&gt;=$C68,Q67&lt;=($C68+$D68)),$B68+(Q67-$C68),Q67),Q67))</f>
        <v>183339807</v>
      </c>
      <c r="R68" cm="1">
        <f t="array" aca="1" ref="R68" ca="1">IF(R67&lt;&gt;INDIRECT(_xlfn.CONCAT(RIGHT(LEFT(ADDRESS(ROW(),COLUMN()),2),1),LOOKUP(ROW(R67),$E:$E))),R67,IFERROR(IF(AND(R67&gt;=$C68,R67&lt;=($C68+$D68)),$B68+(R67-$C68),R67),R67))</f>
        <v>1985836430</v>
      </c>
      <c r="S68" cm="1">
        <f t="array" aca="1" ref="S68" ca="1">IF(S67&lt;&gt;INDIRECT(_xlfn.CONCAT(RIGHT(LEFT(ADDRESS(ROW(),COLUMN()),2),1),LOOKUP(ROW(S67),$E:$E))),S67,IFERROR(IF(AND(S67&gt;=$C68,S67&lt;=($C68+$D68)),$B68+(S67-$C68),S67),S67))</f>
        <v>3409518217</v>
      </c>
      <c r="T68" cm="1">
        <f t="array" aca="1" ref="T68" ca="1">IF(T67&lt;&gt;INDIRECT(_xlfn.CONCAT(RIGHT(LEFT(ADDRESS(ROW(),COLUMN()),2),1),LOOKUP(ROW(T67),$E:$E))),T67,IFERROR(IF(AND(T67&gt;=$C68,T67&lt;=($C68+$D68)),$B68+(T67-$C68),T67),T67))</f>
        <v>519204906</v>
      </c>
      <c r="U68" cm="1">
        <f t="array" aca="1" ref="U68" ca="1">IF(U67&lt;&gt;INDIRECT(_xlfn.CONCAT(RIGHT(LEFT(ADDRESS(ROW(),COLUMN()),2),1),LOOKUP(ROW(U67),$E:$E))),U67,IFERROR(IF(AND(U67&gt;=$C68,U67&lt;=($C68+$D68)),$B68+(U67-$C68),U67),U67))</f>
        <v>243257592</v>
      </c>
      <c r="V68" cm="1">
        <f t="array" aca="1" ref="V68" ca="1">IF(V67&lt;&gt;INDIRECT(_xlfn.CONCAT(RIGHT(LEFT(ADDRESS(ROW(),COLUMN()),2),1),LOOKUP(ROW(V67),$E:$E))),V67,IFERROR(IF(AND(V67&gt;=$C68,V67&lt;=($C68+$D68)),$B68+(V67-$C68),V67),V67))</f>
        <v>829851505</v>
      </c>
      <c r="W68" cm="1">
        <f t="array" aca="1" ref="W68" ca="1">IF(W67&lt;&gt;INDIRECT(_xlfn.CONCAT(RIGHT(LEFT(ADDRESS(ROW(),COLUMN()),2),1),LOOKUP(ROW(W67),$E:$E))),W67,IFERROR(IF(AND(W67&gt;=$C68,W67&lt;=($C68+$D68)),$B68+(W67-$C68),W67),W67))</f>
        <v>116938372</v>
      </c>
      <c r="X68" cm="1">
        <f t="array" aca="1" ref="X68" ca="1">IF(X67&lt;&gt;INDIRECT(_xlfn.CONCAT(RIGHT(LEFT(ADDRESS(ROW(),COLUMN()),2),1),LOOKUP(ROW(X67),$E:$E))),X67,IFERROR(IF(AND(X67&gt;=$C68,X67&lt;=($C68+$D68)),$B68+(X67-$C68),X67),X67))</f>
        <v>4243077495</v>
      </c>
      <c r="Y68" cm="1">
        <f t="array" aca="1" ref="Y68" ca="1">IF(Y67&lt;&gt;INDIRECT(_xlfn.CONCAT(RIGHT(LEFT(ADDRESS(ROW(),COLUMN()),2),1),LOOKUP(ROW(Y67),$E:$E))),Y67,IFERROR(IF(AND(Y67&gt;=$C68,Y67&lt;=($C68+$D68)),$B68+(Y67-$C68),Y67),Y67))</f>
        <v>2086807523</v>
      </c>
    </row>
    <row r="69" spans="1:25">
      <c r="A69" s="2" t="s">
        <v>65</v>
      </c>
      <c r="B69" cm="1">
        <f t="array" ref="B69:D69">IF(ISERROR(VALUE(_xlfn.TEXTSPLIT(A69, " "))),"",VALUE(_xlfn.TEXTSPLIT(A69," ")))</f>
        <v>2640082356</v>
      </c>
      <c r="C69">
        <v>1581177254</v>
      </c>
      <c r="D69">
        <v>571426669</v>
      </c>
      <c r="E69" t="str">
        <f t="shared" si="1"/>
        <v/>
      </c>
      <c r="F69" cm="1">
        <f t="array" aca="1" ref="F69" ca="1">IF(F68&lt;&gt;INDIRECT(_xlfn.CONCAT(RIGHT(LEFT(ADDRESS(ROW(),COLUMN()),2),1),LOOKUP(ROW(F68),$E:$E))),F68,IFERROR(IF(AND(F68&gt;=$C69,F68&lt;=($C69+$D69)),$B69+(F68-$C69),F68),F68))</f>
        <v>2566205784</v>
      </c>
      <c r="G69" cm="1">
        <f t="array" aca="1" ref="G69" ca="1">IF(G68&lt;&gt;INDIRECT(_xlfn.CONCAT(RIGHT(LEFT(ADDRESS(ROW(),COLUMN()),2),1),LOOKUP(ROW(G68),$E:$E))),G68,IFERROR(IF(AND(G68&gt;=$C69,G68&lt;=($C69+$D69)),$B69+(G68-$C69),G68),G68))</f>
        <v>103432835</v>
      </c>
      <c r="H69" cm="1">
        <f t="array" aca="1" ref="H69" ca="1">IF(H68&lt;&gt;INDIRECT(_xlfn.CONCAT(RIGHT(LEFT(ADDRESS(ROW(),COLUMN()),2),1),LOOKUP(ROW(H68),$E:$E))),H68,IFERROR(IF(AND(H68&gt;=$C69,H68&lt;=($C69+$D69)),$B69+(H68-$C69),H68),H68))</f>
        <v>2504556361</v>
      </c>
      <c r="I69" cm="1">
        <f t="array" aca="1" ref="I69" ca="1">IF(I68&lt;&gt;INDIRECT(_xlfn.CONCAT(RIGHT(LEFT(ADDRESS(ROW(),COLUMN()),2),1),LOOKUP(ROW(I68),$E:$E))),I68,IFERROR(IF(AND(I68&gt;=$C69,I68&lt;=($C69+$D69)),$B69+(I68-$C69),I68),I68))</f>
        <v>238259388</v>
      </c>
      <c r="J69" cm="1">
        <f t="array" aca="1" ref="J69" ca="1">IF(J68&lt;&gt;INDIRECT(_xlfn.CONCAT(RIGHT(LEFT(ADDRESS(ROW(),COLUMN()),2),1),LOOKUP(ROW(J68),$E:$E))),J68,IFERROR(IF(AND(J68&gt;=$C69,J68&lt;=($C69+$D69)),$B69+(J68-$C69),J68),J68))</f>
        <v>3047080463</v>
      </c>
      <c r="K69" cm="1">
        <f t="array" aca="1" ref="K69" ca="1">IF(K68&lt;&gt;INDIRECT(_xlfn.CONCAT(RIGHT(LEFT(ADDRESS(ROW(),COLUMN()),2),1),LOOKUP(ROW(K68),$E:$E))),K68,IFERROR(IF(AND(K68&gt;=$C69,K68&lt;=($C69+$D69)),$B69+(K68-$C69),K68),K68))</f>
        <v>132359853</v>
      </c>
      <c r="L69" cm="1">
        <f t="array" aca="1" ref="L69" ca="1">IF(L68&lt;&gt;INDIRECT(_xlfn.CONCAT(RIGHT(LEFT(ADDRESS(ROW(),COLUMN()),2),1),LOOKUP(ROW(L68),$E:$E))),L68,IFERROR(IF(AND(L68&gt;=$C69,L68&lt;=($C69+$D69)),$B69+(L68-$C69),L68),L68))</f>
        <v>3392316772</v>
      </c>
      <c r="M69" cm="1">
        <f t="array" aca="1" ref="M69" ca="1">IF(M68&lt;&gt;INDIRECT(_xlfn.CONCAT(RIGHT(LEFT(ADDRESS(ROW(),COLUMN()),2),1),LOOKUP(ROW(M68),$E:$E))),M68,IFERROR(IF(AND(M68&gt;=$C69,M68&lt;=($C69+$D69)),$B69+(M68-$C69),M68),M68))</f>
        <v>172492142</v>
      </c>
      <c r="N69" cm="1">
        <f t="array" aca="1" ref="N69" ca="1">IF(N68&lt;&gt;INDIRECT(_xlfn.CONCAT(RIGHT(LEFT(ADDRESS(ROW(),COLUMN()),2),1),LOOKUP(ROW(N68),$E:$E))),N68,IFERROR(IF(AND(N68&gt;=$C69,N68&lt;=($C69+$D69)),$B69+(N68-$C69),N68),N68))</f>
        <v>2324510218</v>
      </c>
      <c r="O69" cm="1">
        <f t="array" aca="1" ref="O69" ca="1">IF(O68&lt;&gt;INDIRECT(_xlfn.CONCAT(RIGHT(LEFT(ADDRESS(ROW(),COLUMN()),2),1),LOOKUP(ROW(O68),$E:$E))),O68,IFERROR(IF(AND(O68&gt;=$C69,O68&lt;=($C69+$D69)),$B69+(O68-$C69),O68),O68))</f>
        <v>95983253</v>
      </c>
      <c r="P69" cm="1">
        <f t="array" aca="1" ref="P69" ca="1">IF(P68&lt;&gt;INDIRECT(_xlfn.CONCAT(RIGHT(LEFT(ADDRESS(ROW(),COLUMN()),2),1),LOOKUP(ROW(P68),$E:$E))),P68,IFERROR(IF(AND(P68&gt;=$C69,P68&lt;=($C69+$D69)),$B69+(P68-$C69),P68),P68))</f>
        <v>3322073205</v>
      </c>
      <c r="Q69" cm="1">
        <f t="array" aca="1" ref="Q69" ca="1">IF(Q68&lt;&gt;INDIRECT(_xlfn.CONCAT(RIGHT(LEFT(ADDRESS(ROW(),COLUMN()),2),1),LOOKUP(ROW(Q68),$E:$E))),Q68,IFERROR(IF(AND(Q68&gt;=$C69,Q68&lt;=($C69+$D69)),$B69+(Q68-$C69),Q68),Q68))</f>
        <v>183339807</v>
      </c>
      <c r="R69" cm="1">
        <f t="array" aca="1" ref="R69" ca="1">IF(R68&lt;&gt;INDIRECT(_xlfn.CONCAT(RIGHT(LEFT(ADDRESS(ROW(),COLUMN()),2),1),LOOKUP(ROW(R68),$E:$E))),R68,IFERROR(IF(AND(R68&gt;=$C69,R68&lt;=($C69+$D69)),$B69+(R68-$C69),R68),R68))</f>
        <v>1985836430</v>
      </c>
      <c r="S69" cm="1">
        <f t="array" aca="1" ref="S69" ca="1">IF(S68&lt;&gt;INDIRECT(_xlfn.CONCAT(RIGHT(LEFT(ADDRESS(ROW(),COLUMN()),2),1),LOOKUP(ROW(S68),$E:$E))),S68,IFERROR(IF(AND(S68&gt;=$C69,S68&lt;=($C69+$D69)),$B69+(S68-$C69),S68),S68))</f>
        <v>3409518217</v>
      </c>
      <c r="T69" cm="1">
        <f t="array" aca="1" ref="T69" ca="1">IF(T68&lt;&gt;INDIRECT(_xlfn.CONCAT(RIGHT(LEFT(ADDRESS(ROW(),COLUMN()),2),1),LOOKUP(ROW(T68),$E:$E))),T68,IFERROR(IF(AND(T68&gt;=$C69,T68&lt;=($C69+$D69)),$B69+(T68-$C69),T68),T68))</f>
        <v>519204906</v>
      </c>
      <c r="U69" cm="1">
        <f t="array" aca="1" ref="U69" ca="1">IF(U68&lt;&gt;INDIRECT(_xlfn.CONCAT(RIGHT(LEFT(ADDRESS(ROW(),COLUMN()),2),1),LOOKUP(ROW(U68),$E:$E))),U68,IFERROR(IF(AND(U68&gt;=$C69,U68&lt;=($C69+$D69)),$B69+(U68-$C69),U68),U68))</f>
        <v>243257592</v>
      </c>
      <c r="V69" cm="1">
        <f t="array" aca="1" ref="V69" ca="1">IF(V68&lt;&gt;INDIRECT(_xlfn.CONCAT(RIGHT(LEFT(ADDRESS(ROW(),COLUMN()),2),1),LOOKUP(ROW(V68),$E:$E))),V68,IFERROR(IF(AND(V68&gt;=$C69,V68&lt;=($C69+$D69)),$B69+(V68-$C69),V68),V68))</f>
        <v>829851505</v>
      </c>
      <c r="W69" cm="1">
        <f t="array" aca="1" ref="W69" ca="1">IF(W68&lt;&gt;INDIRECT(_xlfn.CONCAT(RIGHT(LEFT(ADDRESS(ROW(),COLUMN()),2),1),LOOKUP(ROW(W68),$E:$E))),W68,IFERROR(IF(AND(W68&gt;=$C69,W68&lt;=($C69+$D69)),$B69+(W68-$C69),W68),W68))</f>
        <v>116938372</v>
      </c>
      <c r="X69" cm="1">
        <f t="array" aca="1" ref="X69" ca="1">IF(X68&lt;&gt;INDIRECT(_xlfn.CONCAT(RIGHT(LEFT(ADDRESS(ROW(),COLUMN()),2),1),LOOKUP(ROW(X68),$E:$E))),X68,IFERROR(IF(AND(X68&gt;=$C69,X68&lt;=($C69+$D69)),$B69+(X68-$C69),X68),X68))</f>
        <v>4243077495</v>
      </c>
      <c r="Y69" cm="1">
        <f t="array" aca="1" ref="Y69" ca="1">IF(Y68&lt;&gt;INDIRECT(_xlfn.CONCAT(RIGHT(LEFT(ADDRESS(ROW(),COLUMN()),2),1),LOOKUP(ROW(Y68),$E:$E))),Y68,IFERROR(IF(AND(Y68&gt;=$C69,Y68&lt;=($C69+$D69)),$B69+(Y68-$C69),Y68),Y68))</f>
        <v>3145712625</v>
      </c>
    </row>
    <row r="70" spans="1:25">
      <c r="A70" s="2" t="s">
        <v>66</v>
      </c>
      <c r="B70" cm="1">
        <f t="array" ref="B70:D70">IF(ISERROR(VALUE(_xlfn.TEXTSPLIT(A70, " "))),"",VALUE(_xlfn.TEXTSPLIT(A70," ")))</f>
        <v>927647402</v>
      </c>
      <c r="C70">
        <v>816381548</v>
      </c>
      <c r="D70">
        <v>10608190</v>
      </c>
      <c r="E70" t="str">
        <f t="shared" ref="E70:E133" si="2">IF(ISBLANK(D70),ROW(D70),"")</f>
        <v/>
      </c>
      <c r="F70" cm="1">
        <f t="array" aca="1" ref="F70" ca="1">IF(F69&lt;&gt;INDIRECT(_xlfn.CONCAT(RIGHT(LEFT(ADDRESS(ROW(),COLUMN()),2),1),LOOKUP(ROW(F69),$E:$E))),F69,IFERROR(IF(AND(F69&gt;=$C70,F69&lt;=($C70+$D70)),$B70+(F69-$C70),F69),F69))</f>
        <v>2566205784</v>
      </c>
      <c r="G70" cm="1">
        <f t="array" aca="1" ref="G70" ca="1">IF(G69&lt;&gt;INDIRECT(_xlfn.CONCAT(RIGHT(LEFT(ADDRESS(ROW(),COLUMN()),2),1),LOOKUP(ROW(G69),$E:$E))),G69,IFERROR(IF(AND(G69&gt;=$C70,G69&lt;=($C70+$D70)),$B70+(G69-$C70),G69),G69))</f>
        <v>103432835</v>
      </c>
      <c r="H70" cm="1">
        <f t="array" aca="1" ref="H70" ca="1">IF(H69&lt;&gt;INDIRECT(_xlfn.CONCAT(RIGHT(LEFT(ADDRESS(ROW(),COLUMN()),2),1),LOOKUP(ROW(H69),$E:$E))),H69,IFERROR(IF(AND(H69&gt;=$C70,H69&lt;=($C70+$D70)),$B70+(H69-$C70),H69),H69))</f>
        <v>2504556361</v>
      </c>
      <c r="I70" cm="1">
        <f t="array" aca="1" ref="I70" ca="1">IF(I69&lt;&gt;INDIRECT(_xlfn.CONCAT(RIGHT(LEFT(ADDRESS(ROW(),COLUMN()),2),1),LOOKUP(ROW(I69),$E:$E))),I69,IFERROR(IF(AND(I69&gt;=$C70,I69&lt;=($C70+$D70)),$B70+(I69-$C70),I69),I69))</f>
        <v>238259388</v>
      </c>
      <c r="J70" cm="1">
        <f t="array" aca="1" ref="J70" ca="1">IF(J69&lt;&gt;INDIRECT(_xlfn.CONCAT(RIGHT(LEFT(ADDRESS(ROW(),COLUMN()),2),1),LOOKUP(ROW(J69),$E:$E))),J69,IFERROR(IF(AND(J69&gt;=$C70,J69&lt;=($C70+$D70)),$B70+(J69-$C70),J69),J69))</f>
        <v>3047080463</v>
      </c>
      <c r="K70" cm="1">
        <f t="array" aca="1" ref="K70" ca="1">IF(K69&lt;&gt;INDIRECT(_xlfn.CONCAT(RIGHT(LEFT(ADDRESS(ROW(),COLUMN()),2),1),LOOKUP(ROW(K69),$E:$E))),K69,IFERROR(IF(AND(K69&gt;=$C70,K69&lt;=($C70+$D70)),$B70+(K69-$C70),K69),K69))</f>
        <v>132359853</v>
      </c>
      <c r="L70" cm="1">
        <f t="array" aca="1" ref="L70" ca="1">IF(L69&lt;&gt;INDIRECT(_xlfn.CONCAT(RIGHT(LEFT(ADDRESS(ROW(),COLUMN()),2),1),LOOKUP(ROW(L69),$E:$E))),L69,IFERROR(IF(AND(L69&gt;=$C70,L69&lt;=($C70+$D70)),$B70+(L69-$C70),L69),L69))</f>
        <v>3392316772</v>
      </c>
      <c r="M70" cm="1">
        <f t="array" aca="1" ref="M70" ca="1">IF(M69&lt;&gt;INDIRECT(_xlfn.CONCAT(RIGHT(LEFT(ADDRESS(ROW(),COLUMN()),2),1),LOOKUP(ROW(M69),$E:$E))),M69,IFERROR(IF(AND(M69&gt;=$C70,M69&lt;=($C70+$D70)),$B70+(M69-$C70),M69),M69))</f>
        <v>172492142</v>
      </c>
      <c r="N70" cm="1">
        <f t="array" aca="1" ref="N70" ca="1">IF(N69&lt;&gt;INDIRECT(_xlfn.CONCAT(RIGHT(LEFT(ADDRESS(ROW(),COLUMN()),2),1),LOOKUP(ROW(N69),$E:$E))),N69,IFERROR(IF(AND(N69&gt;=$C70,N69&lt;=($C70+$D70)),$B70+(N69-$C70),N69),N69))</f>
        <v>2324510218</v>
      </c>
      <c r="O70" cm="1">
        <f t="array" aca="1" ref="O70" ca="1">IF(O69&lt;&gt;INDIRECT(_xlfn.CONCAT(RIGHT(LEFT(ADDRESS(ROW(),COLUMN()),2),1),LOOKUP(ROW(O69),$E:$E))),O69,IFERROR(IF(AND(O69&gt;=$C70,O69&lt;=($C70+$D70)),$B70+(O69-$C70),O69),O69))</f>
        <v>95983253</v>
      </c>
      <c r="P70" cm="1">
        <f t="array" aca="1" ref="P70" ca="1">IF(P69&lt;&gt;INDIRECT(_xlfn.CONCAT(RIGHT(LEFT(ADDRESS(ROW(),COLUMN()),2),1),LOOKUP(ROW(P69),$E:$E))),P69,IFERROR(IF(AND(P69&gt;=$C70,P69&lt;=($C70+$D70)),$B70+(P69-$C70),P69),P69))</f>
        <v>3322073205</v>
      </c>
      <c r="Q70" cm="1">
        <f t="array" aca="1" ref="Q70" ca="1">IF(Q69&lt;&gt;INDIRECT(_xlfn.CONCAT(RIGHT(LEFT(ADDRESS(ROW(),COLUMN()),2),1),LOOKUP(ROW(Q69),$E:$E))),Q69,IFERROR(IF(AND(Q69&gt;=$C70,Q69&lt;=($C70+$D70)),$B70+(Q69-$C70),Q69),Q69))</f>
        <v>183339807</v>
      </c>
      <c r="R70" cm="1">
        <f t="array" aca="1" ref="R70" ca="1">IF(R69&lt;&gt;INDIRECT(_xlfn.CONCAT(RIGHT(LEFT(ADDRESS(ROW(),COLUMN()),2),1),LOOKUP(ROW(R69),$E:$E))),R69,IFERROR(IF(AND(R69&gt;=$C70,R69&lt;=($C70+$D70)),$B70+(R69-$C70),R69),R69))</f>
        <v>1985836430</v>
      </c>
      <c r="S70" cm="1">
        <f t="array" aca="1" ref="S70" ca="1">IF(S69&lt;&gt;INDIRECT(_xlfn.CONCAT(RIGHT(LEFT(ADDRESS(ROW(),COLUMN()),2),1),LOOKUP(ROW(S69),$E:$E))),S69,IFERROR(IF(AND(S69&gt;=$C70,S69&lt;=($C70+$D70)),$B70+(S69-$C70),S69),S69))</f>
        <v>3409518217</v>
      </c>
      <c r="T70" cm="1">
        <f t="array" aca="1" ref="T70" ca="1">IF(T69&lt;&gt;INDIRECT(_xlfn.CONCAT(RIGHT(LEFT(ADDRESS(ROW(),COLUMN()),2),1),LOOKUP(ROW(T69),$E:$E))),T69,IFERROR(IF(AND(T69&gt;=$C70,T69&lt;=($C70+$D70)),$B70+(T69-$C70),T69),T69))</f>
        <v>519204906</v>
      </c>
      <c r="U70" cm="1">
        <f t="array" aca="1" ref="U70" ca="1">IF(U69&lt;&gt;INDIRECT(_xlfn.CONCAT(RIGHT(LEFT(ADDRESS(ROW(),COLUMN()),2),1),LOOKUP(ROW(U69),$E:$E))),U69,IFERROR(IF(AND(U69&gt;=$C70,U69&lt;=($C70+$D70)),$B70+(U69-$C70),U69),U69))</f>
        <v>243257592</v>
      </c>
      <c r="V70" cm="1">
        <f t="array" aca="1" ref="V70" ca="1">IF(V69&lt;&gt;INDIRECT(_xlfn.CONCAT(RIGHT(LEFT(ADDRESS(ROW(),COLUMN()),2),1),LOOKUP(ROW(V69),$E:$E))),V69,IFERROR(IF(AND(V69&gt;=$C70,V69&lt;=($C70+$D70)),$B70+(V69-$C70),V69),V69))</f>
        <v>829851505</v>
      </c>
      <c r="W70" cm="1">
        <f t="array" aca="1" ref="W70" ca="1">IF(W69&lt;&gt;INDIRECT(_xlfn.CONCAT(RIGHT(LEFT(ADDRESS(ROW(),COLUMN()),2),1),LOOKUP(ROW(W69),$E:$E))),W69,IFERROR(IF(AND(W69&gt;=$C70,W69&lt;=($C70+$D70)),$B70+(W69-$C70),W69),W69))</f>
        <v>116938372</v>
      </c>
      <c r="X70" cm="1">
        <f t="array" aca="1" ref="X70" ca="1">IF(X69&lt;&gt;INDIRECT(_xlfn.CONCAT(RIGHT(LEFT(ADDRESS(ROW(),COLUMN()),2),1),LOOKUP(ROW(X69),$E:$E))),X69,IFERROR(IF(AND(X69&gt;=$C70,X69&lt;=($C70+$D70)),$B70+(X69-$C70),X69),X69))</f>
        <v>4243077495</v>
      </c>
      <c r="Y70" cm="1">
        <f t="array" aca="1" ref="Y70" ca="1">IF(Y69&lt;&gt;INDIRECT(_xlfn.CONCAT(RIGHT(LEFT(ADDRESS(ROW(),COLUMN()),2),1),LOOKUP(ROW(Y69),$E:$E))),Y69,IFERROR(IF(AND(Y69&gt;=$C70,Y69&lt;=($C70+$D70)),$B70+(Y69-$C70),Y69),Y69))</f>
        <v>3145712625</v>
      </c>
    </row>
    <row r="71" spans="1:25">
      <c r="A71" s="2" t="s">
        <v>67</v>
      </c>
      <c r="B71" cm="1">
        <f t="array" ref="B71:D71">IF(ISERROR(VALUE(_xlfn.TEXTSPLIT(A71, " "))),"",VALUE(_xlfn.TEXTSPLIT(A71," ")))</f>
        <v>882294810</v>
      </c>
      <c r="C71">
        <v>1175191531</v>
      </c>
      <c r="D71">
        <v>45352592</v>
      </c>
      <c r="E71" t="str">
        <f t="shared" si="2"/>
        <v/>
      </c>
      <c r="F71" cm="1">
        <f t="array" aca="1" ref="F71" ca="1">IF(F70&lt;&gt;INDIRECT(_xlfn.CONCAT(RIGHT(LEFT(ADDRESS(ROW(),COLUMN()),2),1),LOOKUP(ROW(F70),$E:$E))),F70,IFERROR(IF(AND(F70&gt;=$C71,F70&lt;=($C71+$D71)),$B71+(F70-$C71),F70),F70))</f>
        <v>2566205784</v>
      </c>
      <c r="G71" cm="1">
        <f t="array" aca="1" ref="G71" ca="1">IF(G70&lt;&gt;INDIRECT(_xlfn.CONCAT(RIGHT(LEFT(ADDRESS(ROW(),COLUMN()),2),1),LOOKUP(ROW(G70),$E:$E))),G70,IFERROR(IF(AND(G70&gt;=$C71,G70&lt;=($C71+$D71)),$B71+(G70-$C71),G70),G70))</f>
        <v>103432835</v>
      </c>
      <c r="H71" cm="1">
        <f t="array" aca="1" ref="H71" ca="1">IF(H70&lt;&gt;INDIRECT(_xlfn.CONCAT(RIGHT(LEFT(ADDRESS(ROW(),COLUMN()),2),1),LOOKUP(ROW(H70),$E:$E))),H70,IFERROR(IF(AND(H70&gt;=$C71,H70&lt;=($C71+$D71)),$B71+(H70-$C71),H70),H70))</f>
        <v>2504556361</v>
      </c>
      <c r="I71" cm="1">
        <f t="array" aca="1" ref="I71" ca="1">IF(I70&lt;&gt;INDIRECT(_xlfn.CONCAT(RIGHT(LEFT(ADDRESS(ROW(),COLUMN()),2),1),LOOKUP(ROW(I70),$E:$E))),I70,IFERROR(IF(AND(I70&gt;=$C71,I70&lt;=($C71+$D71)),$B71+(I70-$C71),I70),I70))</f>
        <v>238259388</v>
      </c>
      <c r="J71" cm="1">
        <f t="array" aca="1" ref="J71" ca="1">IF(J70&lt;&gt;INDIRECT(_xlfn.CONCAT(RIGHT(LEFT(ADDRESS(ROW(),COLUMN()),2),1),LOOKUP(ROW(J70),$E:$E))),J70,IFERROR(IF(AND(J70&gt;=$C71,J70&lt;=($C71+$D71)),$B71+(J70-$C71),J70),J70))</f>
        <v>3047080463</v>
      </c>
      <c r="K71" cm="1">
        <f t="array" aca="1" ref="K71" ca="1">IF(K70&lt;&gt;INDIRECT(_xlfn.CONCAT(RIGHT(LEFT(ADDRESS(ROW(),COLUMN()),2),1),LOOKUP(ROW(K70),$E:$E))),K70,IFERROR(IF(AND(K70&gt;=$C71,K70&lt;=($C71+$D71)),$B71+(K70-$C71),K70),K70))</f>
        <v>132359853</v>
      </c>
      <c r="L71" cm="1">
        <f t="array" aca="1" ref="L71" ca="1">IF(L70&lt;&gt;INDIRECT(_xlfn.CONCAT(RIGHT(LEFT(ADDRESS(ROW(),COLUMN()),2),1),LOOKUP(ROW(L70),$E:$E))),L70,IFERROR(IF(AND(L70&gt;=$C71,L70&lt;=($C71+$D71)),$B71+(L70-$C71),L70),L70))</f>
        <v>3392316772</v>
      </c>
      <c r="M71" cm="1">
        <f t="array" aca="1" ref="M71" ca="1">IF(M70&lt;&gt;INDIRECT(_xlfn.CONCAT(RIGHT(LEFT(ADDRESS(ROW(),COLUMN()),2),1),LOOKUP(ROW(M70),$E:$E))),M70,IFERROR(IF(AND(M70&gt;=$C71,M70&lt;=($C71+$D71)),$B71+(M70-$C71),M70),M70))</f>
        <v>172492142</v>
      </c>
      <c r="N71" cm="1">
        <f t="array" aca="1" ref="N71" ca="1">IF(N70&lt;&gt;INDIRECT(_xlfn.CONCAT(RIGHT(LEFT(ADDRESS(ROW(),COLUMN()),2),1),LOOKUP(ROW(N70),$E:$E))),N70,IFERROR(IF(AND(N70&gt;=$C71,N70&lt;=($C71+$D71)),$B71+(N70-$C71),N70),N70))</f>
        <v>2324510218</v>
      </c>
      <c r="O71" cm="1">
        <f t="array" aca="1" ref="O71" ca="1">IF(O70&lt;&gt;INDIRECT(_xlfn.CONCAT(RIGHT(LEFT(ADDRESS(ROW(),COLUMN()),2),1),LOOKUP(ROW(O70),$E:$E))),O70,IFERROR(IF(AND(O70&gt;=$C71,O70&lt;=($C71+$D71)),$B71+(O70-$C71),O70),O70))</f>
        <v>95983253</v>
      </c>
      <c r="P71" cm="1">
        <f t="array" aca="1" ref="P71" ca="1">IF(P70&lt;&gt;INDIRECT(_xlfn.CONCAT(RIGHT(LEFT(ADDRESS(ROW(),COLUMN()),2),1),LOOKUP(ROW(P70),$E:$E))),P70,IFERROR(IF(AND(P70&gt;=$C71,P70&lt;=($C71+$D71)),$B71+(P70-$C71),P70),P70))</f>
        <v>3322073205</v>
      </c>
      <c r="Q71" cm="1">
        <f t="array" aca="1" ref="Q71" ca="1">IF(Q70&lt;&gt;INDIRECT(_xlfn.CONCAT(RIGHT(LEFT(ADDRESS(ROW(),COLUMN()),2),1),LOOKUP(ROW(Q70),$E:$E))),Q70,IFERROR(IF(AND(Q70&gt;=$C71,Q70&lt;=($C71+$D71)),$B71+(Q70-$C71),Q70),Q70))</f>
        <v>183339807</v>
      </c>
      <c r="R71" cm="1">
        <f t="array" aca="1" ref="R71" ca="1">IF(R70&lt;&gt;INDIRECT(_xlfn.CONCAT(RIGHT(LEFT(ADDRESS(ROW(),COLUMN()),2),1),LOOKUP(ROW(R70),$E:$E))),R70,IFERROR(IF(AND(R70&gt;=$C71,R70&lt;=($C71+$D71)),$B71+(R70-$C71),R70),R70))</f>
        <v>1985836430</v>
      </c>
      <c r="S71" cm="1">
        <f t="array" aca="1" ref="S71" ca="1">IF(S70&lt;&gt;INDIRECT(_xlfn.CONCAT(RIGHT(LEFT(ADDRESS(ROW(),COLUMN()),2),1),LOOKUP(ROW(S70),$E:$E))),S70,IFERROR(IF(AND(S70&gt;=$C71,S70&lt;=($C71+$D71)),$B71+(S70-$C71),S70),S70))</f>
        <v>3409518217</v>
      </c>
      <c r="T71" cm="1">
        <f t="array" aca="1" ref="T71" ca="1">IF(T70&lt;&gt;INDIRECT(_xlfn.CONCAT(RIGHT(LEFT(ADDRESS(ROW(),COLUMN()),2),1),LOOKUP(ROW(T70),$E:$E))),T70,IFERROR(IF(AND(T70&gt;=$C71,T70&lt;=($C71+$D71)),$B71+(T70-$C71),T70),T70))</f>
        <v>519204906</v>
      </c>
      <c r="U71" cm="1">
        <f t="array" aca="1" ref="U71" ca="1">IF(U70&lt;&gt;INDIRECT(_xlfn.CONCAT(RIGHT(LEFT(ADDRESS(ROW(),COLUMN()),2),1),LOOKUP(ROW(U70),$E:$E))),U70,IFERROR(IF(AND(U70&gt;=$C71,U70&lt;=($C71+$D71)),$B71+(U70-$C71),U70),U70))</f>
        <v>243257592</v>
      </c>
      <c r="V71" cm="1">
        <f t="array" aca="1" ref="V71" ca="1">IF(V70&lt;&gt;INDIRECT(_xlfn.CONCAT(RIGHT(LEFT(ADDRESS(ROW(),COLUMN()),2),1),LOOKUP(ROW(V70),$E:$E))),V70,IFERROR(IF(AND(V70&gt;=$C71,V70&lt;=($C71+$D71)),$B71+(V70-$C71),V70),V70))</f>
        <v>829851505</v>
      </c>
      <c r="W71" cm="1">
        <f t="array" aca="1" ref="W71" ca="1">IF(W70&lt;&gt;INDIRECT(_xlfn.CONCAT(RIGHT(LEFT(ADDRESS(ROW(),COLUMN()),2),1),LOOKUP(ROW(W70),$E:$E))),W70,IFERROR(IF(AND(W70&gt;=$C71,W70&lt;=($C71+$D71)),$B71+(W70-$C71),W70),W70))</f>
        <v>116938372</v>
      </c>
      <c r="X71" cm="1">
        <f t="array" aca="1" ref="X71" ca="1">IF(X70&lt;&gt;INDIRECT(_xlfn.CONCAT(RIGHT(LEFT(ADDRESS(ROW(),COLUMN()),2),1),LOOKUP(ROW(X70),$E:$E))),X70,IFERROR(IF(AND(X70&gt;=$C71,X70&lt;=($C71+$D71)),$B71+(X70-$C71),X70),X70))</f>
        <v>4243077495</v>
      </c>
      <c r="Y71" cm="1">
        <f t="array" aca="1" ref="Y71" ca="1">IF(Y70&lt;&gt;INDIRECT(_xlfn.CONCAT(RIGHT(LEFT(ADDRESS(ROW(),COLUMN()),2),1),LOOKUP(ROW(Y70),$E:$E))),Y70,IFERROR(IF(AND(Y70&gt;=$C71,Y70&lt;=($C71+$D71)),$B71+(Y70-$C71),Y70),Y70))</f>
        <v>3145712625</v>
      </c>
    </row>
    <row r="72" spans="1:25">
      <c r="A72" s="2" t="s">
        <v>68</v>
      </c>
      <c r="B72" cm="1">
        <f t="array" ref="B72:D72">IF(ISERROR(VALUE(_xlfn.TEXTSPLIT(A72, " "))),"",VALUE(_xlfn.TEXTSPLIT(A72," ")))</f>
        <v>1652872002</v>
      </c>
      <c r="C72">
        <v>2274999356</v>
      </c>
      <c r="D72">
        <v>61177026</v>
      </c>
      <c r="E72" t="str">
        <f t="shared" si="2"/>
        <v/>
      </c>
      <c r="F72" cm="1">
        <f t="array" aca="1" ref="F72" ca="1">IF(F71&lt;&gt;INDIRECT(_xlfn.CONCAT(RIGHT(LEFT(ADDRESS(ROW(),COLUMN()),2),1),LOOKUP(ROW(F71),$E:$E))),F71,IFERROR(IF(AND(F71&gt;=$C72,F71&lt;=($C72+$D72)),$B72+(F71-$C72),F71),F71))</f>
        <v>2566205784</v>
      </c>
      <c r="G72" cm="1">
        <f t="array" aca="1" ref="G72" ca="1">IF(G71&lt;&gt;INDIRECT(_xlfn.CONCAT(RIGHT(LEFT(ADDRESS(ROW(),COLUMN()),2),1),LOOKUP(ROW(G71),$E:$E))),G71,IFERROR(IF(AND(G71&gt;=$C72,G71&lt;=($C72+$D72)),$B72+(G71-$C72),G71),G71))</f>
        <v>103432835</v>
      </c>
      <c r="H72" cm="1">
        <f t="array" aca="1" ref="H72" ca="1">IF(H71&lt;&gt;INDIRECT(_xlfn.CONCAT(RIGHT(LEFT(ADDRESS(ROW(),COLUMN()),2),1),LOOKUP(ROW(H71),$E:$E))),H71,IFERROR(IF(AND(H71&gt;=$C72,H71&lt;=($C72+$D72)),$B72+(H71-$C72),H71),H71))</f>
        <v>2504556361</v>
      </c>
      <c r="I72" cm="1">
        <f t="array" aca="1" ref="I72" ca="1">IF(I71&lt;&gt;INDIRECT(_xlfn.CONCAT(RIGHT(LEFT(ADDRESS(ROW(),COLUMN()),2),1),LOOKUP(ROW(I71),$E:$E))),I71,IFERROR(IF(AND(I71&gt;=$C72,I71&lt;=($C72+$D72)),$B72+(I71-$C72),I71),I71))</f>
        <v>238259388</v>
      </c>
      <c r="J72" cm="1">
        <f t="array" aca="1" ref="J72" ca="1">IF(J71&lt;&gt;INDIRECT(_xlfn.CONCAT(RIGHT(LEFT(ADDRESS(ROW(),COLUMN()),2),1),LOOKUP(ROW(J71),$E:$E))),J71,IFERROR(IF(AND(J71&gt;=$C72,J71&lt;=($C72+$D72)),$B72+(J71-$C72),J71),J71))</f>
        <v>3047080463</v>
      </c>
      <c r="K72" cm="1">
        <f t="array" aca="1" ref="K72" ca="1">IF(K71&lt;&gt;INDIRECT(_xlfn.CONCAT(RIGHT(LEFT(ADDRESS(ROW(),COLUMN()),2),1),LOOKUP(ROW(K71),$E:$E))),K71,IFERROR(IF(AND(K71&gt;=$C72,K71&lt;=($C72+$D72)),$B72+(K71-$C72),K71),K71))</f>
        <v>132359853</v>
      </c>
      <c r="L72" cm="1">
        <f t="array" aca="1" ref="L72" ca="1">IF(L71&lt;&gt;INDIRECT(_xlfn.CONCAT(RIGHT(LEFT(ADDRESS(ROW(),COLUMN()),2),1),LOOKUP(ROW(L71),$E:$E))),L71,IFERROR(IF(AND(L71&gt;=$C72,L71&lt;=($C72+$D72)),$B72+(L71-$C72),L71),L71))</f>
        <v>3392316772</v>
      </c>
      <c r="M72" cm="1">
        <f t="array" aca="1" ref="M72" ca="1">IF(M71&lt;&gt;INDIRECT(_xlfn.CONCAT(RIGHT(LEFT(ADDRESS(ROW(),COLUMN()),2),1),LOOKUP(ROW(M71),$E:$E))),M71,IFERROR(IF(AND(M71&gt;=$C72,M71&lt;=($C72+$D72)),$B72+(M71-$C72),M71),M71))</f>
        <v>172492142</v>
      </c>
      <c r="N72" cm="1">
        <f t="array" aca="1" ref="N72" ca="1">IF(N71&lt;&gt;INDIRECT(_xlfn.CONCAT(RIGHT(LEFT(ADDRESS(ROW(),COLUMN()),2),1),LOOKUP(ROW(N71),$E:$E))),N71,IFERROR(IF(AND(N71&gt;=$C72,N71&lt;=($C72+$D72)),$B72+(N71-$C72),N71),N71))</f>
        <v>1702382864</v>
      </c>
      <c r="O72" cm="1">
        <f t="array" aca="1" ref="O72" ca="1">IF(O71&lt;&gt;INDIRECT(_xlfn.CONCAT(RIGHT(LEFT(ADDRESS(ROW(),COLUMN()),2),1),LOOKUP(ROW(O71),$E:$E))),O71,IFERROR(IF(AND(O71&gt;=$C72,O71&lt;=($C72+$D72)),$B72+(O71-$C72),O71),O71))</f>
        <v>95983253</v>
      </c>
      <c r="P72" cm="1">
        <f t="array" aca="1" ref="P72" ca="1">IF(P71&lt;&gt;INDIRECT(_xlfn.CONCAT(RIGHT(LEFT(ADDRESS(ROW(),COLUMN()),2),1),LOOKUP(ROW(P71),$E:$E))),P71,IFERROR(IF(AND(P71&gt;=$C72,P71&lt;=($C72+$D72)),$B72+(P71-$C72),P71),P71))</f>
        <v>3322073205</v>
      </c>
      <c r="Q72" cm="1">
        <f t="array" aca="1" ref="Q72" ca="1">IF(Q71&lt;&gt;INDIRECT(_xlfn.CONCAT(RIGHT(LEFT(ADDRESS(ROW(),COLUMN()),2),1),LOOKUP(ROW(Q71),$E:$E))),Q71,IFERROR(IF(AND(Q71&gt;=$C72,Q71&lt;=($C72+$D72)),$B72+(Q71-$C72),Q71),Q71))</f>
        <v>183339807</v>
      </c>
      <c r="R72" cm="1">
        <f t="array" aca="1" ref="R72" ca="1">IF(R71&lt;&gt;INDIRECT(_xlfn.CONCAT(RIGHT(LEFT(ADDRESS(ROW(),COLUMN()),2),1),LOOKUP(ROW(R71),$E:$E))),R71,IFERROR(IF(AND(R71&gt;=$C72,R71&lt;=($C72+$D72)),$B72+(R71-$C72),R71),R71))</f>
        <v>1985836430</v>
      </c>
      <c r="S72" cm="1">
        <f t="array" aca="1" ref="S72" ca="1">IF(S71&lt;&gt;INDIRECT(_xlfn.CONCAT(RIGHT(LEFT(ADDRESS(ROW(),COLUMN()),2),1),LOOKUP(ROW(S71),$E:$E))),S71,IFERROR(IF(AND(S71&gt;=$C72,S71&lt;=($C72+$D72)),$B72+(S71-$C72),S71),S71))</f>
        <v>3409518217</v>
      </c>
      <c r="T72" cm="1">
        <f t="array" aca="1" ref="T72" ca="1">IF(T71&lt;&gt;INDIRECT(_xlfn.CONCAT(RIGHT(LEFT(ADDRESS(ROW(),COLUMN()),2),1),LOOKUP(ROW(T71),$E:$E))),T71,IFERROR(IF(AND(T71&gt;=$C72,T71&lt;=($C72+$D72)),$B72+(T71-$C72),T71),T71))</f>
        <v>519204906</v>
      </c>
      <c r="U72" cm="1">
        <f t="array" aca="1" ref="U72" ca="1">IF(U71&lt;&gt;INDIRECT(_xlfn.CONCAT(RIGHT(LEFT(ADDRESS(ROW(),COLUMN()),2),1),LOOKUP(ROW(U71),$E:$E))),U71,IFERROR(IF(AND(U71&gt;=$C72,U71&lt;=($C72+$D72)),$B72+(U71-$C72),U71),U71))</f>
        <v>243257592</v>
      </c>
      <c r="V72" cm="1">
        <f t="array" aca="1" ref="V72" ca="1">IF(V71&lt;&gt;INDIRECT(_xlfn.CONCAT(RIGHT(LEFT(ADDRESS(ROW(),COLUMN()),2),1),LOOKUP(ROW(V71),$E:$E))),V71,IFERROR(IF(AND(V71&gt;=$C72,V71&lt;=($C72+$D72)),$B72+(V71-$C72),V71),V71))</f>
        <v>829851505</v>
      </c>
      <c r="W72" cm="1">
        <f t="array" aca="1" ref="W72" ca="1">IF(W71&lt;&gt;INDIRECT(_xlfn.CONCAT(RIGHT(LEFT(ADDRESS(ROW(),COLUMN()),2),1),LOOKUP(ROW(W71),$E:$E))),W71,IFERROR(IF(AND(W71&gt;=$C72,W71&lt;=($C72+$D72)),$B72+(W71-$C72),W71),W71))</f>
        <v>116938372</v>
      </c>
      <c r="X72" cm="1">
        <f t="array" aca="1" ref="X72" ca="1">IF(X71&lt;&gt;INDIRECT(_xlfn.CONCAT(RIGHT(LEFT(ADDRESS(ROW(),COLUMN()),2),1),LOOKUP(ROW(X71),$E:$E))),X71,IFERROR(IF(AND(X71&gt;=$C72,X71&lt;=($C72+$D72)),$B72+(X71-$C72),X71),X71))</f>
        <v>4243077495</v>
      </c>
      <c r="Y72" cm="1">
        <f t="array" aca="1" ref="Y72" ca="1">IF(Y71&lt;&gt;INDIRECT(_xlfn.CONCAT(RIGHT(LEFT(ADDRESS(ROW(),COLUMN()),2),1),LOOKUP(ROW(Y71),$E:$E))),Y71,IFERROR(IF(AND(Y71&gt;=$C72,Y71&lt;=($C72+$D72)),$B72+(Y71-$C72),Y71),Y71))</f>
        <v>3145712625</v>
      </c>
    </row>
    <row r="73" spans="1:25">
      <c r="A73" s="2" t="s">
        <v>69</v>
      </c>
      <c r="B73" cm="1">
        <f t="array" ref="B73:D73">IF(ISERROR(VALUE(_xlfn.TEXTSPLIT(A73, " "))),"",VALUE(_xlfn.TEXTSPLIT(A73," ")))</f>
        <v>1276472539</v>
      </c>
      <c r="C73">
        <v>3854926980</v>
      </c>
      <c r="D73">
        <v>51458202</v>
      </c>
      <c r="E73" t="str">
        <f t="shared" si="2"/>
        <v/>
      </c>
      <c r="F73" cm="1">
        <f t="array" aca="1" ref="F73" ca="1">IF(F72&lt;&gt;INDIRECT(_xlfn.CONCAT(RIGHT(LEFT(ADDRESS(ROW(),COLUMN()),2),1),LOOKUP(ROW(F72),$E:$E))),F72,IFERROR(IF(AND(F72&gt;=$C73,F72&lt;=($C73+$D73)),$B73+(F72-$C73),F72),F72))</f>
        <v>2566205784</v>
      </c>
      <c r="G73" cm="1">
        <f t="array" aca="1" ref="G73" ca="1">IF(G72&lt;&gt;INDIRECT(_xlfn.CONCAT(RIGHT(LEFT(ADDRESS(ROW(),COLUMN()),2),1),LOOKUP(ROW(G72),$E:$E))),G72,IFERROR(IF(AND(G72&gt;=$C73,G72&lt;=($C73+$D73)),$B73+(G72-$C73),G72),G72))</f>
        <v>103432835</v>
      </c>
      <c r="H73" cm="1">
        <f t="array" aca="1" ref="H73" ca="1">IF(H72&lt;&gt;INDIRECT(_xlfn.CONCAT(RIGHT(LEFT(ADDRESS(ROW(),COLUMN()),2),1),LOOKUP(ROW(H72),$E:$E))),H72,IFERROR(IF(AND(H72&gt;=$C73,H72&lt;=($C73+$D73)),$B73+(H72-$C73),H72),H72))</f>
        <v>2504556361</v>
      </c>
      <c r="I73" cm="1">
        <f t="array" aca="1" ref="I73" ca="1">IF(I72&lt;&gt;INDIRECT(_xlfn.CONCAT(RIGHT(LEFT(ADDRESS(ROW(),COLUMN()),2),1),LOOKUP(ROW(I72),$E:$E))),I72,IFERROR(IF(AND(I72&gt;=$C73,I72&lt;=($C73+$D73)),$B73+(I72-$C73),I72),I72))</f>
        <v>238259388</v>
      </c>
      <c r="J73" cm="1">
        <f t="array" aca="1" ref="J73" ca="1">IF(J72&lt;&gt;INDIRECT(_xlfn.CONCAT(RIGHT(LEFT(ADDRESS(ROW(),COLUMN()),2),1),LOOKUP(ROW(J72),$E:$E))),J72,IFERROR(IF(AND(J72&gt;=$C73,J72&lt;=($C73+$D73)),$B73+(J72-$C73),J72),J72))</f>
        <v>3047080463</v>
      </c>
      <c r="K73" cm="1">
        <f t="array" aca="1" ref="K73" ca="1">IF(K72&lt;&gt;INDIRECT(_xlfn.CONCAT(RIGHT(LEFT(ADDRESS(ROW(),COLUMN()),2),1),LOOKUP(ROW(K72),$E:$E))),K72,IFERROR(IF(AND(K72&gt;=$C73,K72&lt;=($C73+$D73)),$B73+(K72-$C73),K72),K72))</f>
        <v>132359853</v>
      </c>
      <c r="L73" cm="1">
        <f t="array" aca="1" ref="L73" ca="1">IF(L72&lt;&gt;INDIRECT(_xlfn.CONCAT(RIGHT(LEFT(ADDRESS(ROW(),COLUMN()),2),1),LOOKUP(ROW(L72),$E:$E))),L72,IFERROR(IF(AND(L72&gt;=$C73,L72&lt;=($C73+$D73)),$B73+(L72-$C73),L72),L72))</f>
        <v>3392316772</v>
      </c>
      <c r="M73" cm="1">
        <f t="array" aca="1" ref="M73" ca="1">IF(M72&lt;&gt;INDIRECT(_xlfn.CONCAT(RIGHT(LEFT(ADDRESS(ROW(),COLUMN()),2),1),LOOKUP(ROW(M72),$E:$E))),M72,IFERROR(IF(AND(M72&gt;=$C73,M72&lt;=($C73+$D73)),$B73+(M72-$C73),M72),M72))</f>
        <v>172492142</v>
      </c>
      <c r="N73" cm="1">
        <f t="array" aca="1" ref="N73" ca="1">IF(N72&lt;&gt;INDIRECT(_xlfn.CONCAT(RIGHT(LEFT(ADDRESS(ROW(),COLUMN()),2),1),LOOKUP(ROW(N72),$E:$E))),N72,IFERROR(IF(AND(N72&gt;=$C73,N72&lt;=($C73+$D73)),$B73+(N72-$C73),N72),N72))</f>
        <v>1702382864</v>
      </c>
      <c r="O73" cm="1">
        <f t="array" aca="1" ref="O73" ca="1">IF(O72&lt;&gt;INDIRECT(_xlfn.CONCAT(RIGHT(LEFT(ADDRESS(ROW(),COLUMN()),2),1),LOOKUP(ROW(O72),$E:$E))),O72,IFERROR(IF(AND(O72&gt;=$C73,O72&lt;=($C73+$D73)),$B73+(O72-$C73),O72),O72))</f>
        <v>95983253</v>
      </c>
      <c r="P73" cm="1">
        <f t="array" aca="1" ref="P73" ca="1">IF(P72&lt;&gt;INDIRECT(_xlfn.CONCAT(RIGHT(LEFT(ADDRESS(ROW(),COLUMN()),2),1),LOOKUP(ROW(P72),$E:$E))),P72,IFERROR(IF(AND(P72&gt;=$C73,P72&lt;=($C73+$D73)),$B73+(P72-$C73),P72),P72))</f>
        <v>3322073205</v>
      </c>
      <c r="Q73" cm="1">
        <f t="array" aca="1" ref="Q73" ca="1">IF(Q72&lt;&gt;INDIRECT(_xlfn.CONCAT(RIGHT(LEFT(ADDRESS(ROW(),COLUMN()),2),1),LOOKUP(ROW(Q72),$E:$E))),Q72,IFERROR(IF(AND(Q72&gt;=$C73,Q72&lt;=($C73+$D73)),$B73+(Q72-$C73),Q72),Q72))</f>
        <v>183339807</v>
      </c>
      <c r="R73" cm="1">
        <f t="array" aca="1" ref="R73" ca="1">IF(R72&lt;&gt;INDIRECT(_xlfn.CONCAT(RIGHT(LEFT(ADDRESS(ROW(),COLUMN()),2),1),LOOKUP(ROW(R72),$E:$E))),R72,IFERROR(IF(AND(R72&gt;=$C73,R72&lt;=($C73+$D73)),$B73+(R72-$C73),R72),R72))</f>
        <v>1985836430</v>
      </c>
      <c r="S73" cm="1">
        <f t="array" aca="1" ref="S73" ca="1">IF(S72&lt;&gt;INDIRECT(_xlfn.CONCAT(RIGHT(LEFT(ADDRESS(ROW(),COLUMN()),2),1),LOOKUP(ROW(S72),$E:$E))),S72,IFERROR(IF(AND(S72&gt;=$C73,S72&lt;=($C73+$D73)),$B73+(S72-$C73),S72),S72))</f>
        <v>3409518217</v>
      </c>
      <c r="T73" cm="1">
        <f t="array" aca="1" ref="T73" ca="1">IF(T72&lt;&gt;INDIRECT(_xlfn.CONCAT(RIGHT(LEFT(ADDRESS(ROW(),COLUMN()),2),1),LOOKUP(ROW(T72),$E:$E))),T72,IFERROR(IF(AND(T72&gt;=$C73,T72&lt;=($C73+$D73)),$B73+(T72-$C73),T72),T72))</f>
        <v>519204906</v>
      </c>
      <c r="U73" cm="1">
        <f t="array" aca="1" ref="U73" ca="1">IF(U72&lt;&gt;INDIRECT(_xlfn.CONCAT(RIGHT(LEFT(ADDRESS(ROW(),COLUMN()),2),1),LOOKUP(ROW(U72),$E:$E))),U72,IFERROR(IF(AND(U72&gt;=$C73,U72&lt;=($C73+$D73)),$B73+(U72-$C73),U72),U72))</f>
        <v>243257592</v>
      </c>
      <c r="V73" cm="1">
        <f t="array" aca="1" ref="V73" ca="1">IF(V72&lt;&gt;INDIRECT(_xlfn.CONCAT(RIGHT(LEFT(ADDRESS(ROW(),COLUMN()),2),1),LOOKUP(ROW(V72),$E:$E))),V72,IFERROR(IF(AND(V72&gt;=$C73,V72&lt;=($C73+$D73)),$B73+(V72-$C73),V72),V72))</f>
        <v>829851505</v>
      </c>
      <c r="W73" cm="1">
        <f t="array" aca="1" ref="W73" ca="1">IF(W72&lt;&gt;INDIRECT(_xlfn.CONCAT(RIGHT(LEFT(ADDRESS(ROW(),COLUMN()),2),1),LOOKUP(ROW(W72),$E:$E))),W72,IFERROR(IF(AND(W72&gt;=$C73,W72&lt;=($C73+$D73)),$B73+(W72-$C73),W72),W72))</f>
        <v>116938372</v>
      </c>
      <c r="X73" cm="1">
        <f t="array" aca="1" ref="X73" ca="1">IF(X72&lt;&gt;INDIRECT(_xlfn.CONCAT(RIGHT(LEFT(ADDRESS(ROW(),COLUMN()),2),1),LOOKUP(ROW(X72),$E:$E))),X72,IFERROR(IF(AND(X72&gt;=$C73,X72&lt;=($C73+$D73)),$B73+(X72-$C73),X72),X72))</f>
        <v>4243077495</v>
      </c>
      <c r="Y73" cm="1">
        <f t="array" aca="1" ref="Y73" ca="1">IF(Y72&lt;&gt;INDIRECT(_xlfn.CONCAT(RIGHT(LEFT(ADDRESS(ROW(),COLUMN()),2),1),LOOKUP(ROW(Y72),$E:$E))),Y72,IFERROR(IF(AND(Y72&gt;=$C73,Y72&lt;=($C73+$D73)),$B73+(Y72-$C73),Y72),Y72))</f>
        <v>3145712625</v>
      </c>
    </row>
    <row r="74" spans="1:25">
      <c r="A74" s="1"/>
      <c r="B74" t="str" cm="1">
        <f t="array" ref="B74">IF(ISERROR(VALUE(_xlfn.TEXTSPLIT(A74, " "))),"",VALUE(_xlfn.TEXTSPLIT(A74," ")))</f>
        <v/>
      </c>
      <c r="E74">
        <f t="shared" si="2"/>
        <v>74</v>
      </c>
      <c r="F74" cm="1">
        <f t="array" aca="1" ref="F74" ca="1">IF(F73&lt;&gt;INDIRECT(_xlfn.CONCAT(RIGHT(LEFT(ADDRESS(ROW(),COLUMN()),2),1),LOOKUP(ROW(F73),$E:$E))),F73,IFERROR(IF(AND(F73&gt;=$C74,F73&lt;=($C74+$D74)),$B74+(F73-$C74),F73),F73))</f>
        <v>2566205784</v>
      </c>
      <c r="G74" cm="1">
        <f t="array" aca="1" ref="G74" ca="1">IF(G73&lt;&gt;INDIRECT(_xlfn.CONCAT(RIGHT(LEFT(ADDRESS(ROW(),COLUMN()),2),1),LOOKUP(ROW(G73),$E:$E))),G73,IFERROR(IF(AND(G73&gt;=$C74,G73&lt;=($C74+$D74)),$B74+(G73-$C74),G73),G73))</f>
        <v>103432835</v>
      </c>
      <c r="H74" cm="1">
        <f t="array" aca="1" ref="H74" ca="1">IF(H73&lt;&gt;INDIRECT(_xlfn.CONCAT(RIGHT(LEFT(ADDRESS(ROW(),COLUMN()),2),1),LOOKUP(ROW(H73),$E:$E))),H73,IFERROR(IF(AND(H73&gt;=$C74,H73&lt;=($C74+$D74)),$B74+(H73-$C74),H73),H73))</f>
        <v>2504556361</v>
      </c>
      <c r="I74" cm="1">
        <f t="array" aca="1" ref="I74" ca="1">IF(I73&lt;&gt;INDIRECT(_xlfn.CONCAT(RIGHT(LEFT(ADDRESS(ROW(),COLUMN()),2),1),LOOKUP(ROW(I73),$E:$E))),I73,IFERROR(IF(AND(I73&gt;=$C74,I73&lt;=($C74+$D74)),$B74+(I73-$C74),I73),I73))</f>
        <v>238259388</v>
      </c>
      <c r="J74" cm="1">
        <f t="array" aca="1" ref="J74" ca="1">IF(J73&lt;&gt;INDIRECT(_xlfn.CONCAT(RIGHT(LEFT(ADDRESS(ROW(),COLUMN()),2),1),LOOKUP(ROW(J73),$E:$E))),J73,IFERROR(IF(AND(J73&gt;=$C74,J73&lt;=($C74+$D74)),$B74+(J73-$C74),J73),J73))</f>
        <v>3047080463</v>
      </c>
      <c r="K74" cm="1">
        <f t="array" aca="1" ref="K74" ca="1">IF(K73&lt;&gt;INDIRECT(_xlfn.CONCAT(RIGHT(LEFT(ADDRESS(ROW(),COLUMN()),2),1),LOOKUP(ROW(K73),$E:$E))),K73,IFERROR(IF(AND(K73&gt;=$C74,K73&lt;=($C74+$D74)),$B74+(K73-$C74),K73),K73))</f>
        <v>132359853</v>
      </c>
      <c r="L74" cm="1">
        <f t="array" aca="1" ref="L74" ca="1">IF(L73&lt;&gt;INDIRECT(_xlfn.CONCAT(RIGHT(LEFT(ADDRESS(ROW(),COLUMN()),2),1),LOOKUP(ROW(L73),$E:$E))),L73,IFERROR(IF(AND(L73&gt;=$C74,L73&lt;=($C74+$D74)),$B74+(L73-$C74),L73),L73))</f>
        <v>3392316772</v>
      </c>
      <c r="M74" cm="1">
        <f t="array" aca="1" ref="M74" ca="1">IF(M73&lt;&gt;INDIRECT(_xlfn.CONCAT(RIGHT(LEFT(ADDRESS(ROW(),COLUMN()),2),1),LOOKUP(ROW(M73),$E:$E))),M73,IFERROR(IF(AND(M73&gt;=$C74,M73&lt;=($C74+$D74)),$B74+(M73-$C74),M73),M73))</f>
        <v>172492142</v>
      </c>
      <c r="N74" cm="1">
        <f t="array" aca="1" ref="N74" ca="1">IF(N73&lt;&gt;INDIRECT(_xlfn.CONCAT(RIGHT(LEFT(ADDRESS(ROW(),COLUMN()),2),1),LOOKUP(ROW(N73),$E:$E))),N73,IFERROR(IF(AND(N73&gt;=$C74,N73&lt;=($C74+$D74)),$B74+(N73-$C74),N73),N73))</f>
        <v>1702382864</v>
      </c>
      <c r="O74" cm="1">
        <f t="array" aca="1" ref="O74" ca="1">IF(O73&lt;&gt;INDIRECT(_xlfn.CONCAT(RIGHT(LEFT(ADDRESS(ROW(),COLUMN()),2),1),LOOKUP(ROW(O73),$E:$E))),O73,IFERROR(IF(AND(O73&gt;=$C74,O73&lt;=($C74+$D74)),$B74+(O73-$C74),O73),O73))</f>
        <v>95983253</v>
      </c>
      <c r="P74" cm="1">
        <f t="array" aca="1" ref="P74" ca="1">IF(P73&lt;&gt;INDIRECT(_xlfn.CONCAT(RIGHT(LEFT(ADDRESS(ROW(),COLUMN()),2),1),LOOKUP(ROW(P73),$E:$E))),P73,IFERROR(IF(AND(P73&gt;=$C74,P73&lt;=($C74+$D74)),$B74+(P73-$C74),P73),P73))</f>
        <v>3322073205</v>
      </c>
      <c r="Q74" cm="1">
        <f t="array" aca="1" ref="Q74" ca="1">IF(Q73&lt;&gt;INDIRECT(_xlfn.CONCAT(RIGHT(LEFT(ADDRESS(ROW(),COLUMN()),2),1),LOOKUP(ROW(Q73),$E:$E))),Q73,IFERROR(IF(AND(Q73&gt;=$C74,Q73&lt;=($C74+$D74)),$B74+(Q73-$C74),Q73),Q73))</f>
        <v>183339807</v>
      </c>
      <c r="R74" cm="1">
        <f t="array" aca="1" ref="R74" ca="1">IF(R73&lt;&gt;INDIRECT(_xlfn.CONCAT(RIGHT(LEFT(ADDRESS(ROW(),COLUMN()),2),1),LOOKUP(ROW(R73),$E:$E))),R73,IFERROR(IF(AND(R73&gt;=$C74,R73&lt;=($C74+$D74)),$B74+(R73-$C74),R73),R73))</f>
        <v>1985836430</v>
      </c>
      <c r="S74" cm="1">
        <f t="array" aca="1" ref="S74" ca="1">IF(S73&lt;&gt;INDIRECT(_xlfn.CONCAT(RIGHT(LEFT(ADDRESS(ROW(),COLUMN()),2),1),LOOKUP(ROW(S73),$E:$E))),S73,IFERROR(IF(AND(S73&gt;=$C74,S73&lt;=($C74+$D74)),$B74+(S73-$C74),S73),S73))</f>
        <v>3409518217</v>
      </c>
      <c r="T74" cm="1">
        <f t="array" aca="1" ref="T74" ca="1">IF(T73&lt;&gt;INDIRECT(_xlfn.CONCAT(RIGHT(LEFT(ADDRESS(ROW(),COLUMN()),2),1),LOOKUP(ROW(T73),$E:$E))),T73,IFERROR(IF(AND(T73&gt;=$C74,T73&lt;=($C74+$D74)),$B74+(T73-$C74),T73),T73))</f>
        <v>519204906</v>
      </c>
      <c r="U74" cm="1">
        <f t="array" aca="1" ref="U74" ca="1">IF(U73&lt;&gt;INDIRECT(_xlfn.CONCAT(RIGHT(LEFT(ADDRESS(ROW(),COLUMN()),2),1),LOOKUP(ROW(U73),$E:$E))),U73,IFERROR(IF(AND(U73&gt;=$C74,U73&lt;=($C74+$D74)),$B74+(U73-$C74),U73),U73))</f>
        <v>243257592</v>
      </c>
      <c r="V74" cm="1">
        <f t="array" aca="1" ref="V74" ca="1">IF(V73&lt;&gt;INDIRECT(_xlfn.CONCAT(RIGHT(LEFT(ADDRESS(ROW(),COLUMN()),2),1),LOOKUP(ROW(V73),$E:$E))),V73,IFERROR(IF(AND(V73&gt;=$C74,V73&lt;=($C74+$D74)),$B74+(V73-$C74),V73),V73))</f>
        <v>829851505</v>
      </c>
      <c r="W74" cm="1">
        <f t="array" aca="1" ref="W74" ca="1">IF(W73&lt;&gt;INDIRECT(_xlfn.CONCAT(RIGHT(LEFT(ADDRESS(ROW(),COLUMN()),2),1),LOOKUP(ROW(W73),$E:$E))),W73,IFERROR(IF(AND(W73&gt;=$C74,W73&lt;=($C74+$D74)),$B74+(W73-$C74),W73),W73))</f>
        <v>116938372</v>
      </c>
      <c r="X74" cm="1">
        <f t="array" aca="1" ref="X74" ca="1">IF(X73&lt;&gt;INDIRECT(_xlfn.CONCAT(RIGHT(LEFT(ADDRESS(ROW(),COLUMN()),2),1),LOOKUP(ROW(X73),$E:$E))),X73,IFERROR(IF(AND(X73&gt;=$C74,X73&lt;=($C74+$D74)),$B74+(X73-$C74),X73),X73))</f>
        <v>4243077495</v>
      </c>
      <c r="Y74" cm="1">
        <f t="array" aca="1" ref="Y74" ca="1">IF(Y73&lt;&gt;INDIRECT(_xlfn.CONCAT(RIGHT(LEFT(ADDRESS(ROW(),COLUMN()),2),1),LOOKUP(ROW(Y73),$E:$E))),Y73,IFERROR(IF(AND(Y73&gt;=$C74,Y73&lt;=($C74+$D74)),$B74+(Y73-$C74),Y73),Y73))</f>
        <v>3145712625</v>
      </c>
    </row>
    <row r="75" spans="1:25">
      <c r="A75" s="2" t="s">
        <v>70</v>
      </c>
      <c r="B75" t="str" cm="1">
        <f t="array" ref="B75:C75">IF(ISERROR(VALUE(_xlfn.TEXTSPLIT(A75, " "))),"",VALUE(_xlfn.TEXTSPLIT(A75," ")))</f>
        <v/>
      </c>
      <c r="C75" t="str">
        <v/>
      </c>
      <c r="E75">
        <f t="shared" si="2"/>
        <v>75</v>
      </c>
      <c r="F75" cm="1">
        <f t="array" aca="1" ref="F75" ca="1">IF(F74&lt;&gt;INDIRECT(_xlfn.CONCAT(RIGHT(LEFT(ADDRESS(ROW(),COLUMN()),2),1),LOOKUP(ROW(F74),$E:$E))),F74,IFERROR(IF(AND(F74&gt;=$C75,F74&lt;=($C75+$D75)),$B75+(F74-$C75),F74),F74))</f>
        <v>2566205784</v>
      </c>
      <c r="G75" cm="1">
        <f t="array" aca="1" ref="G75" ca="1">IF(G74&lt;&gt;INDIRECT(_xlfn.CONCAT(RIGHT(LEFT(ADDRESS(ROW(),COLUMN()),2),1),LOOKUP(ROW(G74),$E:$E))),G74,IFERROR(IF(AND(G74&gt;=$C75,G74&lt;=($C75+$D75)),$B75+(G74-$C75),G74),G74))</f>
        <v>103432835</v>
      </c>
      <c r="H75" cm="1">
        <f t="array" aca="1" ref="H75" ca="1">IF(H74&lt;&gt;INDIRECT(_xlfn.CONCAT(RIGHT(LEFT(ADDRESS(ROW(),COLUMN()),2),1),LOOKUP(ROW(H74),$E:$E))),H74,IFERROR(IF(AND(H74&gt;=$C75,H74&lt;=($C75+$D75)),$B75+(H74-$C75),H74),H74))</f>
        <v>2504556361</v>
      </c>
      <c r="I75" cm="1">
        <f t="array" aca="1" ref="I75" ca="1">IF(I74&lt;&gt;INDIRECT(_xlfn.CONCAT(RIGHT(LEFT(ADDRESS(ROW(),COLUMN()),2),1),LOOKUP(ROW(I74),$E:$E))),I74,IFERROR(IF(AND(I74&gt;=$C75,I74&lt;=($C75+$D75)),$B75+(I74-$C75),I74),I74))</f>
        <v>238259388</v>
      </c>
      <c r="J75" cm="1">
        <f t="array" aca="1" ref="J75" ca="1">IF(J74&lt;&gt;INDIRECT(_xlfn.CONCAT(RIGHT(LEFT(ADDRESS(ROW(),COLUMN()),2),1),LOOKUP(ROW(J74),$E:$E))),J74,IFERROR(IF(AND(J74&gt;=$C75,J74&lt;=($C75+$D75)),$B75+(J74-$C75),J74),J74))</f>
        <v>3047080463</v>
      </c>
      <c r="K75" cm="1">
        <f t="array" aca="1" ref="K75" ca="1">IF(K74&lt;&gt;INDIRECT(_xlfn.CONCAT(RIGHT(LEFT(ADDRESS(ROW(),COLUMN()),2),1),LOOKUP(ROW(K74),$E:$E))),K74,IFERROR(IF(AND(K74&gt;=$C75,K74&lt;=($C75+$D75)),$B75+(K74-$C75),K74),K74))</f>
        <v>132359853</v>
      </c>
      <c r="L75" cm="1">
        <f t="array" aca="1" ref="L75" ca="1">IF(L74&lt;&gt;INDIRECT(_xlfn.CONCAT(RIGHT(LEFT(ADDRESS(ROW(),COLUMN()),2),1),LOOKUP(ROW(L74),$E:$E))),L74,IFERROR(IF(AND(L74&gt;=$C75,L74&lt;=($C75+$D75)),$B75+(L74-$C75),L74),L74))</f>
        <v>3392316772</v>
      </c>
      <c r="M75" cm="1">
        <f t="array" aca="1" ref="M75" ca="1">IF(M74&lt;&gt;INDIRECT(_xlfn.CONCAT(RIGHT(LEFT(ADDRESS(ROW(),COLUMN()),2),1),LOOKUP(ROW(M74),$E:$E))),M74,IFERROR(IF(AND(M74&gt;=$C75,M74&lt;=($C75+$D75)),$B75+(M74-$C75),M74),M74))</f>
        <v>172492142</v>
      </c>
      <c r="N75" cm="1">
        <f t="array" aca="1" ref="N75" ca="1">IF(N74&lt;&gt;INDIRECT(_xlfn.CONCAT(RIGHT(LEFT(ADDRESS(ROW(),COLUMN()),2),1),LOOKUP(ROW(N74),$E:$E))),N74,IFERROR(IF(AND(N74&gt;=$C75,N74&lt;=($C75+$D75)),$B75+(N74-$C75),N74),N74))</f>
        <v>1702382864</v>
      </c>
      <c r="O75" cm="1">
        <f t="array" aca="1" ref="O75" ca="1">IF(O74&lt;&gt;INDIRECT(_xlfn.CONCAT(RIGHT(LEFT(ADDRESS(ROW(),COLUMN()),2),1),LOOKUP(ROW(O74),$E:$E))),O74,IFERROR(IF(AND(O74&gt;=$C75,O74&lt;=($C75+$D75)),$B75+(O74-$C75),O74),O74))</f>
        <v>95983253</v>
      </c>
      <c r="P75" cm="1">
        <f t="array" aca="1" ref="P75" ca="1">IF(P74&lt;&gt;INDIRECT(_xlfn.CONCAT(RIGHT(LEFT(ADDRESS(ROW(),COLUMN()),2),1),LOOKUP(ROW(P74),$E:$E))),P74,IFERROR(IF(AND(P74&gt;=$C75,P74&lt;=($C75+$D75)),$B75+(P74-$C75),P74),P74))</f>
        <v>3322073205</v>
      </c>
      <c r="Q75" cm="1">
        <f t="array" aca="1" ref="Q75" ca="1">IF(Q74&lt;&gt;INDIRECT(_xlfn.CONCAT(RIGHT(LEFT(ADDRESS(ROW(),COLUMN()),2),1),LOOKUP(ROW(Q74),$E:$E))),Q74,IFERROR(IF(AND(Q74&gt;=$C75,Q74&lt;=($C75+$D75)),$B75+(Q74-$C75),Q74),Q74))</f>
        <v>183339807</v>
      </c>
      <c r="R75" cm="1">
        <f t="array" aca="1" ref="R75" ca="1">IF(R74&lt;&gt;INDIRECT(_xlfn.CONCAT(RIGHT(LEFT(ADDRESS(ROW(),COLUMN()),2),1),LOOKUP(ROW(R74),$E:$E))),R74,IFERROR(IF(AND(R74&gt;=$C75,R74&lt;=($C75+$D75)),$B75+(R74-$C75),R74),R74))</f>
        <v>1985836430</v>
      </c>
      <c r="S75" cm="1">
        <f t="array" aca="1" ref="S75" ca="1">IF(S74&lt;&gt;INDIRECT(_xlfn.CONCAT(RIGHT(LEFT(ADDRESS(ROW(),COLUMN()),2),1),LOOKUP(ROW(S74),$E:$E))),S74,IFERROR(IF(AND(S74&gt;=$C75,S74&lt;=($C75+$D75)),$B75+(S74-$C75),S74),S74))</f>
        <v>3409518217</v>
      </c>
      <c r="T75" cm="1">
        <f t="array" aca="1" ref="T75" ca="1">IF(T74&lt;&gt;INDIRECT(_xlfn.CONCAT(RIGHT(LEFT(ADDRESS(ROW(),COLUMN()),2),1),LOOKUP(ROW(T74),$E:$E))),T74,IFERROR(IF(AND(T74&gt;=$C75,T74&lt;=($C75+$D75)),$B75+(T74-$C75),T74),T74))</f>
        <v>519204906</v>
      </c>
      <c r="U75" cm="1">
        <f t="array" aca="1" ref="U75" ca="1">IF(U74&lt;&gt;INDIRECT(_xlfn.CONCAT(RIGHT(LEFT(ADDRESS(ROW(),COLUMN()),2),1),LOOKUP(ROW(U74),$E:$E))),U74,IFERROR(IF(AND(U74&gt;=$C75,U74&lt;=($C75+$D75)),$B75+(U74-$C75),U74),U74))</f>
        <v>243257592</v>
      </c>
      <c r="V75" cm="1">
        <f t="array" aca="1" ref="V75" ca="1">IF(V74&lt;&gt;INDIRECT(_xlfn.CONCAT(RIGHT(LEFT(ADDRESS(ROW(),COLUMN()),2),1),LOOKUP(ROW(V74),$E:$E))),V74,IFERROR(IF(AND(V74&gt;=$C75,V74&lt;=($C75+$D75)),$B75+(V74-$C75),V74),V74))</f>
        <v>829851505</v>
      </c>
      <c r="W75" cm="1">
        <f t="array" aca="1" ref="W75" ca="1">IF(W74&lt;&gt;INDIRECT(_xlfn.CONCAT(RIGHT(LEFT(ADDRESS(ROW(),COLUMN()),2),1),LOOKUP(ROW(W74),$E:$E))),W74,IFERROR(IF(AND(W74&gt;=$C75,W74&lt;=($C75+$D75)),$B75+(W74-$C75),W74),W74))</f>
        <v>116938372</v>
      </c>
      <c r="X75" cm="1">
        <f t="array" aca="1" ref="X75" ca="1">IF(X74&lt;&gt;INDIRECT(_xlfn.CONCAT(RIGHT(LEFT(ADDRESS(ROW(),COLUMN()),2),1),LOOKUP(ROW(X74),$E:$E))),X74,IFERROR(IF(AND(X74&gt;=$C75,X74&lt;=($C75+$D75)),$B75+(X74-$C75),X74),X74))</f>
        <v>4243077495</v>
      </c>
      <c r="Y75" cm="1">
        <f t="array" aca="1" ref="Y75" ca="1">IF(Y74&lt;&gt;INDIRECT(_xlfn.CONCAT(RIGHT(LEFT(ADDRESS(ROW(),COLUMN()),2),1),LOOKUP(ROW(Y74),$E:$E))),Y74,IFERROR(IF(AND(Y74&gt;=$C75,Y74&lt;=($C75+$D75)),$B75+(Y74-$C75),Y74),Y74))</f>
        <v>3145712625</v>
      </c>
    </row>
    <row r="76" spans="1:25">
      <c r="A76" s="2" t="s">
        <v>71</v>
      </c>
      <c r="B76" cm="1">
        <f t="array" ref="B76:D76">IF(ISERROR(VALUE(_xlfn.TEXTSPLIT(A76, " "))),"",VALUE(_xlfn.TEXTSPLIT(A76," ")))</f>
        <v>3919934952</v>
      </c>
      <c r="C76">
        <v>4034286493</v>
      </c>
      <c r="D76">
        <v>116558226</v>
      </c>
      <c r="E76" t="str">
        <f t="shared" si="2"/>
        <v/>
      </c>
      <c r="F76" cm="1">
        <f t="array" aca="1" ref="F76" ca="1">IF(F75&lt;&gt;INDIRECT(_xlfn.CONCAT(RIGHT(LEFT(ADDRESS(ROW(),COLUMN()),2),1),LOOKUP(ROW(F75),$E:$E))),F75,IFERROR(IF(AND(F75&gt;=$C76,F75&lt;=($C76+$D76)),$B76+(F75-$C76),F75),F75))</f>
        <v>2566205784</v>
      </c>
      <c r="G76" cm="1">
        <f t="array" aca="1" ref="G76" ca="1">IF(G75&lt;&gt;INDIRECT(_xlfn.CONCAT(RIGHT(LEFT(ADDRESS(ROW(),COLUMN()),2),1),LOOKUP(ROW(G75),$E:$E))),G75,IFERROR(IF(AND(G75&gt;=$C76,G75&lt;=($C76+$D76)),$B76+(G75-$C76),G75),G75))</f>
        <v>103432835</v>
      </c>
      <c r="H76" cm="1">
        <f t="array" aca="1" ref="H76" ca="1">IF(H75&lt;&gt;INDIRECT(_xlfn.CONCAT(RIGHT(LEFT(ADDRESS(ROW(),COLUMN()),2),1),LOOKUP(ROW(H75),$E:$E))),H75,IFERROR(IF(AND(H75&gt;=$C76,H75&lt;=($C76+$D76)),$B76+(H75-$C76),H75),H75))</f>
        <v>2504556361</v>
      </c>
      <c r="I76" cm="1">
        <f t="array" aca="1" ref="I76" ca="1">IF(I75&lt;&gt;INDIRECT(_xlfn.CONCAT(RIGHT(LEFT(ADDRESS(ROW(),COLUMN()),2),1),LOOKUP(ROW(I75),$E:$E))),I75,IFERROR(IF(AND(I75&gt;=$C76,I75&lt;=($C76+$D76)),$B76+(I75-$C76),I75),I75))</f>
        <v>238259388</v>
      </c>
      <c r="J76" cm="1">
        <f t="array" aca="1" ref="J76" ca="1">IF(J75&lt;&gt;INDIRECT(_xlfn.CONCAT(RIGHT(LEFT(ADDRESS(ROW(),COLUMN()),2),1),LOOKUP(ROW(J75),$E:$E))),J75,IFERROR(IF(AND(J75&gt;=$C76,J75&lt;=($C76+$D76)),$B76+(J75-$C76),J75),J75))</f>
        <v>3047080463</v>
      </c>
      <c r="K76" cm="1">
        <f t="array" aca="1" ref="K76" ca="1">IF(K75&lt;&gt;INDIRECT(_xlfn.CONCAT(RIGHT(LEFT(ADDRESS(ROW(),COLUMN()),2),1),LOOKUP(ROW(K75),$E:$E))),K75,IFERROR(IF(AND(K75&gt;=$C76,K75&lt;=($C76+$D76)),$B76+(K75-$C76),K75),K75))</f>
        <v>132359853</v>
      </c>
      <c r="L76" cm="1">
        <f t="array" aca="1" ref="L76" ca="1">IF(L75&lt;&gt;INDIRECT(_xlfn.CONCAT(RIGHT(LEFT(ADDRESS(ROW(),COLUMN()),2),1),LOOKUP(ROW(L75),$E:$E))),L75,IFERROR(IF(AND(L75&gt;=$C76,L75&lt;=($C76+$D76)),$B76+(L75-$C76),L75),L75))</f>
        <v>3392316772</v>
      </c>
      <c r="M76" cm="1">
        <f t="array" aca="1" ref="M76" ca="1">IF(M75&lt;&gt;INDIRECT(_xlfn.CONCAT(RIGHT(LEFT(ADDRESS(ROW(),COLUMN()),2),1),LOOKUP(ROW(M75),$E:$E))),M75,IFERROR(IF(AND(M75&gt;=$C76,M75&lt;=($C76+$D76)),$B76+(M75-$C76),M75),M75))</f>
        <v>172492142</v>
      </c>
      <c r="N76" cm="1">
        <f t="array" aca="1" ref="N76" ca="1">IF(N75&lt;&gt;INDIRECT(_xlfn.CONCAT(RIGHT(LEFT(ADDRESS(ROW(),COLUMN()),2),1),LOOKUP(ROW(N75),$E:$E))),N75,IFERROR(IF(AND(N75&gt;=$C76,N75&lt;=($C76+$D76)),$B76+(N75-$C76),N75),N75))</f>
        <v>1702382864</v>
      </c>
      <c r="O76" cm="1">
        <f t="array" aca="1" ref="O76" ca="1">IF(O75&lt;&gt;INDIRECT(_xlfn.CONCAT(RIGHT(LEFT(ADDRESS(ROW(),COLUMN()),2),1),LOOKUP(ROW(O75),$E:$E))),O75,IFERROR(IF(AND(O75&gt;=$C76,O75&lt;=($C76+$D76)),$B76+(O75-$C76),O75),O75))</f>
        <v>95983253</v>
      </c>
      <c r="P76" cm="1">
        <f t="array" aca="1" ref="P76" ca="1">IF(P75&lt;&gt;INDIRECT(_xlfn.CONCAT(RIGHT(LEFT(ADDRESS(ROW(),COLUMN()),2),1),LOOKUP(ROW(P75),$E:$E))),P75,IFERROR(IF(AND(P75&gt;=$C76,P75&lt;=($C76+$D76)),$B76+(P75-$C76),P75),P75))</f>
        <v>3322073205</v>
      </c>
      <c r="Q76" cm="1">
        <f t="array" aca="1" ref="Q76" ca="1">IF(Q75&lt;&gt;INDIRECT(_xlfn.CONCAT(RIGHT(LEFT(ADDRESS(ROW(),COLUMN()),2),1),LOOKUP(ROW(Q75),$E:$E))),Q75,IFERROR(IF(AND(Q75&gt;=$C76,Q75&lt;=($C76+$D76)),$B76+(Q75-$C76),Q75),Q75))</f>
        <v>183339807</v>
      </c>
      <c r="R76" cm="1">
        <f t="array" aca="1" ref="R76" ca="1">IF(R75&lt;&gt;INDIRECT(_xlfn.CONCAT(RIGHT(LEFT(ADDRESS(ROW(),COLUMN()),2),1),LOOKUP(ROW(R75),$E:$E))),R75,IFERROR(IF(AND(R75&gt;=$C76,R75&lt;=($C76+$D76)),$B76+(R75-$C76),R75),R75))</f>
        <v>1985836430</v>
      </c>
      <c r="S76" cm="1">
        <f t="array" aca="1" ref="S76" ca="1">IF(S75&lt;&gt;INDIRECT(_xlfn.CONCAT(RIGHT(LEFT(ADDRESS(ROW(),COLUMN()),2),1),LOOKUP(ROW(S75),$E:$E))),S75,IFERROR(IF(AND(S75&gt;=$C76,S75&lt;=($C76+$D76)),$B76+(S75-$C76),S75),S75))</f>
        <v>3409518217</v>
      </c>
      <c r="T76" cm="1">
        <f t="array" aca="1" ref="T76" ca="1">IF(T75&lt;&gt;INDIRECT(_xlfn.CONCAT(RIGHT(LEFT(ADDRESS(ROW(),COLUMN()),2),1),LOOKUP(ROW(T75),$E:$E))),T75,IFERROR(IF(AND(T75&gt;=$C76,T75&lt;=($C76+$D76)),$B76+(T75-$C76),T75),T75))</f>
        <v>519204906</v>
      </c>
      <c r="U76" cm="1">
        <f t="array" aca="1" ref="U76" ca="1">IF(U75&lt;&gt;INDIRECT(_xlfn.CONCAT(RIGHT(LEFT(ADDRESS(ROW(),COLUMN()),2),1),LOOKUP(ROW(U75),$E:$E))),U75,IFERROR(IF(AND(U75&gt;=$C76,U75&lt;=($C76+$D76)),$B76+(U75-$C76),U75),U75))</f>
        <v>243257592</v>
      </c>
      <c r="V76" cm="1">
        <f t="array" aca="1" ref="V76" ca="1">IF(V75&lt;&gt;INDIRECT(_xlfn.CONCAT(RIGHT(LEFT(ADDRESS(ROW(),COLUMN()),2),1),LOOKUP(ROW(V75),$E:$E))),V75,IFERROR(IF(AND(V75&gt;=$C76,V75&lt;=($C76+$D76)),$B76+(V75-$C76),V75),V75))</f>
        <v>829851505</v>
      </c>
      <c r="W76" cm="1">
        <f t="array" aca="1" ref="W76" ca="1">IF(W75&lt;&gt;INDIRECT(_xlfn.CONCAT(RIGHT(LEFT(ADDRESS(ROW(),COLUMN()),2),1),LOOKUP(ROW(W75),$E:$E))),W75,IFERROR(IF(AND(W75&gt;=$C76,W75&lt;=($C76+$D76)),$B76+(W75-$C76),W75),W75))</f>
        <v>116938372</v>
      </c>
      <c r="X76" cm="1">
        <f t="array" aca="1" ref="X76" ca="1">IF(X75&lt;&gt;INDIRECT(_xlfn.CONCAT(RIGHT(LEFT(ADDRESS(ROW(),COLUMN()),2),1),LOOKUP(ROW(X75),$E:$E))),X75,IFERROR(IF(AND(X75&gt;=$C76,X75&lt;=($C76+$D76)),$B76+(X75-$C76),X75),X75))</f>
        <v>4243077495</v>
      </c>
      <c r="Y76" cm="1">
        <f t="array" aca="1" ref="Y76" ca="1">IF(Y75&lt;&gt;INDIRECT(_xlfn.CONCAT(RIGHT(LEFT(ADDRESS(ROW(),COLUMN()),2),1),LOOKUP(ROW(Y75),$E:$E))),Y75,IFERROR(IF(AND(Y75&gt;=$C76,Y75&lt;=($C76+$D76)),$B76+(Y75-$C76),Y75),Y75))</f>
        <v>3145712625</v>
      </c>
    </row>
    <row r="77" spans="1:25">
      <c r="A77" s="2" t="s">
        <v>72</v>
      </c>
      <c r="B77" cm="1">
        <f t="array" ref="B77:D77">IF(ISERROR(VALUE(_xlfn.TEXTSPLIT(A77, " "))),"",VALUE(_xlfn.TEXTSPLIT(A77," ")))</f>
        <v>3104838986</v>
      </c>
      <c r="C77">
        <v>886102234</v>
      </c>
      <c r="D77">
        <v>15848522</v>
      </c>
      <c r="E77" t="str">
        <f t="shared" si="2"/>
        <v/>
      </c>
      <c r="F77" cm="1">
        <f t="array" aca="1" ref="F77" ca="1">IF(F76&lt;&gt;INDIRECT(_xlfn.CONCAT(RIGHT(LEFT(ADDRESS(ROW(),COLUMN()),2),1),LOOKUP(ROW(F76),$E:$E))),F76,IFERROR(IF(AND(F76&gt;=$C77,F76&lt;=($C77+$D77)),$B77+(F76-$C77),F76),F76))</f>
        <v>2566205784</v>
      </c>
      <c r="G77" cm="1">
        <f t="array" aca="1" ref="G77" ca="1">IF(G76&lt;&gt;INDIRECT(_xlfn.CONCAT(RIGHT(LEFT(ADDRESS(ROW(),COLUMN()),2),1),LOOKUP(ROW(G76),$E:$E))),G76,IFERROR(IF(AND(G76&gt;=$C77,G76&lt;=($C77+$D77)),$B77+(G76-$C77),G76),G76))</f>
        <v>103432835</v>
      </c>
      <c r="H77" cm="1">
        <f t="array" aca="1" ref="H77" ca="1">IF(H76&lt;&gt;INDIRECT(_xlfn.CONCAT(RIGHT(LEFT(ADDRESS(ROW(),COLUMN()),2),1),LOOKUP(ROW(H76),$E:$E))),H76,IFERROR(IF(AND(H76&gt;=$C77,H76&lt;=($C77+$D77)),$B77+(H76-$C77),H76),H76))</f>
        <v>2504556361</v>
      </c>
      <c r="I77" cm="1">
        <f t="array" aca="1" ref="I77" ca="1">IF(I76&lt;&gt;INDIRECT(_xlfn.CONCAT(RIGHT(LEFT(ADDRESS(ROW(),COLUMN()),2),1),LOOKUP(ROW(I76),$E:$E))),I76,IFERROR(IF(AND(I76&gt;=$C77,I76&lt;=($C77+$D77)),$B77+(I76-$C77),I76),I76))</f>
        <v>238259388</v>
      </c>
      <c r="J77" cm="1">
        <f t="array" aca="1" ref="J77" ca="1">IF(J76&lt;&gt;INDIRECT(_xlfn.CONCAT(RIGHT(LEFT(ADDRESS(ROW(),COLUMN()),2),1),LOOKUP(ROW(J76),$E:$E))),J76,IFERROR(IF(AND(J76&gt;=$C77,J76&lt;=($C77+$D77)),$B77+(J76-$C77),J76),J76))</f>
        <v>3047080463</v>
      </c>
      <c r="K77" cm="1">
        <f t="array" aca="1" ref="K77" ca="1">IF(K76&lt;&gt;INDIRECT(_xlfn.CONCAT(RIGHT(LEFT(ADDRESS(ROW(),COLUMN()),2),1),LOOKUP(ROW(K76),$E:$E))),K76,IFERROR(IF(AND(K76&gt;=$C77,K76&lt;=($C77+$D77)),$B77+(K76-$C77),K76),K76))</f>
        <v>132359853</v>
      </c>
      <c r="L77" cm="1">
        <f t="array" aca="1" ref="L77" ca="1">IF(L76&lt;&gt;INDIRECT(_xlfn.CONCAT(RIGHT(LEFT(ADDRESS(ROW(),COLUMN()),2),1),LOOKUP(ROW(L76),$E:$E))),L76,IFERROR(IF(AND(L76&gt;=$C77,L76&lt;=($C77+$D77)),$B77+(L76-$C77),L76),L76))</f>
        <v>3392316772</v>
      </c>
      <c r="M77" cm="1">
        <f t="array" aca="1" ref="M77" ca="1">IF(M76&lt;&gt;INDIRECT(_xlfn.CONCAT(RIGHT(LEFT(ADDRESS(ROW(),COLUMN()),2),1),LOOKUP(ROW(M76),$E:$E))),M76,IFERROR(IF(AND(M76&gt;=$C77,M76&lt;=($C77+$D77)),$B77+(M76-$C77),M76),M76))</f>
        <v>172492142</v>
      </c>
      <c r="N77" cm="1">
        <f t="array" aca="1" ref="N77" ca="1">IF(N76&lt;&gt;INDIRECT(_xlfn.CONCAT(RIGHT(LEFT(ADDRESS(ROW(),COLUMN()),2),1),LOOKUP(ROW(N76),$E:$E))),N76,IFERROR(IF(AND(N76&gt;=$C77,N76&lt;=($C77+$D77)),$B77+(N76-$C77),N76),N76))</f>
        <v>1702382864</v>
      </c>
      <c r="O77" cm="1">
        <f t="array" aca="1" ref="O77" ca="1">IF(O76&lt;&gt;INDIRECT(_xlfn.CONCAT(RIGHT(LEFT(ADDRESS(ROW(),COLUMN()),2),1),LOOKUP(ROW(O76),$E:$E))),O76,IFERROR(IF(AND(O76&gt;=$C77,O76&lt;=($C77+$D77)),$B77+(O76-$C77),O76),O76))</f>
        <v>95983253</v>
      </c>
      <c r="P77" cm="1">
        <f t="array" aca="1" ref="P77" ca="1">IF(P76&lt;&gt;INDIRECT(_xlfn.CONCAT(RIGHT(LEFT(ADDRESS(ROW(),COLUMN()),2),1),LOOKUP(ROW(P76),$E:$E))),P76,IFERROR(IF(AND(P76&gt;=$C77,P76&lt;=($C77+$D77)),$B77+(P76-$C77),P76),P76))</f>
        <v>3322073205</v>
      </c>
      <c r="Q77" cm="1">
        <f t="array" aca="1" ref="Q77" ca="1">IF(Q76&lt;&gt;INDIRECT(_xlfn.CONCAT(RIGHT(LEFT(ADDRESS(ROW(),COLUMN()),2),1),LOOKUP(ROW(Q76),$E:$E))),Q76,IFERROR(IF(AND(Q76&gt;=$C77,Q76&lt;=($C77+$D77)),$B77+(Q76-$C77),Q76),Q76))</f>
        <v>183339807</v>
      </c>
      <c r="R77" cm="1">
        <f t="array" aca="1" ref="R77" ca="1">IF(R76&lt;&gt;INDIRECT(_xlfn.CONCAT(RIGHT(LEFT(ADDRESS(ROW(),COLUMN()),2),1),LOOKUP(ROW(R76),$E:$E))),R76,IFERROR(IF(AND(R76&gt;=$C77,R76&lt;=($C77+$D77)),$B77+(R76-$C77),R76),R76))</f>
        <v>1985836430</v>
      </c>
      <c r="S77" cm="1">
        <f t="array" aca="1" ref="S77" ca="1">IF(S76&lt;&gt;INDIRECT(_xlfn.CONCAT(RIGHT(LEFT(ADDRESS(ROW(),COLUMN()),2),1),LOOKUP(ROW(S76),$E:$E))),S76,IFERROR(IF(AND(S76&gt;=$C77,S76&lt;=($C77+$D77)),$B77+(S76-$C77),S76),S76))</f>
        <v>3409518217</v>
      </c>
      <c r="T77" cm="1">
        <f t="array" aca="1" ref="T77" ca="1">IF(T76&lt;&gt;INDIRECT(_xlfn.CONCAT(RIGHT(LEFT(ADDRESS(ROW(),COLUMN()),2),1),LOOKUP(ROW(T76),$E:$E))),T76,IFERROR(IF(AND(T76&gt;=$C77,T76&lt;=($C77+$D77)),$B77+(T76-$C77),T76),T76))</f>
        <v>519204906</v>
      </c>
      <c r="U77" cm="1">
        <f t="array" aca="1" ref="U77" ca="1">IF(U76&lt;&gt;INDIRECT(_xlfn.CONCAT(RIGHT(LEFT(ADDRESS(ROW(),COLUMN()),2),1),LOOKUP(ROW(U76),$E:$E))),U76,IFERROR(IF(AND(U76&gt;=$C77,U76&lt;=($C77+$D77)),$B77+(U76-$C77),U76),U76))</f>
        <v>243257592</v>
      </c>
      <c r="V77" cm="1">
        <f t="array" aca="1" ref="V77" ca="1">IF(V76&lt;&gt;INDIRECT(_xlfn.CONCAT(RIGHT(LEFT(ADDRESS(ROW(),COLUMN()),2),1),LOOKUP(ROW(V76),$E:$E))),V76,IFERROR(IF(AND(V76&gt;=$C77,V76&lt;=($C77+$D77)),$B77+(V76-$C77),V76),V76))</f>
        <v>829851505</v>
      </c>
      <c r="W77" cm="1">
        <f t="array" aca="1" ref="W77" ca="1">IF(W76&lt;&gt;INDIRECT(_xlfn.CONCAT(RIGHT(LEFT(ADDRESS(ROW(),COLUMN()),2),1),LOOKUP(ROW(W76),$E:$E))),W76,IFERROR(IF(AND(W76&gt;=$C77,W76&lt;=($C77+$D77)),$B77+(W76-$C77),W76),W76))</f>
        <v>116938372</v>
      </c>
      <c r="X77" cm="1">
        <f t="array" aca="1" ref="X77" ca="1">IF(X76&lt;&gt;INDIRECT(_xlfn.CONCAT(RIGHT(LEFT(ADDRESS(ROW(),COLUMN()),2),1),LOOKUP(ROW(X76),$E:$E))),X76,IFERROR(IF(AND(X76&gt;=$C77,X76&lt;=($C77+$D77)),$B77+(X76-$C77),X76),X76))</f>
        <v>4243077495</v>
      </c>
      <c r="Y77" cm="1">
        <f t="array" aca="1" ref="Y77" ca="1">IF(Y76&lt;&gt;INDIRECT(_xlfn.CONCAT(RIGHT(LEFT(ADDRESS(ROW(),COLUMN()),2),1),LOOKUP(ROW(Y76),$E:$E))),Y76,IFERROR(IF(AND(Y76&gt;=$C77,Y76&lt;=($C77+$D77)),$B77+(Y76-$C77),Y76),Y76))</f>
        <v>3145712625</v>
      </c>
    </row>
    <row r="78" spans="1:25">
      <c r="A78" s="2" t="s">
        <v>73</v>
      </c>
      <c r="B78" cm="1">
        <f t="array" ref="B78:D78">IF(ISERROR(VALUE(_xlfn.TEXTSPLIT(A78, " "))),"",VALUE(_xlfn.TEXTSPLIT(A78," ")))</f>
        <v>151486725</v>
      </c>
      <c r="C78">
        <v>1109841455</v>
      </c>
      <c r="D78">
        <v>112301087</v>
      </c>
      <c r="E78" t="str">
        <f t="shared" si="2"/>
        <v/>
      </c>
      <c r="F78" cm="1">
        <f t="array" aca="1" ref="F78" ca="1">IF(F77&lt;&gt;INDIRECT(_xlfn.CONCAT(RIGHT(LEFT(ADDRESS(ROW(),COLUMN()),2),1),LOOKUP(ROW(F77),$E:$E))),F77,IFERROR(IF(AND(F77&gt;=$C78,F77&lt;=($C78+$D78)),$B78+(F77-$C78),F77),F77))</f>
        <v>2566205784</v>
      </c>
      <c r="G78" cm="1">
        <f t="array" aca="1" ref="G78" ca="1">IF(G77&lt;&gt;INDIRECT(_xlfn.CONCAT(RIGHT(LEFT(ADDRESS(ROW(),COLUMN()),2),1),LOOKUP(ROW(G77),$E:$E))),G77,IFERROR(IF(AND(G77&gt;=$C78,G77&lt;=($C78+$D78)),$B78+(G77-$C78),G77),G77))</f>
        <v>103432835</v>
      </c>
      <c r="H78" cm="1">
        <f t="array" aca="1" ref="H78" ca="1">IF(H77&lt;&gt;INDIRECT(_xlfn.CONCAT(RIGHT(LEFT(ADDRESS(ROW(),COLUMN()),2),1),LOOKUP(ROW(H77),$E:$E))),H77,IFERROR(IF(AND(H77&gt;=$C78,H77&lt;=($C78+$D78)),$B78+(H77-$C78),H77),H77))</f>
        <v>2504556361</v>
      </c>
      <c r="I78" cm="1">
        <f t="array" aca="1" ref="I78" ca="1">IF(I77&lt;&gt;INDIRECT(_xlfn.CONCAT(RIGHT(LEFT(ADDRESS(ROW(),COLUMN()),2),1),LOOKUP(ROW(I77),$E:$E))),I77,IFERROR(IF(AND(I77&gt;=$C78,I77&lt;=($C78+$D78)),$B78+(I77-$C78),I77),I77))</f>
        <v>238259388</v>
      </c>
      <c r="J78" cm="1">
        <f t="array" aca="1" ref="J78" ca="1">IF(J77&lt;&gt;INDIRECT(_xlfn.CONCAT(RIGHT(LEFT(ADDRESS(ROW(),COLUMN()),2),1),LOOKUP(ROW(J77),$E:$E))),J77,IFERROR(IF(AND(J77&gt;=$C78,J77&lt;=($C78+$D78)),$B78+(J77-$C78),J77),J77))</f>
        <v>3047080463</v>
      </c>
      <c r="K78" cm="1">
        <f t="array" aca="1" ref="K78" ca="1">IF(K77&lt;&gt;INDIRECT(_xlfn.CONCAT(RIGHT(LEFT(ADDRESS(ROW(),COLUMN()),2),1),LOOKUP(ROW(K77),$E:$E))),K77,IFERROR(IF(AND(K77&gt;=$C78,K77&lt;=($C78+$D78)),$B78+(K77-$C78),K77),K77))</f>
        <v>132359853</v>
      </c>
      <c r="L78" cm="1">
        <f t="array" aca="1" ref="L78" ca="1">IF(L77&lt;&gt;INDIRECT(_xlfn.CONCAT(RIGHT(LEFT(ADDRESS(ROW(),COLUMN()),2),1),LOOKUP(ROW(L77),$E:$E))),L77,IFERROR(IF(AND(L77&gt;=$C78,L77&lt;=($C78+$D78)),$B78+(L77-$C78),L77),L77))</f>
        <v>3392316772</v>
      </c>
      <c r="M78" cm="1">
        <f t="array" aca="1" ref="M78" ca="1">IF(M77&lt;&gt;INDIRECT(_xlfn.CONCAT(RIGHT(LEFT(ADDRESS(ROW(),COLUMN()),2),1),LOOKUP(ROW(M77),$E:$E))),M77,IFERROR(IF(AND(M77&gt;=$C78,M77&lt;=($C78+$D78)),$B78+(M77-$C78),M77),M77))</f>
        <v>172492142</v>
      </c>
      <c r="N78" cm="1">
        <f t="array" aca="1" ref="N78" ca="1">IF(N77&lt;&gt;INDIRECT(_xlfn.CONCAT(RIGHT(LEFT(ADDRESS(ROW(),COLUMN()),2),1),LOOKUP(ROW(N77),$E:$E))),N77,IFERROR(IF(AND(N77&gt;=$C78,N77&lt;=($C78+$D78)),$B78+(N77-$C78),N77),N77))</f>
        <v>1702382864</v>
      </c>
      <c r="O78" cm="1">
        <f t="array" aca="1" ref="O78" ca="1">IF(O77&lt;&gt;INDIRECT(_xlfn.CONCAT(RIGHT(LEFT(ADDRESS(ROW(),COLUMN()),2),1),LOOKUP(ROW(O77),$E:$E))),O77,IFERROR(IF(AND(O77&gt;=$C78,O77&lt;=($C78+$D78)),$B78+(O77-$C78),O77),O77))</f>
        <v>95983253</v>
      </c>
      <c r="P78" cm="1">
        <f t="array" aca="1" ref="P78" ca="1">IF(P77&lt;&gt;INDIRECT(_xlfn.CONCAT(RIGHT(LEFT(ADDRESS(ROW(),COLUMN()),2),1),LOOKUP(ROW(P77),$E:$E))),P77,IFERROR(IF(AND(P77&gt;=$C78,P77&lt;=($C78+$D78)),$B78+(P77-$C78),P77),P77))</f>
        <v>3322073205</v>
      </c>
      <c r="Q78" cm="1">
        <f t="array" aca="1" ref="Q78" ca="1">IF(Q77&lt;&gt;INDIRECT(_xlfn.CONCAT(RIGHT(LEFT(ADDRESS(ROW(),COLUMN()),2),1),LOOKUP(ROW(Q77),$E:$E))),Q77,IFERROR(IF(AND(Q77&gt;=$C78,Q77&lt;=($C78+$D78)),$B78+(Q77-$C78),Q77),Q77))</f>
        <v>183339807</v>
      </c>
      <c r="R78" cm="1">
        <f t="array" aca="1" ref="R78" ca="1">IF(R77&lt;&gt;INDIRECT(_xlfn.CONCAT(RIGHT(LEFT(ADDRESS(ROW(),COLUMN()),2),1),LOOKUP(ROW(R77),$E:$E))),R77,IFERROR(IF(AND(R77&gt;=$C78,R77&lt;=($C78+$D78)),$B78+(R77-$C78),R77),R77))</f>
        <v>1985836430</v>
      </c>
      <c r="S78" cm="1">
        <f t="array" aca="1" ref="S78" ca="1">IF(S77&lt;&gt;INDIRECT(_xlfn.CONCAT(RIGHT(LEFT(ADDRESS(ROW(),COLUMN()),2),1),LOOKUP(ROW(S77),$E:$E))),S77,IFERROR(IF(AND(S77&gt;=$C78,S77&lt;=($C78+$D78)),$B78+(S77-$C78),S77),S77))</f>
        <v>3409518217</v>
      </c>
      <c r="T78" cm="1">
        <f t="array" aca="1" ref="T78" ca="1">IF(T77&lt;&gt;INDIRECT(_xlfn.CONCAT(RIGHT(LEFT(ADDRESS(ROW(),COLUMN()),2),1),LOOKUP(ROW(T77),$E:$E))),T77,IFERROR(IF(AND(T77&gt;=$C78,T77&lt;=($C78+$D78)),$B78+(T77-$C78),T77),T77))</f>
        <v>519204906</v>
      </c>
      <c r="U78" cm="1">
        <f t="array" aca="1" ref="U78" ca="1">IF(U77&lt;&gt;INDIRECT(_xlfn.CONCAT(RIGHT(LEFT(ADDRESS(ROW(),COLUMN()),2),1),LOOKUP(ROW(U77),$E:$E))),U77,IFERROR(IF(AND(U77&gt;=$C78,U77&lt;=($C78+$D78)),$B78+(U77-$C78),U77),U77))</f>
        <v>243257592</v>
      </c>
      <c r="V78" cm="1">
        <f t="array" aca="1" ref="V78" ca="1">IF(V77&lt;&gt;INDIRECT(_xlfn.CONCAT(RIGHT(LEFT(ADDRESS(ROW(),COLUMN()),2),1),LOOKUP(ROW(V77),$E:$E))),V77,IFERROR(IF(AND(V77&gt;=$C78,V77&lt;=($C78+$D78)),$B78+(V77-$C78),V77),V77))</f>
        <v>829851505</v>
      </c>
      <c r="W78" cm="1">
        <f t="array" aca="1" ref="W78" ca="1">IF(W77&lt;&gt;INDIRECT(_xlfn.CONCAT(RIGHT(LEFT(ADDRESS(ROW(),COLUMN()),2),1),LOOKUP(ROW(W77),$E:$E))),W77,IFERROR(IF(AND(W77&gt;=$C78,W77&lt;=($C78+$D78)),$B78+(W77-$C78),W77),W77))</f>
        <v>116938372</v>
      </c>
      <c r="X78" cm="1">
        <f t="array" aca="1" ref="X78" ca="1">IF(X77&lt;&gt;INDIRECT(_xlfn.CONCAT(RIGHT(LEFT(ADDRESS(ROW(),COLUMN()),2),1),LOOKUP(ROW(X77),$E:$E))),X77,IFERROR(IF(AND(X77&gt;=$C78,X77&lt;=($C78+$D78)),$B78+(X77-$C78),X77),X77))</f>
        <v>4243077495</v>
      </c>
      <c r="Y78" cm="1">
        <f t="array" aca="1" ref="Y78" ca="1">IF(Y77&lt;&gt;INDIRECT(_xlfn.CONCAT(RIGHT(LEFT(ADDRESS(ROW(),COLUMN()),2),1),LOOKUP(ROW(Y77),$E:$E))),Y77,IFERROR(IF(AND(Y77&gt;=$C78,Y77&lt;=($C78+$D78)),$B78+(Y77-$C78),Y77),Y77))</f>
        <v>3145712625</v>
      </c>
    </row>
    <row r="79" spans="1:25">
      <c r="A79" s="2" t="s">
        <v>74</v>
      </c>
      <c r="B79" cm="1">
        <f t="array" ref="B79:D79">IF(ISERROR(VALUE(_xlfn.TEXTSPLIT(A79, " "))),"",VALUE(_xlfn.TEXTSPLIT(A79," ")))</f>
        <v>38656834</v>
      </c>
      <c r="C79">
        <v>2035810690</v>
      </c>
      <c r="D79">
        <v>62773281</v>
      </c>
      <c r="E79" t="str">
        <f t="shared" si="2"/>
        <v/>
      </c>
      <c r="F79" cm="1">
        <f t="array" aca="1" ref="F79" ca="1">IF(F78&lt;&gt;INDIRECT(_xlfn.CONCAT(RIGHT(LEFT(ADDRESS(ROW(),COLUMN()),2),1),LOOKUP(ROW(F78),$E:$E))),F78,IFERROR(IF(AND(F78&gt;=$C79,F78&lt;=($C79+$D79)),$B79+(F78-$C79),F78),F78))</f>
        <v>2566205784</v>
      </c>
      <c r="G79" cm="1">
        <f t="array" aca="1" ref="G79" ca="1">IF(G78&lt;&gt;INDIRECT(_xlfn.CONCAT(RIGHT(LEFT(ADDRESS(ROW(),COLUMN()),2),1),LOOKUP(ROW(G78),$E:$E))),G78,IFERROR(IF(AND(G78&gt;=$C79,G78&lt;=($C79+$D79)),$B79+(G78-$C79),G78),G78))</f>
        <v>103432835</v>
      </c>
      <c r="H79" cm="1">
        <f t="array" aca="1" ref="H79" ca="1">IF(H78&lt;&gt;INDIRECT(_xlfn.CONCAT(RIGHT(LEFT(ADDRESS(ROW(),COLUMN()),2),1),LOOKUP(ROW(H78),$E:$E))),H78,IFERROR(IF(AND(H78&gt;=$C79,H78&lt;=($C79+$D79)),$B79+(H78-$C79),H78),H78))</f>
        <v>2504556361</v>
      </c>
      <c r="I79" cm="1">
        <f t="array" aca="1" ref="I79" ca="1">IF(I78&lt;&gt;INDIRECT(_xlfn.CONCAT(RIGHT(LEFT(ADDRESS(ROW(),COLUMN()),2),1),LOOKUP(ROW(I78),$E:$E))),I78,IFERROR(IF(AND(I78&gt;=$C79,I78&lt;=($C79+$D79)),$B79+(I78-$C79),I78),I78))</f>
        <v>238259388</v>
      </c>
      <c r="J79" cm="1">
        <f t="array" aca="1" ref="J79" ca="1">IF(J78&lt;&gt;INDIRECT(_xlfn.CONCAT(RIGHT(LEFT(ADDRESS(ROW(),COLUMN()),2),1),LOOKUP(ROW(J78),$E:$E))),J78,IFERROR(IF(AND(J78&gt;=$C79,J78&lt;=($C79+$D79)),$B79+(J78-$C79),J78),J78))</f>
        <v>3047080463</v>
      </c>
      <c r="K79" cm="1">
        <f t="array" aca="1" ref="K79" ca="1">IF(K78&lt;&gt;INDIRECT(_xlfn.CONCAT(RIGHT(LEFT(ADDRESS(ROW(),COLUMN()),2),1),LOOKUP(ROW(K78),$E:$E))),K78,IFERROR(IF(AND(K78&gt;=$C79,K78&lt;=($C79+$D79)),$B79+(K78-$C79),K78),K78))</f>
        <v>132359853</v>
      </c>
      <c r="L79" cm="1">
        <f t="array" aca="1" ref="L79" ca="1">IF(L78&lt;&gt;INDIRECT(_xlfn.CONCAT(RIGHT(LEFT(ADDRESS(ROW(),COLUMN()),2),1),LOOKUP(ROW(L78),$E:$E))),L78,IFERROR(IF(AND(L78&gt;=$C79,L78&lt;=($C79+$D79)),$B79+(L78-$C79),L78),L78))</f>
        <v>3392316772</v>
      </c>
      <c r="M79" cm="1">
        <f t="array" aca="1" ref="M79" ca="1">IF(M78&lt;&gt;INDIRECT(_xlfn.CONCAT(RIGHT(LEFT(ADDRESS(ROW(),COLUMN()),2),1),LOOKUP(ROW(M78),$E:$E))),M78,IFERROR(IF(AND(M78&gt;=$C79,M78&lt;=($C79+$D79)),$B79+(M78-$C79),M78),M78))</f>
        <v>172492142</v>
      </c>
      <c r="N79" cm="1">
        <f t="array" aca="1" ref="N79" ca="1">IF(N78&lt;&gt;INDIRECT(_xlfn.CONCAT(RIGHT(LEFT(ADDRESS(ROW(),COLUMN()),2),1),LOOKUP(ROW(N78),$E:$E))),N78,IFERROR(IF(AND(N78&gt;=$C79,N78&lt;=($C79+$D79)),$B79+(N78-$C79),N78),N78))</f>
        <v>1702382864</v>
      </c>
      <c r="O79" cm="1">
        <f t="array" aca="1" ref="O79" ca="1">IF(O78&lt;&gt;INDIRECT(_xlfn.CONCAT(RIGHT(LEFT(ADDRESS(ROW(),COLUMN()),2),1),LOOKUP(ROW(O78),$E:$E))),O78,IFERROR(IF(AND(O78&gt;=$C79,O78&lt;=($C79+$D79)),$B79+(O78-$C79),O78),O78))</f>
        <v>95983253</v>
      </c>
      <c r="P79" cm="1">
        <f t="array" aca="1" ref="P79" ca="1">IF(P78&lt;&gt;INDIRECT(_xlfn.CONCAT(RIGHT(LEFT(ADDRESS(ROW(),COLUMN()),2),1),LOOKUP(ROW(P78),$E:$E))),P78,IFERROR(IF(AND(P78&gt;=$C79,P78&lt;=($C79+$D79)),$B79+(P78-$C79),P78),P78))</f>
        <v>3322073205</v>
      </c>
      <c r="Q79" cm="1">
        <f t="array" aca="1" ref="Q79" ca="1">IF(Q78&lt;&gt;INDIRECT(_xlfn.CONCAT(RIGHT(LEFT(ADDRESS(ROW(),COLUMN()),2),1),LOOKUP(ROW(Q78),$E:$E))),Q78,IFERROR(IF(AND(Q78&gt;=$C79,Q78&lt;=($C79+$D79)),$B79+(Q78-$C79),Q78),Q78))</f>
        <v>183339807</v>
      </c>
      <c r="R79" cm="1">
        <f t="array" aca="1" ref="R79" ca="1">IF(R78&lt;&gt;INDIRECT(_xlfn.CONCAT(RIGHT(LEFT(ADDRESS(ROW(),COLUMN()),2),1),LOOKUP(ROW(R78),$E:$E))),R78,IFERROR(IF(AND(R78&gt;=$C79,R78&lt;=($C79+$D79)),$B79+(R78-$C79),R78),R78))</f>
        <v>1985836430</v>
      </c>
      <c r="S79" cm="1">
        <f t="array" aca="1" ref="S79" ca="1">IF(S78&lt;&gt;INDIRECT(_xlfn.CONCAT(RIGHT(LEFT(ADDRESS(ROW(),COLUMN()),2),1),LOOKUP(ROW(S78),$E:$E))),S78,IFERROR(IF(AND(S78&gt;=$C79,S78&lt;=($C79+$D79)),$B79+(S78-$C79),S78),S78))</f>
        <v>3409518217</v>
      </c>
      <c r="T79" cm="1">
        <f t="array" aca="1" ref="T79" ca="1">IF(T78&lt;&gt;INDIRECT(_xlfn.CONCAT(RIGHT(LEFT(ADDRESS(ROW(),COLUMN()),2),1),LOOKUP(ROW(T78),$E:$E))),T78,IFERROR(IF(AND(T78&gt;=$C79,T78&lt;=($C79+$D79)),$B79+(T78-$C79),T78),T78))</f>
        <v>519204906</v>
      </c>
      <c r="U79" cm="1">
        <f t="array" aca="1" ref="U79" ca="1">IF(U78&lt;&gt;INDIRECT(_xlfn.CONCAT(RIGHT(LEFT(ADDRESS(ROW(),COLUMN()),2),1),LOOKUP(ROW(U78),$E:$E))),U78,IFERROR(IF(AND(U78&gt;=$C79,U78&lt;=($C79+$D79)),$B79+(U78-$C79),U78),U78))</f>
        <v>243257592</v>
      </c>
      <c r="V79" cm="1">
        <f t="array" aca="1" ref="V79" ca="1">IF(V78&lt;&gt;INDIRECT(_xlfn.CONCAT(RIGHT(LEFT(ADDRESS(ROW(),COLUMN()),2),1),LOOKUP(ROW(V78),$E:$E))),V78,IFERROR(IF(AND(V78&gt;=$C79,V78&lt;=($C79+$D79)),$B79+(V78-$C79),V78),V78))</f>
        <v>829851505</v>
      </c>
      <c r="W79" cm="1">
        <f t="array" aca="1" ref="W79" ca="1">IF(W78&lt;&gt;INDIRECT(_xlfn.CONCAT(RIGHT(LEFT(ADDRESS(ROW(),COLUMN()),2),1),LOOKUP(ROW(W78),$E:$E))),W78,IFERROR(IF(AND(W78&gt;=$C79,W78&lt;=($C79+$D79)),$B79+(W78-$C79),W78),W78))</f>
        <v>116938372</v>
      </c>
      <c r="X79" cm="1">
        <f t="array" aca="1" ref="X79" ca="1">IF(X78&lt;&gt;INDIRECT(_xlfn.CONCAT(RIGHT(LEFT(ADDRESS(ROW(),COLUMN()),2),1),LOOKUP(ROW(X78),$E:$E))),X78,IFERROR(IF(AND(X78&gt;=$C79,X78&lt;=($C79+$D79)),$B79+(X78-$C79),X78),X78))</f>
        <v>4243077495</v>
      </c>
      <c r="Y79" cm="1">
        <f t="array" aca="1" ref="Y79" ca="1">IF(Y78&lt;&gt;INDIRECT(_xlfn.CONCAT(RIGHT(LEFT(ADDRESS(ROW(),COLUMN()),2),1),LOOKUP(ROW(Y78),$E:$E))),Y78,IFERROR(IF(AND(Y78&gt;=$C79,Y78&lt;=($C79+$D79)),$B79+(Y78-$C79),Y78),Y78))</f>
        <v>3145712625</v>
      </c>
    </row>
    <row r="80" spans="1:25">
      <c r="A80" s="2" t="s">
        <v>75</v>
      </c>
      <c r="B80" cm="1">
        <f t="array" ref="B80:D80">IF(ISERROR(VALUE(_xlfn.TEXTSPLIT(A80, " "))),"",VALUE(_xlfn.TEXTSPLIT(A80," ")))</f>
        <v>1106567462</v>
      </c>
      <c r="C80">
        <v>3087125934</v>
      </c>
      <c r="D80">
        <v>135164894</v>
      </c>
      <c r="E80" t="str">
        <f t="shared" si="2"/>
        <v/>
      </c>
      <c r="F80" cm="1">
        <f t="array" aca="1" ref="F80" ca="1">IF(F79&lt;&gt;INDIRECT(_xlfn.CONCAT(RIGHT(LEFT(ADDRESS(ROW(),COLUMN()),2),1),LOOKUP(ROW(F79),$E:$E))),F79,IFERROR(IF(AND(F79&gt;=$C80,F79&lt;=($C80+$D80)),$B80+(F79-$C80),F79),F79))</f>
        <v>2566205784</v>
      </c>
      <c r="G80" cm="1">
        <f t="array" aca="1" ref="G80" ca="1">IF(G79&lt;&gt;INDIRECT(_xlfn.CONCAT(RIGHT(LEFT(ADDRESS(ROW(),COLUMN()),2),1),LOOKUP(ROW(G79),$E:$E))),G79,IFERROR(IF(AND(G79&gt;=$C80,G79&lt;=($C80+$D80)),$B80+(G79-$C80),G79),G79))</f>
        <v>103432835</v>
      </c>
      <c r="H80" cm="1">
        <f t="array" aca="1" ref="H80" ca="1">IF(H79&lt;&gt;INDIRECT(_xlfn.CONCAT(RIGHT(LEFT(ADDRESS(ROW(),COLUMN()),2),1),LOOKUP(ROW(H79),$E:$E))),H79,IFERROR(IF(AND(H79&gt;=$C80,H79&lt;=($C80+$D80)),$B80+(H79-$C80),H79),H79))</f>
        <v>2504556361</v>
      </c>
      <c r="I80" cm="1">
        <f t="array" aca="1" ref="I80" ca="1">IF(I79&lt;&gt;INDIRECT(_xlfn.CONCAT(RIGHT(LEFT(ADDRESS(ROW(),COLUMN()),2),1),LOOKUP(ROW(I79),$E:$E))),I79,IFERROR(IF(AND(I79&gt;=$C80,I79&lt;=($C80+$D80)),$B80+(I79-$C80),I79),I79))</f>
        <v>238259388</v>
      </c>
      <c r="J80" cm="1">
        <f t="array" aca="1" ref="J80" ca="1">IF(J79&lt;&gt;INDIRECT(_xlfn.CONCAT(RIGHT(LEFT(ADDRESS(ROW(),COLUMN()),2),1),LOOKUP(ROW(J79),$E:$E))),J79,IFERROR(IF(AND(J79&gt;=$C80,J79&lt;=($C80+$D80)),$B80+(J79-$C80),J79),J79))</f>
        <v>3047080463</v>
      </c>
      <c r="K80" cm="1">
        <f t="array" aca="1" ref="K80" ca="1">IF(K79&lt;&gt;INDIRECT(_xlfn.CONCAT(RIGHT(LEFT(ADDRESS(ROW(),COLUMN()),2),1),LOOKUP(ROW(K79),$E:$E))),K79,IFERROR(IF(AND(K79&gt;=$C80,K79&lt;=($C80+$D80)),$B80+(K79-$C80),K79),K79))</f>
        <v>132359853</v>
      </c>
      <c r="L80" cm="1">
        <f t="array" aca="1" ref="L80" ca="1">IF(L79&lt;&gt;INDIRECT(_xlfn.CONCAT(RIGHT(LEFT(ADDRESS(ROW(),COLUMN()),2),1),LOOKUP(ROW(L79),$E:$E))),L79,IFERROR(IF(AND(L79&gt;=$C80,L79&lt;=($C80+$D80)),$B80+(L79-$C80),L79),L79))</f>
        <v>3392316772</v>
      </c>
      <c r="M80" cm="1">
        <f t="array" aca="1" ref="M80" ca="1">IF(M79&lt;&gt;INDIRECT(_xlfn.CONCAT(RIGHT(LEFT(ADDRESS(ROW(),COLUMN()),2),1),LOOKUP(ROW(M79),$E:$E))),M79,IFERROR(IF(AND(M79&gt;=$C80,M79&lt;=($C80+$D80)),$B80+(M79-$C80),M79),M79))</f>
        <v>172492142</v>
      </c>
      <c r="N80" cm="1">
        <f t="array" aca="1" ref="N80" ca="1">IF(N79&lt;&gt;INDIRECT(_xlfn.CONCAT(RIGHT(LEFT(ADDRESS(ROW(),COLUMN()),2),1),LOOKUP(ROW(N79),$E:$E))),N79,IFERROR(IF(AND(N79&gt;=$C80,N79&lt;=($C80+$D80)),$B80+(N79-$C80),N79),N79))</f>
        <v>1702382864</v>
      </c>
      <c r="O80" cm="1">
        <f t="array" aca="1" ref="O80" ca="1">IF(O79&lt;&gt;INDIRECT(_xlfn.CONCAT(RIGHT(LEFT(ADDRESS(ROW(),COLUMN()),2),1),LOOKUP(ROW(O79),$E:$E))),O79,IFERROR(IF(AND(O79&gt;=$C80,O79&lt;=($C80+$D80)),$B80+(O79-$C80),O79),O79))</f>
        <v>95983253</v>
      </c>
      <c r="P80" cm="1">
        <f t="array" aca="1" ref="P80" ca="1">IF(P79&lt;&gt;INDIRECT(_xlfn.CONCAT(RIGHT(LEFT(ADDRESS(ROW(),COLUMN()),2),1),LOOKUP(ROW(P79),$E:$E))),P79,IFERROR(IF(AND(P79&gt;=$C80,P79&lt;=($C80+$D80)),$B80+(P79-$C80),P79),P79))</f>
        <v>3322073205</v>
      </c>
      <c r="Q80" cm="1">
        <f t="array" aca="1" ref="Q80" ca="1">IF(Q79&lt;&gt;INDIRECT(_xlfn.CONCAT(RIGHT(LEFT(ADDRESS(ROW(),COLUMN()),2),1),LOOKUP(ROW(Q79),$E:$E))),Q79,IFERROR(IF(AND(Q79&gt;=$C80,Q79&lt;=($C80+$D80)),$B80+(Q79-$C80),Q79),Q79))</f>
        <v>183339807</v>
      </c>
      <c r="R80" cm="1">
        <f t="array" aca="1" ref="R80" ca="1">IF(R79&lt;&gt;INDIRECT(_xlfn.CONCAT(RIGHT(LEFT(ADDRESS(ROW(),COLUMN()),2),1),LOOKUP(ROW(R79),$E:$E))),R79,IFERROR(IF(AND(R79&gt;=$C80,R79&lt;=($C80+$D80)),$B80+(R79-$C80),R79),R79))</f>
        <v>1985836430</v>
      </c>
      <c r="S80" cm="1">
        <f t="array" aca="1" ref="S80" ca="1">IF(S79&lt;&gt;INDIRECT(_xlfn.CONCAT(RIGHT(LEFT(ADDRESS(ROW(),COLUMN()),2),1),LOOKUP(ROW(S79),$E:$E))),S79,IFERROR(IF(AND(S79&gt;=$C80,S79&lt;=($C80+$D80)),$B80+(S79-$C80),S79),S79))</f>
        <v>3409518217</v>
      </c>
      <c r="T80" cm="1">
        <f t="array" aca="1" ref="T80" ca="1">IF(T79&lt;&gt;INDIRECT(_xlfn.CONCAT(RIGHT(LEFT(ADDRESS(ROW(),COLUMN()),2),1),LOOKUP(ROW(T79),$E:$E))),T79,IFERROR(IF(AND(T79&gt;=$C80,T79&lt;=($C80+$D80)),$B80+(T79-$C80),T79),T79))</f>
        <v>519204906</v>
      </c>
      <c r="U80" cm="1">
        <f t="array" aca="1" ref="U80" ca="1">IF(U79&lt;&gt;INDIRECT(_xlfn.CONCAT(RIGHT(LEFT(ADDRESS(ROW(),COLUMN()),2),1),LOOKUP(ROW(U79),$E:$E))),U79,IFERROR(IF(AND(U79&gt;=$C80,U79&lt;=($C80+$D80)),$B80+(U79-$C80),U79),U79))</f>
        <v>243257592</v>
      </c>
      <c r="V80" cm="1">
        <f t="array" aca="1" ref="V80" ca="1">IF(V79&lt;&gt;INDIRECT(_xlfn.CONCAT(RIGHT(LEFT(ADDRESS(ROW(),COLUMN()),2),1),LOOKUP(ROW(V79),$E:$E))),V79,IFERROR(IF(AND(V79&gt;=$C80,V79&lt;=($C80+$D80)),$B80+(V79-$C80),V79),V79))</f>
        <v>829851505</v>
      </c>
      <c r="W80" cm="1">
        <f t="array" aca="1" ref="W80" ca="1">IF(W79&lt;&gt;INDIRECT(_xlfn.CONCAT(RIGHT(LEFT(ADDRESS(ROW(),COLUMN()),2),1),LOOKUP(ROW(W79),$E:$E))),W79,IFERROR(IF(AND(W79&gt;=$C80,W79&lt;=($C80+$D80)),$B80+(W79-$C80),W79),W79))</f>
        <v>116938372</v>
      </c>
      <c r="X80" cm="1">
        <f t="array" aca="1" ref="X80" ca="1">IF(X79&lt;&gt;INDIRECT(_xlfn.CONCAT(RIGHT(LEFT(ADDRESS(ROW(),COLUMN()),2),1),LOOKUP(ROW(X79),$E:$E))),X79,IFERROR(IF(AND(X79&gt;=$C80,X79&lt;=($C80+$D80)),$B80+(X79-$C80),X79),X79))</f>
        <v>4243077495</v>
      </c>
      <c r="Y80" cm="1">
        <f t="array" aca="1" ref="Y80" ca="1">IF(Y79&lt;&gt;INDIRECT(_xlfn.CONCAT(RIGHT(LEFT(ADDRESS(ROW(),COLUMN()),2),1),LOOKUP(ROW(Y79),$E:$E))),Y79,IFERROR(IF(AND(Y79&gt;=$C80,Y79&lt;=($C80+$D80)),$B80+(Y79-$C80),Y79),Y79))</f>
        <v>1165154153</v>
      </c>
    </row>
    <row r="81" spans="1:25">
      <c r="A81" s="2" t="s">
        <v>76</v>
      </c>
      <c r="B81" cm="1">
        <f t="array" ref="B81:D81">IF(ISERROR(VALUE(_xlfn.TEXTSPLIT(A81, " "))),"",VALUE(_xlfn.TEXTSPLIT(A81," ")))</f>
        <v>1010741746</v>
      </c>
      <c r="C81">
        <v>2114463748</v>
      </c>
      <c r="D81">
        <v>17027276</v>
      </c>
      <c r="E81" t="str">
        <f t="shared" si="2"/>
        <v/>
      </c>
      <c r="F81" cm="1">
        <f t="array" aca="1" ref="F81" ca="1">IF(F80&lt;&gt;INDIRECT(_xlfn.CONCAT(RIGHT(LEFT(ADDRESS(ROW(),COLUMN()),2),1),LOOKUP(ROW(F80),$E:$E))),F80,IFERROR(IF(AND(F80&gt;=$C81,F80&lt;=($C81+$D81)),$B81+(F80-$C81),F80),F80))</f>
        <v>2566205784</v>
      </c>
      <c r="G81" cm="1">
        <f t="array" aca="1" ref="G81" ca="1">IF(G80&lt;&gt;INDIRECT(_xlfn.CONCAT(RIGHT(LEFT(ADDRESS(ROW(),COLUMN()),2),1),LOOKUP(ROW(G80),$E:$E))),G80,IFERROR(IF(AND(G80&gt;=$C81,G80&lt;=($C81+$D81)),$B81+(G80-$C81),G80),G80))</f>
        <v>103432835</v>
      </c>
      <c r="H81" cm="1">
        <f t="array" aca="1" ref="H81" ca="1">IF(H80&lt;&gt;INDIRECT(_xlfn.CONCAT(RIGHT(LEFT(ADDRESS(ROW(),COLUMN()),2),1),LOOKUP(ROW(H80),$E:$E))),H80,IFERROR(IF(AND(H80&gt;=$C81,H80&lt;=($C81+$D81)),$B81+(H80-$C81),H80),H80))</f>
        <v>2504556361</v>
      </c>
      <c r="I81" cm="1">
        <f t="array" aca="1" ref="I81" ca="1">IF(I80&lt;&gt;INDIRECT(_xlfn.CONCAT(RIGHT(LEFT(ADDRESS(ROW(),COLUMN()),2),1),LOOKUP(ROW(I80),$E:$E))),I80,IFERROR(IF(AND(I80&gt;=$C81,I80&lt;=($C81+$D81)),$B81+(I80-$C81),I80),I80))</f>
        <v>238259388</v>
      </c>
      <c r="J81" cm="1">
        <f t="array" aca="1" ref="J81" ca="1">IF(J80&lt;&gt;INDIRECT(_xlfn.CONCAT(RIGHT(LEFT(ADDRESS(ROW(),COLUMN()),2),1),LOOKUP(ROW(J80),$E:$E))),J80,IFERROR(IF(AND(J80&gt;=$C81,J80&lt;=($C81+$D81)),$B81+(J80-$C81),J80),J80))</f>
        <v>3047080463</v>
      </c>
      <c r="K81" cm="1">
        <f t="array" aca="1" ref="K81" ca="1">IF(K80&lt;&gt;INDIRECT(_xlfn.CONCAT(RIGHT(LEFT(ADDRESS(ROW(),COLUMN()),2),1),LOOKUP(ROW(K80),$E:$E))),K80,IFERROR(IF(AND(K80&gt;=$C81,K80&lt;=($C81+$D81)),$B81+(K80-$C81),K80),K80))</f>
        <v>132359853</v>
      </c>
      <c r="L81" cm="1">
        <f t="array" aca="1" ref="L81" ca="1">IF(L80&lt;&gt;INDIRECT(_xlfn.CONCAT(RIGHT(LEFT(ADDRESS(ROW(),COLUMN()),2),1),LOOKUP(ROW(L80),$E:$E))),L80,IFERROR(IF(AND(L80&gt;=$C81,L80&lt;=($C81+$D81)),$B81+(L80-$C81),L80),L80))</f>
        <v>3392316772</v>
      </c>
      <c r="M81" cm="1">
        <f t="array" aca="1" ref="M81" ca="1">IF(M80&lt;&gt;INDIRECT(_xlfn.CONCAT(RIGHT(LEFT(ADDRESS(ROW(),COLUMN()),2),1),LOOKUP(ROW(M80),$E:$E))),M80,IFERROR(IF(AND(M80&gt;=$C81,M80&lt;=($C81+$D81)),$B81+(M80-$C81),M80),M80))</f>
        <v>172492142</v>
      </c>
      <c r="N81" cm="1">
        <f t="array" aca="1" ref="N81" ca="1">IF(N80&lt;&gt;INDIRECT(_xlfn.CONCAT(RIGHT(LEFT(ADDRESS(ROW(),COLUMN()),2),1),LOOKUP(ROW(N80),$E:$E))),N80,IFERROR(IF(AND(N80&gt;=$C81,N80&lt;=($C81+$D81)),$B81+(N80-$C81),N80),N80))</f>
        <v>1702382864</v>
      </c>
      <c r="O81" cm="1">
        <f t="array" aca="1" ref="O81" ca="1">IF(O80&lt;&gt;INDIRECT(_xlfn.CONCAT(RIGHT(LEFT(ADDRESS(ROW(),COLUMN()),2),1),LOOKUP(ROW(O80),$E:$E))),O80,IFERROR(IF(AND(O80&gt;=$C81,O80&lt;=($C81+$D81)),$B81+(O80-$C81),O80),O80))</f>
        <v>95983253</v>
      </c>
      <c r="P81" cm="1">
        <f t="array" aca="1" ref="P81" ca="1">IF(P80&lt;&gt;INDIRECT(_xlfn.CONCAT(RIGHT(LEFT(ADDRESS(ROW(),COLUMN()),2),1),LOOKUP(ROW(P80),$E:$E))),P80,IFERROR(IF(AND(P80&gt;=$C81,P80&lt;=($C81+$D81)),$B81+(P80-$C81),P80),P80))</f>
        <v>3322073205</v>
      </c>
      <c r="Q81" cm="1">
        <f t="array" aca="1" ref="Q81" ca="1">IF(Q80&lt;&gt;INDIRECT(_xlfn.CONCAT(RIGHT(LEFT(ADDRESS(ROW(),COLUMN()),2),1),LOOKUP(ROW(Q80),$E:$E))),Q80,IFERROR(IF(AND(Q80&gt;=$C81,Q80&lt;=($C81+$D81)),$B81+(Q80-$C81),Q80),Q80))</f>
        <v>183339807</v>
      </c>
      <c r="R81" cm="1">
        <f t="array" aca="1" ref="R81" ca="1">IF(R80&lt;&gt;INDIRECT(_xlfn.CONCAT(RIGHT(LEFT(ADDRESS(ROW(),COLUMN()),2),1),LOOKUP(ROW(R80),$E:$E))),R80,IFERROR(IF(AND(R80&gt;=$C81,R80&lt;=($C81+$D81)),$B81+(R80-$C81),R80),R80))</f>
        <v>1985836430</v>
      </c>
      <c r="S81" cm="1">
        <f t="array" aca="1" ref="S81" ca="1">IF(S80&lt;&gt;INDIRECT(_xlfn.CONCAT(RIGHT(LEFT(ADDRESS(ROW(),COLUMN()),2),1),LOOKUP(ROW(S80),$E:$E))),S80,IFERROR(IF(AND(S80&gt;=$C81,S80&lt;=($C81+$D81)),$B81+(S80-$C81),S80),S80))</f>
        <v>3409518217</v>
      </c>
      <c r="T81" cm="1">
        <f t="array" aca="1" ref="T81" ca="1">IF(T80&lt;&gt;INDIRECT(_xlfn.CONCAT(RIGHT(LEFT(ADDRESS(ROW(),COLUMN()),2),1),LOOKUP(ROW(T80),$E:$E))),T80,IFERROR(IF(AND(T80&gt;=$C81,T80&lt;=($C81+$D81)),$B81+(T80-$C81),T80),T80))</f>
        <v>519204906</v>
      </c>
      <c r="U81" cm="1">
        <f t="array" aca="1" ref="U81" ca="1">IF(U80&lt;&gt;INDIRECT(_xlfn.CONCAT(RIGHT(LEFT(ADDRESS(ROW(),COLUMN()),2),1),LOOKUP(ROW(U80),$E:$E))),U80,IFERROR(IF(AND(U80&gt;=$C81,U80&lt;=($C81+$D81)),$B81+(U80-$C81),U80),U80))</f>
        <v>243257592</v>
      </c>
      <c r="V81" cm="1">
        <f t="array" aca="1" ref="V81" ca="1">IF(V80&lt;&gt;INDIRECT(_xlfn.CONCAT(RIGHT(LEFT(ADDRESS(ROW(),COLUMN()),2),1),LOOKUP(ROW(V80),$E:$E))),V80,IFERROR(IF(AND(V80&gt;=$C81,V80&lt;=($C81+$D81)),$B81+(V80-$C81),V80),V80))</f>
        <v>829851505</v>
      </c>
      <c r="W81" cm="1">
        <f t="array" aca="1" ref="W81" ca="1">IF(W80&lt;&gt;INDIRECT(_xlfn.CONCAT(RIGHT(LEFT(ADDRESS(ROW(),COLUMN()),2),1),LOOKUP(ROW(W80),$E:$E))),W80,IFERROR(IF(AND(W80&gt;=$C81,W80&lt;=($C81+$D81)),$B81+(W80-$C81),W80),W80))</f>
        <v>116938372</v>
      </c>
      <c r="X81" cm="1">
        <f t="array" aca="1" ref="X81" ca="1">IF(X80&lt;&gt;INDIRECT(_xlfn.CONCAT(RIGHT(LEFT(ADDRESS(ROW(),COLUMN()),2),1),LOOKUP(ROW(X80),$E:$E))),X80,IFERROR(IF(AND(X80&gt;=$C81,X80&lt;=($C81+$D81)),$B81+(X80-$C81),X80),X80))</f>
        <v>4243077495</v>
      </c>
      <c r="Y81" cm="1">
        <f t="array" aca="1" ref="Y81" ca="1">IF(Y80&lt;&gt;INDIRECT(_xlfn.CONCAT(RIGHT(LEFT(ADDRESS(ROW(),COLUMN()),2),1),LOOKUP(ROW(Y80),$E:$E))),Y80,IFERROR(IF(AND(Y80&gt;=$C81,Y80&lt;=($C81+$D81)),$B81+(Y80-$C81),Y80),Y80))</f>
        <v>1165154153</v>
      </c>
    </row>
    <row r="82" spans="1:25">
      <c r="A82" s="2" t="s">
        <v>77</v>
      </c>
      <c r="B82" cm="1">
        <f t="array" ref="B82:D82">IF(ISERROR(VALUE(_xlfn.TEXTSPLIT(A82, " "))),"",VALUE(_xlfn.TEXTSPLIT(A82," ")))</f>
        <v>1428501666</v>
      </c>
      <c r="C82">
        <v>0</v>
      </c>
      <c r="D82">
        <v>69192244</v>
      </c>
      <c r="E82" t="str">
        <f t="shared" si="2"/>
        <v/>
      </c>
      <c r="F82" cm="1">
        <f t="array" aca="1" ref="F82" ca="1">IF(F81&lt;&gt;INDIRECT(_xlfn.CONCAT(RIGHT(LEFT(ADDRESS(ROW(),COLUMN()),2),1),LOOKUP(ROW(F81),$E:$E))),F81,IFERROR(IF(AND(F81&gt;=$C82,F81&lt;=($C82+$D82)),$B82+(F81-$C82),F81),F81))</f>
        <v>2566205784</v>
      </c>
      <c r="G82" cm="1">
        <f t="array" aca="1" ref="G82" ca="1">IF(G81&lt;&gt;INDIRECT(_xlfn.CONCAT(RIGHT(LEFT(ADDRESS(ROW(),COLUMN()),2),1),LOOKUP(ROW(G81),$E:$E))),G81,IFERROR(IF(AND(G81&gt;=$C82,G81&lt;=($C82+$D82)),$B82+(G81-$C82),G81),G81))</f>
        <v>103432835</v>
      </c>
      <c r="H82" cm="1">
        <f t="array" aca="1" ref="H82" ca="1">IF(H81&lt;&gt;INDIRECT(_xlfn.CONCAT(RIGHT(LEFT(ADDRESS(ROW(),COLUMN()),2),1),LOOKUP(ROW(H81),$E:$E))),H81,IFERROR(IF(AND(H81&gt;=$C82,H81&lt;=($C82+$D82)),$B82+(H81-$C82),H81),H81))</f>
        <v>2504556361</v>
      </c>
      <c r="I82" cm="1">
        <f t="array" aca="1" ref="I82" ca="1">IF(I81&lt;&gt;INDIRECT(_xlfn.CONCAT(RIGHT(LEFT(ADDRESS(ROW(),COLUMN()),2),1),LOOKUP(ROW(I81),$E:$E))),I81,IFERROR(IF(AND(I81&gt;=$C82,I81&lt;=($C82+$D82)),$B82+(I81-$C82),I81),I81))</f>
        <v>238259388</v>
      </c>
      <c r="J82" cm="1">
        <f t="array" aca="1" ref="J82" ca="1">IF(J81&lt;&gt;INDIRECT(_xlfn.CONCAT(RIGHT(LEFT(ADDRESS(ROW(),COLUMN()),2),1),LOOKUP(ROW(J81),$E:$E))),J81,IFERROR(IF(AND(J81&gt;=$C82,J81&lt;=($C82+$D82)),$B82+(J81-$C82),J81),J81))</f>
        <v>3047080463</v>
      </c>
      <c r="K82" cm="1">
        <f t="array" aca="1" ref="K82" ca="1">IF(K81&lt;&gt;INDIRECT(_xlfn.CONCAT(RIGHT(LEFT(ADDRESS(ROW(),COLUMN()),2),1),LOOKUP(ROW(K81),$E:$E))),K81,IFERROR(IF(AND(K81&gt;=$C82,K81&lt;=($C82+$D82)),$B82+(K81-$C82),K81),K81))</f>
        <v>132359853</v>
      </c>
      <c r="L82" cm="1">
        <f t="array" aca="1" ref="L82" ca="1">IF(L81&lt;&gt;INDIRECT(_xlfn.CONCAT(RIGHT(LEFT(ADDRESS(ROW(),COLUMN()),2),1),LOOKUP(ROW(L81),$E:$E))),L81,IFERROR(IF(AND(L81&gt;=$C82,L81&lt;=($C82+$D82)),$B82+(L81-$C82),L81),L81))</f>
        <v>3392316772</v>
      </c>
      <c r="M82" cm="1">
        <f t="array" aca="1" ref="M82" ca="1">IF(M81&lt;&gt;INDIRECT(_xlfn.CONCAT(RIGHT(LEFT(ADDRESS(ROW(),COLUMN()),2),1),LOOKUP(ROW(M81),$E:$E))),M81,IFERROR(IF(AND(M81&gt;=$C82,M81&lt;=($C82+$D82)),$B82+(M81-$C82),M81),M81))</f>
        <v>172492142</v>
      </c>
      <c r="N82" cm="1">
        <f t="array" aca="1" ref="N82" ca="1">IF(N81&lt;&gt;INDIRECT(_xlfn.CONCAT(RIGHT(LEFT(ADDRESS(ROW(),COLUMN()),2),1),LOOKUP(ROW(N81),$E:$E))),N81,IFERROR(IF(AND(N81&gt;=$C82,N81&lt;=($C82+$D82)),$B82+(N81-$C82),N81),N81))</f>
        <v>1702382864</v>
      </c>
      <c r="O82" cm="1">
        <f t="array" aca="1" ref="O82" ca="1">IF(O81&lt;&gt;INDIRECT(_xlfn.CONCAT(RIGHT(LEFT(ADDRESS(ROW(),COLUMN()),2),1),LOOKUP(ROW(O81),$E:$E))),O81,IFERROR(IF(AND(O81&gt;=$C82,O81&lt;=($C82+$D82)),$B82+(O81-$C82),O81),O81))</f>
        <v>95983253</v>
      </c>
      <c r="P82" cm="1">
        <f t="array" aca="1" ref="P82" ca="1">IF(P81&lt;&gt;INDIRECT(_xlfn.CONCAT(RIGHT(LEFT(ADDRESS(ROW(),COLUMN()),2),1),LOOKUP(ROW(P81),$E:$E))),P81,IFERROR(IF(AND(P81&gt;=$C82,P81&lt;=($C82+$D82)),$B82+(P81-$C82),P81),P81))</f>
        <v>3322073205</v>
      </c>
      <c r="Q82" cm="1">
        <f t="array" aca="1" ref="Q82" ca="1">IF(Q81&lt;&gt;INDIRECT(_xlfn.CONCAT(RIGHT(LEFT(ADDRESS(ROW(),COLUMN()),2),1),LOOKUP(ROW(Q81),$E:$E))),Q81,IFERROR(IF(AND(Q81&gt;=$C82,Q81&lt;=($C82+$D82)),$B82+(Q81-$C82),Q81),Q81))</f>
        <v>183339807</v>
      </c>
      <c r="R82" cm="1">
        <f t="array" aca="1" ref="R82" ca="1">IF(R81&lt;&gt;INDIRECT(_xlfn.CONCAT(RIGHT(LEFT(ADDRESS(ROW(),COLUMN()),2),1),LOOKUP(ROW(R81),$E:$E))),R81,IFERROR(IF(AND(R81&gt;=$C82,R81&lt;=($C82+$D82)),$B82+(R81-$C82),R81),R81))</f>
        <v>1985836430</v>
      </c>
      <c r="S82" cm="1">
        <f t="array" aca="1" ref="S82" ca="1">IF(S81&lt;&gt;INDIRECT(_xlfn.CONCAT(RIGHT(LEFT(ADDRESS(ROW(),COLUMN()),2),1),LOOKUP(ROW(S81),$E:$E))),S81,IFERROR(IF(AND(S81&gt;=$C82,S81&lt;=($C82+$D82)),$B82+(S81-$C82),S81),S81))</f>
        <v>3409518217</v>
      </c>
      <c r="T82" cm="1">
        <f t="array" aca="1" ref="T82" ca="1">IF(T81&lt;&gt;INDIRECT(_xlfn.CONCAT(RIGHT(LEFT(ADDRESS(ROW(),COLUMN()),2),1),LOOKUP(ROW(T81),$E:$E))),T81,IFERROR(IF(AND(T81&gt;=$C82,T81&lt;=($C82+$D82)),$B82+(T81-$C82),T81),T81))</f>
        <v>519204906</v>
      </c>
      <c r="U82" cm="1">
        <f t="array" aca="1" ref="U82" ca="1">IF(U81&lt;&gt;INDIRECT(_xlfn.CONCAT(RIGHT(LEFT(ADDRESS(ROW(),COLUMN()),2),1),LOOKUP(ROW(U81),$E:$E))),U81,IFERROR(IF(AND(U81&gt;=$C82,U81&lt;=($C82+$D82)),$B82+(U81-$C82),U81),U81))</f>
        <v>243257592</v>
      </c>
      <c r="V82" cm="1">
        <f t="array" aca="1" ref="V82" ca="1">IF(V81&lt;&gt;INDIRECT(_xlfn.CONCAT(RIGHT(LEFT(ADDRESS(ROW(),COLUMN()),2),1),LOOKUP(ROW(V81),$E:$E))),V81,IFERROR(IF(AND(V81&gt;=$C82,V81&lt;=($C82+$D82)),$B82+(V81-$C82),V81),V81))</f>
        <v>829851505</v>
      </c>
      <c r="W82" cm="1">
        <f t="array" aca="1" ref="W82" ca="1">IF(W81&lt;&gt;INDIRECT(_xlfn.CONCAT(RIGHT(LEFT(ADDRESS(ROW(),COLUMN()),2),1),LOOKUP(ROW(W81),$E:$E))),W81,IFERROR(IF(AND(W81&gt;=$C82,W81&lt;=($C82+$D82)),$B82+(W81-$C82),W81),W81))</f>
        <v>116938372</v>
      </c>
      <c r="X82" cm="1">
        <f t="array" aca="1" ref="X82" ca="1">IF(X81&lt;&gt;INDIRECT(_xlfn.CONCAT(RIGHT(LEFT(ADDRESS(ROW(),COLUMN()),2),1),LOOKUP(ROW(X81),$E:$E))),X81,IFERROR(IF(AND(X81&gt;=$C82,X81&lt;=($C82+$D82)),$B82+(X81-$C82),X81),X81))</f>
        <v>4243077495</v>
      </c>
      <c r="Y82" cm="1">
        <f t="array" aca="1" ref="Y82" ca="1">IF(Y81&lt;&gt;INDIRECT(_xlfn.CONCAT(RIGHT(LEFT(ADDRESS(ROW(),COLUMN()),2),1),LOOKUP(ROW(Y81),$E:$E))),Y81,IFERROR(IF(AND(Y81&gt;=$C82,Y81&lt;=($C82+$D82)),$B82+(Y81-$C82),Y81),Y81))</f>
        <v>1165154153</v>
      </c>
    </row>
    <row r="83" spans="1:25">
      <c r="A83" s="2" t="s">
        <v>78</v>
      </c>
      <c r="B83" cm="1">
        <f t="array" ref="B83:D83">IF(ISERROR(VALUE(_xlfn.TEXTSPLIT(A83, " "))),"",VALUE(_xlfn.TEXTSPLIT(A83," ")))</f>
        <v>1241732356</v>
      </c>
      <c r="C83">
        <v>699332924</v>
      </c>
      <c r="D83">
        <v>186769310</v>
      </c>
      <c r="E83" t="str">
        <f t="shared" si="2"/>
        <v/>
      </c>
      <c r="F83" cm="1">
        <f t="array" aca="1" ref="F83" ca="1">IF(F82&lt;&gt;INDIRECT(_xlfn.CONCAT(RIGHT(LEFT(ADDRESS(ROW(),COLUMN()),2),1),LOOKUP(ROW(F82),$E:$E))),F82,IFERROR(IF(AND(F82&gt;=$C83,F82&lt;=($C83+$D83)),$B83+(F82-$C83),F82),F82))</f>
        <v>2566205784</v>
      </c>
      <c r="G83" cm="1">
        <f t="array" aca="1" ref="G83" ca="1">IF(G82&lt;&gt;INDIRECT(_xlfn.CONCAT(RIGHT(LEFT(ADDRESS(ROW(),COLUMN()),2),1),LOOKUP(ROW(G82),$E:$E))),G82,IFERROR(IF(AND(G82&gt;=$C83,G82&lt;=($C83+$D83)),$B83+(G82-$C83),G82),G82))</f>
        <v>103432835</v>
      </c>
      <c r="H83" cm="1">
        <f t="array" aca="1" ref="H83" ca="1">IF(H82&lt;&gt;INDIRECT(_xlfn.CONCAT(RIGHT(LEFT(ADDRESS(ROW(),COLUMN()),2),1),LOOKUP(ROW(H82),$E:$E))),H82,IFERROR(IF(AND(H82&gt;=$C83,H82&lt;=($C83+$D83)),$B83+(H82-$C83),H82),H82))</f>
        <v>2504556361</v>
      </c>
      <c r="I83" cm="1">
        <f t="array" aca="1" ref="I83" ca="1">IF(I82&lt;&gt;INDIRECT(_xlfn.CONCAT(RIGHT(LEFT(ADDRESS(ROW(),COLUMN()),2),1),LOOKUP(ROW(I82),$E:$E))),I82,IFERROR(IF(AND(I82&gt;=$C83,I82&lt;=($C83+$D83)),$B83+(I82-$C83),I82),I82))</f>
        <v>238259388</v>
      </c>
      <c r="J83" cm="1">
        <f t="array" aca="1" ref="J83" ca="1">IF(J82&lt;&gt;INDIRECT(_xlfn.CONCAT(RIGHT(LEFT(ADDRESS(ROW(),COLUMN()),2),1),LOOKUP(ROW(J82),$E:$E))),J82,IFERROR(IF(AND(J82&gt;=$C83,J82&lt;=($C83+$D83)),$B83+(J82-$C83),J82),J82))</f>
        <v>3047080463</v>
      </c>
      <c r="K83" cm="1">
        <f t="array" aca="1" ref="K83" ca="1">IF(K82&lt;&gt;INDIRECT(_xlfn.CONCAT(RIGHT(LEFT(ADDRESS(ROW(),COLUMN()),2),1),LOOKUP(ROW(K82),$E:$E))),K82,IFERROR(IF(AND(K82&gt;=$C83,K82&lt;=($C83+$D83)),$B83+(K82-$C83),K82),K82))</f>
        <v>132359853</v>
      </c>
      <c r="L83" cm="1">
        <f t="array" aca="1" ref="L83" ca="1">IF(L82&lt;&gt;INDIRECT(_xlfn.CONCAT(RIGHT(LEFT(ADDRESS(ROW(),COLUMN()),2),1),LOOKUP(ROW(L82),$E:$E))),L82,IFERROR(IF(AND(L82&gt;=$C83,L82&lt;=($C83+$D83)),$B83+(L82-$C83),L82),L82))</f>
        <v>3392316772</v>
      </c>
      <c r="M83" cm="1">
        <f t="array" aca="1" ref="M83" ca="1">IF(M82&lt;&gt;INDIRECT(_xlfn.CONCAT(RIGHT(LEFT(ADDRESS(ROW(),COLUMN()),2),1),LOOKUP(ROW(M82),$E:$E))),M82,IFERROR(IF(AND(M82&gt;=$C83,M82&lt;=($C83+$D83)),$B83+(M82-$C83),M82),M82))</f>
        <v>172492142</v>
      </c>
      <c r="N83" cm="1">
        <f t="array" aca="1" ref="N83" ca="1">IF(N82&lt;&gt;INDIRECT(_xlfn.CONCAT(RIGHT(LEFT(ADDRESS(ROW(),COLUMN()),2),1),LOOKUP(ROW(N82),$E:$E))),N82,IFERROR(IF(AND(N82&gt;=$C83,N82&lt;=($C83+$D83)),$B83+(N82-$C83),N82),N82))</f>
        <v>1702382864</v>
      </c>
      <c r="O83" cm="1">
        <f t="array" aca="1" ref="O83" ca="1">IF(O82&lt;&gt;INDIRECT(_xlfn.CONCAT(RIGHT(LEFT(ADDRESS(ROW(),COLUMN()),2),1),LOOKUP(ROW(O82),$E:$E))),O82,IFERROR(IF(AND(O82&gt;=$C83,O82&lt;=($C83+$D83)),$B83+(O82-$C83),O82),O82))</f>
        <v>95983253</v>
      </c>
      <c r="P83" cm="1">
        <f t="array" aca="1" ref="P83" ca="1">IF(P82&lt;&gt;INDIRECT(_xlfn.CONCAT(RIGHT(LEFT(ADDRESS(ROW(),COLUMN()),2),1),LOOKUP(ROW(P82),$E:$E))),P82,IFERROR(IF(AND(P82&gt;=$C83,P82&lt;=($C83+$D83)),$B83+(P82-$C83),P82),P82))</f>
        <v>3322073205</v>
      </c>
      <c r="Q83" cm="1">
        <f t="array" aca="1" ref="Q83" ca="1">IF(Q82&lt;&gt;INDIRECT(_xlfn.CONCAT(RIGHT(LEFT(ADDRESS(ROW(),COLUMN()),2),1),LOOKUP(ROW(Q82),$E:$E))),Q82,IFERROR(IF(AND(Q82&gt;=$C83,Q82&lt;=($C83+$D83)),$B83+(Q82-$C83),Q82),Q82))</f>
        <v>183339807</v>
      </c>
      <c r="R83" cm="1">
        <f t="array" aca="1" ref="R83" ca="1">IF(R82&lt;&gt;INDIRECT(_xlfn.CONCAT(RIGHT(LEFT(ADDRESS(ROW(),COLUMN()),2),1),LOOKUP(ROW(R82),$E:$E))),R82,IFERROR(IF(AND(R82&gt;=$C83,R82&lt;=($C83+$D83)),$B83+(R82-$C83),R82),R82))</f>
        <v>1985836430</v>
      </c>
      <c r="S83" cm="1">
        <f t="array" aca="1" ref="S83" ca="1">IF(S82&lt;&gt;INDIRECT(_xlfn.CONCAT(RIGHT(LEFT(ADDRESS(ROW(),COLUMN()),2),1),LOOKUP(ROW(S82),$E:$E))),S82,IFERROR(IF(AND(S82&gt;=$C83,S82&lt;=($C83+$D83)),$B83+(S82-$C83),S82),S82))</f>
        <v>3409518217</v>
      </c>
      <c r="T83" cm="1">
        <f t="array" aca="1" ref="T83" ca="1">IF(T82&lt;&gt;INDIRECT(_xlfn.CONCAT(RIGHT(LEFT(ADDRESS(ROW(),COLUMN()),2),1),LOOKUP(ROW(T82),$E:$E))),T82,IFERROR(IF(AND(T82&gt;=$C83,T82&lt;=($C83+$D83)),$B83+(T82-$C83),T82),T82))</f>
        <v>519204906</v>
      </c>
      <c r="U83" cm="1">
        <f t="array" aca="1" ref="U83" ca="1">IF(U82&lt;&gt;INDIRECT(_xlfn.CONCAT(RIGHT(LEFT(ADDRESS(ROW(),COLUMN()),2),1),LOOKUP(ROW(U82),$E:$E))),U82,IFERROR(IF(AND(U82&gt;=$C83,U82&lt;=($C83+$D83)),$B83+(U82-$C83),U82),U82))</f>
        <v>243257592</v>
      </c>
      <c r="V83" cm="1">
        <f t="array" aca="1" ref="V83" ca="1">IF(V82&lt;&gt;INDIRECT(_xlfn.CONCAT(RIGHT(LEFT(ADDRESS(ROW(),COLUMN()),2),1),LOOKUP(ROW(V82),$E:$E))),V82,IFERROR(IF(AND(V82&gt;=$C83,V82&lt;=($C83+$D83)),$B83+(V82-$C83),V82),V82))</f>
        <v>1372250937</v>
      </c>
      <c r="W83" cm="1">
        <f t="array" aca="1" ref="W83" ca="1">IF(W82&lt;&gt;INDIRECT(_xlfn.CONCAT(RIGHT(LEFT(ADDRESS(ROW(),COLUMN()),2),1),LOOKUP(ROW(W82),$E:$E))),W82,IFERROR(IF(AND(W82&gt;=$C83,W82&lt;=($C83+$D83)),$B83+(W82-$C83),W82),W82))</f>
        <v>116938372</v>
      </c>
      <c r="X83" cm="1">
        <f t="array" aca="1" ref="X83" ca="1">IF(X82&lt;&gt;INDIRECT(_xlfn.CONCAT(RIGHT(LEFT(ADDRESS(ROW(),COLUMN()),2),1),LOOKUP(ROW(X82),$E:$E))),X82,IFERROR(IF(AND(X82&gt;=$C83,X82&lt;=($C83+$D83)),$B83+(X82-$C83),X82),X82))</f>
        <v>4243077495</v>
      </c>
      <c r="Y83" cm="1">
        <f t="array" aca="1" ref="Y83" ca="1">IF(Y82&lt;&gt;INDIRECT(_xlfn.CONCAT(RIGHT(LEFT(ADDRESS(ROW(),COLUMN()),2),1),LOOKUP(ROW(Y82),$E:$E))),Y82,IFERROR(IF(AND(Y82&gt;=$C83,Y82&lt;=($C83+$D83)),$B83+(Y82-$C83),Y82),Y82))</f>
        <v>1165154153</v>
      </c>
    </row>
    <row r="84" spans="1:25">
      <c r="A84" s="2" t="s">
        <v>79</v>
      </c>
      <c r="B84" cm="1">
        <f t="array" ref="B84:D84">IF(ISERROR(VALUE(_xlfn.TEXTSPLIT(A84, " "))),"",VALUE(_xlfn.TEXTSPLIT(A84," ")))</f>
        <v>728534624</v>
      </c>
      <c r="C84">
        <v>1829633882</v>
      </c>
      <c r="D84">
        <v>45432965</v>
      </c>
      <c r="E84" t="str">
        <f t="shared" si="2"/>
        <v/>
      </c>
      <c r="F84" cm="1">
        <f t="array" aca="1" ref="F84" ca="1">IF(F83&lt;&gt;INDIRECT(_xlfn.CONCAT(RIGHT(LEFT(ADDRESS(ROW(),COLUMN()),2),1),LOOKUP(ROW(F83),$E:$E))),F83,IFERROR(IF(AND(F83&gt;=$C84,F83&lt;=($C84+$D84)),$B84+(F83-$C84),F83),F83))</f>
        <v>2566205784</v>
      </c>
      <c r="G84" cm="1">
        <f t="array" aca="1" ref="G84" ca="1">IF(G83&lt;&gt;INDIRECT(_xlfn.CONCAT(RIGHT(LEFT(ADDRESS(ROW(),COLUMN()),2),1),LOOKUP(ROW(G83),$E:$E))),G83,IFERROR(IF(AND(G83&gt;=$C84,G83&lt;=($C84+$D84)),$B84+(G83-$C84),G83),G83))</f>
        <v>103432835</v>
      </c>
      <c r="H84" cm="1">
        <f t="array" aca="1" ref="H84" ca="1">IF(H83&lt;&gt;INDIRECT(_xlfn.CONCAT(RIGHT(LEFT(ADDRESS(ROW(),COLUMN()),2),1),LOOKUP(ROW(H83),$E:$E))),H83,IFERROR(IF(AND(H83&gt;=$C84,H83&lt;=($C84+$D84)),$B84+(H83-$C84),H83),H83))</f>
        <v>2504556361</v>
      </c>
      <c r="I84" cm="1">
        <f t="array" aca="1" ref="I84" ca="1">IF(I83&lt;&gt;INDIRECT(_xlfn.CONCAT(RIGHT(LEFT(ADDRESS(ROW(),COLUMN()),2),1),LOOKUP(ROW(I83),$E:$E))),I83,IFERROR(IF(AND(I83&gt;=$C84,I83&lt;=($C84+$D84)),$B84+(I83-$C84),I83),I83))</f>
        <v>238259388</v>
      </c>
      <c r="J84" cm="1">
        <f t="array" aca="1" ref="J84" ca="1">IF(J83&lt;&gt;INDIRECT(_xlfn.CONCAT(RIGHT(LEFT(ADDRESS(ROW(),COLUMN()),2),1),LOOKUP(ROW(J83),$E:$E))),J83,IFERROR(IF(AND(J83&gt;=$C84,J83&lt;=($C84+$D84)),$B84+(J83-$C84),J83),J83))</f>
        <v>3047080463</v>
      </c>
      <c r="K84" cm="1">
        <f t="array" aca="1" ref="K84" ca="1">IF(K83&lt;&gt;INDIRECT(_xlfn.CONCAT(RIGHT(LEFT(ADDRESS(ROW(),COLUMN()),2),1),LOOKUP(ROW(K83),$E:$E))),K83,IFERROR(IF(AND(K83&gt;=$C84,K83&lt;=($C84+$D84)),$B84+(K83-$C84),K83),K83))</f>
        <v>132359853</v>
      </c>
      <c r="L84" cm="1">
        <f t="array" aca="1" ref="L84" ca="1">IF(L83&lt;&gt;INDIRECT(_xlfn.CONCAT(RIGHT(LEFT(ADDRESS(ROW(),COLUMN()),2),1),LOOKUP(ROW(L83),$E:$E))),L83,IFERROR(IF(AND(L83&gt;=$C84,L83&lt;=($C84+$D84)),$B84+(L83-$C84),L83),L83))</f>
        <v>3392316772</v>
      </c>
      <c r="M84" cm="1">
        <f t="array" aca="1" ref="M84" ca="1">IF(M83&lt;&gt;INDIRECT(_xlfn.CONCAT(RIGHT(LEFT(ADDRESS(ROW(),COLUMN()),2),1),LOOKUP(ROW(M83),$E:$E))),M83,IFERROR(IF(AND(M83&gt;=$C84,M83&lt;=($C84+$D84)),$B84+(M83-$C84),M83),M83))</f>
        <v>172492142</v>
      </c>
      <c r="N84" cm="1">
        <f t="array" aca="1" ref="N84" ca="1">IF(N83&lt;&gt;INDIRECT(_xlfn.CONCAT(RIGHT(LEFT(ADDRESS(ROW(),COLUMN()),2),1),LOOKUP(ROW(N83),$E:$E))),N83,IFERROR(IF(AND(N83&gt;=$C84,N83&lt;=($C84+$D84)),$B84+(N83-$C84),N83),N83))</f>
        <v>1702382864</v>
      </c>
      <c r="O84" cm="1">
        <f t="array" aca="1" ref="O84" ca="1">IF(O83&lt;&gt;INDIRECT(_xlfn.CONCAT(RIGHT(LEFT(ADDRESS(ROW(),COLUMN()),2),1),LOOKUP(ROW(O83),$E:$E))),O83,IFERROR(IF(AND(O83&gt;=$C84,O83&lt;=($C84+$D84)),$B84+(O83-$C84),O83),O83))</f>
        <v>95983253</v>
      </c>
      <c r="P84" cm="1">
        <f t="array" aca="1" ref="P84" ca="1">IF(P83&lt;&gt;INDIRECT(_xlfn.CONCAT(RIGHT(LEFT(ADDRESS(ROW(),COLUMN()),2),1),LOOKUP(ROW(P83),$E:$E))),P83,IFERROR(IF(AND(P83&gt;=$C84,P83&lt;=($C84+$D84)),$B84+(P83-$C84),P83),P83))</f>
        <v>3322073205</v>
      </c>
      <c r="Q84" cm="1">
        <f t="array" aca="1" ref="Q84" ca="1">IF(Q83&lt;&gt;INDIRECT(_xlfn.CONCAT(RIGHT(LEFT(ADDRESS(ROW(),COLUMN()),2),1),LOOKUP(ROW(Q83),$E:$E))),Q83,IFERROR(IF(AND(Q83&gt;=$C84,Q83&lt;=($C84+$D84)),$B84+(Q83-$C84),Q83),Q83))</f>
        <v>183339807</v>
      </c>
      <c r="R84" cm="1">
        <f t="array" aca="1" ref="R84" ca="1">IF(R83&lt;&gt;INDIRECT(_xlfn.CONCAT(RIGHT(LEFT(ADDRESS(ROW(),COLUMN()),2),1),LOOKUP(ROW(R83),$E:$E))),R83,IFERROR(IF(AND(R83&gt;=$C84,R83&lt;=($C84+$D84)),$B84+(R83-$C84),R83),R83))</f>
        <v>1985836430</v>
      </c>
      <c r="S84" cm="1">
        <f t="array" aca="1" ref="S84" ca="1">IF(S83&lt;&gt;INDIRECT(_xlfn.CONCAT(RIGHT(LEFT(ADDRESS(ROW(),COLUMN()),2),1),LOOKUP(ROW(S83),$E:$E))),S83,IFERROR(IF(AND(S83&gt;=$C84,S83&lt;=($C84+$D84)),$B84+(S83-$C84),S83),S83))</f>
        <v>3409518217</v>
      </c>
      <c r="T84" cm="1">
        <f t="array" aca="1" ref="T84" ca="1">IF(T83&lt;&gt;INDIRECT(_xlfn.CONCAT(RIGHT(LEFT(ADDRESS(ROW(),COLUMN()),2),1),LOOKUP(ROW(T83),$E:$E))),T83,IFERROR(IF(AND(T83&gt;=$C84,T83&lt;=($C84+$D84)),$B84+(T83-$C84),T83),T83))</f>
        <v>519204906</v>
      </c>
      <c r="U84" cm="1">
        <f t="array" aca="1" ref="U84" ca="1">IF(U83&lt;&gt;INDIRECT(_xlfn.CONCAT(RIGHT(LEFT(ADDRESS(ROW(),COLUMN()),2),1),LOOKUP(ROW(U83),$E:$E))),U83,IFERROR(IF(AND(U83&gt;=$C84,U83&lt;=($C84+$D84)),$B84+(U83-$C84),U83),U83))</f>
        <v>243257592</v>
      </c>
      <c r="V84" cm="1">
        <f t="array" aca="1" ref="V84" ca="1">IF(V83&lt;&gt;INDIRECT(_xlfn.CONCAT(RIGHT(LEFT(ADDRESS(ROW(),COLUMN()),2),1),LOOKUP(ROW(V83),$E:$E))),V83,IFERROR(IF(AND(V83&gt;=$C84,V83&lt;=($C84+$D84)),$B84+(V83-$C84),V83),V83))</f>
        <v>1372250937</v>
      </c>
      <c r="W84" cm="1">
        <f t="array" aca="1" ref="W84" ca="1">IF(W83&lt;&gt;INDIRECT(_xlfn.CONCAT(RIGHT(LEFT(ADDRESS(ROW(),COLUMN()),2),1),LOOKUP(ROW(W83),$E:$E))),W83,IFERROR(IF(AND(W83&gt;=$C84,W83&lt;=($C84+$D84)),$B84+(W83-$C84),W83),W83))</f>
        <v>116938372</v>
      </c>
      <c r="X84" cm="1">
        <f t="array" aca="1" ref="X84" ca="1">IF(X83&lt;&gt;INDIRECT(_xlfn.CONCAT(RIGHT(LEFT(ADDRESS(ROW(),COLUMN()),2),1),LOOKUP(ROW(X83),$E:$E))),X83,IFERROR(IF(AND(X83&gt;=$C84,X83&lt;=($C84+$D84)),$B84+(X83-$C84),X83),X83))</f>
        <v>4243077495</v>
      </c>
      <c r="Y84" cm="1">
        <f t="array" aca="1" ref="Y84" ca="1">IF(Y83&lt;&gt;INDIRECT(_xlfn.CONCAT(RIGHT(LEFT(ADDRESS(ROW(),COLUMN()),2),1),LOOKUP(ROW(Y83),$E:$E))),Y83,IFERROR(IF(AND(Y83&gt;=$C84,Y83&lt;=($C84+$D84)),$B84+(Y83-$C84),Y83),Y83))</f>
        <v>1165154153</v>
      </c>
    </row>
    <row r="85" spans="1:25">
      <c r="A85" s="2" t="s">
        <v>80</v>
      </c>
      <c r="B85" cm="1">
        <f t="array" ref="B85:D85">IF(ISERROR(VALUE(_xlfn.TEXTSPLIT(A85, " "))),"",VALUE(_xlfn.TEXTSPLIT(A85," ")))</f>
        <v>465497393</v>
      </c>
      <c r="C85">
        <v>318840419</v>
      </c>
      <c r="D85">
        <v>263037231</v>
      </c>
      <c r="E85" t="str">
        <f t="shared" si="2"/>
        <v/>
      </c>
      <c r="F85" cm="1">
        <f t="array" aca="1" ref="F85" ca="1">IF(F84&lt;&gt;INDIRECT(_xlfn.CONCAT(RIGHT(LEFT(ADDRESS(ROW(),COLUMN()),2),1),LOOKUP(ROW(F84),$E:$E))),F84,IFERROR(IF(AND(F84&gt;=$C85,F84&lt;=($C85+$D85)),$B85+(F84-$C85),F84),F84))</f>
        <v>2566205784</v>
      </c>
      <c r="G85" cm="1">
        <f t="array" aca="1" ref="G85" ca="1">IF(G84&lt;&gt;INDIRECT(_xlfn.CONCAT(RIGHT(LEFT(ADDRESS(ROW(),COLUMN()),2),1),LOOKUP(ROW(G84),$E:$E))),G84,IFERROR(IF(AND(G84&gt;=$C85,G84&lt;=($C85+$D85)),$B85+(G84-$C85),G84),G84))</f>
        <v>103432835</v>
      </c>
      <c r="H85" cm="1">
        <f t="array" aca="1" ref="H85" ca="1">IF(H84&lt;&gt;INDIRECT(_xlfn.CONCAT(RIGHT(LEFT(ADDRESS(ROW(),COLUMN()),2),1),LOOKUP(ROW(H84),$E:$E))),H84,IFERROR(IF(AND(H84&gt;=$C85,H84&lt;=($C85+$D85)),$B85+(H84-$C85),H84),H84))</f>
        <v>2504556361</v>
      </c>
      <c r="I85" cm="1">
        <f t="array" aca="1" ref="I85" ca="1">IF(I84&lt;&gt;INDIRECT(_xlfn.CONCAT(RIGHT(LEFT(ADDRESS(ROW(),COLUMN()),2),1),LOOKUP(ROW(I84),$E:$E))),I84,IFERROR(IF(AND(I84&gt;=$C85,I84&lt;=($C85+$D85)),$B85+(I84-$C85),I84),I84))</f>
        <v>238259388</v>
      </c>
      <c r="J85" cm="1">
        <f t="array" aca="1" ref="J85" ca="1">IF(J84&lt;&gt;INDIRECT(_xlfn.CONCAT(RIGHT(LEFT(ADDRESS(ROW(),COLUMN()),2),1),LOOKUP(ROW(J84),$E:$E))),J84,IFERROR(IF(AND(J84&gt;=$C85,J84&lt;=($C85+$D85)),$B85+(J84-$C85),J84),J84))</f>
        <v>3047080463</v>
      </c>
      <c r="K85" cm="1">
        <f t="array" aca="1" ref="K85" ca="1">IF(K84&lt;&gt;INDIRECT(_xlfn.CONCAT(RIGHT(LEFT(ADDRESS(ROW(),COLUMN()),2),1),LOOKUP(ROW(K84),$E:$E))),K84,IFERROR(IF(AND(K84&gt;=$C85,K84&lt;=($C85+$D85)),$B85+(K84-$C85),K84),K84))</f>
        <v>132359853</v>
      </c>
      <c r="L85" cm="1">
        <f t="array" aca="1" ref="L85" ca="1">IF(L84&lt;&gt;INDIRECT(_xlfn.CONCAT(RIGHT(LEFT(ADDRESS(ROW(),COLUMN()),2),1),LOOKUP(ROW(L84),$E:$E))),L84,IFERROR(IF(AND(L84&gt;=$C85,L84&lt;=($C85+$D85)),$B85+(L84-$C85),L84),L84))</f>
        <v>3392316772</v>
      </c>
      <c r="M85" cm="1">
        <f t="array" aca="1" ref="M85" ca="1">IF(M84&lt;&gt;INDIRECT(_xlfn.CONCAT(RIGHT(LEFT(ADDRESS(ROW(),COLUMN()),2),1),LOOKUP(ROW(M84),$E:$E))),M84,IFERROR(IF(AND(M84&gt;=$C85,M84&lt;=($C85+$D85)),$B85+(M84-$C85),M84),M84))</f>
        <v>172492142</v>
      </c>
      <c r="N85" cm="1">
        <f t="array" aca="1" ref="N85" ca="1">IF(N84&lt;&gt;INDIRECT(_xlfn.CONCAT(RIGHT(LEFT(ADDRESS(ROW(),COLUMN()),2),1),LOOKUP(ROW(N84),$E:$E))),N84,IFERROR(IF(AND(N84&gt;=$C85,N84&lt;=($C85+$D85)),$B85+(N84-$C85),N84),N84))</f>
        <v>1702382864</v>
      </c>
      <c r="O85" cm="1">
        <f t="array" aca="1" ref="O85" ca="1">IF(O84&lt;&gt;INDIRECT(_xlfn.CONCAT(RIGHT(LEFT(ADDRESS(ROW(),COLUMN()),2),1),LOOKUP(ROW(O84),$E:$E))),O84,IFERROR(IF(AND(O84&gt;=$C85,O84&lt;=($C85+$D85)),$B85+(O84-$C85),O84),O84))</f>
        <v>95983253</v>
      </c>
      <c r="P85" cm="1">
        <f t="array" aca="1" ref="P85" ca="1">IF(P84&lt;&gt;INDIRECT(_xlfn.CONCAT(RIGHT(LEFT(ADDRESS(ROW(),COLUMN()),2),1),LOOKUP(ROW(P84),$E:$E))),P84,IFERROR(IF(AND(P84&gt;=$C85,P84&lt;=($C85+$D85)),$B85+(P84-$C85),P84),P84))</f>
        <v>3322073205</v>
      </c>
      <c r="Q85" cm="1">
        <f t="array" aca="1" ref="Q85" ca="1">IF(Q84&lt;&gt;INDIRECT(_xlfn.CONCAT(RIGHT(LEFT(ADDRESS(ROW(),COLUMN()),2),1),LOOKUP(ROW(Q84),$E:$E))),Q84,IFERROR(IF(AND(Q84&gt;=$C85,Q84&lt;=($C85+$D85)),$B85+(Q84-$C85),Q84),Q84))</f>
        <v>183339807</v>
      </c>
      <c r="R85" cm="1">
        <f t="array" aca="1" ref="R85" ca="1">IF(R84&lt;&gt;INDIRECT(_xlfn.CONCAT(RIGHT(LEFT(ADDRESS(ROW(),COLUMN()),2),1),LOOKUP(ROW(R84),$E:$E))),R84,IFERROR(IF(AND(R84&gt;=$C85,R84&lt;=($C85+$D85)),$B85+(R84-$C85),R84),R84))</f>
        <v>1985836430</v>
      </c>
      <c r="S85" cm="1">
        <f t="array" aca="1" ref="S85" ca="1">IF(S84&lt;&gt;INDIRECT(_xlfn.CONCAT(RIGHT(LEFT(ADDRESS(ROW(),COLUMN()),2),1),LOOKUP(ROW(S84),$E:$E))),S84,IFERROR(IF(AND(S84&gt;=$C85,S84&lt;=($C85+$D85)),$B85+(S84-$C85),S84),S84))</f>
        <v>3409518217</v>
      </c>
      <c r="T85" cm="1">
        <f t="array" aca="1" ref="T85" ca="1">IF(T84&lt;&gt;INDIRECT(_xlfn.CONCAT(RIGHT(LEFT(ADDRESS(ROW(),COLUMN()),2),1),LOOKUP(ROW(T84),$E:$E))),T84,IFERROR(IF(AND(T84&gt;=$C85,T84&lt;=($C85+$D85)),$B85+(T84-$C85),T84),T84))</f>
        <v>665861880</v>
      </c>
      <c r="U85" cm="1">
        <f t="array" aca="1" ref="U85" ca="1">IF(U84&lt;&gt;INDIRECT(_xlfn.CONCAT(RIGHT(LEFT(ADDRESS(ROW(),COLUMN()),2),1),LOOKUP(ROW(U84),$E:$E))),U84,IFERROR(IF(AND(U84&gt;=$C85,U84&lt;=($C85+$D85)),$B85+(U84-$C85),U84),U84))</f>
        <v>243257592</v>
      </c>
      <c r="V85" cm="1">
        <f t="array" aca="1" ref="V85" ca="1">IF(V84&lt;&gt;INDIRECT(_xlfn.CONCAT(RIGHT(LEFT(ADDRESS(ROW(),COLUMN()),2),1),LOOKUP(ROW(V84),$E:$E))),V84,IFERROR(IF(AND(V84&gt;=$C85,V84&lt;=($C85+$D85)),$B85+(V84-$C85),V84),V84))</f>
        <v>1372250937</v>
      </c>
      <c r="W85" cm="1">
        <f t="array" aca="1" ref="W85" ca="1">IF(W84&lt;&gt;INDIRECT(_xlfn.CONCAT(RIGHT(LEFT(ADDRESS(ROW(),COLUMN()),2),1),LOOKUP(ROW(W84),$E:$E))),W84,IFERROR(IF(AND(W84&gt;=$C85,W84&lt;=($C85+$D85)),$B85+(W84-$C85),W84),W84))</f>
        <v>116938372</v>
      </c>
      <c r="X85" cm="1">
        <f t="array" aca="1" ref="X85" ca="1">IF(X84&lt;&gt;INDIRECT(_xlfn.CONCAT(RIGHT(LEFT(ADDRESS(ROW(),COLUMN()),2),1),LOOKUP(ROW(X84),$E:$E))),X84,IFERROR(IF(AND(X84&gt;=$C85,X84&lt;=($C85+$D85)),$B85+(X84-$C85),X84),X84))</f>
        <v>4243077495</v>
      </c>
      <c r="Y85" cm="1">
        <f t="array" aca="1" ref="Y85" ca="1">IF(Y84&lt;&gt;INDIRECT(_xlfn.CONCAT(RIGHT(LEFT(ADDRESS(ROW(),COLUMN()),2),1),LOOKUP(ROW(Y84),$E:$E))),Y84,IFERROR(IF(AND(Y84&gt;=$C85,Y84&lt;=($C85+$D85)),$B85+(Y84-$C85),Y84),Y84))</f>
        <v>1165154153</v>
      </c>
    </row>
    <row r="86" spans="1:25">
      <c r="A86" s="2" t="s">
        <v>81</v>
      </c>
      <c r="B86" cm="1">
        <f t="array" ref="B86:D86">IF(ISERROR(VALUE(_xlfn.TEXTSPLIT(A86, " "))),"",VALUE(_xlfn.TEXTSPLIT(A86," ")))</f>
        <v>263787812</v>
      </c>
      <c r="C86">
        <v>69192244</v>
      </c>
      <c r="D86">
        <v>201709581</v>
      </c>
      <c r="E86" t="str">
        <f t="shared" si="2"/>
        <v/>
      </c>
      <c r="F86" cm="1">
        <f t="array" aca="1" ref="F86" ca="1">IF(F85&lt;&gt;INDIRECT(_xlfn.CONCAT(RIGHT(LEFT(ADDRESS(ROW(),COLUMN()),2),1),LOOKUP(ROW(F85),$E:$E))),F85,IFERROR(IF(AND(F85&gt;=$C86,F85&lt;=($C86+$D86)),$B86+(F85-$C86),F85),F85))</f>
        <v>2566205784</v>
      </c>
      <c r="G86" cm="1">
        <f t="array" aca="1" ref="G86" ca="1">IF(G85&lt;&gt;INDIRECT(_xlfn.CONCAT(RIGHT(LEFT(ADDRESS(ROW(),COLUMN()),2),1),LOOKUP(ROW(G85),$E:$E))),G85,IFERROR(IF(AND(G85&gt;=$C86,G85&lt;=($C86+$D86)),$B86+(G85-$C86),G85),G85))</f>
        <v>298028403</v>
      </c>
      <c r="H86" cm="1">
        <f t="array" aca="1" ref="H86" ca="1">IF(H85&lt;&gt;INDIRECT(_xlfn.CONCAT(RIGHT(LEFT(ADDRESS(ROW(),COLUMN()),2),1),LOOKUP(ROW(H85),$E:$E))),H85,IFERROR(IF(AND(H85&gt;=$C86,H85&lt;=($C86+$D86)),$B86+(H85-$C86),H85),H85))</f>
        <v>2504556361</v>
      </c>
      <c r="I86" cm="1">
        <f t="array" aca="1" ref="I86" ca="1">IF(I85&lt;&gt;INDIRECT(_xlfn.CONCAT(RIGHT(LEFT(ADDRESS(ROW(),COLUMN()),2),1),LOOKUP(ROW(I85),$E:$E))),I85,IFERROR(IF(AND(I85&gt;=$C86,I85&lt;=($C86+$D86)),$B86+(I85-$C86),I85),I85))</f>
        <v>432854956</v>
      </c>
      <c r="J86" cm="1">
        <f t="array" aca="1" ref="J86" ca="1">IF(J85&lt;&gt;INDIRECT(_xlfn.CONCAT(RIGHT(LEFT(ADDRESS(ROW(),COLUMN()),2),1),LOOKUP(ROW(J85),$E:$E))),J85,IFERROR(IF(AND(J85&gt;=$C86,J85&lt;=($C86+$D86)),$B86+(J85-$C86),J85),J85))</f>
        <v>3047080463</v>
      </c>
      <c r="K86" cm="1">
        <f t="array" aca="1" ref="K86" ca="1">IF(K85&lt;&gt;INDIRECT(_xlfn.CONCAT(RIGHT(LEFT(ADDRESS(ROW(),COLUMN()),2),1),LOOKUP(ROW(K85),$E:$E))),K85,IFERROR(IF(AND(K85&gt;=$C86,K85&lt;=($C86+$D86)),$B86+(K85-$C86),K85),K85))</f>
        <v>326955421</v>
      </c>
      <c r="L86" cm="1">
        <f t="array" aca="1" ref="L86" ca="1">IF(L85&lt;&gt;INDIRECT(_xlfn.CONCAT(RIGHT(LEFT(ADDRESS(ROW(),COLUMN()),2),1),LOOKUP(ROW(L85),$E:$E))),L85,IFERROR(IF(AND(L85&gt;=$C86,L85&lt;=($C86+$D86)),$B86+(L85-$C86),L85),L85))</f>
        <v>3392316772</v>
      </c>
      <c r="M86" cm="1">
        <f t="array" aca="1" ref="M86" ca="1">IF(M85&lt;&gt;INDIRECT(_xlfn.CONCAT(RIGHT(LEFT(ADDRESS(ROW(),COLUMN()),2),1),LOOKUP(ROW(M85),$E:$E))),M85,IFERROR(IF(AND(M85&gt;=$C86,M85&lt;=($C86+$D86)),$B86+(M85-$C86),M85),M85))</f>
        <v>367087710</v>
      </c>
      <c r="N86" cm="1">
        <f t="array" aca="1" ref="N86" ca="1">IF(N85&lt;&gt;INDIRECT(_xlfn.CONCAT(RIGHT(LEFT(ADDRESS(ROW(),COLUMN()),2),1),LOOKUP(ROW(N85),$E:$E))),N85,IFERROR(IF(AND(N85&gt;=$C86,N85&lt;=($C86+$D86)),$B86+(N85-$C86),N85),N85))</f>
        <v>1702382864</v>
      </c>
      <c r="O86" cm="1">
        <f t="array" aca="1" ref="O86" ca="1">IF(O85&lt;&gt;INDIRECT(_xlfn.CONCAT(RIGHT(LEFT(ADDRESS(ROW(),COLUMN()),2),1),LOOKUP(ROW(O85),$E:$E))),O85,IFERROR(IF(AND(O85&gt;=$C86,O85&lt;=($C86+$D86)),$B86+(O85-$C86),O85),O85))</f>
        <v>290578821</v>
      </c>
      <c r="P86" cm="1">
        <f t="array" aca="1" ref="P86" ca="1">IF(P85&lt;&gt;INDIRECT(_xlfn.CONCAT(RIGHT(LEFT(ADDRESS(ROW(),COLUMN()),2),1),LOOKUP(ROW(P85),$E:$E))),P85,IFERROR(IF(AND(P85&gt;=$C86,P85&lt;=($C86+$D86)),$B86+(P85-$C86),P85),P85))</f>
        <v>3322073205</v>
      </c>
      <c r="Q86" cm="1">
        <f t="array" aca="1" ref="Q86" ca="1">IF(Q85&lt;&gt;INDIRECT(_xlfn.CONCAT(RIGHT(LEFT(ADDRESS(ROW(),COLUMN()),2),1),LOOKUP(ROW(Q85),$E:$E))),Q85,IFERROR(IF(AND(Q85&gt;=$C86,Q85&lt;=($C86+$D86)),$B86+(Q85-$C86),Q85),Q85))</f>
        <v>377935375</v>
      </c>
      <c r="R86" cm="1">
        <f t="array" aca="1" ref="R86" ca="1">IF(R85&lt;&gt;INDIRECT(_xlfn.CONCAT(RIGHT(LEFT(ADDRESS(ROW(),COLUMN()),2),1),LOOKUP(ROW(R85),$E:$E))),R85,IFERROR(IF(AND(R85&gt;=$C86,R85&lt;=($C86+$D86)),$B86+(R85-$C86),R85),R85))</f>
        <v>1985836430</v>
      </c>
      <c r="S86" cm="1">
        <f t="array" aca="1" ref="S86" ca="1">IF(S85&lt;&gt;INDIRECT(_xlfn.CONCAT(RIGHT(LEFT(ADDRESS(ROW(),COLUMN()),2),1),LOOKUP(ROW(S85),$E:$E))),S85,IFERROR(IF(AND(S85&gt;=$C86,S85&lt;=($C86+$D86)),$B86+(S85-$C86),S85),S85))</f>
        <v>3409518217</v>
      </c>
      <c r="T86" cm="1">
        <f t="array" aca="1" ref="T86" ca="1">IF(T85&lt;&gt;INDIRECT(_xlfn.CONCAT(RIGHT(LEFT(ADDRESS(ROW(),COLUMN()),2),1),LOOKUP(ROW(T85),$E:$E))),T85,IFERROR(IF(AND(T85&gt;=$C86,T85&lt;=($C86+$D86)),$B86+(T85-$C86),T85),T85))</f>
        <v>665861880</v>
      </c>
      <c r="U86" cm="1">
        <f t="array" aca="1" ref="U86" ca="1">IF(U85&lt;&gt;INDIRECT(_xlfn.CONCAT(RIGHT(LEFT(ADDRESS(ROW(),COLUMN()),2),1),LOOKUP(ROW(U85),$E:$E))),U85,IFERROR(IF(AND(U85&gt;=$C86,U85&lt;=($C86+$D86)),$B86+(U85-$C86),U85),U85))</f>
        <v>437853160</v>
      </c>
      <c r="V86" cm="1">
        <f t="array" aca="1" ref="V86" ca="1">IF(V85&lt;&gt;INDIRECT(_xlfn.CONCAT(RIGHT(LEFT(ADDRESS(ROW(),COLUMN()),2),1),LOOKUP(ROW(V85),$E:$E))),V85,IFERROR(IF(AND(V85&gt;=$C86,V85&lt;=($C86+$D86)),$B86+(V85-$C86),V85),V85))</f>
        <v>1372250937</v>
      </c>
      <c r="W86" cm="1">
        <f t="array" aca="1" ref="W86" ca="1">IF(W85&lt;&gt;INDIRECT(_xlfn.CONCAT(RIGHT(LEFT(ADDRESS(ROW(),COLUMN()),2),1),LOOKUP(ROW(W85),$E:$E))),W85,IFERROR(IF(AND(W85&gt;=$C86,W85&lt;=($C86+$D86)),$B86+(W85-$C86),W85),W85))</f>
        <v>311533940</v>
      </c>
      <c r="X86" cm="1">
        <f t="array" aca="1" ref="X86" ca="1">IF(X85&lt;&gt;INDIRECT(_xlfn.CONCAT(RIGHT(LEFT(ADDRESS(ROW(),COLUMN()),2),1),LOOKUP(ROW(X85),$E:$E))),X85,IFERROR(IF(AND(X85&gt;=$C86,X85&lt;=($C86+$D86)),$B86+(X85-$C86),X85),X85))</f>
        <v>4243077495</v>
      </c>
      <c r="Y86" cm="1">
        <f t="array" aca="1" ref="Y86" ca="1">IF(Y85&lt;&gt;INDIRECT(_xlfn.CONCAT(RIGHT(LEFT(ADDRESS(ROW(),COLUMN()),2),1),LOOKUP(ROW(Y85),$E:$E))),Y85,IFERROR(IF(AND(Y85&gt;=$C86,Y85&lt;=($C86+$D86)),$B86+(Y85-$C86),Y85),Y85))</f>
        <v>1165154153</v>
      </c>
    </row>
    <row r="87" spans="1:25">
      <c r="A87" s="2" t="s">
        <v>82</v>
      </c>
      <c r="B87" cm="1">
        <f t="array" ref="B87:D87">IF(ISERROR(VALUE(_xlfn.TEXTSPLIT(A87, " "))),"",VALUE(_xlfn.TEXTSPLIT(A87," ")))</f>
        <v>1750247416</v>
      </c>
      <c r="C87">
        <v>2131491024</v>
      </c>
      <c r="D87">
        <v>226195640</v>
      </c>
      <c r="E87" t="str">
        <f t="shared" si="2"/>
        <v/>
      </c>
      <c r="F87" cm="1">
        <f t="array" aca="1" ref="F87" ca="1">IF(F86&lt;&gt;INDIRECT(_xlfn.CONCAT(RIGHT(LEFT(ADDRESS(ROW(),COLUMN()),2),1),LOOKUP(ROW(F86),$E:$E))),F86,IFERROR(IF(AND(F86&gt;=$C87,F86&lt;=($C87+$D87)),$B87+(F86-$C87),F86),F86))</f>
        <v>2566205784</v>
      </c>
      <c r="G87" cm="1">
        <f t="array" aca="1" ref="G87" ca="1">IF(G86&lt;&gt;INDIRECT(_xlfn.CONCAT(RIGHT(LEFT(ADDRESS(ROW(),COLUMN()),2),1),LOOKUP(ROW(G86),$E:$E))),G86,IFERROR(IF(AND(G86&gt;=$C87,G86&lt;=($C87+$D87)),$B87+(G86-$C87),G86),G86))</f>
        <v>298028403</v>
      </c>
      <c r="H87" cm="1">
        <f t="array" aca="1" ref="H87" ca="1">IF(H86&lt;&gt;INDIRECT(_xlfn.CONCAT(RIGHT(LEFT(ADDRESS(ROW(),COLUMN()),2),1),LOOKUP(ROW(H86),$E:$E))),H86,IFERROR(IF(AND(H86&gt;=$C87,H86&lt;=($C87+$D87)),$B87+(H86-$C87),H86),H86))</f>
        <v>2504556361</v>
      </c>
      <c r="I87" cm="1">
        <f t="array" aca="1" ref="I87" ca="1">IF(I86&lt;&gt;INDIRECT(_xlfn.CONCAT(RIGHT(LEFT(ADDRESS(ROW(),COLUMN()),2),1),LOOKUP(ROW(I86),$E:$E))),I86,IFERROR(IF(AND(I86&gt;=$C87,I86&lt;=($C87+$D87)),$B87+(I86-$C87),I86),I86))</f>
        <v>432854956</v>
      </c>
      <c r="J87" cm="1">
        <f t="array" aca="1" ref="J87" ca="1">IF(J86&lt;&gt;INDIRECT(_xlfn.CONCAT(RIGHT(LEFT(ADDRESS(ROW(),COLUMN()),2),1),LOOKUP(ROW(J86),$E:$E))),J86,IFERROR(IF(AND(J86&gt;=$C87,J86&lt;=($C87+$D87)),$B87+(J86-$C87),J86),J86))</f>
        <v>3047080463</v>
      </c>
      <c r="K87" cm="1">
        <f t="array" aca="1" ref="K87" ca="1">IF(K86&lt;&gt;INDIRECT(_xlfn.CONCAT(RIGHT(LEFT(ADDRESS(ROW(),COLUMN()),2),1),LOOKUP(ROW(K86),$E:$E))),K86,IFERROR(IF(AND(K86&gt;=$C87,K86&lt;=($C87+$D87)),$B87+(K86-$C87),K86),K86))</f>
        <v>326955421</v>
      </c>
      <c r="L87" cm="1">
        <f t="array" aca="1" ref="L87" ca="1">IF(L86&lt;&gt;INDIRECT(_xlfn.CONCAT(RIGHT(LEFT(ADDRESS(ROW(),COLUMN()),2),1),LOOKUP(ROW(L86),$E:$E))),L86,IFERROR(IF(AND(L86&gt;=$C87,L86&lt;=($C87+$D87)),$B87+(L86-$C87),L86),L86))</f>
        <v>3392316772</v>
      </c>
      <c r="M87" cm="1">
        <f t="array" aca="1" ref="M87" ca="1">IF(M86&lt;&gt;INDIRECT(_xlfn.CONCAT(RIGHT(LEFT(ADDRESS(ROW(),COLUMN()),2),1),LOOKUP(ROW(M86),$E:$E))),M86,IFERROR(IF(AND(M86&gt;=$C87,M86&lt;=($C87+$D87)),$B87+(M86-$C87),M86),M86))</f>
        <v>367087710</v>
      </c>
      <c r="N87" cm="1">
        <f t="array" aca="1" ref="N87" ca="1">IF(N86&lt;&gt;INDIRECT(_xlfn.CONCAT(RIGHT(LEFT(ADDRESS(ROW(),COLUMN()),2),1),LOOKUP(ROW(N86),$E:$E))),N86,IFERROR(IF(AND(N86&gt;=$C87,N86&lt;=($C87+$D87)),$B87+(N86-$C87),N86),N86))</f>
        <v>1702382864</v>
      </c>
      <c r="O87" cm="1">
        <f t="array" aca="1" ref="O87" ca="1">IF(O86&lt;&gt;INDIRECT(_xlfn.CONCAT(RIGHT(LEFT(ADDRESS(ROW(),COLUMN()),2),1),LOOKUP(ROW(O86),$E:$E))),O86,IFERROR(IF(AND(O86&gt;=$C87,O86&lt;=($C87+$D87)),$B87+(O86-$C87),O86),O86))</f>
        <v>290578821</v>
      </c>
      <c r="P87" cm="1">
        <f t="array" aca="1" ref="P87" ca="1">IF(P86&lt;&gt;INDIRECT(_xlfn.CONCAT(RIGHT(LEFT(ADDRESS(ROW(),COLUMN()),2),1),LOOKUP(ROW(P86),$E:$E))),P86,IFERROR(IF(AND(P86&gt;=$C87,P86&lt;=($C87+$D87)),$B87+(P86-$C87),P86),P86))</f>
        <v>3322073205</v>
      </c>
      <c r="Q87" cm="1">
        <f t="array" aca="1" ref="Q87" ca="1">IF(Q86&lt;&gt;INDIRECT(_xlfn.CONCAT(RIGHT(LEFT(ADDRESS(ROW(),COLUMN()),2),1),LOOKUP(ROW(Q86),$E:$E))),Q86,IFERROR(IF(AND(Q86&gt;=$C87,Q86&lt;=($C87+$D87)),$B87+(Q86-$C87),Q86),Q86))</f>
        <v>377935375</v>
      </c>
      <c r="R87" cm="1">
        <f t="array" aca="1" ref="R87" ca="1">IF(R86&lt;&gt;INDIRECT(_xlfn.CONCAT(RIGHT(LEFT(ADDRESS(ROW(),COLUMN()),2),1),LOOKUP(ROW(R86),$E:$E))),R86,IFERROR(IF(AND(R86&gt;=$C87,R86&lt;=($C87+$D87)),$B87+(R86-$C87),R86),R86))</f>
        <v>1985836430</v>
      </c>
      <c r="S87" cm="1">
        <f t="array" aca="1" ref="S87" ca="1">IF(S86&lt;&gt;INDIRECT(_xlfn.CONCAT(RIGHT(LEFT(ADDRESS(ROW(),COLUMN()),2),1),LOOKUP(ROW(S86),$E:$E))),S86,IFERROR(IF(AND(S86&gt;=$C87,S86&lt;=($C87+$D87)),$B87+(S86-$C87),S86),S86))</f>
        <v>3409518217</v>
      </c>
      <c r="T87" cm="1">
        <f t="array" aca="1" ref="T87" ca="1">IF(T86&lt;&gt;INDIRECT(_xlfn.CONCAT(RIGHT(LEFT(ADDRESS(ROW(),COLUMN()),2),1),LOOKUP(ROW(T86),$E:$E))),T86,IFERROR(IF(AND(T86&gt;=$C87,T86&lt;=($C87+$D87)),$B87+(T86-$C87),T86),T86))</f>
        <v>665861880</v>
      </c>
      <c r="U87" cm="1">
        <f t="array" aca="1" ref="U87" ca="1">IF(U86&lt;&gt;INDIRECT(_xlfn.CONCAT(RIGHT(LEFT(ADDRESS(ROW(),COLUMN()),2),1),LOOKUP(ROW(U86),$E:$E))),U86,IFERROR(IF(AND(U86&gt;=$C87,U86&lt;=($C87+$D87)),$B87+(U86-$C87),U86),U86))</f>
        <v>437853160</v>
      </c>
      <c r="V87" cm="1">
        <f t="array" aca="1" ref="V87" ca="1">IF(V86&lt;&gt;INDIRECT(_xlfn.CONCAT(RIGHT(LEFT(ADDRESS(ROW(),COLUMN()),2),1),LOOKUP(ROW(V86),$E:$E))),V86,IFERROR(IF(AND(V86&gt;=$C87,V86&lt;=($C87+$D87)),$B87+(V86-$C87),V86),V86))</f>
        <v>1372250937</v>
      </c>
      <c r="W87" cm="1">
        <f t="array" aca="1" ref="W87" ca="1">IF(W86&lt;&gt;INDIRECT(_xlfn.CONCAT(RIGHT(LEFT(ADDRESS(ROW(),COLUMN()),2),1),LOOKUP(ROW(W86),$E:$E))),W86,IFERROR(IF(AND(W86&gt;=$C87,W86&lt;=($C87+$D87)),$B87+(W86-$C87),W86),W86))</f>
        <v>311533940</v>
      </c>
      <c r="X87" cm="1">
        <f t="array" aca="1" ref="X87" ca="1">IF(X86&lt;&gt;INDIRECT(_xlfn.CONCAT(RIGHT(LEFT(ADDRESS(ROW(),COLUMN()),2),1),LOOKUP(ROW(X86),$E:$E))),X86,IFERROR(IF(AND(X86&gt;=$C87,X86&lt;=($C87+$D87)),$B87+(X86-$C87),X86),X86))</f>
        <v>4243077495</v>
      </c>
      <c r="Y87" cm="1">
        <f t="array" aca="1" ref="Y87" ca="1">IF(Y86&lt;&gt;INDIRECT(_xlfn.CONCAT(RIGHT(LEFT(ADDRESS(ROW(),COLUMN()),2),1),LOOKUP(ROW(Y86),$E:$E))),Y86,IFERROR(IF(AND(Y86&gt;=$C87,Y86&lt;=($C87+$D87)),$B87+(Y86-$C87),Y86),Y86))</f>
        <v>1165154153</v>
      </c>
    </row>
    <row r="88" spans="1:25">
      <c r="A88" s="2" t="s">
        <v>83</v>
      </c>
      <c r="B88" cm="1">
        <f t="array" ref="B88:D88">IF(ISERROR(VALUE(_xlfn.TEXTSPLIT(A88, " "))),"",VALUE(_xlfn.TEXTSPLIT(A88," ")))</f>
        <v>3103410010</v>
      </c>
      <c r="C88">
        <v>1396336613</v>
      </c>
      <c r="D88">
        <v>1428976</v>
      </c>
      <c r="E88" t="str">
        <f t="shared" si="2"/>
        <v/>
      </c>
      <c r="F88" cm="1">
        <f t="array" aca="1" ref="F88" ca="1">IF(F87&lt;&gt;INDIRECT(_xlfn.CONCAT(RIGHT(LEFT(ADDRESS(ROW(),COLUMN()),2),1),LOOKUP(ROW(F87),$E:$E))),F87,IFERROR(IF(AND(F87&gt;=$C88,F87&lt;=($C88+$D88)),$B88+(F87-$C88),F87),F87))</f>
        <v>2566205784</v>
      </c>
      <c r="G88" cm="1">
        <f t="array" aca="1" ref="G88" ca="1">IF(G87&lt;&gt;INDIRECT(_xlfn.CONCAT(RIGHT(LEFT(ADDRESS(ROW(),COLUMN()),2),1),LOOKUP(ROW(G87),$E:$E))),G87,IFERROR(IF(AND(G87&gt;=$C88,G87&lt;=($C88+$D88)),$B88+(G87-$C88),G87),G87))</f>
        <v>298028403</v>
      </c>
      <c r="H88" cm="1">
        <f t="array" aca="1" ref="H88" ca="1">IF(H87&lt;&gt;INDIRECT(_xlfn.CONCAT(RIGHT(LEFT(ADDRESS(ROW(),COLUMN()),2),1),LOOKUP(ROW(H87),$E:$E))),H87,IFERROR(IF(AND(H87&gt;=$C88,H87&lt;=($C88+$D88)),$B88+(H87-$C88),H87),H87))</f>
        <v>2504556361</v>
      </c>
      <c r="I88" cm="1">
        <f t="array" aca="1" ref="I88" ca="1">IF(I87&lt;&gt;INDIRECT(_xlfn.CONCAT(RIGHT(LEFT(ADDRESS(ROW(),COLUMN()),2),1),LOOKUP(ROW(I87),$E:$E))),I87,IFERROR(IF(AND(I87&gt;=$C88,I87&lt;=($C88+$D88)),$B88+(I87-$C88),I87),I87))</f>
        <v>432854956</v>
      </c>
      <c r="J88" cm="1">
        <f t="array" aca="1" ref="J88" ca="1">IF(J87&lt;&gt;INDIRECT(_xlfn.CONCAT(RIGHT(LEFT(ADDRESS(ROW(),COLUMN()),2),1),LOOKUP(ROW(J87),$E:$E))),J87,IFERROR(IF(AND(J87&gt;=$C88,J87&lt;=($C88+$D88)),$B88+(J87-$C88),J87),J87))</f>
        <v>3047080463</v>
      </c>
      <c r="K88" cm="1">
        <f t="array" aca="1" ref="K88" ca="1">IF(K87&lt;&gt;INDIRECT(_xlfn.CONCAT(RIGHT(LEFT(ADDRESS(ROW(),COLUMN()),2),1),LOOKUP(ROW(K87),$E:$E))),K87,IFERROR(IF(AND(K87&gt;=$C88,K87&lt;=($C88+$D88)),$B88+(K87-$C88),K87),K87))</f>
        <v>326955421</v>
      </c>
      <c r="L88" cm="1">
        <f t="array" aca="1" ref="L88" ca="1">IF(L87&lt;&gt;INDIRECT(_xlfn.CONCAT(RIGHT(LEFT(ADDRESS(ROW(),COLUMN()),2),1),LOOKUP(ROW(L87),$E:$E))),L87,IFERROR(IF(AND(L87&gt;=$C88,L87&lt;=($C88+$D88)),$B88+(L87-$C88),L87),L87))</f>
        <v>3392316772</v>
      </c>
      <c r="M88" cm="1">
        <f t="array" aca="1" ref="M88" ca="1">IF(M87&lt;&gt;INDIRECT(_xlfn.CONCAT(RIGHT(LEFT(ADDRESS(ROW(),COLUMN()),2),1),LOOKUP(ROW(M87),$E:$E))),M87,IFERROR(IF(AND(M87&gt;=$C88,M87&lt;=($C88+$D88)),$B88+(M87-$C88),M87),M87))</f>
        <v>367087710</v>
      </c>
      <c r="N88" cm="1">
        <f t="array" aca="1" ref="N88" ca="1">IF(N87&lt;&gt;INDIRECT(_xlfn.CONCAT(RIGHT(LEFT(ADDRESS(ROW(),COLUMN()),2),1),LOOKUP(ROW(N87),$E:$E))),N87,IFERROR(IF(AND(N87&gt;=$C88,N87&lt;=($C88+$D88)),$B88+(N87-$C88),N87),N87))</f>
        <v>1702382864</v>
      </c>
      <c r="O88" cm="1">
        <f t="array" aca="1" ref="O88" ca="1">IF(O87&lt;&gt;INDIRECT(_xlfn.CONCAT(RIGHT(LEFT(ADDRESS(ROW(),COLUMN()),2),1),LOOKUP(ROW(O87),$E:$E))),O87,IFERROR(IF(AND(O87&gt;=$C88,O87&lt;=($C88+$D88)),$B88+(O87-$C88),O87),O87))</f>
        <v>290578821</v>
      </c>
      <c r="P88" cm="1">
        <f t="array" aca="1" ref="P88" ca="1">IF(P87&lt;&gt;INDIRECT(_xlfn.CONCAT(RIGHT(LEFT(ADDRESS(ROW(),COLUMN()),2),1),LOOKUP(ROW(P87),$E:$E))),P87,IFERROR(IF(AND(P87&gt;=$C88,P87&lt;=($C88+$D88)),$B88+(P87-$C88),P87),P87))</f>
        <v>3322073205</v>
      </c>
      <c r="Q88" cm="1">
        <f t="array" aca="1" ref="Q88" ca="1">IF(Q87&lt;&gt;INDIRECT(_xlfn.CONCAT(RIGHT(LEFT(ADDRESS(ROW(),COLUMN()),2),1),LOOKUP(ROW(Q87),$E:$E))),Q87,IFERROR(IF(AND(Q87&gt;=$C88,Q87&lt;=($C88+$D88)),$B88+(Q87-$C88),Q87),Q87))</f>
        <v>377935375</v>
      </c>
      <c r="R88" cm="1">
        <f t="array" aca="1" ref="R88" ca="1">IF(R87&lt;&gt;INDIRECT(_xlfn.CONCAT(RIGHT(LEFT(ADDRESS(ROW(),COLUMN()),2),1),LOOKUP(ROW(R87),$E:$E))),R87,IFERROR(IF(AND(R87&gt;=$C88,R87&lt;=($C88+$D88)),$B88+(R87-$C88),R87),R87))</f>
        <v>1985836430</v>
      </c>
      <c r="S88" cm="1">
        <f t="array" aca="1" ref="S88" ca="1">IF(S87&lt;&gt;INDIRECT(_xlfn.CONCAT(RIGHT(LEFT(ADDRESS(ROW(),COLUMN()),2),1),LOOKUP(ROW(S87),$E:$E))),S87,IFERROR(IF(AND(S87&gt;=$C88,S87&lt;=($C88+$D88)),$B88+(S87-$C88),S87),S87))</f>
        <v>3409518217</v>
      </c>
      <c r="T88" cm="1">
        <f t="array" aca="1" ref="T88" ca="1">IF(T87&lt;&gt;INDIRECT(_xlfn.CONCAT(RIGHT(LEFT(ADDRESS(ROW(),COLUMN()),2),1),LOOKUP(ROW(T87),$E:$E))),T87,IFERROR(IF(AND(T87&gt;=$C88,T87&lt;=($C88+$D88)),$B88+(T87-$C88),T87),T87))</f>
        <v>665861880</v>
      </c>
      <c r="U88" cm="1">
        <f t="array" aca="1" ref="U88" ca="1">IF(U87&lt;&gt;INDIRECT(_xlfn.CONCAT(RIGHT(LEFT(ADDRESS(ROW(),COLUMN()),2),1),LOOKUP(ROW(U87),$E:$E))),U87,IFERROR(IF(AND(U87&gt;=$C88,U87&lt;=($C88+$D88)),$B88+(U87-$C88),U87),U87))</f>
        <v>437853160</v>
      </c>
      <c r="V88" cm="1">
        <f t="array" aca="1" ref="V88" ca="1">IF(V87&lt;&gt;INDIRECT(_xlfn.CONCAT(RIGHT(LEFT(ADDRESS(ROW(),COLUMN()),2),1),LOOKUP(ROW(V87),$E:$E))),V87,IFERROR(IF(AND(V87&gt;=$C88,V87&lt;=($C88+$D88)),$B88+(V87-$C88),V87),V87))</f>
        <v>1372250937</v>
      </c>
      <c r="W88" cm="1">
        <f t="array" aca="1" ref="W88" ca="1">IF(W87&lt;&gt;INDIRECT(_xlfn.CONCAT(RIGHT(LEFT(ADDRESS(ROW(),COLUMN()),2),1),LOOKUP(ROW(W87),$E:$E))),W87,IFERROR(IF(AND(W87&gt;=$C88,W87&lt;=($C88+$D88)),$B88+(W87-$C88),W87),W87))</f>
        <v>311533940</v>
      </c>
      <c r="X88" cm="1">
        <f t="array" aca="1" ref="X88" ca="1">IF(X87&lt;&gt;INDIRECT(_xlfn.CONCAT(RIGHT(LEFT(ADDRESS(ROW(),COLUMN()),2),1),LOOKUP(ROW(X87),$E:$E))),X87,IFERROR(IF(AND(X87&gt;=$C88,X87&lt;=($C88+$D88)),$B88+(X87-$C88),X87),X87))</f>
        <v>4243077495</v>
      </c>
      <c r="Y88" cm="1">
        <f t="array" aca="1" ref="Y88" ca="1">IF(Y87&lt;&gt;INDIRECT(_xlfn.CONCAT(RIGHT(LEFT(ADDRESS(ROW(),COLUMN()),2),1),LOOKUP(ROW(Y87),$E:$E))),Y87,IFERROR(IF(AND(Y87&gt;=$C88,Y87&lt;=($C88+$D88)),$B88+(Y87-$C88),Y87),Y87))</f>
        <v>1165154153</v>
      </c>
    </row>
    <row r="89" spans="1:25">
      <c r="A89" s="2" t="s">
        <v>84</v>
      </c>
      <c r="B89" cm="1">
        <f t="array" ref="B89:D89">IF(ISERROR(VALUE(_xlfn.TEXTSPLIT(A89, " "))),"",VALUE(_xlfn.TEXTSPLIT(A89," ")))</f>
        <v>1541007057</v>
      </c>
      <c r="C89">
        <v>2541565636</v>
      </c>
      <c r="D89">
        <v>209240359</v>
      </c>
      <c r="E89" t="str">
        <f t="shared" si="2"/>
        <v/>
      </c>
      <c r="F89" cm="1">
        <f t="array" aca="1" ref="F89" ca="1">IF(F88&lt;&gt;INDIRECT(_xlfn.CONCAT(RIGHT(LEFT(ADDRESS(ROW(),COLUMN()),2),1),LOOKUP(ROW(F88),$E:$E))),F88,IFERROR(IF(AND(F88&gt;=$C89,F88&lt;=($C89+$D89)),$B89+(F88-$C89),F88),F88))</f>
        <v>1565647205</v>
      </c>
      <c r="G89" cm="1">
        <f t="array" aca="1" ref="G89" ca="1">IF(G88&lt;&gt;INDIRECT(_xlfn.CONCAT(RIGHT(LEFT(ADDRESS(ROW(),COLUMN()),2),1),LOOKUP(ROW(G88),$E:$E))),G88,IFERROR(IF(AND(G88&gt;=$C89,G88&lt;=($C89+$D89)),$B89+(G88-$C89),G88),G88))</f>
        <v>298028403</v>
      </c>
      <c r="H89" cm="1">
        <f t="array" aca="1" ref="H89" ca="1">IF(H88&lt;&gt;INDIRECT(_xlfn.CONCAT(RIGHT(LEFT(ADDRESS(ROW(),COLUMN()),2),1),LOOKUP(ROW(H88),$E:$E))),H88,IFERROR(IF(AND(H88&gt;=$C89,H88&lt;=($C89+$D89)),$B89+(H88-$C89),H88),H88))</f>
        <v>2504556361</v>
      </c>
      <c r="I89" cm="1">
        <f t="array" aca="1" ref="I89" ca="1">IF(I88&lt;&gt;INDIRECT(_xlfn.CONCAT(RIGHT(LEFT(ADDRESS(ROW(),COLUMN()),2),1),LOOKUP(ROW(I88),$E:$E))),I88,IFERROR(IF(AND(I88&gt;=$C89,I88&lt;=($C89+$D89)),$B89+(I88-$C89),I88),I88))</f>
        <v>432854956</v>
      </c>
      <c r="J89" cm="1">
        <f t="array" aca="1" ref="J89" ca="1">IF(J88&lt;&gt;INDIRECT(_xlfn.CONCAT(RIGHT(LEFT(ADDRESS(ROW(),COLUMN()),2),1),LOOKUP(ROW(J88),$E:$E))),J88,IFERROR(IF(AND(J88&gt;=$C89,J88&lt;=($C89+$D89)),$B89+(J88-$C89),J88),J88))</f>
        <v>3047080463</v>
      </c>
      <c r="K89" cm="1">
        <f t="array" aca="1" ref="K89" ca="1">IF(K88&lt;&gt;INDIRECT(_xlfn.CONCAT(RIGHT(LEFT(ADDRESS(ROW(),COLUMN()),2),1),LOOKUP(ROW(K88),$E:$E))),K88,IFERROR(IF(AND(K88&gt;=$C89,K88&lt;=($C89+$D89)),$B89+(K88-$C89),K88),K88))</f>
        <v>326955421</v>
      </c>
      <c r="L89" cm="1">
        <f t="array" aca="1" ref="L89" ca="1">IF(L88&lt;&gt;INDIRECT(_xlfn.CONCAT(RIGHT(LEFT(ADDRESS(ROW(),COLUMN()),2),1),LOOKUP(ROW(L88),$E:$E))),L88,IFERROR(IF(AND(L88&gt;=$C89,L88&lt;=($C89+$D89)),$B89+(L88-$C89),L88),L88))</f>
        <v>3392316772</v>
      </c>
      <c r="M89" cm="1">
        <f t="array" aca="1" ref="M89" ca="1">IF(M88&lt;&gt;INDIRECT(_xlfn.CONCAT(RIGHT(LEFT(ADDRESS(ROW(),COLUMN()),2),1),LOOKUP(ROW(M88),$E:$E))),M88,IFERROR(IF(AND(M88&gt;=$C89,M88&lt;=($C89+$D89)),$B89+(M88-$C89),M88),M88))</f>
        <v>367087710</v>
      </c>
      <c r="N89" cm="1">
        <f t="array" aca="1" ref="N89" ca="1">IF(N88&lt;&gt;INDIRECT(_xlfn.CONCAT(RIGHT(LEFT(ADDRESS(ROW(),COLUMN()),2),1),LOOKUP(ROW(N88),$E:$E))),N88,IFERROR(IF(AND(N88&gt;=$C89,N88&lt;=($C89+$D89)),$B89+(N88-$C89),N88),N88))</f>
        <v>1702382864</v>
      </c>
      <c r="O89" cm="1">
        <f t="array" aca="1" ref="O89" ca="1">IF(O88&lt;&gt;INDIRECT(_xlfn.CONCAT(RIGHT(LEFT(ADDRESS(ROW(),COLUMN()),2),1),LOOKUP(ROW(O88),$E:$E))),O88,IFERROR(IF(AND(O88&gt;=$C89,O88&lt;=($C89+$D89)),$B89+(O88-$C89),O88),O88))</f>
        <v>290578821</v>
      </c>
      <c r="P89" cm="1">
        <f t="array" aca="1" ref="P89" ca="1">IF(P88&lt;&gt;INDIRECT(_xlfn.CONCAT(RIGHT(LEFT(ADDRESS(ROW(),COLUMN()),2),1),LOOKUP(ROW(P88),$E:$E))),P88,IFERROR(IF(AND(P88&gt;=$C89,P88&lt;=($C89+$D89)),$B89+(P88-$C89),P88),P88))</f>
        <v>3322073205</v>
      </c>
      <c r="Q89" cm="1">
        <f t="array" aca="1" ref="Q89" ca="1">IF(Q88&lt;&gt;INDIRECT(_xlfn.CONCAT(RIGHT(LEFT(ADDRESS(ROW(),COLUMN()),2),1),LOOKUP(ROW(Q88),$E:$E))),Q88,IFERROR(IF(AND(Q88&gt;=$C89,Q88&lt;=($C89+$D89)),$B89+(Q88-$C89),Q88),Q88))</f>
        <v>377935375</v>
      </c>
      <c r="R89" cm="1">
        <f t="array" aca="1" ref="R89" ca="1">IF(R88&lt;&gt;INDIRECT(_xlfn.CONCAT(RIGHT(LEFT(ADDRESS(ROW(),COLUMN()),2),1),LOOKUP(ROW(R88),$E:$E))),R88,IFERROR(IF(AND(R88&gt;=$C89,R88&lt;=($C89+$D89)),$B89+(R88-$C89),R88),R88))</f>
        <v>1985836430</v>
      </c>
      <c r="S89" cm="1">
        <f t="array" aca="1" ref="S89" ca="1">IF(S88&lt;&gt;INDIRECT(_xlfn.CONCAT(RIGHT(LEFT(ADDRESS(ROW(),COLUMN()),2),1),LOOKUP(ROW(S88),$E:$E))),S88,IFERROR(IF(AND(S88&gt;=$C89,S88&lt;=($C89+$D89)),$B89+(S88-$C89),S88),S88))</f>
        <v>3409518217</v>
      </c>
      <c r="T89" cm="1">
        <f t="array" aca="1" ref="T89" ca="1">IF(T88&lt;&gt;INDIRECT(_xlfn.CONCAT(RIGHT(LEFT(ADDRESS(ROW(),COLUMN()),2),1),LOOKUP(ROW(T88),$E:$E))),T88,IFERROR(IF(AND(T88&gt;=$C89,T88&lt;=($C89+$D89)),$B89+(T88-$C89),T88),T88))</f>
        <v>665861880</v>
      </c>
      <c r="U89" cm="1">
        <f t="array" aca="1" ref="U89" ca="1">IF(U88&lt;&gt;INDIRECT(_xlfn.CONCAT(RIGHT(LEFT(ADDRESS(ROW(),COLUMN()),2),1),LOOKUP(ROW(U88),$E:$E))),U88,IFERROR(IF(AND(U88&gt;=$C89,U88&lt;=($C89+$D89)),$B89+(U88-$C89),U88),U88))</f>
        <v>437853160</v>
      </c>
      <c r="V89" cm="1">
        <f t="array" aca="1" ref="V89" ca="1">IF(V88&lt;&gt;INDIRECT(_xlfn.CONCAT(RIGHT(LEFT(ADDRESS(ROW(),COLUMN()),2),1),LOOKUP(ROW(V88),$E:$E))),V88,IFERROR(IF(AND(V88&gt;=$C89,V88&lt;=($C89+$D89)),$B89+(V88-$C89),V88),V88))</f>
        <v>1372250937</v>
      </c>
      <c r="W89" cm="1">
        <f t="array" aca="1" ref="W89" ca="1">IF(W88&lt;&gt;INDIRECT(_xlfn.CONCAT(RIGHT(LEFT(ADDRESS(ROW(),COLUMN()),2),1),LOOKUP(ROW(W88),$E:$E))),W88,IFERROR(IF(AND(W88&gt;=$C89,W88&lt;=($C89+$D89)),$B89+(W88-$C89),W88),W88))</f>
        <v>311533940</v>
      </c>
      <c r="X89" cm="1">
        <f t="array" aca="1" ref="X89" ca="1">IF(X88&lt;&gt;INDIRECT(_xlfn.CONCAT(RIGHT(LEFT(ADDRESS(ROW(),COLUMN()),2),1),LOOKUP(ROW(X88),$E:$E))),X88,IFERROR(IF(AND(X88&gt;=$C89,X88&lt;=($C89+$D89)),$B89+(X88-$C89),X88),X88))</f>
        <v>4243077495</v>
      </c>
      <c r="Y89" cm="1">
        <f t="array" aca="1" ref="Y89" ca="1">IF(Y88&lt;&gt;INDIRECT(_xlfn.CONCAT(RIGHT(LEFT(ADDRESS(ROW(),COLUMN()),2),1),LOOKUP(ROW(Y88),$E:$E))),Y88,IFERROR(IF(AND(Y88&gt;=$C89,Y88&lt;=($C89+$D89)),$B89+(Y88-$C89),Y88),Y88))</f>
        <v>1165154153</v>
      </c>
    </row>
    <row r="90" spans="1:25">
      <c r="A90" s="2" t="s">
        <v>85</v>
      </c>
      <c r="B90" cm="1">
        <f t="array" ref="B90:D90">IF(ISERROR(VALUE(_xlfn.TEXTSPLIT(A90, " "))),"",VALUE(_xlfn.TEXTSPLIT(A90," ")))</f>
        <v>2557596892</v>
      </c>
      <c r="C90">
        <v>1222142542</v>
      </c>
      <c r="D90">
        <v>146760701</v>
      </c>
      <c r="E90" t="str">
        <f t="shared" si="2"/>
        <v/>
      </c>
      <c r="F90" cm="1">
        <f t="array" aca="1" ref="F90" ca="1">IF(F89&lt;&gt;INDIRECT(_xlfn.CONCAT(RIGHT(LEFT(ADDRESS(ROW(),COLUMN()),2),1),LOOKUP(ROW(F89),$E:$E))),F89,IFERROR(IF(AND(F89&gt;=$C90,F89&lt;=($C90+$D90)),$B90+(F89-$C90),F89),F89))</f>
        <v>1565647205</v>
      </c>
      <c r="G90" cm="1">
        <f t="array" aca="1" ref="G90" ca="1">IF(G89&lt;&gt;INDIRECT(_xlfn.CONCAT(RIGHT(LEFT(ADDRESS(ROW(),COLUMN()),2),1),LOOKUP(ROW(G89),$E:$E))),G89,IFERROR(IF(AND(G89&gt;=$C90,G89&lt;=($C90+$D90)),$B90+(G89-$C90),G89),G89))</f>
        <v>298028403</v>
      </c>
      <c r="H90" cm="1">
        <f t="array" aca="1" ref="H90" ca="1">IF(H89&lt;&gt;INDIRECT(_xlfn.CONCAT(RIGHT(LEFT(ADDRESS(ROW(),COLUMN()),2),1),LOOKUP(ROW(H89),$E:$E))),H89,IFERROR(IF(AND(H89&gt;=$C90,H89&lt;=($C90+$D90)),$B90+(H89-$C90),H89),H89))</f>
        <v>2504556361</v>
      </c>
      <c r="I90" cm="1">
        <f t="array" aca="1" ref="I90" ca="1">IF(I89&lt;&gt;INDIRECT(_xlfn.CONCAT(RIGHT(LEFT(ADDRESS(ROW(),COLUMN()),2),1),LOOKUP(ROW(I89),$E:$E))),I89,IFERROR(IF(AND(I89&gt;=$C90,I89&lt;=($C90+$D90)),$B90+(I89-$C90),I89),I89))</f>
        <v>432854956</v>
      </c>
      <c r="J90" cm="1">
        <f t="array" aca="1" ref="J90" ca="1">IF(J89&lt;&gt;INDIRECT(_xlfn.CONCAT(RIGHT(LEFT(ADDRESS(ROW(),COLUMN()),2),1),LOOKUP(ROW(J89),$E:$E))),J89,IFERROR(IF(AND(J89&gt;=$C90,J89&lt;=($C90+$D90)),$B90+(J89-$C90),J89),J89))</f>
        <v>3047080463</v>
      </c>
      <c r="K90" cm="1">
        <f t="array" aca="1" ref="K90" ca="1">IF(K89&lt;&gt;INDIRECT(_xlfn.CONCAT(RIGHT(LEFT(ADDRESS(ROW(),COLUMN()),2),1),LOOKUP(ROW(K89),$E:$E))),K89,IFERROR(IF(AND(K89&gt;=$C90,K89&lt;=($C90+$D90)),$B90+(K89-$C90),K89),K89))</f>
        <v>326955421</v>
      </c>
      <c r="L90" cm="1">
        <f t="array" aca="1" ref="L90" ca="1">IF(L89&lt;&gt;INDIRECT(_xlfn.CONCAT(RIGHT(LEFT(ADDRESS(ROW(),COLUMN()),2),1),LOOKUP(ROW(L89),$E:$E))),L89,IFERROR(IF(AND(L89&gt;=$C90,L89&lt;=($C90+$D90)),$B90+(L89-$C90),L89),L89))</f>
        <v>3392316772</v>
      </c>
      <c r="M90" cm="1">
        <f t="array" aca="1" ref="M90" ca="1">IF(M89&lt;&gt;INDIRECT(_xlfn.CONCAT(RIGHT(LEFT(ADDRESS(ROW(),COLUMN()),2),1),LOOKUP(ROW(M89),$E:$E))),M89,IFERROR(IF(AND(M89&gt;=$C90,M89&lt;=($C90+$D90)),$B90+(M89-$C90),M89),M89))</f>
        <v>367087710</v>
      </c>
      <c r="N90" cm="1">
        <f t="array" aca="1" ref="N90" ca="1">IF(N89&lt;&gt;INDIRECT(_xlfn.CONCAT(RIGHT(LEFT(ADDRESS(ROW(),COLUMN()),2),1),LOOKUP(ROW(N89),$E:$E))),N89,IFERROR(IF(AND(N89&gt;=$C90,N89&lt;=($C90+$D90)),$B90+(N89-$C90),N89),N89))</f>
        <v>1702382864</v>
      </c>
      <c r="O90" cm="1">
        <f t="array" aca="1" ref="O90" ca="1">IF(O89&lt;&gt;INDIRECT(_xlfn.CONCAT(RIGHT(LEFT(ADDRESS(ROW(),COLUMN()),2),1),LOOKUP(ROW(O89),$E:$E))),O89,IFERROR(IF(AND(O89&gt;=$C90,O89&lt;=($C90+$D90)),$B90+(O89-$C90),O89),O89))</f>
        <v>290578821</v>
      </c>
      <c r="P90" cm="1">
        <f t="array" aca="1" ref="P90" ca="1">IF(P89&lt;&gt;INDIRECT(_xlfn.CONCAT(RIGHT(LEFT(ADDRESS(ROW(),COLUMN()),2),1),LOOKUP(ROW(P89),$E:$E))),P89,IFERROR(IF(AND(P89&gt;=$C90,P89&lt;=($C90+$D90)),$B90+(P89-$C90),P89),P89))</f>
        <v>3322073205</v>
      </c>
      <c r="Q90" cm="1">
        <f t="array" aca="1" ref="Q90" ca="1">IF(Q89&lt;&gt;INDIRECT(_xlfn.CONCAT(RIGHT(LEFT(ADDRESS(ROW(),COLUMN()),2),1),LOOKUP(ROW(Q89),$E:$E))),Q89,IFERROR(IF(AND(Q89&gt;=$C90,Q89&lt;=($C90+$D90)),$B90+(Q89-$C90),Q89),Q89))</f>
        <v>377935375</v>
      </c>
      <c r="R90" cm="1">
        <f t="array" aca="1" ref="R90" ca="1">IF(R89&lt;&gt;INDIRECT(_xlfn.CONCAT(RIGHT(LEFT(ADDRESS(ROW(),COLUMN()),2),1),LOOKUP(ROW(R89),$E:$E))),R89,IFERROR(IF(AND(R89&gt;=$C90,R89&lt;=($C90+$D90)),$B90+(R89-$C90),R89),R89))</f>
        <v>1985836430</v>
      </c>
      <c r="S90" cm="1">
        <f t="array" aca="1" ref="S90" ca="1">IF(S89&lt;&gt;INDIRECT(_xlfn.CONCAT(RIGHT(LEFT(ADDRESS(ROW(),COLUMN()),2),1),LOOKUP(ROW(S89),$E:$E))),S89,IFERROR(IF(AND(S89&gt;=$C90,S89&lt;=($C90+$D90)),$B90+(S89-$C90),S89),S89))</f>
        <v>3409518217</v>
      </c>
      <c r="T90" cm="1">
        <f t="array" aca="1" ref="T90" ca="1">IF(T89&lt;&gt;INDIRECT(_xlfn.CONCAT(RIGHT(LEFT(ADDRESS(ROW(),COLUMN()),2),1),LOOKUP(ROW(T89),$E:$E))),T89,IFERROR(IF(AND(T89&gt;=$C90,T89&lt;=($C90+$D90)),$B90+(T89-$C90),T89),T89))</f>
        <v>665861880</v>
      </c>
      <c r="U90" cm="1">
        <f t="array" aca="1" ref="U90" ca="1">IF(U89&lt;&gt;INDIRECT(_xlfn.CONCAT(RIGHT(LEFT(ADDRESS(ROW(),COLUMN()),2),1),LOOKUP(ROW(U89),$E:$E))),U89,IFERROR(IF(AND(U89&gt;=$C90,U89&lt;=($C90+$D90)),$B90+(U89-$C90),U89),U89))</f>
        <v>437853160</v>
      </c>
      <c r="V90" cm="1">
        <f t="array" aca="1" ref="V90" ca="1">IF(V89&lt;&gt;INDIRECT(_xlfn.CONCAT(RIGHT(LEFT(ADDRESS(ROW(),COLUMN()),2),1),LOOKUP(ROW(V89),$E:$E))),V89,IFERROR(IF(AND(V89&gt;=$C90,V89&lt;=($C90+$D90)),$B90+(V89-$C90),V89),V89))</f>
        <v>1372250937</v>
      </c>
      <c r="W90" cm="1">
        <f t="array" aca="1" ref="W90" ca="1">IF(W89&lt;&gt;INDIRECT(_xlfn.CONCAT(RIGHT(LEFT(ADDRESS(ROW(),COLUMN()),2),1),LOOKUP(ROW(W89),$E:$E))),W89,IFERROR(IF(AND(W89&gt;=$C90,W89&lt;=($C90+$D90)),$B90+(W89-$C90),W89),W89))</f>
        <v>311533940</v>
      </c>
      <c r="X90" cm="1">
        <f t="array" aca="1" ref="X90" ca="1">IF(X89&lt;&gt;INDIRECT(_xlfn.CONCAT(RIGHT(LEFT(ADDRESS(ROW(),COLUMN()),2),1),LOOKUP(ROW(X89),$E:$E))),X89,IFERROR(IF(AND(X89&gt;=$C90,X89&lt;=($C90+$D90)),$B90+(X89-$C90),X89),X89))</f>
        <v>4243077495</v>
      </c>
      <c r="Y90" cm="1">
        <f t="array" aca="1" ref="Y90" ca="1">IF(Y89&lt;&gt;INDIRECT(_xlfn.CONCAT(RIGHT(LEFT(ADDRESS(ROW(),COLUMN()),2),1),LOOKUP(ROW(Y89),$E:$E))),Y89,IFERROR(IF(AND(Y89&gt;=$C90,Y89&lt;=($C90+$D90)),$B90+(Y89-$C90),Y89),Y89))</f>
        <v>1165154153</v>
      </c>
    </row>
    <row r="91" spans="1:25">
      <c r="A91" s="2" t="s">
        <v>86</v>
      </c>
      <c r="B91" cm="1">
        <f t="array" ref="B91:D91">IF(ISERROR(VALUE(_xlfn.TEXTSPLIT(A91, " "))),"",VALUE(_xlfn.TEXTSPLIT(A91," ")))</f>
        <v>3810606692</v>
      </c>
      <c r="C91">
        <v>4150844719</v>
      </c>
      <c r="D91">
        <v>109328260</v>
      </c>
      <c r="E91" t="str">
        <f t="shared" si="2"/>
        <v/>
      </c>
      <c r="F91" cm="1">
        <f t="array" aca="1" ref="F91" ca="1">IF(F90&lt;&gt;INDIRECT(_xlfn.CONCAT(RIGHT(LEFT(ADDRESS(ROW(),COLUMN()),2),1),LOOKUP(ROW(F90),$E:$E))),F90,IFERROR(IF(AND(F90&gt;=$C91,F90&lt;=($C91+$D91)),$B91+(F90-$C91),F90),F90))</f>
        <v>1565647205</v>
      </c>
      <c r="G91" cm="1">
        <f t="array" aca="1" ref="G91" ca="1">IF(G90&lt;&gt;INDIRECT(_xlfn.CONCAT(RIGHT(LEFT(ADDRESS(ROW(),COLUMN()),2),1),LOOKUP(ROW(G90),$E:$E))),G90,IFERROR(IF(AND(G90&gt;=$C91,G90&lt;=($C91+$D91)),$B91+(G90-$C91),G90),G90))</f>
        <v>298028403</v>
      </c>
      <c r="H91" cm="1">
        <f t="array" aca="1" ref="H91" ca="1">IF(H90&lt;&gt;INDIRECT(_xlfn.CONCAT(RIGHT(LEFT(ADDRESS(ROW(),COLUMN()),2),1),LOOKUP(ROW(H90),$E:$E))),H90,IFERROR(IF(AND(H90&gt;=$C91,H90&lt;=($C91+$D91)),$B91+(H90-$C91),H90),H90))</f>
        <v>2504556361</v>
      </c>
      <c r="I91" cm="1">
        <f t="array" aca="1" ref="I91" ca="1">IF(I90&lt;&gt;INDIRECT(_xlfn.CONCAT(RIGHT(LEFT(ADDRESS(ROW(),COLUMN()),2),1),LOOKUP(ROW(I90),$E:$E))),I90,IFERROR(IF(AND(I90&gt;=$C91,I90&lt;=($C91+$D91)),$B91+(I90-$C91),I90),I90))</f>
        <v>432854956</v>
      </c>
      <c r="J91" cm="1">
        <f t="array" aca="1" ref="J91" ca="1">IF(J90&lt;&gt;INDIRECT(_xlfn.CONCAT(RIGHT(LEFT(ADDRESS(ROW(),COLUMN()),2),1),LOOKUP(ROW(J90),$E:$E))),J90,IFERROR(IF(AND(J90&gt;=$C91,J90&lt;=($C91+$D91)),$B91+(J90-$C91),J90),J90))</f>
        <v>3047080463</v>
      </c>
      <c r="K91" cm="1">
        <f t="array" aca="1" ref="K91" ca="1">IF(K90&lt;&gt;INDIRECT(_xlfn.CONCAT(RIGHT(LEFT(ADDRESS(ROW(),COLUMN()),2),1),LOOKUP(ROW(K90),$E:$E))),K90,IFERROR(IF(AND(K90&gt;=$C91,K90&lt;=($C91+$D91)),$B91+(K90-$C91),K90),K90))</f>
        <v>326955421</v>
      </c>
      <c r="L91" cm="1">
        <f t="array" aca="1" ref="L91" ca="1">IF(L90&lt;&gt;INDIRECT(_xlfn.CONCAT(RIGHT(LEFT(ADDRESS(ROW(),COLUMN()),2),1),LOOKUP(ROW(L90),$E:$E))),L90,IFERROR(IF(AND(L90&gt;=$C91,L90&lt;=($C91+$D91)),$B91+(L90-$C91),L90),L90))</f>
        <v>3392316772</v>
      </c>
      <c r="M91" cm="1">
        <f t="array" aca="1" ref="M91" ca="1">IF(M90&lt;&gt;INDIRECT(_xlfn.CONCAT(RIGHT(LEFT(ADDRESS(ROW(),COLUMN()),2),1),LOOKUP(ROW(M90),$E:$E))),M90,IFERROR(IF(AND(M90&gt;=$C91,M90&lt;=($C91+$D91)),$B91+(M90-$C91),M90),M90))</f>
        <v>367087710</v>
      </c>
      <c r="N91" cm="1">
        <f t="array" aca="1" ref="N91" ca="1">IF(N90&lt;&gt;INDIRECT(_xlfn.CONCAT(RIGHT(LEFT(ADDRESS(ROW(),COLUMN()),2),1),LOOKUP(ROW(N90),$E:$E))),N90,IFERROR(IF(AND(N90&gt;=$C91,N90&lt;=($C91+$D91)),$B91+(N90-$C91),N90),N90))</f>
        <v>1702382864</v>
      </c>
      <c r="O91" cm="1">
        <f t="array" aca="1" ref="O91" ca="1">IF(O90&lt;&gt;INDIRECT(_xlfn.CONCAT(RIGHT(LEFT(ADDRESS(ROW(),COLUMN()),2),1),LOOKUP(ROW(O90),$E:$E))),O90,IFERROR(IF(AND(O90&gt;=$C91,O90&lt;=($C91+$D91)),$B91+(O90-$C91),O90),O90))</f>
        <v>290578821</v>
      </c>
      <c r="P91" cm="1">
        <f t="array" aca="1" ref="P91" ca="1">IF(P90&lt;&gt;INDIRECT(_xlfn.CONCAT(RIGHT(LEFT(ADDRESS(ROW(),COLUMN()),2),1),LOOKUP(ROW(P90),$E:$E))),P90,IFERROR(IF(AND(P90&gt;=$C91,P90&lt;=($C91+$D91)),$B91+(P90-$C91),P90),P90))</f>
        <v>3322073205</v>
      </c>
      <c r="Q91" cm="1">
        <f t="array" aca="1" ref="Q91" ca="1">IF(Q90&lt;&gt;INDIRECT(_xlfn.CONCAT(RIGHT(LEFT(ADDRESS(ROW(),COLUMN()),2),1),LOOKUP(ROW(Q90),$E:$E))),Q90,IFERROR(IF(AND(Q90&gt;=$C91,Q90&lt;=($C91+$D91)),$B91+(Q90-$C91),Q90),Q90))</f>
        <v>377935375</v>
      </c>
      <c r="R91" cm="1">
        <f t="array" aca="1" ref="R91" ca="1">IF(R90&lt;&gt;INDIRECT(_xlfn.CONCAT(RIGHT(LEFT(ADDRESS(ROW(),COLUMN()),2),1),LOOKUP(ROW(R90),$E:$E))),R90,IFERROR(IF(AND(R90&gt;=$C91,R90&lt;=($C91+$D91)),$B91+(R90-$C91),R90),R90))</f>
        <v>1985836430</v>
      </c>
      <c r="S91" cm="1">
        <f t="array" aca="1" ref="S91" ca="1">IF(S90&lt;&gt;INDIRECT(_xlfn.CONCAT(RIGHT(LEFT(ADDRESS(ROW(),COLUMN()),2),1),LOOKUP(ROW(S90),$E:$E))),S90,IFERROR(IF(AND(S90&gt;=$C91,S90&lt;=($C91+$D91)),$B91+(S90-$C91),S90),S90))</f>
        <v>3409518217</v>
      </c>
      <c r="T91" cm="1">
        <f t="array" aca="1" ref="T91" ca="1">IF(T90&lt;&gt;INDIRECT(_xlfn.CONCAT(RIGHT(LEFT(ADDRESS(ROW(),COLUMN()),2),1),LOOKUP(ROW(T90),$E:$E))),T90,IFERROR(IF(AND(T90&gt;=$C91,T90&lt;=($C91+$D91)),$B91+(T90-$C91),T90),T90))</f>
        <v>665861880</v>
      </c>
      <c r="U91" cm="1">
        <f t="array" aca="1" ref="U91" ca="1">IF(U90&lt;&gt;INDIRECT(_xlfn.CONCAT(RIGHT(LEFT(ADDRESS(ROW(),COLUMN()),2),1),LOOKUP(ROW(U90),$E:$E))),U90,IFERROR(IF(AND(U90&gt;=$C91,U90&lt;=($C91+$D91)),$B91+(U90-$C91),U90),U90))</f>
        <v>437853160</v>
      </c>
      <c r="V91" cm="1">
        <f t="array" aca="1" ref="V91" ca="1">IF(V90&lt;&gt;INDIRECT(_xlfn.CONCAT(RIGHT(LEFT(ADDRESS(ROW(),COLUMN()),2),1),LOOKUP(ROW(V90),$E:$E))),V90,IFERROR(IF(AND(V90&gt;=$C91,V90&lt;=($C91+$D91)),$B91+(V90-$C91),V90),V90))</f>
        <v>1372250937</v>
      </c>
      <c r="W91" cm="1">
        <f t="array" aca="1" ref="W91" ca="1">IF(W90&lt;&gt;INDIRECT(_xlfn.CONCAT(RIGHT(LEFT(ADDRESS(ROW(),COLUMN()),2),1),LOOKUP(ROW(W90),$E:$E))),W90,IFERROR(IF(AND(W90&gt;=$C91,W90&lt;=($C91+$D91)),$B91+(W90-$C91),W90),W90))</f>
        <v>311533940</v>
      </c>
      <c r="X91" cm="1">
        <f t="array" aca="1" ref="X91" ca="1">IF(X90&lt;&gt;INDIRECT(_xlfn.CONCAT(RIGHT(LEFT(ADDRESS(ROW(),COLUMN()),2),1),LOOKUP(ROW(X90),$E:$E))),X90,IFERROR(IF(AND(X90&gt;=$C91,X90&lt;=($C91+$D91)),$B91+(X90-$C91),X90),X90))</f>
        <v>3902839468</v>
      </c>
      <c r="Y91" cm="1">
        <f t="array" aca="1" ref="Y91" ca="1">IF(Y90&lt;&gt;INDIRECT(_xlfn.CONCAT(RIGHT(LEFT(ADDRESS(ROW(),COLUMN()),2),1),LOOKUP(ROW(Y90),$E:$E))),Y90,IFERROR(IF(AND(Y90&gt;=$C91,Y90&lt;=($C91+$D91)),$B91+(Y90-$C91),Y90),Y90))</f>
        <v>1165154153</v>
      </c>
    </row>
    <row r="92" spans="1:25">
      <c r="A92" s="2" t="s">
        <v>87</v>
      </c>
      <c r="B92" cm="1">
        <f t="array" ref="B92:D92">IF(ISERROR(VALUE(_xlfn.TEXTSPLIT(A92, " "))),"",VALUE(_xlfn.TEXTSPLIT(A92," ")))</f>
        <v>1497693910</v>
      </c>
      <c r="C92">
        <v>2098583971</v>
      </c>
      <c r="D92">
        <v>15879777</v>
      </c>
      <c r="E92" t="str">
        <f t="shared" si="2"/>
        <v/>
      </c>
      <c r="F92" cm="1">
        <f t="array" aca="1" ref="F92" ca="1">IF(F91&lt;&gt;INDIRECT(_xlfn.CONCAT(RIGHT(LEFT(ADDRESS(ROW(),COLUMN()),2),1),LOOKUP(ROW(F91),$E:$E))),F91,IFERROR(IF(AND(F91&gt;=$C92,F91&lt;=($C92+$D92)),$B92+(F91-$C92),F91),F91))</f>
        <v>1565647205</v>
      </c>
      <c r="G92" cm="1">
        <f t="array" aca="1" ref="G92" ca="1">IF(G91&lt;&gt;INDIRECT(_xlfn.CONCAT(RIGHT(LEFT(ADDRESS(ROW(),COLUMN()),2),1),LOOKUP(ROW(G91),$E:$E))),G91,IFERROR(IF(AND(G91&gt;=$C92,G91&lt;=($C92+$D92)),$B92+(G91-$C92),G91),G91))</f>
        <v>298028403</v>
      </c>
      <c r="H92" cm="1">
        <f t="array" aca="1" ref="H92" ca="1">IF(H91&lt;&gt;INDIRECT(_xlfn.CONCAT(RIGHT(LEFT(ADDRESS(ROW(),COLUMN()),2),1),LOOKUP(ROW(H91),$E:$E))),H91,IFERROR(IF(AND(H91&gt;=$C92,H91&lt;=($C92+$D92)),$B92+(H91-$C92),H91),H91))</f>
        <v>2504556361</v>
      </c>
      <c r="I92" cm="1">
        <f t="array" aca="1" ref="I92" ca="1">IF(I91&lt;&gt;INDIRECT(_xlfn.CONCAT(RIGHT(LEFT(ADDRESS(ROW(),COLUMN()),2),1),LOOKUP(ROW(I91),$E:$E))),I91,IFERROR(IF(AND(I91&gt;=$C92,I91&lt;=($C92+$D92)),$B92+(I91-$C92),I91),I91))</f>
        <v>432854956</v>
      </c>
      <c r="J92" cm="1">
        <f t="array" aca="1" ref="J92" ca="1">IF(J91&lt;&gt;INDIRECT(_xlfn.CONCAT(RIGHT(LEFT(ADDRESS(ROW(),COLUMN()),2),1),LOOKUP(ROW(J91),$E:$E))),J91,IFERROR(IF(AND(J91&gt;=$C92,J91&lt;=($C92+$D92)),$B92+(J91-$C92),J91),J91))</f>
        <v>3047080463</v>
      </c>
      <c r="K92" cm="1">
        <f t="array" aca="1" ref="K92" ca="1">IF(K91&lt;&gt;INDIRECT(_xlfn.CONCAT(RIGHT(LEFT(ADDRESS(ROW(),COLUMN()),2),1),LOOKUP(ROW(K91),$E:$E))),K91,IFERROR(IF(AND(K91&gt;=$C92,K91&lt;=($C92+$D92)),$B92+(K91-$C92),K91),K91))</f>
        <v>326955421</v>
      </c>
      <c r="L92" cm="1">
        <f t="array" aca="1" ref="L92" ca="1">IF(L91&lt;&gt;INDIRECT(_xlfn.CONCAT(RIGHT(LEFT(ADDRESS(ROW(),COLUMN()),2),1),LOOKUP(ROW(L91),$E:$E))),L91,IFERROR(IF(AND(L91&gt;=$C92,L91&lt;=($C92+$D92)),$B92+(L91-$C92),L91),L91))</f>
        <v>3392316772</v>
      </c>
      <c r="M92" cm="1">
        <f t="array" aca="1" ref="M92" ca="1">IF(M91&lt;&gt;INDIRECT(_xlfn.CONCAT(RIGHT(LEFT(ADDRESS(ROW(),COLUMN()),2),1),LOOKUP(ROW(M91),$E:$E))),M91,IFERROR(IF(AND(M91&gt;=$C92,M91&lt;=($C92+$D92)),$B92+(M91-$C92),M91),M91))</f>
        <v>367087710</v>
      </c>
      <c r="N92" cm="1">
        <f t="array" aca="1" ref="N92" ca="1">IF(N91&lt;&gt;INDIRECT(_xlfn.CONCAT(RIGHT(LEFT(ADDRESS(ROW(),COLUMN()),2),1),LOOKUP(ROW(N91),$E:$E))),N91,IFERROR(IF(AND(N91&gt;=$C92,N91&lt;=($C92+$D92)),$B92+(N91-$C92),N91),N91))</f>
        <v>1702382864</v>
      </c>
      <c r="O92" cm="1">
        <f t="array" aca="1" ref="O92" ca="1">IF(O91&lt;&gt;INDIRECT(_xlfn.CONCAT(RIGHT(LEFT(ADDRESS(ROW(),COLUMN()),2),1),LOOKUP(ROW(O91),$E:$E))),O91,IFERROR(IF(AND(O91&gt;=$C92,O91&lt;=($C92+$D92)),$B92+(O91-$C92),O91),O91))</f>
        <v>290578821</v>
      </c>
      <c r="P92" cm="1">
        <f t="array" aca="1" ref="P92" ca="1">IF(P91&lt;&gt;INDIRECT(_xlfn.CONCAT(RIGHT(LEFT(ADDRESS(ROW(),COLUMN()),2),1),LOOKUP(ROW(P91),$E:$E))),P91,IFERROR(IF(AND(P91&gt;=$C92,P91&lt;=($C92+$D92)),$B92+(P91-$C92),P91),P91))</f>
        <v>3322073205</v>
      </c>
      <c r="Q92" cm="1">
        <f t="array" aca="1" ref="Q92" ca="1">IF(Q91&lt;&gt;INDIRECT(_xlfn.CONCAT(RIGHT(LEFT(ADDRESS(ROW(),COLUMN()),2),1),LOOKUP(ROW(Q91),$E:$E))),Q91,IFERROR(IF(AND(Q91&gt;=$C92,Q91&lt;=($C92+$D92)),$B92+(Q91-$C92),Q91),Q91))</f>
        <v>377935375</v>
      </c>
      <c r="R92" cm="1">
        <f t="array" aca="1" ref="R92" ca="1">IF(R91&lt;&gt;INDIRECT(_xlfn.CONCAT(RIGHT(LEFT(ADDRESS(ROW(),COLUMN()),2),1),LOOKUP(ROW(R91),$E:$E))),R91,IFERROR(IF(AND(R91&gt;=$C92,R91&lt;=($C92+$D92)),$B92+(R91-$C92),R91),R91))</f>
        <v>1985836430</v>
      </c>
      <c r="S92" cm="1">
        <f t="array" aca="1" ref="S92" ca="1">IF(S91&lt;&gt;INDIRECT(_xlfn.CONCAT(RIGHT(LEFT(ADDRESS(ROW(),COLUMN()),2),1),LOOKUP(ROW(S91),$E:$E))),S91,IFERROR(IF(AND(S91&gt;=$C92,S91&lt;=($C92+$D92)),$B92+(S91-$C92),S91),S91))</f>
        <v>3409518217</v>
      </c>
      <c r="T92" cm="1">
        <f t="array" aca="1" ref="T92" ca="1">IF(T91&lt;&gt;INDIRECT(_xlfn.CONCAT(RIGHT(LEFT(ADDRESS(ROW(),COLUMN()),2),1),LOOKUP(ROW(T91),$E:$E))),T91,IFERROR(IF(AND(T91&gt;=$C92,T91&lt;=($C92+$D92)),$B92+(T91-$C92),T91),T91))</f>
        <v>665861880</v>
      </c>
      <c r="U92" cm="1">
        <f t="array" aca="1" ref="U92" ca="1">IF(U91&lt;&gt;INDIRECT(_xlfn.CONCAT(RIGHT(LEFT(ADDRESS(ROW(),COLUMN()),2),1),LOOKUP(ROW(U91),$E:$E))),U91,IFERROR(IF(AND(U91&gt;=$C92,U91&lt;=($C92+$D92)),$B92+(U91-$C92),U91),U91))</f>
        <v>437853160</v>
      </c>
      <c r="V92" cm="1">
        <f t="array" aca="1" ref="V92" ca="1">IF(V91&lt;&gt;INDIRECT(_xlfn.CONCAT(RIGHT(LEFT(ADDRESS(ROW(),COLUMN()),2),1),LOOKUP(ROW(V91),$E:$E))),V91,IFERROR(IF(AND(V91&gt;=$C92,V91&lt;=($C92+$D92)),$B92+(V91-$C92),V91),V91))</f>
        <v>1372250937</v>
      </c>
      <c r="W92" cm="1">
        <f t="array" aca="1" ref="W92" ca="1">IF(W91&lt;&gt;INDIRECT(_xlfn.CONCAT(RIGHT(LEFT(ADDRESS(ROW(),COLUMN()),2),1),LOOKUP(ROW(W91),$E:$E))),W91,IFERROR(IF(AND(W91&gt;=$C92,W91&lt;=($C92+$D92)),$B92+(W91-$C92),W91),W91))</f>
        <v>311533940</v>
      </c>
      <c r="X92" cm="1">
        <f t="array" aca="1" ref="X92" ca="1">IF(X91&lt;&gt;INDIRECT(_xlfn.CONCAT(RIGHT(LEFT(ADDRESS(ROW(),COLUMN()),2),1),LOOKUP(ROW(X91),$E:$E))),X91,IFERROR(IF(AND(X91&gt;=$C92,X91&lt;=($C92+$D92)),$B92+(X91-$C92),X91),X91))</f>
        <v>3902839468</v>
      </c>
      <c r="Y92" cm="1">
        <f t="array" aca="1" ref="Y92" ca="1">IF(Y91&lt;&gt;INDIRECT(_xlfn.CONCAT(RIGHT(LEFT(ADDRESS(ROW(),COLUMN()),2),1),LOOKUP(ROW(Y91),$E:$E))),Y91,IFERROR(IF(AND(Y91&gt;=$C92,Y91&lt;=($C92+$D92)),$B92+(Y91-$C92),Y91),Y91))</f>
        <v>1165154153</v>
      </c>
    </row>
    <row r="93" spans="1:25">
      <c r="A93" s="2" t="s">
        <v>88</v>
      </c>
      <c r="B93" cm="1">
        <f t="array" ref="B93:D93">IF(ISERROR(VALUE(_xlfn.TEXTSPLIT(A93, " "))),"",VALUE(_xlfn.TEXTSPLIT(A93," ")))</f>
        <v>2027240691</v>
      </c>
      <c r="C93">
        <v>1925694260</v>
      </c>
      <c r="D93">
        <v>110116430</v>
      </c>
      <c r="E93" t="str">
        <f t="shared" si="2"/>
        <v/>
      </c>
      <c r="F93" cm="1">
        <f t="array" aca="1" ref="F93" ca="1">IF(F92&lt;&gt;INDIRECT(_xlfn.CONCAT(RIGHT(LEFT(ADDRESS(ROW(),COLUMN()),2),1),LOOKUP(ROW(F92),$E:$E))),F92,IFERROR(IF(AND(F92&gt;=$C93,F92&lt;=($C93+$D93)),$B93+(F92-$C93),F92),F92))</f>
        <v>1565647205</v>
      </c>
      <c r="G93" cm="1">
        <f t="array" aca="1" ref="G93" ca="1">IF(G92&lt;&gt;INDIRECT(_xlfn.CONCAT(RIGHT(LEFT(ADDRESS(ROW(),COLUMN()),2),1),LOOKUP(ROW(G92),$E:$E))),G92,IFERROR(IF(AND(G92&gt;=$C93,G92&lt;=($C93+$D93)),$B93+(G92-$C93),G92),G92))</f>
        <v>298028403</v>
      </c>
      <c r="H93" cm="1">
        <f t="array" aca="1" ref="H93" ca="1">IF(H92&lt;&gt;INDIRECT(_xlfn.CONCAT(RIGHT(LEFT(ADDRESS(ROW(),COLUMN()),2),1),LOOKUP(ROW(H92),$E:$E))),H92,IFERROR(IF(AND(H92&gt;=$C93,H92&lt;=($C93+$D93)),$B93+(H92-$C93),H92),H92))</f>
        <v>2504556361</v>
      </c>
      <c r="I93" cm="1">
        <f t="array" aca="1" ref="I93" ca="1">IF(I92&lt;&gt;INDIRECT(_xlfn.CONCAT(RIGHT(LEFT(ADDRESS(ROW(),COLUMN()),2),1),LOOKUP(ROW(I92),$E:$E))),I92,IFERROR(IF(AND(I92&gt;=$C93,I92&lt;=($C93+$D93)),$B93+(I92-$C93),I92),I92))</f>
        <v>432854956</v>
      </c>
      <c r="J93" cm="1">
        <f t="array" aca="1" ref="J93" ca="1">IF(J92&lt;&gt;INDIRECT(_xlfn.CONCAT(RIGHT(LEFT(ADDRESS(ROW(),COLUMN()),2),1),LOOKUP(ROW(J92),$E:$E))),J92,IFERROR(IF(AND(J92&gt;=$C93,J92&lt;=($C93+$D93)),$B93+(J92-$C93),J92),J92))</f>
        <v>3047080463</v>
      </c>
      <c r="K93" cm="1">
        <f t="array" aca="1" ref="K93" ca="1">IF(K92&lt;&gt;INDIRECT(_xlfn.CONCAT(RIGHT(LEFT(ADDRESS(ROW(),COLUMN()),2),1),LOOKUP(ROW(K92),$E:$E))),K92,IFERROR(IF(AND(K92&gt;=$C93,K92&lt;=($C93+$D93)),$B93+(K92-$C93),K92),K92))</f>
        <v>326955421</v>
      </c>
      <c r="L93" cm="1">
        <f t="array" aca="1" ref="L93" ca="1">IF(L92&lt;&gt;INDIRECT(_xlfn.CONCAT(RIGHT(LEFT(ADDRESS(ROW(),COLUMN()),2),1),LOOKUP(ROW(L92),$E:$E))),L92,IFERROR(IF(AND(L92&gt;=$C93,L92&lt;=($C93+$D93)),$B93+(L92-$C93),L92),L92))</f>
        <v>3392316772</v>
      </c>
      <c r="M93" cm="1">
        <f t="array" aca="1" ref="M93" ca="1">IF(M92&lt;&gt;INDIRECT(_xlfn.CONCAT(RIGHT(LEFT(ADDRESS(ROW(),COLUMN()),2),1),LOOKUP(ROW(M92),$E:$E))),M92,IFERROR(IF(AND(M92&gt;=$C93,M92&lt;=($C93+$D93)),$B93+(M92-$C93),M92),M92))</f>
        <v>367087710</v>
      </c>
      <c r="N93" cm="1">
        <f t="array" aca="1" ref="N93" ca="1">IF(N92&lt;&gt;INDIRECT(_xlfn.CONCAT(RIGHT(LEFT(ADDRESS(ROW(),COLUMN()),2),1),LOOKUP(ROW(N92),$E:$E))),N92,IFERROR(IF(AND(N92&gt;=$C93,N92&lt;=($C93+$D93)),$B93+(N92-$C93),N92),N92))</f>
        <v>1702382864</v>
      </c>
      <c r="O93" cm="1">
        <f t="array" aca="1" ref="O93" ca="1">IF(O92&lt;&gt;INDIRECT(_xlfn.CONCAT(RIGHT(LEFT(ADDRESS(ROW(),COLUMN()),2),1),LOOKUP(ROW(O92),$E:$E))),O92,IFERROR(IF(AND(O92&gt;=$C93,O92&lt;=($C93+$D93)),$B93+(O92-$C93),O92),O92))</f>
        <v>290578821</v>
      </c>
      <c r="P93" cm="1">
        <f t="array" aca="1" ref="P93" ca="1">IF(P92&lt;&gt;INDIRECT(_xlfn.CONCAT(RIGHT(LEFT(ADDRESS(ROW(),COLUMN()),2),1),LOOKUP(ROW(P92),$E:$E))),P92,IFERROR(IF(AND(P92&gt;=$C93,P92&lt;=($C93+$D93)),$B93+(P92-$C93),P92),P92))</f>
        <v>3322073205</v>
      </c>
      <c r="Q93" cm="1">
        <f t="array" aca="1" ref="Q93" ca="1">IF(Q92&lt;&gt;INDIRECT(_xlfn.CONCAT(RIGHT(LEFT(ADDRESS(ROW(),COLUMN()),2),1),LOOKUP(ROW(Q92),$E:$E))),Q92,IFERROR(IF(AND(Q92&gt;=$C93,Q92&lt;=($C93+$D93)),$B93+(Q92-$C93),Q92),Q92))</f>
        <v>377935375</v>
      </c>
      <c r="R93" cm="1">
        <f t="array" aca="1" ref="R93" ca="1">IF(R92&lt;&gt;INDIRECT(_xlfn.CONCAT(RIGHT(LEFT(ADDRESS(ROW(),COLUMN()),2),1),LOOKUP(ROW(R92),$E:$E))),R92,IFERROR(IF(AND(R92&gt;=$C93,R92&lt;=($C93+$D93)),$B93+(R92-$C93),R92),R92))</f>
        <v>2087382861</v>
      </c>
      <c r="S93" cm="1">
        <f t="array" aca="1" ref="S93" ca="1">IF(S92&lt;&gt;INDIRECT(_xlfn.CONCAT(RIGHT(LEFT(ADDRESS(ROW(),COLUMN()),2),1),LOOKUP(ROW(S92),$E:$E))),S92,IFERROR(IF(AND(S92&gt;=$C93,S92&lt;=($C93+$D93)),$B93+(S92-$C93),S92),S92))</f>
        <v>3409518217</v>
      </c>
      <c r="T93" cm="1">
        <f t="array" aca="1" ref="T93" ca="1">IF(T92&lt;&gt;INDIRECT(_xlfn.CONCAT(RIGHT(LEFT(ADDRESS(ROW(),COLUMN()),2),1),LOOKUP(ROW(T92),$E:$E))),T92,IFERROR(IF(AND(T92&gt;=$C93,T92&lt;=($C93+$D93)),$B93+(T92-$C93),T92),T92))</f>
        <v>665861880</v>
      </c>
      <c r="U93" cm="1">
        <f t="array" aca="1" ref="U93" ca="1">IF(U92&lt;&gt;INDIRECT(_xlfn.CONCAT(RIGHT(LEFT(ADDRESS(ROW(),COLUMN()),2),1),LOOKUP(ROW(U92),$E:$E))),U92,IFERROR(IF(AND(U92&gt;=$C93,U92&lt;=($C93+$D93)),$B93+(U92-$C93),U92),U92))</f>
        <v>437853160</v>
      </c>
      <c r="V93" cm="1">
        <f t="array" aca="1" ref="V93" ca="1">IF(V92&lt;&gt;INDIRECT(_xlfn.CONCAT(RIGHT(LEFT(ADDRESS(ROW(),COLUMN()),2),1),LOOKUP(ROW(V92),$E:$E))),V92,IFERROR(IF(AND(V92&gt;=$C93,V92&lt;=($C93+$D93)),$B93+(V92-$C93),V92),V92))</f>
        <v>1372250937</v>
      </c>
      <c r="W93" cm="1">
        <f t="array" aca="1" ref="W93" ca="1">IF(W92&lt;&gt;INDIRECT(_xlfn.CONCAT(RIGHT(LEFT(ADDRESS(ROW(),COLUMN()),2),1),LOOKUP(ROW(W92),$E:$E))),W92,IFERROR(IF(AND(W92&gt;=$C93,W92&lt;=($C93+$D93)),$B93+(W92-$C93),W92),W92))</f>
        <v>311533940</v>
      </c>
      <c r="X93" cm="1">
        <f t="array" aca="1" ref="X93" ca="1">IF(X92&lt;&gt;INDIRECT(_xlfn.CONCAT(RIGHT(LEFT(ADDRESS(ROW(),COLUMN()),2),1),LOOKUP(ROW(X92),$E:$E))),X92,IFERROR(IF(AND(X92&gt;=$C93,X92&lt;=($C93+$D93)),$B93+(X92-$C93),X92),X92))</f>
        <v>3902839468</v>
      </c>
      <c r="Y93" cm="1">
        <f t="array" aca="1" ref="Y93" ca="1">IF(Y92&lt;&gt;INDIRECT(_xlfn.CONCAT(RIGHT(LEFT(ADDRESS(ROW(),COLUMN()),2),1),LOOKUP(ROW(Y92),$E:$E))),Y92,IFERROR(IF(AND(Y92&gt;=$C93,Y92&lt;=($C93+$D93)),$B93+(Y92-$C93),Y92),Y92))</f>
        <v>1165154153</v>
      </c>
    </row>
    <row r="94" spans="1:25">
      <c r="A94" s="2" t="s">
        <v>89</v>
      </c>
      <c r="B94" cm="1">
        <f t="array" ref="B94:D94">IF(ISERROR(VALUE(_xlfn.TEXTSPLIT(A94, " "))),"",VALUE(_xlfn.TEXTSPLIT(A94," ")))</f>
        <v>3120687508</v>
      </c>
      <c r="C94">
        <v>1664856712</v>
      </c>
      <c r="D94">
        <v>30800728</v>
      </c>
      <c r="E94" t="str">
        <f t="shared" si="2"/>
        <v/>
      </c>
      <c r="F94" cm="1">
        <f t="array" aca="1" ref="F94" ca="1">IF(F93&lt;&gt;INDIRECT(_xlfn.CONCAT(RIGHT(LEFT(ADDRESS(ROW(),COLUMN()),2),1),LOOKUP(ROW(F93),$E:$E))),F93,IFERROR(IF(AND(F93&gt;=$C94,F93&lt;=($C94+$D94)),$B94+(F93-$C94),F93),F93))</f>
        <v>1565647205</v>
      </c>
      <c r="G94" cm="1">
        <f t="array" aca="1" ref="G94" ca="1">IF(G93&lt;&gt;INDIRECT(_xlfn.CONCAT(RIGHT(LEFT(ADDRESS(ROW(),COLUMN()),2),1),LOOKUP(ROW(G93),$E:$E))),G93,IFERROR(IF(AND(G93&gt;=$C94,G93&lt;=($C94+$D94)),$B94+(G93-$C94),G93),G93))</f>
        <v>298028403</v>
      </c>
      <c r="H94" cm="1">
        <f t="array" aca="1" ref="H94" ca="1">IF(H93&lt;&gt;INDIRECT(_xlfn.CONCAT(RIGHT(LEFT(ADDRESS(ROW(),COLUMN()),2),1),LOOKUP(ROW(H93),$E:$E))),H93,IFERROR(IF(AND(H93&gt;=$C94,H93&lt;=($C94+$D94)),$B94+(H93-$C94),H93),H93))</f>
        <v>2504556361</v>
      </c>
      <c r="I94" cm="1">
        <f t="array" aca="1" ref="I94" ca="1">IF(I93&lt;&gt;INDIRECT(_xlfn.CONCAT(RIGHT(LEFT(ADDRESS(ROW(),COLUMN()),2),1),LOOKUP(ROW(I93),$E:$E))),I93,IFERROR(IF(AND(I93&gt;=$C94,I93&lt;=($C94+$D94)),$B94+(I93-$C94),I93),I93))</f>
        <v>432854956</v>
      </c>
      <c r="J94" cm="1">
        <f t="array" aca="1" ref="J94" ca="1">IF(J93&lt;&gt;INDIRECT(_xlfn.CONCAT(RIGHT(LEFT(ADDRESS(ROW(),COLUMN()),2),1),LOOKUP(ROW(J93),$E:$E))),J93,IFERROR(IF(AND(J93&gt;=$C94,J93&lt;=($C94+$D94)),$B94+(J93-$C94),J93),J93))</f>
        <v>3047080463</v>
      </c>
      <c r="K94" cm="1">
        <f t="array" aca="1" ref="K94" ca="1">IF(K93&lt;&gt;INDIRECT(_xlfn.CONCAT(RIGHT(LEFT(ADDRESS(ROW(),COLUMN()),2),1),LOOKUP(ROW(K93),$E:$E))),K93,IFERROR(IF(AND(K93&gt;=$C94,K93&lt;=($C94+$D94)),$B94+(K93-$C94),K93),K93))</f>
        <v>326955421</v>
      </c>
      <c r="L94" cm="1">
        <f t="array" aca="1" ref="L94" ca="1">IF(L93&lt;&gt;INDIRECT(_xlfn.CONCAT(RIGHT(LEFT(ADDRESS(ROW(),COLUMN()),2),1),LOOKUP(ROW(L93),$E:$E))),L93,IFERROR(IF(AND(L93&gt;=$C94,L93&lt;=($C94+$D94)),$B94+(L93-$C94),L93),L93))</f>
        <v>3392316772</v>
      </c>
      <c r="M94" cm="1">
        <f t="array" aca="1" ref="M94" ca="1">IF(M93&lt;&gt;INDIRECT(_xlfn.CONCAT(RIGHT(LEFT(ADDRESS(ROW(),COLUMN()),2),1),LOOKUP(ROW(M93),$E:$E))),M93,IFERROR(IF(AND(M93&gt;=$C94,M93&lt;=($C94+$D94)),$B94+(M93-$C94),M93),M93))</f>
        <v>367087710</v>
      </c>
      <c r="N94" cm="1">
        <f t="array" aca="1" ref="N94" ca="1">IF(N93&lt;&gt;INDIRECT(_xlfn.CONCAT(RIGHT(LEFT(ADDRESS(ROW(),COLUMN()),2),1),LOOKUP(ROW(N93),$E:$E))),N93,IFERROR(IF(AND(N93&gt;=$C94,N93&lt;=($C94+$D94)),$B94+(N93-$C94),N93),N93))</f>
        <v>1702382864</v>
      </c>
      <c r="O94" cm="1">
        <f t="array" aca="1" ref="O94" ca="1">IF(O93&lt;&gt;INDIRECT(_xlfn.CONCAT(RIGHT(LEFT(ADDRESS(ROW(),COLUMN()),2),1),LOOKUP(ROW(O93),$E:$E))),O93,IFERROR(IF(AND(O93&gt;=$C94,O93&lt;=($C94+$D94)),$B94+(O93-$C94),O93),O93))</f>
        <v>290578821</v>
      </c>
      <c r="P94" cm="1">
        <f t="array" aca="1" ref="P94" ca="1">IF(P93&lt;&gt;INDIRECT(_xlfn.CONCAT(RIGHT(LEFT(ADDRESS(ROW(),COLUMN()),2),1),LOOKUP(ROW(P93),$E:$E))),P93,IFERROR(IF(AND(P93&gt;=$C94,P93&lt;=($C94+$D94)),$B94+(P93-$C94),P93),P93))</f>
        <v>3322073205</v>
      </c>
      <c r="Q94" cm="1">
        <f t="array" aca="1" ref="Q94" ca="1">IF(Q93&lt;&gt;INDIRECT(_xlfn.CONCAT(RIGHT(LEFT(ADDRESS(ROW(),COLUMN()),2),1),LOOKUP(ROW(Q93),$E:$E))),Q93,IFERROR(IF(AND(Q93&gt;=$C94,Q93&lt;=($C94+$D94)),$B94+(Q93-$C94),Q93),Q93))</f>
        <v>377935375</v>
      </c>
      <c r="R94" cm="1">
        <f t="array" aca="1" ref="R94" ca="1">IF(R93&lt;&gt;INDIRECT(_xlfn.CONCAT(RIGHT(LEFT(ADDRESS(ROW(),COLUMN()),2),1),LOOKUP(ROW(R93),$E:$E))),R93,IFERROR(IF(AND(R93&gt;=$C94,R93&lt;=($C94+$D94)),$B94+(R93-$C94),R93),R93))</f>
        <v>2087382861</v>
      </c>
      <c r="S94" cm="1">
        <f t="array" aca="1" ref="S94" ca="1">IF(S93&lt;&gt;INDIRECT(_xlfn.CONCAT(RIGHT(LEFT(ADDRESS(ROW(),COLUMN()),2),1),LOOKUP(ROW(S93),$E:$E))),S93,IFERROR(IF(AND(S93&gt;=$C94,S93&lt;=($C94+$D94)),$B94+(S93-$C94),S93),S93))</f>
        <v>3409518217</v>
      </c>
      <c r="T94" cm="1">
        <f t="array" aca="1" ref="T94" ca="1">IF(T93&lt;&gt;INDIRECT(_xlfn.CONCAT(RIGHT(LEFT(ADDRESS(ROW(),COLUMN()),2),1),LOOKUP(ROW(T93),$E:$E))),T93,IFERROR(IF(AND(T93&gt;=$C94,T93&lt;=($C94+$D94)),$B94+(T93-$C94),T93),T93))</f>
        <v>665861880</v>
      </c>
      <c r="U94" cm="1">
        <f t="array" aca="1" ref="U94" ca="1">IF(U93&lt;&gt;INDIRECT(_xlfn.CONCAT(RIGHT(LEFT(ADDRESS(ROW(),COLUMN()),2),1),LOOKUP(ROW(U93),$E:$E))),U93,IFERROR(IF(AND(U93&gt;=$C94,U93&lt;=($C94+$D94)),$B94+(U93-$C94),U93),U93))</f>
        <v>437853160</v>
      </c>
      <c r="V94" cm="1">
        <f t="array" aca="1" ref="V94" ca="1">IF(V93&lt;&gt;INDIRECT(_xlfn.CONCAT(RIGHT(LEFT(ADDRESS(ROW(),COLUMN()),2),1),LOOKUP(ROW(V93),$E:$E))),V93,IFERROR(IF(AND(V93&gt;=$C94,V93&lt;=($C94+$D94)),$B94+(V93-$C94),V93),V93))</f>
        <v>1372250937</v>
      </c>
      <c r="W94" cm="1">
        <f t="array" aca="1" ref="W94" ca="1">IF(W93&lt;&gt;INDIRECT(_xlfn.CONCAT(RIGHT(LEFT(ADDRESS(ROW(),COLUMN()),2),1),LOOKUP(ROW(W93),$E:$E))),W93,IFERROR(IF(AND(W93&gt;=$C94,W93&lt;=($C94+$D94)),$B94+(W93-$C94),W93),W93))</f>
        <v>311533940</v>
      </c>
      <c r="X94" cm="1">
        <f t="array" aca="1" ref="X94" ca="1">IF(X93&lt;&gt;INDIRECT(_xlfn.CONCAT(RIGHT(LEFT(ADDRESS(ROW(),COLUMN()),2),1),LOOKUP(ROW(X93),$E:$E))),X93,IFERROR(IF(AND(X93&gt;=$C94,X93&lt;=($C94+$D94)),$B94+(X93-$C94),X93),X93))</f>
        <v>3902839468</v>
      </c>
      <c r="Y94" cm="1">
        <f t="array" aca="1" ref="Y94" ca="1">IF(Y93&lt;&gt;INDIRECT(_xlfn.CONCAT(RIGHT(LEFT(ADDRESS(ROW(),COLUMN()),2),1),LOOKUP(ROW(Y93),$E:$E))),Y93,IFERROR(IF(AND(Y93&gt;=$C94,Y93&lt;=($C94+$D94)),$B94+(Y93-$C94),Y93),Y93))</f>
        <v>1165154153</v>
      </c>
    </row>
    <row r="95" spans="1:25">
      <c r="A95" s="2" t="s">
        <v>90</v>
      </c>
      <c r="B95" cm="1">
        <f t="array" ref="B95:D95">IF(ISERROR(VALUE(_xlfn.TEXTSPLIT(A95, " "))),"",VALUE(_xlfn.TEXTSPLIT(A95," ")))</f>
        <v>2919531038</v>
      </c>
      <c r="C95">
        <v>2357686664</v>
      </c>
      <c r="D95">
        <v>183878972</v>
      </c>
      <c r="E95" t="str">
        <f t="shared" si="2"/>
        <v/>
      </c>
      <c r="F95" cm="1">
        <f t="array" aca="1" ref="F95" ca="1">IF(F94&lt;&gt;INDIRECT(_xlfn.CONCAT(RIGHT(LEFT(ADDRESS(ROW(),COLUMN()),2),1),LOOKUP(ROW(F94),$E:$E))),F94,IFERROR(IF(AND(F94&gt;=$C95,F94&lt;=($C95+$D95)),$B95+(F94-$C95),F94),F94))</f>
        <v>1565647205</v>
      </c>
      <c r="G95" cm="1">
        <f t="array" aca="1" ref="G95" ca="1">IF(G94&lt;&gt;INDIRECT(_xlfn.CONCAT(RIGHT(LEFT(ADDRESS(ROW(),COLUMN()),2),1),LOOKUP(ROW(G94),$E:$E))),G94,IFERROR(IF(AND(G94&gt;=$C95,G94&lt;=($C95+$D95)),$B95+(G94-$C95),G94),G94))</f>
        <v>298028403</v>
      </c>
      <c r="H95" cm="1">
        <f t="array" aca="1" ref="H95" ca="1">IF(H94&lt;&gt;INDIRECT(_xlfn.CONCAT(RIGHT(LEFT(ADDRESS(ROW(),COLUMN()),2),1),LOOKUP(ROW(H94),$E:$E))),H94,IFERROR(IF(AND(H94&gt;=$C95,H94&lt;=($C95+$D95)),$B95+(H94-$C95),H94),H94))</f>
        <v>3066400735</v>
      </c>
      <c r="I95" cm="1">
        <f t="array" aca="1" ref="I95" ca="1">IF(I94&lt;&gt;INDIRECT(_xlfn.CONCAT(RIGHT(LEFT(ADDRESS(ROW(),COLUMN()),2),1),LOOKUP(ROW(I94),$E:$E))),I94,IFERROR(IF(AND(I94&gt;=$C95,I94&lt;=($C95+$D95)),$B95+(I94-$C95),I94),I94))</f>
        <v>432854956</v>
      </c>
      <c r="J95" cm="1">
        <f t="array" aca="1" ref="J95" ca="1">IF(J94&lt;&gt;INDIRECT(_xlfn.CONCAT(RIGHT(LEFT(ADDRESS(ROW(),COLUMN()),2),1),LOOKUP(ROW(J94),$E:$E))),J94,IFERROR(IF(AND(J94&gt;=$C95,J94&lt;=($C95+$D95)),$B95+(J94-$C95),J94),J94))</f>
        <v>3047080463</v>
      </c>
      <c r="K95" cm="1">
        <f t="array" aca="1" ref="K95" ca="1">IF(K94&lt;&gt;INDIRECT(_xlfn.CONCAT(RIGHT(LEFT(ADDRESS(ROW(),COLUMN()),2),1),LOOKUP(ROW(K94),$E:$E))),K94,IFERROR(IF(AND(K94&gt;=$C95,K94&lt;=($C95+$D95)),$B95+(K94-$C95),K94),K94))</f>
        <v>326955421</v>
      </c>
      <c r="L95" cm="1">
        <f t="array" aca="1" ref="L95" ca="1">IF(L94&lt;&gt;INDIRECT(_xlfn.CONCAT(RIGHT(LEFT(ADDRESS(ROW(),COLUMN()),2),1),LOOKUP(ROW(L94),$E:$E))),L94,IFERROR(IF(AND(L94&gt;=$C95,L94&lt;=($C95+$D95)),$B95+(L94-$C95),L94),L94))</f>
        <v>3392316772</v>
      </c>
      <c r="M95" cm="1">
        <f t="array" aca="1" ref="M95" ca="1">IF(M94&lt;&gt;INDIRECT(_xlfn.CONCAT(RIGHT(LEFT(ADDRESS(ROW(),COLUMN()),2),1),LOOKUP(ROW(M94),$E:$E))),M94,IFERROR(IF(AND(M94&gt;=$C95,M94&lt;=($C95+$D95)),$B95+(M94-$C95),M94),M94))</f>
        <v>367087710</v>
      </c>
      <c r="N95" cm="1">
        <f t="array" aca="1" ref="N95" ca="1">IF(N94&lt;&gt;INDIRECT(_xlfn.CONCAT(RIGHT(LEFT(ADDRESS(ROW(),COLUMN()),2),1),LOOKUP(ROW(N94),$E:$E))),N94,IFERROR(IF(AND(N94&gt;=$C95,N94&lt;=($C95+$D95)),$B95+(N94-$C95),N94),N94))</f>
        <v>1702382864</v>
      </c>
      <c r="O95" cm="1">
        <f t="array" aca="1" ref="O95" ca="1">IF(O94&lt;&gt;INDIRECT(_xlfn.CONCAT(RIGHT(LEFT(ADDRESS(ROW(),COLUMN()),2),1),LOOKUP(ROW(O94),$E:$E))),O94,IFERROR(IF(AND(O94&gt;=$C95,O94&lt;=($C95+$D95)),$B95+(O94-$C95),O94),O94))</f>
        <v>290578821</v>
      </c>
      <c r="P95" cm="1">
        <f t="array" aca="1" ref="P95" ca="1">IF(P94&lt;&gt;INDIRECT(_xlfn.CONCAT(RIGHT(LEFT(ADDRESS(ROW(),COLUMN()),2),1),LOOKUP(ROW(P94),$E:$E))),P94,IFERROR(IF(AND(P94&gt;=$C95,P94&lt;=($C95+$D95)),$B95+(P94-$C95),P94),P94))</f>
        <v>3322073205</v>
      </c>
      <c r="Q95" cm="1">
        <f t="array" aca="1" ref="Q95" ca="1">IF(Q94&lt;&gt;INDIRECT(_xlfn.CONCAT(RIGHT(LEFT(ADDRESS(ROW(),COLUMN()),2),1),LOOKUP(ROW(Q94),$E:$E))),Q94,IFERROR(IF(AND(Q94&gt;=$C95,Q94&lt;=($C95+$D95)),$B95+(Q94-$C95),Q94),Q94))</f>
        <v>377935375</v>
      </c>
      <c r="R95" cm="1">
        <f t="array" aca="1" ref="R95" ca="1">IF(R94&lt;&gt;INDIRECT(_xlfn.CONCAT(RIGHT(LEFT(ADDRESS(ROW(),COLUMN()),2),1),LOOKUP(ROW(R94),$E:$E))),R94,IFERROR(IF(AND(R94&gt;=$C95,R94&lt;=($C95+$D95)),$B95+(R94-$C95),R94),R94))</f>
        <v>2087382861</v>
      </c>
      <c r="S95" cm="1">
        <f t="array" aca="1" ref="S95" ca="1">IF(S94&lt;&gt;INDIRECT(_xlfn.CONCAT(RIGHT(LEFT(ADDRESS(ROW(),COLUMN()),2),1),LOOKUP(ROW(S94),$E:$E))),S94,IFERROR(IF(AND(S94&gt;=$C95,S94&lt;=($C95+$D95)),$B95+(S94-$C95),S94),S94))</f>
        <v>3409518217</v>
      </c>
      <c r="T95" cm="1">
        <f t="array" aca="1" ref="T95" ca="1">IF(T94&lt;&gt;INDIRECT(_xlfn.CONCAT(RIGHT(LEFT(ADDRESS(ROW(),COLUMN()),2),1),LOOKUP(ROW(T94),$E:$E))),T94,IFERROR(IF(AND(T94&gt;=$C95,T94&lt;=($C95+$D95)),$B95+(T94-$C95),T94),T94))</f>
        <v>665861880</v>
      </c>
      <c r="U95" cm="1">
        <f t="array" aca="1" ref="U95" ca="1">IF(U94&lt;&gt;INDIRECT(_xlfn.CONCAT(RIGHT(LEFT(ADDRESS(ROW(),COLUMN()),2),1),LOOKUP(ROW(U94),$E:$E))),U94,IFERROR(IF(AND(U94&gt;=$C95,U94&lt;=($C95+$D95)),$B95+(U94-$C95),U94),U94))</f>
        <v>437853160</v>
      </c>
      <c r="V95" cm="1">
        <f t="array" aca="1" ref="V95" ca="1">IF(V94&lt;&gt;INDIRECT(_xlfn.CONCAT(RIGHT(LEFT(ADDRESS(ROW(),COLUMN()),2),1),LOOKUP(ROW(V94),$E:$E))),V94,IFERROR(IF(AND(V94&gt;=$C95,V94&lt;=($C95+$D95)),$B95+(V94-$C95),V94),V94))</f>
        <v>1372250937</v>
      </c>
      <c r="W95" cm="1">
        <f t="array" aca="1" ref="W95" ca="1">IF(W94&lt;&gt;INDIRECT(_xlfn.CONCAT(RIGHT(LEFT(ADDRESS(ROW(),COLUMN()),2),1),LOOKUP(ROW(W94),$E:$E))),W94,IFERROR(IF(AND(W94&gt;=$C95,W94&lt;=($C95+$D95)),$B95+(W94-$C95),W94),W94))</f>
        <v>311533940</v>
      </c>
      <c r="X95" cm="1">
        <f t="array" aca="1" ref="X95" ca="1">IF(X94&lt;&gt;INDIRECT(_xlfn.CONCAT(RIGHT(LEFT(ADDRESS(ROW(),COLUMN()),2),1),LOOKUP(ROW(X94),$E:$E))),X94,IFERROR(IF(AND(X94&gt;=$C95,X94&lt;=($C95+$D95)),$B95+(X94-$C95),X94),X94))</f>
        <v>3902839468</v>
      </c>
      <c r="Y95" cm="1">
        <f t="array" aca="1" ref="Y95" ca="1">IF(Y94&lt;&gt;INDIRECT(_xlfn.CONCAT(RIGHT(LEFT(ADDRESS(ROW(),COLUMN()),2),1),LOOKUP(ROW(Y94),$E:$E))),Y94,IFERROR(IF(AND(Y94&gt;=$C95,Y94&lt;=($C95+$D95)),$B95+(Y94-$C95),Y94),Y94))</f>
        <v>1165154153</v>
      </c>
    </row>
    <row r="96" spans="1:25">
      <c r="A96" s="2" t="s">
        <v>91</v>
      </c>
      <c r="B96" cm="1">
        <f t="array" ref="B96:D96">IF(ISERROR(VALUE(_xlfn.TEXTSPLIT(A96, " "))),"",VALUE(_xlfn.TEXTSPLIT(A96," ")))</f>
        <v>2271333563</v>
      </c>
      <c r="C96">
        <v>2800862605</v>
      </c>
      <c r="D96">
        <v>286263329</v>
      </c>
      <c r="E96" t="str">
        <f t="shared" si="2"/>
        <v/>
      </c>
      <c r="F96" cm="1">
        <f t="array" aca="1" ref="F96" ca="1">IF(F95&lt;&gt;INDIRECT(_xlfn.CONCAT(RIGHT(LEFT(ADDRESS(ROW(),COLUMN()),2),1),LOOKUP(ROW(F95),$E:$E))),F95,IFERROR(IF(AND(F95&gt;=$C96,F95&lt;=($C96+$D96)),$B96+(F95-$C96),F95),F95))</f>
        <v>1565647205</v>
      </c>
      <c r="G96" cm="1">
        <f t="array" aca="1" ref="G96" ca="1">IF(G95&lt;&gt;INDIRECT(_xlfn.CONCAT(RIGHT(LEFT(ADDRESS(ROW(),COLUMN()),2),1),LOOKUP(ROW(G95),$E:$E))),G95,IFERROR(IF(AND(G95&gt;=$C96,G95&lt;=($C96+$D96)),$B96+(G95-$C96),G95),G95))</f>
        <v>298028403</v>
      </c>
      <c r="H96" cm="1">
        <f t="array" aca="1" ref="H96" ca="1">IF(H95&lt;&gt;INDIRECT(_xlfn.CONCAT(RIGHT(LEFT(ADDRESS(ROW(),COLUMN()),2),1),LOOKUP(ROW(H95),$E:$E))),H95,IFERROR(IF(AND(H95&gt;=$C96,H95&lt;=($C96+$D96)),$B96+(H95-$C96),H95),H95))</f>
        <v>3066400735</v>
      </c>
      <c r="I96" cm="1">
        <f t="array" aca="1" ref="I96" ca="1">IF(I95&lt;&gt;INDIRECT(_xlfn.CONCAT(RIGHT(LEFT(ADDRESS(ROW(),COLUMN()),2),1),LOOKUP(ROW(I95),$E:$E))),I95,IFERROR(IF(AND(I95&gt;=$C96,I95&lt;=($C96+$D96)),$B96+(I95-$C96),I95),I95))</f>
        <v>432854956</v>
      </c>
      <c r="J96" cm="1">
        <f t="array" aca="1" ref="J96" ca="1">IF(J95&lt;&gt;INDIRECT(_xlfn.CONCAT(RIGHT(LEFT(ADDRESS(ROW(),COLUMN()),2),1),LOOKUP(ROW(J95),$E:$E))),J95,IFERROR(IF(AND(J95&gt;=$C96,J95&lt;=($C96+$D96)),$B96+(J95-$C96),J95),J95))</f>
        <v>2517551421</v>
      </c>
      <c r="K96" cm="1">
        <f t="array" aca="1" ref="K96" ca="1">IF(K95&lt;&gt;INDIRECT(_xlfn.CONCAT(RIGHT(LEFT(ADDRESS(ROW(),COLUMN()),2),1),LOOKUP(ROW(K95),$E:$E))),K95,IFERROR(IF(AND(K95&gt;=$C96,K95&lt;=($C96+$D96)),$B96+(K95-$C96),K95),K95))</f>
        <v>326955421</v>
      </c>
      <c r="L96" cm="1">
        <f t="array" aca="1" ref="L96" ca="1">IF(L95&lt;&gt;INDIRECT(_xlfn.CONCAT(RIGHT(LEFT(ADDRESS(ROW(),COLUMN()),2),1),LOOKUP(ROW(L95),$E:$E))),L95,IFERROR(IF(AND(L95&gt;=$C96,L95&lt;=($C96+$D96)),$B96+(L95-$C96),L95),L95))</f>
        <v>3392316772</v>
      </c>
      <c r="M96" cm="1">
        <f t="array" aca="1" ref="M96" ca="1">IF(M95&lt;&gt;INDIRECT(_xlfn.CONCAT(RIGHT(LEFT(ADDRESS(ROW(),COLUMN()),2),1),LOOKUP(ROW(M95),$E:$E))),M95,IFERROR(IF(AND(M95&gt;=$C96,M95&lt;=($C96+$D96)),$B96+(M95-$C96),M95),M95))</f>
        <v>367087710</v>
      </c>
      <c r="N96" cm="1">
        <f t="array" aca="1" ref="N96" ca="1">IF(N95&lt;&gt;INDIRECT(_xlfn.CONCAT(RIGHT(LEFT(ADDRESS(ROW(),COLUMN()),2),1),LOOKUP(ROW(N95),$E:$E))),N95,IFERROR(IF(AND(N95&gt;=$C96,N95&lt;=($C96+$D96)),$B96+(N95-$C96),N95),N95))</f>
        <v>1702382864</v>
      </c>
      <c r="O96" cm="1">
        <f t="array" aca="1" ref="O96" ca="1">IF(O95&lt;&gt;INDIRECT(_xlfn.CONCAT(RIGHT(LEFT(ADDRESS(ROW(),COLUMN()),2),1),LOOKUP(ROW(O95),$E:$E))),O95,IFERROR(IF(AND(O95&gt;=$C96,O95&lt;=($C96+$D96)),$B96+(O95-$C96),O95),O95))</f>
        <v>290578821</v>
      </c>
      <c r="P96" cm="1">
        <f t="array" aca="1" ref="P96" ca="1">IF(P95&lt;&gt;INDIRECT(_xlfn.CONCAT(RIGHT(LEFT(ADDRESS(ROW(),COLUMN()),2),1),LOOKUP(ROW(P95),$E:$E))),P95,IFERROR(IF(AND(P95&gt;=$C96,P95&lt;=($C96+$D96)),$B96+(P95-$C96),P95),P95))</f>
        <v>3322073205</v>
      </c>
      <c r="Q96" cm="1">
        <f t="array" aca="1" ref="Q96" ca="1">IF(Q95&lt;&gt;INDIRECT(_xlfn.CONCAT(RIGHT(LEFT(ADDRESS(ROW(),COLUMN()),2),1),LOOKUP(ROW(Q95),$E:$E))),Q95,IFERROR(IF(AND(Q95&gt;=$C96,Q95&lt;=($C96+$D96)),$B96+(Q95-$C96),Q95),Q95))</f>
        <v>377935375</v>
      </c>
      <c r="R96" cm="1">
        <f t="array" aca="1" ref="R96" ca="1">IF(R95&lt;&gt;INDIRECT(_xlfn.CONCAT(RIGHT(LEFT(ADDRESS(ROW(),COLUMN()),2),1),LOOKUP(ROW(R95),$E:$E))),R95,IFERROR(IF(AND(R95&gt;=$C96,R95&lt;=($C96+$D96)),$B96+(R95-$C96),R95),R95))</f>
        <v>2087382861</v>
      </c>
      <c r="S96" cm="1">
        <f t="array" aca="1" ref="S96" ca="1">IF(S95&lt;&gt;INDIRECT(_xlfn.CONCAT(RIGHT(LEFT(ADDRESS(ROW(),COLUMN()),2),1),LOOKUP(ROW(S95),$E:$E))),S95,IFERROR(IF(AND(S95&gt;=$C96,S95&lt;=($C96+$D96)),$B96+(S95-$C96),S95),S95))</f>
        <v>3409518217</v>
      </c>
      <c r="T96" cm="1">
        <f t="array" aca="1" ref="T96" ca="1">IF(T95&lt;&gt;INDIRECT(_xlfn.CONCAT(RIGHT(LEFT(ADDRESS(ROW(),COLUMN()),2),1),LOOKUP(ROW(T95),$E:$E))),T95,IFERROR(IF(AND(T95&gt;=$C96,T95&lt;=($C96+$D96)),$B96+(T95-$C96),T95),T95))</f>
        <v>665861880</v>
      </c>
      <c r="U96" cm="1">
        <f t="array" aca="1" ref="U96" ca="1">IF(U95&lt;&gt;INDIRECT(_xlfn.CONCAT(RIGHT(LEFT(ADDRESS(ROW(),COLUMN()),2),1),LOOKUP(ROW(U95),$E:$E))),U95,IFERROR(IF(AND(U95&gt;=$C96,U95&lt;=($C96+$D96)),$B96+(U95-$C96),U95),U95))</f>
        <v>437853160</v>
      </c>
      <c r="V96" cm="1">
        <f t="array" aca="1" ref="V96" ca="1">IF(V95&lt;&gt;INDIRECT(_xlfn.CONCAT(RIGHT(LEFT(ADDRESS(ROW(),COLUMN()),2),1),LOOKUP(ROW(V95),$E:$E))),V95,IFERROR(IF(AND(V95&gt;=$C96,V95&lt;=($C96+$D96)),$B96+(V95-$C96),V95),V95))</f>
        <v>1372250937</v>
      </c>
      <c r="W96" cm="1">
        <f t="array" aca="1" ref="W96" ca="1">IF(W95&lt;&gt;INDIRECT(_xlfn.CONCAT(RIGHT(LEFT(ADDRESS(ROW(),COLUMN()),2),1),LOOKUP(ROW(W95),$E:$E))),W95,IFERROR(IF(AND(W95&gt;=$C96,W95&lt;=($C96+$D96)),$B96+(W95-$C96),W95),W95))</f>
        <v>311533940</v>
      </c>
      <c r="X96" cm="1">
        <f t="array" aca="1" ref="X96" ca="1">IF(X95&lt;&gt;INDIRECT(_xlfn.CONCAT(RIGHT(LEFT(ADDRESS(ROW(),COLUMN()),2),1),LOOKUP(ROW(X95),$E:$E))),X95,IFERROR(IF(AND(X95&gt;=$C96,X95&lt;=($C96+$D96)),$B96+(X95-$C96),X95),X95))</f>
        <v>3902839468</v>
      </c>
      <c r="Y96" cm="1">
        <f t="array" aca="1" ref="Y96" ca="1">IF(Y95&lt;&gt;INDIRECT(_xlfn.CONCAT(RIGHT(LEFT(ADDRESS(ROW(),COLUMN()),2),1),LOOKUP(ROW(Y95),$E:$E))),Y95,IFERROR(IF(AND(Y95&gt;=$C96,Y95&lt;=($C96+$D96)),$B96+(Y95-$C96),Y95),Y95))</f>
        <v>1165154153</v>
      </c>
    </row>
    <row r="97" spans="1:25">
      <c r="A97" s="2" t="s">
        <v>92</v>
      </c>
      <c r="B97" cm="1">
        <f t="array" ref="B97:D97">IF(ISERROR(VALUE(_xlfn.TEXTSPLIT(A97, " "))),"",VALUE(_xlfn.TEXTSPLIT(A97," ")))</f>
        <v>0</v>
      </c>
      <c r="C97">
        <v>660676090</v>
      </c>
      <c r="D97">
        <v>38656834</v>
      </c>
      <c r="E97" t="str">
        <f t="shared" si="2"/>
        <v/>
      </c>
      <c r="F97" cm="1">
        <f t="array" aca="1" ref="F97" ca="1">IF(F96&lt;&gt;INDIRECT(_xlfn.CONCAT(RIGHT(LEFT(ADDRESS(ROW(),COLUMN()),2),1),LOOKUP(ROW(F96),$E:$E))),F96,IFERROR(IF(AND(F96&gt;=$C97,F96&lt;=($C97+$D97)),$B97+(F96-$C97),F96),F96))</f>
        <v>1565647205</v>
      </c>
      <c r="G97" cm="1">
        <f t="array" aca="1" ref="G97" ca="1">IF(G96&lt;&gt;INDIRECT(_xlfn.CONCAT(RIGHT(LEFT(ADDRESS(ROW(),COLUMN()),2),1),LOOKUP(ROW(G96),$E:$E))),G96,IFERROR(IF(AND(G96&gt;=$C97,G96&lt;=($C97+$D97)),$B97+(G96-$C97),G96),G96))</f>
        <v>298028403</v>
      </c>
      <c r="H97" cm="1">
        <f t="array" aca="1" ref="H97" ca="1">IF(H96&lt;&gt;INDIRECT(_xlfn.CONCAT(RIGHT(LEFT(ADDRESS(ROW(),COLUMN()),2),1),LOOKUP(ROW(H96),$E:$E))),H96,IFERROR(IF(AND(H96&gt;=$C97,H96&lt;=($C97+$D97)),$B97+(H96-$C97),H96),H96))</f>
        <v>3066400735</v>
      </c>
      <c r="I97" cm="1">
        <f t="array" aca="1" ref="I97" ca="1">IF(I96&lt;&gt;INDIRECT(_xlfn.CONCAT(RIGHT(LEFT(ADDRESS(ROW(),COLUMN()),2),1),LOOKUP(ROW(I96),$E:$E))),I96,IFERROR(IF(AND(I96&gt;=$C97,I96&lt;=($C97+$D97)),$B97+(I96-$C97),I96),I96))</f>
        <v>432854956</v>
      </c>
      <c r="J97" cm="1">
        <f t="array" aca="1" ref="J97" ca="1">IF(J96&lt;&gt;INDIRECT(_xlfn.CONCAT(RIGHT(LEFT(ADDRESS(ROW(),COLUMN()),2),1),LOOKUP(ROW(J96),$E:$E))),J96,IFERROR(IF(AND(J96&gt;=$C97,J96&lt;=($C97+$D97)),$B97+(J96-$C97),J96),J96))</f>
        <v>2517551421</v>
      </c>
      <c r="K97" cm="1">
        <f t="array" aca="1" ref="K97" ca="1">IF(K96&lt;&gt;INDIRECT(_xlfn.CONCAT(RIGHT(LEFT(ADDRESS(ROW(),COLUMN()),2),1),LOOKUP(ROW(K96),$E:$E))),K96,IFERROR(IF(AND(K96&gt;=$C97,K96&lt;=($C97+$D97)),$B97+(K96-$C97),K96),K96))</f>
        <v>326955421</v>
      </c>
      <c r="L97" cm="1">
        <f t="array" aca="1" ref="L97" ca="1">IF(L96&lt;&gt;INDIRECT(_xlfn.CONCAT(RIGHT(LEFT(ADDRESS(ROW(),COLUMN()),2),1),LOOKUP(ROW(L96),$E:$E))),L96,IFERROR(IF(AND(L96&gt;=$C97,L96&lt;=($C97+$D97)),$B97+(L96-$C97),L96),L96))</f>
        <v>3392316772</v>
      </c>
      <c r="M97" cm="1">
        <f t="array" aca="1" ref="M97" ca="1">IF(M96&lt;&gt;INDIRECT(_xlfn.CONCAT(RIGHT(LEFT(ADDRESS(ROW(),COLUMN()),2),1),LOOKUP(ROW(M96),$E:$E))),M96,IFERROR(IF(AND(M96&gt;=$C97,M96&lt;=($C97+$D97)),$B97+(M96-$C97),M96),M96))</f>
        <v>367087710</v>
      </c>
      <c r="N97" cm="1">
        <f t="array" aca="1" ref="N97" ca="1">IF(N96&lt;&gt;INDIRECT(_xlfn.CONCAT(RIGHT(LEFT(ADDRESS(ROW(),COLUMN()),2),1),LOOKUP(ROW(N96),$E:$E))),N96,IFERROR(IF(AND(N96&gt;=$C97,N96&lt;=($C97+$D97)),$B97+(N96-$C97),N96),N96))</f>
        <v>1702382864</v>
      </c>
      <c r="O97" cm="1">
        <f t="array" aca="1" ref="O97" ca="1">IF(O96&lt;&gt;INDIRECT(_xlfn.CONCAT(RIGHT(LEFT(ADDRESS(ROW(),COLUMN()),2),1),LOOKUP(ROW(O96),$E:$E))),O96,IFERROR(IF(AND(O96&gt;=$C97,O96&lt;=($C97+$D97)),$B97+(O96-$C97),O96),O96))</f>
        <v>290578821</v>
      </c>
      <c r="P97" cm="1">
        <f t="array" aca="1" ref="P97" ca="1">IF(P96&lt;&gt;INDIRECT(_xlfn.CONCAT(RIGHT(LEFT(ADDRESS(ROW(),COLUMN()),2),1),LOOKUP(ROW(P96),$E:$E))),P96,IFERROR(IF(AND(P96&gt;=$C97,P96&lt;=($C97+$D97)),$B97+(P96-$C97),P96),P96))</f>
        <v>3322073205</v>
      </c>
      <c r="Q97" cm="1">
        <f t="array" aca="1" ref="Q97" ca="1">IF(Q96&lt;&gt;INDIRECT(_xlfn.CONCAT(RIGHT(LEFT(ADDRESS(ROW(),COLUMN()),2),1),LOOKUP(ROW(Q96),$E:$E))),Q96,IFERROR(IF(AND(Q96&gt;=$C97,Q96&lt;=($C97+$D97)),$B97+(Q96-$C97),Q96),Q96))</f>
        <v>377935375</v>
      </c>
      <c r="R97" cm="1">
        <f t="array" aca="1" ref="R97" ca="1">IF(R96&lt;&gt;INDIRECT(_xlfn.CONCAT(RIGHT(LEFT(ADDRESS(ROW(),COLUMN()),2),1),LOOKUP(ROW(R96),$E:$E))),R96,IFERROR(IF(AND(R96&gt;=$C97,R96&lt;=($C97+$D97)),$B97+(R96-$C97),R96),R96))</f>
        <v>2087382861</v>
      </c>
      <c r="S97" cm="1">
        <f t="array" aca="1" ref="S97" ca="1">IF(S96&lt;&gt;INDIRECT(_xlfn.CONCAT(RIGHT(LEFT(ADDRESS(ROW(),COLUMN()),2),1),LOOKUP(ROW(S96),$E:$E))),S96,IFERROR(IF(AND(S96&gt;=$C97,S96&lt;=($C97+$D97)),$B97+(S96-$C97),S96),S96))</f>
        <v>3409518217</v>
      </c>
      <c r="T97" cm="1">
        <f t="array" aca="1" ref="T97" ca="1">IF(T96&lt;&gt;INDIRECT(_xlfn.CONCAT(RIGHT(LEFT(ADDRESS(ROW(),COLUMN()),2),1),LOOKUP(ROW(T96),$E:$E))),T96,IFERROR(IF(AND(T96&gt;=$C97,T96&lt;=($C97+$D97)),$B97+(T96-$C97),T96),T96))</f>
        <v>665861880</v>
      </c>
      <c r="U97" cm="1">
        <f t="array" aca="1" ref="U97" ca="1">IF(U96&lt;&gt;INDIRECT(_xlfn.CONCAT(RIGHT(LEFT(ADDRESS(ROW(),COLUMN()),2),1),LOOKUP(ROW(U96),$E:$E))),U96,IFERROR(IF(AND(U96&gt;=$C97,U96&lt;=($C97+$D97)),$B97+(U96-$C97),U96),U96))</f>
        <v>437853160</v>
      </c>
      <c r="V97" cm="1">
        <f t="array" aca="1" ref="V97" ca="1">IF(V96&lt;&gt;INDIRECT(_xlfn.CONCAT(RIGHT(LEFT(ADDRESS(ROW(),COLUMN()),2),1),LOOKUP(ROW(V96),$E:$E))),V96,IFERROR(IF(AND(V96&gt;=$C97,V96&lt;=($C97+$D97)),$B97+(V96-$C97),V96),V96))</f>
        <v>1372250937</v>
      </c>
      <c r="W97" cm="1">
        <f t="array" aca="1" ref="W97" ca="1">IF(W96&lt;&gt;INDIRECT(_xlfn.CONCAT(RIGHT(LEFT(ADDRESS(ROW(),COLUMN()),2),1),LOOKUP(ROW(W96),$E:$E))),W96,IFERROR(IF(AND(W96&gt;=$C97,W96&lt;=($C97+$D97)),$B97+(W96-$C97),W96),W96))</f>
        <v>311533940</v>
      </c>
      <c r="X97" cm="1">
        <f t="array" aca="1" ref="X97" ca="1">IF(X96&lt;&gt;INDIRECT(_xlfn.CONCAT(RIGHT(LEFT(ADDRESS(ROW(),COLUMN()),2),1),LOOKUP(ROW(X96),$E:$E))),X96,IFERROR(IF(AND(X96&gt;=$C97,X96&lt;=($C97+$D97)),$B97+(X96-$C97),X96),X96))</f>
        <v>3902839468</v>
      </c>
      <c r="Y97" cm="1">
        <f t="array" aca="1" ref="Y97" ca="1">IF(Y96&lt;&gt;INDIRECT(_xlfn.CONCAT(RIGHT(LEFT(ADDRESS(ROW(),COLUMN()),2),1),LOOKUP(ROW(Y96),$E:$E))),Y96,IFERROR(IF(AND(Y96&gt;=$C97,Y96&lt;=($C97+$D97)),$B97+(Y96-$C97),Y96),Y96))</f>
        <v>1165154153</v>
      </c>
    </row>
    <row r="98" spans="1:25">
      <c r="A98" s="2" t="s">
        <v>93</v>
      </c>
      <c r="B98" cm="1">
        <f t="array" ref="B98:D98">IF(ISERROR(VALUE(_xlfn.TEXTSPLIT(A98, " "))),"",VALUE(_xlfn.TEXTSPLIT(A98," ")))</f>
        <v>121820432</v>
      </c>
      <c r="C98">
        <v>2771196312</v>
      </c>
      <c r="D98">
        <v>29666293</v>
      </c>
      <c r="E98" t="str">
        <f t="shared" si="2"/>
        <v/>
      </c>
      <c r="F98" cm="1">
        <f t="array" aca="1" ref="F98" ca="1">IF(F97&lt;&gt;INDIRECT(_xlfn.CONCAT(RIGHT(LEFT(ADDRESS(ROW(),COLUMN()),2),1),LOOKUP(ROW(F97),$E:$E))),F97,IFERROR(IF(AND(F97&gt;=$C98,F97&lt;=($C98+$D98)),$B98+(F97-$C98),F97),F97))</f>
        <v>1565647205</v>
      </c>
      <c r="G98" cm="1">
        <f t="array" aca="1" ref="G98" ca="1">IF(G97&lt;&gt;INDIRECT(_xlfn.CONCAT(RIGHT(LEFT(ADDRESS(ROW(),COLUMN()),2),1),LOOKUP(ROW(G97),$E:$E))),G97,IFERROR(IF(AND(G97&gt;=$C98,G97&lt;=($C98+$D98)),$B98+(G97-$C98),G97),G97))</f>
        <v>298028403</v>
      </c>
      <c r="H98" cm="1">
        <f t="array" aca="1" ref="H98" ca="1">IF(H97&lt;&gt;INDIRECT(_xlfn.CONCAT(RIGHT(LEFT(ADDRESS(ROW(),COLUMN()),2),1),LOOKUP(ROW(H97),$E:$E))),H97,IFERROR(IF(AND(H97&gt;=$C98,H97&lt;=($C98+$D98)),$B98+(H97-$C98),H97),H97))</f>
        <v>3066400735</v>
      </c>
      <c r="I98" cm="1">
        <f t="array" aca="1" ref="I98" ca="1">IF(I97&lt;&gt;INDIRECT(_xlfn.CONCAT(RIGHT(LEFT(ADDRESS(ROW(),COLUMN()),2),1),LOOKUP(ROW(I97),$E:$E))),I97,IFERROR(IF(AND(I97&gt;=$C98,I97&lt;=($C98+$D98)),$B98+(I97-$C98),I97),I97))</f>
        <v>432854956</v>
      </c>
      <c r="J98" cm="1">
        <f t="array" aca="1" ref="J98" ca="1">IF(J97&lt;&gt;INDIRECT(_xlfn.CONCAT(RIGHT(LEFT(ADDRESS(ROW(),COLUMN()),2),1),LOOKUP(ROW(J97),$E:$E))),J97,IFERROR(IF(AND(J97&gt;=$C98,J97&lt;=($C98+$D98)),$B98+(J97-$C98),J97),J97))</f>
        <v>2517551421</v>
      </c>
      <c r="K98" cm="1">
        <f t="array" aca="1" ref="K98" ca="1">IF(K97&lt;&gt;INDIRECT(_xlfn.CONCAT(RIGHT(LEFT(ADDRESS(ROW(),COLUMN()),2),1),LOOKUP(ROW(K97),$E:$E))),K97,IFERROR(IF(AND(K97&gt;=$C98,K97&lt;=($C98+$D98)),$B98+(K97-$C98),K97),K97))</f>
        <v>326955421</v>
      </c>
      <c r="L98" cm="1">
        <f t="array" aca="1" ref="L98" ca="1">IF(L97&lt;&gt;INDIRECT(_xlfn.CONCAT(RIGHT(LEFT(ADDRESS(ROW(),COLUMN()),2),1),LOOKUP(ROW(L97),$E:$E))),L97,IFERROR(IF(AND(L97&gt;=$C98,L97&lt;=($C98+$D98)),$B98+(L97-$C98),L97),L97))</f>
        <v>3392316772</v>
      </c>
      <c r="M98" cm="1">
        <f t="array" aca="1" ref="M98" ca="1">IF(M97&lt;&gt;INDIRECT(_xlfn.CONCAT(RIGHT(LEFT(ADDRESS(ROW(),COLUMN()),2),1),LOOKUP(ROW(M97),$E:$E))),M97,IFERROR(IF(AND(M97&gt;=$C98,M97&lt;=($C98+$D98)),$B98+(M97-$C98),M97),M97))</f>
        <v>367087710</v>
      </c>
      <c r="N98" cm="1">
        <f t="array" aca="1" ref="N98" ca="1">IF(N97&lt;&gt;INDIRECT(_xlfn.CONCAT(RIGHT(LEFT(ADDRESS(ROW(),COLUMN()),2),1),LOOKUP(ROW(N97),$E:$E))),N97,IFERROR(IF(AND(N97&gt;=$C98,N97&lt;=($C98+$D98)),$B98+(N97-$C98),N97),N97))</f>
        <v>1702382864</v>
      </c>
      <c r="O98" cm="1">
        <f t="array" aca="1" ref="O98" ca="1">IF(O97&lt;&gt;INDIRECT(_xlfn.CONCAT(RIGHT(LEFT(ADDRESS(ROW(),COLUMN()),2),1),LOOKUP(ROW(O97),$E:$E))),O97,IFERROR(IF(AND(O97&gt;=$C98,O97&lt;=($C98+$D98)),$B98+(O97-$C98),O97),O97))</f>
        <v>290578821</v>
      </c>
      <c r="P98" cm="1">
        <f t="array" aca="1" ref="P98" ca="1">IF(P97&lt;&gt;INDIRECT(_xlfn.CONCAT(RIGHT(LEFT(ADDRESS(ROW(),COLUMN()),2),1),LOOKUP(ROW(P97),$E:$E))),P97,IFERROR(IF(AND(P97&gt;=$C98,P97&lt;=($C98+$D98)),$B98+(P97-$C98),P97),P97))</f>
        <v>3322073205</v>
      </c>
      <c r="Q98" cm="1">
        <f t="array" aca="1" ref="Q98" ca="1">IF(Q97&lt;&gt;INDIRECT(_xlfn.CONCAT(RIGHT(LEFT(ADDRESS(ROW(),COLUMN()),2),1),LOOKUP(ROW(Q97),$E:$E))),Q97,IFERROR(IF(AND(Q97&gt;=$C98,Q97&lt;=($C98+$D98)),$B98+(Q97-$C98),Q97),Q97))</f>
        <v>377935375</v>
      </c>
      <c r="R98" cm="1">
        <f t="array" aca="1" ref="R98" ca="1">IF(R97&lt;&gt;INDIRECT(_xlfn.CONCAT(RIGHT(LEFT(ADDRESS(ROW(),COLUMN()),2),1),LOOKUP(ROW(R97),$E:$E))),R97,IFERROR(IF(AND(R97&gt;=$C98,R97&lt;=($C98+$D98)),$B98+(R97-$C98),R97),R97))</f>
        <v>2087382861</v>
      </c>
      <c r="S98" cm="1">
        <f t="array" aca="1" ref="S98" ca="1">IF(S97&lt;&gt;INDIRECT(_xlfn.CONCAT(RIGHT(LEFT(ADDRESS(ROW(),COLUMN()),2),1),LOOKUP(ROW(S97),$E:$E))),S97,IFERROR(IF(AND(S97&gt;=$C98,S97&lt;=($C98+$D98)),$B98+(S97-$C98),S97),S97))</f>
        <v>3409518217</v>
      </c>
      <c r="T98" cm="1">
        <f t="array" aca="1" ref="T98" ca="1">IF(T97&lt;&gt;INDIRECT(_xlfn.CONCAT(RIGHT(LEFT(ADDRESS(ROW(),COLUMN()),2),1),LOOKUP(ROW(T97),$E:$E))),T97,IFERROR(IF(AND(T97&gt;=$C98,T97&lt;=($C98+$D98)),$B98+(T97-$C98),T97),T97))</f>
        <v>665861880</v>
      </c>
      <c r="U98" cm="1">
        <f t="array" aca="1" ref="U98" ca="1">IF(U97&lt;&gt;INDIRECT(_xlfn.CONCAT(RIGHT(LEFT(ADDRESS(ROW(),COLUMN()),2),1),LOOKUP(ROW(U97),$E:$E))),U97,IFERROR(IF(AND(U97&gt;=$C98,U97&lt;=($C98+$D98)),$B98+(U97-$C98),U97),U97))</f>
        <v>437853160</v>
      </c>
      <c r="V98" cm="1">
        <f t="array" aca="1" ref="V98" ca="1">IF(V97&lt;&gt;INDIRECT(_xlfn.CONCAT(RIGHT(LEFT(ADDRESS(ROW(),COLUMN()),2),1),LOOKUP(ROW(V97),$E:$E))),V97,IFERROR(IF(AND(V97&gt;=$C98,V97&lt;=($C98+$D98)),$B98+(V97-$C98),V97),V97))</f>
        <v>1372250937</v>
      </c>
      <c r="W98" cm="1">
        <f t="array" aca="1" ref="W98" ca="1">IF(W97&lt;&gt;INDIRECT(_xlfn.CONCAT(RIGHT(LEFT(ADDRESS(ROW(),COLUMN()),2),1),LOOKUP(ROW(W97),$E:$E))),W97,IFERROR(IF(AND(W97&gt;=$C98,W97&lt;=($C98+$D98)),$B98+(W97-$C98),W97),W97))</f>
        <v>311533940</v>
      </c>
      <c r="X98" cm="1">
        <f t="array" aca="1" ref="X98" ca="1">IF(X97&lt;&gt;INDIRECT(_xlfn.CONCAT(RIGHT(LEFT(ADDRESS(ROW(),COLUMN()),2),1),LOOKUP(ROW(X97),$E:$E))),X97,IFERROR(IF(AND(X97&gt;=$C98,X97&lt;=($C98+$D98)),$B98+(X97-$C98),X97),X97))</f>
        <v>3902839468</v>
      </c>
      <c r="Y98" cm="1">
        <f t="array" aca="1" ref="Y98" ca="1">IF(Y97&lt;&gt;INDIRECT(_xlfn.CONCAT(RIGHT(LEFT(ADDRESS(ROW(),COLUMN()),2),1),LOOKUP(ROW(Y97),$E:$E))),Y97,IFERROR(IF(AND(Y97&gt;=$C98,Y97&lt;=($C98+$D98)),$B98+(Y97-$C98),Y97),Y97))</f>
        <v>1165154153</v>
      </c>
    </row>
    <row r="99" spans="1:25">
      <c r="A99" s="2" t="s">
        <v>94</v>
      </c>
      <c r="B99" cm="1">
        <f t="array" ref="B99:D99">IF(ISERROR(VALUE(_xlfn.TEXTSPLIT(A99, " "))),"",VALUE(_xlfn.TEXTSPLIT(A99," ")))</f>
        <v>773967589</v>
      </c>
      <c r="C99">
        <v>1428082555</v>
      </c>
      <c r="D99">
        <v>236774157</v>
      </c>
      <c r="E99" t="str">
        <f t="shared" si="2"/>
        <v/>
      </c>
      <c r="F99" cm="1">
        <f t="array" aca="1" ref="F99" ca="1">IF(F98&lt;&gt;INDIRECT(_xlfn.CONCAT(RIGHT(LEFT(ADDRESS(ROW(),COLUMN()),2),1),LOOKUP(ROW(F98),$E:$E))),F98,IFERROR(IF(AND(F98&gt;=$C99,F98&lt;=($C99+$D99)),$B99+(F98-$C99),F98),F98))</f>
        <v>1565647205</v>
      </c>
      <c r="G99" cm="1">
        <f t="array" aca="1" ref="G99" ca="1">IF(G98&lt;&gt;INDIRECT(_xlfn.CONCAT(RIGHT(LEFT(ADDRESS(ROW(),COLUMN()),2),1),LOOKUP(ROW(G98),$E:$E))),G98,IFERROR(IF(AND(G98&gt;=$C99,G98&lt;=($C99+$D99)),$B99+(G98-$C99),G98),G98))</f>
        <v>298028403</v>
      </c>
      <c r="H99" cm="1">
        <f t="array" aca="1" ref="H99" ca="1">IF(H98&lt;&gt;INDIRECT(_xlfn.CONCAT(RIGHT(LEFT(ADDRESS(ROW(),COLUMN()),2),1),LOOKUP(ROW(H98),$E:$E))),H98,IFERROR(IF(AND(H98&gt;=$C99,H98&lt;=($C99+$D99)),$B99+(H98-$C99),H98),H98))</f>
        <v>3066400735</v>
      </c>
      <c r="I99" cm="1">
        <f t="array" aca="1" ref="I99" ca="1">IF(I98&lt;&gt;INDIRECT(_xlfn.CONCAT(RIGHT(LEFT(ADDRESS(ROW(),COLUMN()),2),1),LOOKUP(ROW(I98),$E:$E))),I98,IFERROR(IF(AND(I98&gt;=$C99,I98&lt;=($C99+$D99)),$B99+(I98-$C99),I98),I98))</f>
        <v>432854956</v>
      </c>
      <c r="J99" cm="1">
        <f t="array" aca="1" ref="J99" ca="1">IF(J98&lt;&gt;INDIRECT(_xlfn.CONCAT(RIGHT(LEFT(ADDRESS(ROW(),COLUMN()),2),1),LOOKUP(ROW(J98),$E:$E))),J98,IFERROR(IF(AND(J98&gt;=$C99,J98&lt;=($C99+$D99)),$B99+(J98-$C99),J98),J98))</f>
        <v>2517551421</v>
      </c>
      <c r="K99" cm="1">
        <f t="array" aca="1" ref="K99" ca="1">IF(K98&lt;&gt;INDIRECT(_xlfn.CONCAT(RIGHT(LEFT(ADDRESS(ROW(),COLUMN()),2),1),LOOKUP(ROW(K98),$E:$E))),K98,IFERROR(IF(AND(K98&gt;=$C99,K98&lt;=($C99+$D99)),$B99+(K98-$C99),K98),K98))</f>
        <v>326955421</v>
      </c>
      <c r="L99" cm="1">
        <f t="array" aca="1" ref="L99" ca="1">IF(L98&lt;&gt;INDIRECT(_xlfn.CONCAT(RIGHT(LEFT(ADDRESS(ROW(),COLUMN()),2),1),LOOKUP(ROW(L98),$E:$E))),L98,IFERROR(IF(AND(L98&gt;=$C99,L98&lt;=($C99+$D99)),$B99+(L98-$C99),L98),L98))</f>
        <v>3392316772</v>
      </c>
      <c r="M99" cm="1">
        <f t="array" aca="1" ref="M99" ca="1">IF(M98&lt;&gt;INDIRECT(_xlfn.CONCAT(RIGHT(LEFT(ADDRESS(ROW(),COLUMN()),2),1),LOOKUP(ROW(M98),$E:$E))),M98,IFERROR(IF(AND(M98&gt;=$C99,M98&lt;=($C99+$D99)),$B99+(M98-$C99),M98),M98))</f>
        <v>367087710</v>
      </c>
      <c r="N99" cm="1">
        <f t="array" aca="1" ref="N99" ca="1">IF(N98&lt;&gt;INDIRECT(_xlfn.CONCAT(RIGHT(LEFT(ADDRESS(ROW(),COLUMN()),2),1),LOOKUP(ROW(N98),$E:$E))),N98,IFERROR(IF(AND(N98&gt;=$C99,N98&lt;=($C99+$D99)),$B99+(N98-$C99),N98),N98))</f>
        <v>1702382864</v>
      </c>
      <c r="O99" cm="1">
        <f t="array" aca="1" ref="O99" ca="1">IF(O98&lt;&gt;INDIRECT(_xlfn.CONCAT(RIGHT(LEFT(ADDRESS(ROW(),COLUMN()),2),1),LOOKUP(ROW(O98),$E:$E))),O98,IFERROR(IF(AND(O98&gt;=$C99,O98&lt;=($C99+$D99)),$B99+(O98-$C99),O98),O98))</f>
        <v>290578821</v>
      </c>
      <c r="P99" cm="1">
        <f t="array" aca="1" ref="P99" ca="1">IF(P98&lt;&gt;INDIRECT(_xlfn.CONCAT(RIGHT(LEFT(ADDRESS(ROW(),COLUMN()),2),1),LOOKUP(ROW(P98),$E:$E))),P98,IFERROR(IF(AND(P98&gt;=$C99,P98&lt;=($C99+$D99)),$B99+(P98-$C99),P98),P98))</f>
        <v>3322073205</v>
      </c>
      <c r="Q99" cm="1">
        <f t="array" aca="1" ref="Q99" ca="1">IF(Q98&lt;&gt;INDIRECT(_xlfn.CONCAT(RIGHT(LEFT(ADDRESS(ROW(),COLUMN()),2),1),LOOKUP(ROW(Q98),$E:$E))),Q98,IFERROR(IF(AND(Q98&gt;=$C99,Q98&lt;=($C99+$D99)),$B99+(Q98-$C99),Q98),Q98))</f>
        <v>377935375</v>
      </c>
      <c r="R99" cm="1">
        <f t="array" aca="1" ref="R99" ca="1">IF(R98&lt;&gt;INDIRECT(_xlfn.CONCAT(RIGHT(LEFT(ADDRESS(ROW(),COLUMN()),2),1),LOOKUP(ROW(R98),$E:$E))),R98,IFERROR(IF(AND(R98&gt;=$C99,R98&lt;=($C99+$D99)),$B99+(R98-$C99),R98),R98))</f>
        <v>2087382861</v>
      </c>
      <c r="S99" cm="1">
        <f t="array" aca="1" ref="S99" ca="1">IF(S98&lt;&gt;INDIRECT(_xlfn.CONCAT(RIGHT(LEFT(ADDRESS(ROW(),COLUMN()),2),1),LOOKUP(ROW(S98),$E:$E))),S98,IFERROR(IF(AND(S98&gt;=$C99,S98&lt;=($C99+$D99)),$B99+(S98-$C99),S98),S98))</f>
        <v>3409518217</v>
      </c>
      <c r="T99" cm="1">
        <f t="array" aca="1" ref="T99" ca="1">IF(T98&lt;&gt;INDIRECT(_xlfn.CONCAT(RIGHT(LEFT(ADDRESS(ROW(),COLUMN()),2),1),LOOKUP(ROW(T98),$E:$E))),T98,IFERROR(IF(AND(T98&gt;=$C99,T98&lt;=($C99+$D99)),$B99+(T98-$C99),T98),T98))</f>
        <v>665861880</v>
      </c>
      <c r="U99" cm="1">
        <f t="array" aca="1" ref="U99" ca="1">IF(U98&lt;&gt;INDIRECT(_xlfn.CONCAT(RIGHT(LEFT(ADDRESS(ROW(),COLUMN()),2),1),LOOKUP(ROW(U98),$E:$E))),U98,IFERROR(IF(AND(U98&gt;=$C99,U98&lt;=($C99+$D99)),$B99+(U98-$C99),U98),U98))</f>
        <v>437853160</v>
      </c>
      <c r="V99" cm="1">
        <f t="array" aca="1" ref="V99" ca="1">IF(V98&lt;&gt;INDIRECT(_xlfn.CONCAT(RIGHT(LEFT(ADDRESS(ROW(),COLUMN()),2),1),LOOKUP(ROW(V98),$E:$E))),V98,IFERROR(IF(AND(V98&gt;=$C99,V98&lt;=($C99+$D99)),$B99+(V98-$C99),V98),V98))</f>
        <v>1372250937</v>
      </c>
      <c r="W99" cm="1">
        <f t="array" aca="1" ref="W99" ca="1">IF(W98&lt;&gt;INDIRECT(_xlfn.CONCAT(RIGHT(LEFT(ADDRESS(ROW(),COLUMN()),2),1),LOOKUP(ROW(W98),$E:$E))),W98,IFERROR(IF(AND(W98&gt;=$C99,W98&lt;=($C99+$D99)),$B99+(W98-$C99),W98),W98))</f>
        <v>311533940</v>
      </c>
      <c r="X99" cm="1">
        <f t="array" aca="1" ref="X99" ca="1">IF(X98&lt;&gt;INDIRECT(_xlfn.CONCAT(RIGHT(LEFT(ADDRESS(ROW(),COLUMN()),2),1),LOOKUP(ROW(X98),$E:$E))),X98,IFERROR(IF(AND(X98&gt;=$C99,X98&lt;=($C99+$D99)),$B99+(X98-$C99),X98),X98))</f>
        <v>3902839468</v>
      </c>
      <c r="Y99" cm="1">
        <f t="array" aca="1" ref="Y99" ca="1">IF(Y98&lt;&gt;INDIRECT(_xlfn.CONCAT(RIGHT(LEFT(ADDRESS(ROW(),COLUMN()),2),1),LOOKUP(ROW(Y98),$E:$E))),Y98,IFERROR(IF(AND(Y98&gt;=$C99,Y98&lt;=($C99+$D99)),$B99+(Y98-$C99),Y98),Y98))</f>
        <v>1165154153</v>
      </c>
    </row>
    <row r="100" spans="1:25">
      <c r="A100" s="2" t="s">
        <v>95</v>
      </c>
      <c r="B100" cm="1">
        <f t="array" ref="B100:D100">IF(ISERROR(VALUE(_xlfn.TEXTSPLIT(A100, " "))),"",VALUE(_xlfn.TEXTSPLIT(A100," ")))</f>
        <v>2137357121</v>
      </c>
      <c r="C100">
        <v>1695657440</v>
      </c>
      <c r="D100">
        <v>133976442</v>
      </c>
      <c r="E100" t="str">
        <f t="shared" si="2"/>
        <v/>
      </c>
      <c r="F100" cm="1">
        <f t="array" aca="1" ref="F100" ca="1">IF(F99&lt;&gt;INDIRECT(_xlfn.CONCAT(RIGHT(LEFT(ADDRESS(ROW(),COLUMN()),2),1),LOOKUP(ROW(F99),$E:$E))),F99,IFERROR(IF(AND(F99&gt;=$C100,F99&lt;=($C100+$D100)),$B100+(F99-$C100),F99),F99))</f>
        <v>1565647205</v>
      </c>
      <c r="G100" cm="1">
        <f t="array" aca="1" ref="G100" ca="1">IF(G99&lt;&gt;INDIRECT(_xlfn.CONCAT(RIGHT(LEFT(ADDRESS(ROW(),COLUMN()),2),1),LOOKUP(ROW(G99),$E:$E))),G99,IFERROR(IF(AND(G99&gt;=$C100,G99&lt;=($C100+$D100)),$B100+(G99-$C100),G99),G99))</f>
        <v>298028403</v>
      </c>
      <c r="H100" cm="1">
        <f t="array" aca="1" ref="H100" ca="1">IF(H99&lt;&gt;INDIRECT(_xlfn.CONCAT(RIGHT(LEFT(ADDRESS(ROW(),COLUMN()),2),1),LOOKUP(ROW(H99),$E:$E))),H99,IFERROR(IF(AND(H99&gt;=$C100,H99&lt;=($C100+$D100)),$B100+(H99-$C100),H99),H99))</f>
        <v>3066400735</v>
      </c>
      <c r="I100" cm="1">
        <f t="array" aca="1" ref="I100" ca="1">IF(I99&lt;&gt;INDIRECT(_xlfn.CONCAT(RIGHT(LEFT(ADDRESS(ROW(),COLUMN()),2),1),LOOKUP(ROW(I99),$E:$E))),I99,IFERROR(IF(AND(I99&gt;=$C100,I99&lt;=($C100+$D100)),$B100+(I99-$C100),I99),I99))</f>
        <v>432854956</v>
      </c>
      <c r="J100" cm="1">
        <f t="array" aca="1" ref="J100" ca="1">IF(J99&lt;&gt;INDIRECT(_xlfn.CONCAT(RIGHT(LEFT(ADDRESS(ROW(),COLUMN()),2),1),LOOKUP(ROW(J99),$E:$E))),J99,IFERROR(IF(AND(J99&gt;=$C100,J99&lt;=($C100+$D100)),$B100+(J99-$C100),J99),J99))</f>
        <v>2517551421</v>
      </c>
      <c r="K100" cm="1">
        <f t="array" aca="1" ref="K100" ca="1">IF(K99&lt;&gt;INDIRECT(_xlfn.CONCAT(RIGHT(LEFT(ADDRESS(ROW(),COLUMN()),2),1),LOOKUP(ROW(K99),$E:$E))),K99,IFERROR(IF(AND(K99&gt;=$C100,K99&lt;=($C100+$D100)),$B100+(K99-$C100),K99),K99))</f>
        <v>326955421</v>
      </c>
      <c r="L100" cm="1">
        <f t="array" aca="1" ref="L100" ca="1">IF(L99&lt;&gt;INDIRECT(_xlfn.CONCAT(RIGHT(LEFT(ADDRESS(ROW(),COLUMN()),2),1),LOOKUP(ROW(L99),$E:$E))),L99,IFERROR(IF(AND(L99&gt;=$C100,L99&lt;=($C100+$D100)),$B100+(L99-$C100),L99),L99))</f>
        <v>3392316772</v>
      </c>
      <c r="M100" cm="1">
        <f t="array" aca="1" ref="M100" ca="1">IF(M99&lt;&gt;INDIRECT(_xlfn.CONCAT(RIGHT(LEFT(ADDRESS(ROW(),COLUMN()),2),1),LOOKUP(ROW(M99),$E:$E))),M99,IFERROR(IF(AND(M99&gt;=$C100,M99&lt;=($C100+$D100)),$B100+(M99-$C100),M99),M99))</f>
        <v>367087710</v>
      </c>
      <c r="N100" cm="1">
        <f t="array" aca="1" ref="N100" ca="1">IF(N99&lt;&gt;INDIRECT(_xlfn.CONCAT(RIGHT(LEFT(ADDRESS(ROW(),COLUMN()),2),1),LOOKUP(ROW(N99),$E:$E))),N99,IFERROR(IF(AND(N99&gt;=$C100,N99&lt;=($C100+$D100)),$B100+(N99-$C100),N99),N99))</f>
        <v>2144082545</v>
      </c>
      <c r="O100" cm="1">
        <f t="array" aca="1" ref="O100" ca="1">IF(O99&lt;&gt;INDIRECT(_xlfn.CONCAT(RIGHT(LEFT(ADDRESS(ROW(),COLUMN()),2),1),LOOKUP(ROW(O99),$E:$E))),O99,IFERROR(IF(AND(O99&gt;=$C100,O99&lt;=($C100+$D100)),$B100+(O99-$C100),O99),O99))</f>
        <v>290578821</v>
      </c>
      <c r="P100" cm="1">
        <f t="array" aca="1" ref="P100" ca="1">IF(P99&lt;&gt;INDIRECT(_xlfn.CONCAT(RIGHT(LEFT(ADDRESS(ROW(),COLUMN()),2),1),LOOKUP(ROW(P99),$E:$E))),P99,IFERROR(IF(AND(P99&gt;=$C100,P99&lt;=($C100+$D100)),$B100+(P99-$C100),P99),P99))</f>
        <v>3322073205</v>
      </c>
      <c r="Q100" cm="1">
        <f t="array" aca="1" ref="Q100" ca="1">IF(Q99&lt;&gt;INDIRECT(_xlfn.CONCAT(RIGHT(LEFT(ADDRESS(ROW(),COLUMN()),2),1),LOOKUP(ROW(Q99),$E:$E))),Q99,IFERROR(IF(AND(Q99&gt;=$C100,Q99&lt;=($C100+$D100)),$B100+(Q99-$C100),Q99),Q99))</f>
        <v>377935375</v>
      </c>
      <c r="R100" cm="1">
        <f t="array" aca="1" ref="R100" ca="1">IF(R99&lt;&gt;INDIRECT(_xlfn.CONCAT(RIGHT(LEFT(ADDRESS(ROW(),COLUMN()),2),1),LOOKUP(ROW(R99),$E:$E))),R99,IFERROR(IF(AND(R99&gt;=$C100,R99&lt;=($C100+$D100)),$B100+(R99-$C100),R99),R99))</f>
        <v>2087382861</v>
      </c>
      <c r="S100" cm="1">
        <f t="array" aca="1" ref="S100" ca="1">IF(S99&lt;&gt;INDIRECT(_xlfn.CONCAT(RIGHT(LEFT(ADDRESS(ROW(),COLUMN()),2),1),LOOKUP(ROW(S99),$E:$E))),S99,IFERROR(IF(AND(S99&gt;=$C100,S99&lt;=($C100+$D100)),$B100+(S99-$C100),S99),S99))</f>
        <v>3409518217</v>
      </c>
      <c r="T100" cm="1">
        <f t="array" aca="1" ref="T100" ca="1">IF(T99&lt;&gt;INDIRECT(_xlfn.CONCAT(RIGHT(LEFT(ADDRESS(ROW(),COLUMN()),2),1),LOOKUP(ROW(T99),$E:$E))),T99,IFERROR(IF(AND(T99&gt;=$C100,T99&lt;=($C100+$D100)),$B100+(T99-$C100),T99),T99))</f>
        <v>665861880</v>
      </c>
      <c r="U100" cm="1">
        <f t="array" aca="1" ref="U100" ca="1">IF(U99&lt;&gt;INDIRECT(_xlfn.CONCAT(RIGHT(LEFT(ADDRESS(ROW(),COLUMN()),2),1),LOOKUP(ROW(U99),$E:$E))),U99,IFERROR(IF(AND(U99&gt;=$C100,U99&lt;=($C100+$D100)),$B100+(U99-$C100),U99),U99))</f>
        <v>437853160</v>
      </c>
      <c r="V100" cm="1">
        <f t="array" aca="1" ref="V100" ca="1">IF(V99&lt;&gt;INDIRECT(_xlfn.CONCAT(RIGHT(LEFT(ADDRESS(ROW(),COLUMN()),2),1),LOOKUP(ROW(V99),$E:$E))),V99,IFERROR(IF(AND(V99&gt;=$C100,V99&lt;=($C100+$D100)),$B100+(V99-$C100),V99),V99))</f>
        <v>1372250937</v>
      </c>
      <c r="W100" cm="1">
        <f t="array" aca="1" ref="W100" ca="1">IF(W99&lt;&gt;INDIRECT(_xlfn.CONCAT(RIGHT(LEFT(ADDRESS(ROW(),COLUMN()),2),1),LOOKUP(ROW(W99),$E:$E))),W99,IFERROR(IF(AND(W99&gt;=$C100,W99&lt;=($C100+$D100)),$B100+(W99-$C100),W99),W99))</f>
        <v>311533940</v>
      </c>
      <c r="X100" cm="1">
        <f t="array" aca="1" ref="X100" ca="1">IF(X99&lt;&gt;INDIRECT(_xlfn.CONCAT(RIGHT(LEFT(ADDRESS(ROW(),COLUMN()),2),1),LOOKUP(ROW(X99),$E:$E))),X99,IFERROR(IF(AND(X99&gt;=$C100,X99&lt;=($C100+$D100)),$B100+(X99-$C100),X99),X99))</f>
        <v>3902839468</v>
      </c>
      <c r="Y100" cm="1">
        <f t="array" aca="1" ref="Y100" ca="1">IF(Y99&lt;&gt;INDIRECT(_xlfn.CONCAT(RIGHT(LEFT(ADDRESS(ROW(),COLUMN()),2),1),LOOKUP(ROW(Y99),$E:$E))),Y99,IFERROR(IF(AND(Y99&gt;=$C100,Y99&lt;=($C100+$D100)),$B100+(Y99-$C100),Y99),Y99))</f>
        <v>1165154153</v>
      </c>
    </row>
    <row r="101" spans="1:25">
      <c r="A101" s="2" t="s">
        <v>96</v>
      </c>
      <c r="B101" cm="1">
        <f t="array" ref="B101:D101">IF(ISERROR(VALUE(_xlfn.TEXTSPLIT(A101, " "))),"",VALUE(_xlfn.TEXTSPLIT(A101," ")))</f>
        <v>2704357593</v>
      </c>
      <c r="C101">
        <v>270901825</v>
      </c>
      <c r="D101">
        <v>47938594</v>
      </c>
      <c r="E101" t="str">
        <f t="shared" si="2"/>
        <v/>
      </c>
      <c r="F101" cm="1">
        <f t="array" aca="1" ref="F101" ca="1">IF(F100&lt;&gt;INDIRECT(_xlfn.CONCAT(RIGHT(LEFT(ADDRESS(ROW(),COLUMN()),2),1),LOOKUP(ROW(F100),$E:$E))),F100,IFERROR(IF(AND(F100&gt;=$C101,F100&lt;=($C101+$D101)),$B101+(F100-$C101),F100),F100))</f>
        <v>1565647205</v>
      </c>
      <c r="G101" cm="1">
        <f t="array" aca="1" ref="G101" ca="1">IF(G100&lt;&gt;INDIRECT(_xlfn.CONCAT(RIGHT(LEFT(ADDRESS(ROW(),COLUMN()),2),1),LOOKUP(ROW(G100),$E:$E))),G100,IFERROR(IF(AND(G100&gt;=$C101,G100&lt;=($C101+$D101)),$B101+(G100-$C101),G100),G100))</f>
        <v>298028403</v>
      </c>
      <c r="H101" cm="1">
        <f t="array" aca="1" ref="H101" ca="1">IF(H100&lt;&gt;INDIRECT(_xlfn.CONCAT(RIGHT(LEFT(ADDRESS(ROW(),COLUMN()),2),1),LOOKUP(ROW(H100),$E:$E))),H100,IFERROR(IF(AND(H100&gt;=$C101,H100&lt;=($C101+$D101)),$B101+(H100-$C101),H100),H100))</f>
        <v>3066400735</v>
      </c>
      <c r="I101" cm="1">
        <f t="array" aca="1" ref="I101" ca="1">IF(I100&lt;&gt;INDIRECT(_xlfn.CONCAT(RIGHT(LEFT(ADDRESS(ROW(),COLUMN()),2),1),LOOKUP(ROW(I100),$E:$E))),I100,IFERROR(IF(AND(I100&gt;=$C101,I100&lt;=($C101+$D101)),$B101+(I100-$C101),I100),I100))</f>
        <v>432854956</v>
      </c>
      <c r="J101" cm="1">
        <f t="array" aca="1" ref="J101" ca="1">IF(J100&lt;&gt;INDIRECT(_xlfn.CONCAT(RIGHT(LEFT(ADDRESS(ROW(),COLUMN()),2),1),LOOKUP(ROW(J100),$E:$E))),J100,IFERROR(IF(AND(J100&gt;=$C101,J100&lt;=($C101+$D101)),$B101+(J100-$C101),J100),J100))</f>
        <v>2517551421</v>
      </c>
      <c r="K101" cm="1">
        <f t="array" aca="1" ref="K101" ca="1">IF(K100&lt;&gt;INDIRECT(_xlfn.CONCAT(RIGHT(LEFT(ADDRESS(ROW(),COLUMN()),2),1),LOOKUP(ROW(K100),$E:$E))),K100,IFERROR(IF(AND(K100&gt;=$C101,K100&lt;=($C101+$D101)),$B101+(K100-$C101),K100),K100))</f>
        <v>326955421</v>
      </c>
      <c r="L101" cm="1">
        <f t="array" aca="1" ref="L101" ca="1">IF(L100&lt;&gt;INDIRECT(_xlfn.CONCAT(RIGHT(LEFT(ADDRESS(ROW(),COLUMN()),2),1),LOOKUP(ROW(L100),$E:$E))),L100,IFERROR(IF(AND(L100&gt;=$C101,L100&lt;=($C101+$D101)),$B101+(L100-$C101),L100),L100))</f>
        <v>3392316772</v>
      </c>
      <c r="M101" cm="1">
        <f t="array" aca="1" ref="M101" ca="1">IF(M100&lt;&gt;INDIRECT(_xlfn.CONCAT(RIGHT(LEFT(ADDRESS(ROW(),COLUMN()),2),1),LOOKUP(ROW(M100),$E:$E))),M100,IFERROR(IF(AND(M100&gt;=$C101,M100&lt;=($C101+$D101)),$B101+(M100-$C101),M100),M100))</f>
        <v>367087710</v>
      </c>
      <c r="N101" cm="1">
        <f t="array" aca="1" ref="N101" ca="1">IF(N100&lt;&gt;INDIRECT(_xlfn.CONCAT(RIGHT(LEFT(ADDRESS(ROW(),COLUMN()),2),1),LOOKUP(ROW(N100),$E:$E))),N100,IFERROR(IF(AND(N100&gt;=$C101,N100&lt;=($C101+$D101)),$B101+(N100-$C101),N100),N100))</f>
        <v>2144082545</v>
      </c>
      <c r="O101" cm="1">
        <f t="array" aca="1" ref="O101" ca="1">IF(O100&lt;&gt;INDIRECT(_xlfn.CONCAT(RIGHT(LEFT(ADDRESS(ROW(),COLUMN()),2),1),LOOKUP(ROW(O100),$E:$E))),O100,IFERROR(IF(AND(O100&gt;=$C101,O100&lt;=($C101+$D101)),$B101+(O100-$C101),O100),O100))</f>
        <v>290578821</v>
      </c>
      <c r="P101" cm="1">
        <f t="array" aca="1" ref="P101" ca="1">IF(P100&lt;&gt;INDIRECT(_xlfn.CONCAT(RIGHT(LEFT(ADDRESS(ROW(),COLUMN()),2),1),LOOKUP(ROW(P100),$E:$E))),P100,IFERROR(IF(AND(P100&gt;=$C101,P100&lt;=($C101+$D101)),$B101+(P100-$C101),P100),P100))</f>
        <v>3322073205</v>
      </c>
      <c r="Q101" cm="1">
        <f t="array" aca="1" ref="Q101" ca="1">IF(Q100&lt;&gt;INDIRECT(_xlfn.CONCAT(RIGHT(LEFT(ADDRESS(ROW(),COLUMN()),2),1),LOOKUP(ROW(Q100),$E:$E))),Q100,IFERROR(IF(AND(Q100&gt;=$C101,Q100&lt;=($C101+$D101)),$B101+(Q100-$C101),Q100),Q100))</f>
        <v>377935375</v>
      </c>
      <c r="R101" cm="1">
        <f t="array" aca="1" ref="R101" ca="1">IF(R100&lt;&gt;INDIRECT(_xlfn.CONCAT(RIGHT(LEFT(ADDRESS(ROW(),COLUMN()),2),1),LOOKUP(ROW(R100),$E:$E))),R100,IFERROR(IF(AND(R100&gt;=$C101,R100&lt;=($C101+$D101)),$B101+(R100-$C101),R100),R100))</f>
        <v>2087382861</v>
      </c>
      <c r="S101" cm="1">
        <f t="array" aca="1" ref="S101" ca="1">IF(S100&lt;&gt;INDIRECT(_xlfn.CONCAT(RIGHT(LEFT(ADDRESS(ROW(),COLUMN()),2),1),LOOKUP(ROW(S100),$E:$E))),S100,IFERROR(IF(AND(S100&gt;=$C101,S100&lt;=($C101+$D101)),$B101+(S100-$C101),S100),S100))</f>
        <v>3409518217</v>
      </c>
      <c r="T101" cm="1">
        <f t="array" aca="1" ref="T101" ca="1">IF(T100&lt;&gt;INDIRECT(_xlfn.CONCAT(RIGHT(LEFT(ADDRESS(ROW(),COLUMN()),2),1),LOOKUP(ROW(T100),$E:$E))),T100,IFERROR(IF(AND(T100&gt;=$C101,T100&lt;=($C101+$D101)),$B101+(T100-$C101),T100),T100))</f>
        <v>665861880</v>
      </c>
      <c r="U101" cm="1">
        <f t="array" aca="1" ref="U101" ca="1">IF(U100&lt;&gt;INDIRECT(_xlfn.CONCAT(RIGHT(LEFT(ADDRESS(ROW(),COLUMN()),2),1),LOOKUP(ROW(U100),$E:$E))),U100,IFERROR(IF(AND(U100&gt;=$C101,U100&lt;=($C101+$D101)),$B101+(U100-$C101),U100),U100))</f>
        <v>437853160</v>
      </c>
      <c r="V101" cm="1">
        <f t="array" aca="1" ref="V101" ca="1">IF(V100&lt;&gt;INDIRECT(_xlfn.CONCAT(RIGHT(LEFT(ADDRESS(ROW(),COLUMN()),2),1),LOOKUP(ROW(V100),$E:$E))),V100,IFERROR(IF(AND(V100&gt;=$C101,V100&lt;=($C101+$D101)),$B101+(V100-$C101),V100),V100))</f>
        <v>1372250937</v>
      </c>
      <c r="W101" cm="1">
        <f t="array" aca="1" ref="W101" ca="1">IF(W100&lt;&gt;INDIRECT(_xlfn.CONCAT(RIGHT(LEFT(ADDRESS(ROW(),COLUMN()),2),1),LOOKUP(ROW(W100),$E:$E))),W100,IFERROR(IF(AND(W100&gt;=$C101,W100&lt;=($C101+$D101)),$B101+(W100-$C101),W100),W100))</f>
        <v>311533940</v>
      </c>
      <c r="X101" cm="1">
        <f t="array" aca="1" ref="X101" ca="1">IF(X100&lt;&gt;INDIRECT(_xlfn.CONCAT(RIGHT(LEFT(ADDRESS(ROW(),COLUMN()),2),1),LOOKUP(ROW(X100),$E:$E))),X100,IFERROR(IF(AND(X100&gt;=$C101,X100&lt;=($C101+$D101)),$B101+(X100-$C101),X100),X100))</f>
        <v>3902839468</v>
      </c>
      <c r="Y101" cm="1">
        <f t="array" aca="1" ref="Y101" ca="1">IF(Y100&lt;&gt;INDIRECT(_xlfn.CONCAT(RIGHT(LEFT(ADDRESS(ROW(),COLUMN()),2),1),LOOKUP(ROW(Y100),$E:$E))),Y100,IFERROR(IF(AND(Y100&gt;=$C101,Y100&lt;=($C101+$D101)),$B101+(Y100-$C101),Y100),Y100))</f>
        <v>1165154153</v>
      </c>
    </row>
    <row r="102" spans="1:25">
      <c r="A102" s="2" t="s">
        <v>97</v>
      </c>
      <c r="B102" cm="1">
        <f t="array" ref="B102:D102">IF(ISERROR(VALUE(_xlfn.TEXTSPLIT(A102, " "))),"",VALUE(_xlfn.TEXTSPLIT(A102," ")))</f>
        <v>2782613153</v>
      </c>
      <c r="C102">
        <v>952748391</v>
      </c>
      <c r="D102">
        <v>136917885</v>
      </c>
      <c r="E102" t="str">
        <f t="shared" si="2"/>
        <v/>
      </c>
      <c r="F102" cm="1">
        <f t="array" aca="1" ref="F102" ca="1">IF(F101&lt;&gt;INDIRECT(_xlfn.CONCAT(RIGHT(LEFT(ADDRESS(ROW(),COLUMN()),2),1),LOOKUP(ROW(F101),$E:$E))),F101,IFERROR(IF(AND(F101&gt;=$C102,F101&lt;=($C102+$D102)),$B102+(F101-$C102),F101),F101))</f>
        <v>1565647205</v>
      </c>
      <c r="G102" cm="1">
        <f t="array" aca="1" ref="G102" ca="1">IF(G101&lt;&gt;INDIRECT(_xlfn.CONCAT(RIGHT(LEFT(ADDRESS(ROW(),COLUMN()),2),1),LOOKUP(ROW(G101),$E:$E))),G101,IFERROR(IF(AND(G101&gt;=$C102,G101&lt;=($C102+$D102)),$B102+(G101-$C102),G101),G101))</f>
        <v>298028403</v>
      </c>
      <c r="H102" cm="1">
        <f t="array" aca="1" ref="H102" ca="1">IF(H101&lt;&gt;INDIRECT(_xlfn.CONCAT(RIGHT(LEFT(ADDRESS(ROW(),COLUMN()),2),1),LOOKUP(ROW(H101),$E:$E))),H101,IFERROR(IF(AND(H101&gt;=$C102,H101&lt;=($C102+$D102)),$B102+(H101-$C102),H101),H101))</f>
        <v>3066400735</v>
      </c>
      <c r="I102" cm="1">
        <f t="array" aca="1" ref="I102" ca="1">IF(I101&lt;&gt;INDIRECT(_xlfn.CONCAT(RIGHT(LEFT(ADDRESS(ROW(),COLUMN()),2),1),LOOKUP(ROW(I101),$E:$E))),I101,IFERROR(IF(AND(I101&gt;=$C102,I101&lt;=($C102+$D102)),$B102+(I101-$C102),I101),I101))</f>
        <v>432854956</v>
      </c>
      <c r="J102" cm="1">
        <f t="array" aca="1" ref="J102" ca="1">IF(J101&lt;&gt;INDIRECT(_xlfn.CONCAT(RIGHT(LEFT(ADDRESS(ROW(),COLUMN()),2),1),LOOKUP(ROW(J101),$E:$E))),J101,IFERROR(IF(AND(J101&gt;=$C102,J101&lt;=($C102+$D102)),$B102+(J101-$C102),J101),J101))</f>
        <v>2517551421</v>
      </c>
      <c r="K102" cm="1">
        <f t="array" aca="1" ref="K102" ca="1">IF(K101&lt;&gt;INDIRECT(_xlfn.CONCAT(RIGHT(LEFT(ADDRESS(ROW(),COLUMN()),2),1),LOOKUP(ROW(K101),$E:$E))),K101,IFERROR(IF(AND(K101&gt;=$C102,K101&lt;=($C102+$D102)),$B102+(K101-$C102),K101),K101))</f>
        <v>326955421</v>
      </c>
      <c r="L102" cm="1">
        <f t="array" aca="1" ref="L102" ca="1">IF(L101&lt;&gt;INDIRECT(_xlfn.CONCAT(RIGHT(LEFT(ADDRESS(ROW(),COLUMN()),2),1),LOOKUP(ROW(L101),$E:$E))),L101,IFERROR(IF(AND(L101&gt;=$C102,L101&lt;=($C102+$D102)),$B102+(L101-$C102),L101),L101))</f>
        <v>3392316772</v>
      </c>
      <c r="M102" cm="1">
        <f t="array" aca="1" ref="M102" ca="1">IF(M101&lt;&gt;INDIRECT(_xlfn.CONCAT(RIGHT(LEFT(ADDRESS(ROW(),COLUMN()),2),1),LOOKUP(ROW(M101),$E:$E))),M101,IFERROR(IF(AND(M101&gt;=$C102,M101&lt;=($C102+$D102)),$B102+(M101-$C102),M101),M101))</f>
        <v>367087710</v>
      </c>
      <c r="N102" cm="1">
        <f t="array" aca="1" ref="N102" ca="1">IF(N101&lt;&gt;INDIRECT(_xlfn.CONCAT(RIGHT(LEFT(ADDRESS(ROW(),COLUMN()),2),1),LOOKUP(ROW(N101),$E:$E))),N101,IFERROR(IF(AND(N101&gt;=$C102,N101&lt;=($C102+$D102)),$B102+(N101-$C102),N101),N101))</f>
        <v>2144082545</v>
      </c>
      <c r="O102" cm="1">
        <f t="array" aca="1" ref="O102" ca="1">IF(O101&lt;&gt;INDIRECT(_xlfn.CONCAT(RIGHT(LEFT(ADDRESS(ROW(),COLUMN()),2),1),LOOKUP(ROW(O101),$E:$E))),O101,IFERROR(IF(AND(O101&gt;=$C102,O101&lt;=($C102+$D102)),$B102+(O101-$C102),O101),O101))</f>
        <v>290578821</v>
      </c>
      <c r="P102" cm="1">
        <f t="array" aca="1" ref="P102" ca="1">IF(P101&lt;&gt;INDIRECT(_xlfn.CONCAT(RIGHT(LEFT(ADDRESS(ROW(),COLUMN()),2),1),LOOKUP(ROW(P101),$E:$E))),P101,IFERROR(IF(AND(P101&gt;=$C102,P101&lt;=($C102+$D102)),$B102+(P101-$C102),P101),P101))</f>
        <v>3322073205</v>
      </c>
      <c r="Q102" cm="1">
        <f t="array" aca="1" ref="Q102" ca="1">IF(Q101&lt;&gt;INDIRECT(_xlfn.CONCAT(RIGHT(LEFT(ADDRESS(ROW(),COLUMN()),2),1),LOOKUP(ROW(Q101),$E:$E))),Q101,IFERROR(IF(AND(Q101&gt;=$C102,Q101&lt;=($C102+$D102)),$B102+(Q101-$C102),Q101),Q101))</f>
        <v>377935375</v>
      </c>
      <c r="R102" cm="1">
        <f t="array" aca="1" ref="R102" ca="1">IF(R101&lt;&gt;INDIRECT(_xlfn.CONCAT(RIGHT(LEFT(ADDRESS(ROW(),COLUMN()),2),1),LOOKUP(ROW(R101),$E:$E))),R101,IFERROR(IF(AND(R101&gt;=$C102,R101&lt;=($C102+$D102)),$B102+(R101-$C102),R101),R101))</f>
        <v>2087382861</v>
      </c>
      <c r="S102" cm="1">
        <f t="array" aca="1" ref="S102" ca="1">IF(S101&lt;&gt;INDIRECT(_xlfn.CONCAT(RIGHT(LEFT(ADDRESS(ROW(),COLUMN()),2),1),LOOKUP(ROW(S101),$E:$E))),S101,IFERROR(IF(AND(S101&gt;=$C102,S101&lt;=($C102+$D102)),$B102+(S101-$C102),S101),S101))</f>
        <v>3409518217</v>
      </c>
      <c r="T102" cm="1">
        <f t="array" aca="1" ref="T102" ca="1">IF(T101&lt;&gt;INDIRECT(_xlfn.CONCAT(RIGHT(LEFT(ADDRESS(ROW(),COLUMN()),2),1),LOOKUP(ROW(T101),$E:$E))),T101,IFERROR(IF(AND(T101&gt;=$C102,T101&lt;=($C102+$D102)),$B102+(T101-$C102),T101),T101))</f>
        <v>665861880</v>
      </c>
      <c r="U102" cm="1">
        <f t="array" aca="1" ref="U102" ca="1">IF(U101&lt;&gt;INDIRECT(_xlfn.CONCAT(RIGHT(LEFT(ADDRESS(ROW(),COLUMN()),2),1),LOOKUP(ROW(U101),$E:$E))),U101,IFERROR(IF(AND(U101&gt;=$C102,U101&lt;=($C102+$D102)),$B102+(U101-$C102),U101),U101))</f>
        <v>437853160</v>
      </c>
      <c r="V102" cm="1">
        <f t="array" aca="1" ref="V102" ca="1">IF(V101&lt;&gt;INDIRECT(_xlfn.CONCAT(RIGHT(LEFT(ADDRESS(ROW(),COLUMN()),2),1),LOOKUP(ROW(V101),$E:$E))),V101,IFERROR(IF(AND(V101&gt;=$C102,V101&lt;=($C102+$D102)),$B102+(V101-$C102),V101),V101))</f>
        <v>1372250937</v>
      </c>
      <c r="W102" cm="1">
        <f t="array" aca="1" ref="W102" ca="1">IF(W101&lt;&gt;INDIRECT(_xlfn.CONCAT(RIGHT(LEFT(ADDRESS(ROW(),COLUMN()),2),1),LOOKUP(ROW(W101),$E:$E))),W101,IFERROR(IF(AND(W101&gt;=$C102,W101&lt;=($C102+$D102)),$B102+(W101-$C102),W101),W101))</f>
        <v>311533940</v>
      </c>
      <c r="X102" cm="1">
        <f t="array" aca="1" ref="X102" ca="1">IF(X101&lt;&gt;INDIRECT(_xlfn.CONCAT(RIGHT(LEFT(ADDRESS(ROW(),COLUMN()),2),1),LOOKUP(ROW(X101),$E:$E))),X101,IFERROR(IF(AND(X101&gt;=$C102,X101&lt;=($C102+$D102)),$B102+(X101-$C102),X101),X101))</f>
        <v>3902839468</v>
      </c>
      <c r="Y102" cm="1">
        <f t="array" aca="1" ref="Y102" ca="1">IF(Y101&lt;&gt;INDIRECT(_xlfn.CONCAT(RIGHT(LEFT(ADDRESS(ROW(),COLUMN()),2),1),LOOKUP(ROW(Y101),$E:$E))),Y101,IFERROR(IF(AND(Y101&gt;=$C102,Y101&lt;=($C102+$D102)),$B102+(Y101-$C102),Y101),Y101))</f>
        <v>1165154153</v>
      </c>
    </row>
    <row r="103" spans="1:25">
      <c r="A103" s="2" t="s">
        <v>98</v>
      </c>
      <c r="B103" cm="1">
        <f t="array" ref="B103:D103">IF(ISERROR(VALUE(_xlfn.TEXTSPLIT(A103, " "))),"",VALUE(_xlfn.TEXTSPLIT(A103," ")))</f>
        <v>4200808114</v>
      </c>
      <c r="C103">
        <v>3619712494</v>
      </c>
      <c r="D103">
        <v>94159182</v>
      </c>
      <c r="E103" t="str">
        <f t="shared" si="2"/>
        <v/>
      </c>
      <c r="F103" cm="1">
        <f t="array" aca="1" ref="F103" ca="1">IF(F102&lt;&gt;INDIRECT(_xlfn.CONCAT(RIGHT(LEFT(ADDRESS(ROW(),COLUMN()),2),1),LOOKUP(ROW(F102),$E:$E))),F102,IFERROR(IF(AND(F102&gt;=$C103,F102&lt;=($C103+$D103)),$B103+(F102-$C103),F102),F102))</f>
        <v>1565647205</v>
      </c>
      <c r="G103" cm="1">
        <f t="array" aca="1" ref="G103" ca="1">IF(G102&lt;&gt;INDIRECT(_xlfn.CONCAT(RIGHT(LEFT(ADDRESS(ROW(),COLUMN()),2),1),LOOKUP(ROW(G102),$E:$E))),G102,IFERROR(IF(AND(G102&gt;=$C103,G102&lt;=($C103+$D103)),$B103+(G102-$C103),G102),G102))</f>
        <v>298028403</v>
      </c>
      <c r="H103" cm="1">
        <f t="array" aca="1" ref="H103" ca="1">IF(H102&lt;&gt;INDIRECT(_xlfn.CONCAT(RIGHT(LEFT(ADDRESS(ROW(),COLUMN()),2),1),LOOKUP(ROW(H102),$E:$E))),H102,IFERROR(IF(AND(H102&gt;=$C103,H102&lt;=($C103+$D103)),$B103+(H102-$C103),H102),H102))</f>
        <v>3066400735</v>
      </c>
      <c r="I103" cm="1">
        <f t="array" aca="1" ref="I103" ca="1">IF(I102&lt;&gt;INDIRECT(_xlfn.CONCAT(RIGHT(LEFT(ADDRESS(ROW(),COLUMN()),2),1),LOOKUP(ROW(I102),$E:$E))),I102,IFERROR(IF(AND(I102&gt;=$C103,I102&lt;=($C103+$D103)),$B103+(I102-$C103),I102),I102))</f>
        <v>432854956</v>
      </c>
      <c r="J103" cm="1">
        <f t="array" aca="1" ref="J103" ca="1">IF(J102&lt;&gt;INDIRECT(_xlfn.CONCAT(RIGHT(LEFT(ADDRESS(ROW(),COLUMN()),2),1),LOOKUP(ROW(J102),$E:$E))),J102,IFERROR(IF(AND(J102&gt;=$C103,J102&lt;=($C103+$D103)),$B103+(J102-$C103),J102),J102))</f>
        <v>2517551421</v>
      </c>
      <c r="K103" cm="1">
        <f t="array" aca="1" ref="K103" ca="1">IF(K102&lt;&gt;INDIRECT(_xlfn.CONCAT(RIGHT(LEFT(ADDRESS(ROW(),COLUMN()),2),1),LOOKUP(ROW(K102),$E:$E))),K102,IFERROR(IF(AND(K102&gt;=$C103,K102&lt;=($C103+$D103)),$B103+(K102-$C103),K102),K102))</f>
        <v>326955421</v>
      </c>
      <c r="L103" cm="1">
        <f t="array" aca="1" ref="L103" ca="1">IF(L102&lt;&gt;INDIRECT(_xlfn.CONCAT(RIGHT(LEFT(ADDRESS(ROW(),COLUMN()),2),1),LOOKUP(ROW(L102),$E:$E))),L102,IFERROR(IF(AND(L102&gt;=$C103,L102&lt;=($C103+$D103)),$B103+(L102-$C103),L102),L102))</f>
        <v>3392316772</v>
      </c>
      <c r="M103" cm="1">
        <f t="array" aca="1" ref="M103" ca="1">IF(M102&lt;&gt;INDIRECT(_xlfn.CONCAT(RIGHT(LEFT(ADDRESS(ROW(),COLUMN()),2),1),LOOKUP(ROW(M102),$E:$E))),M102,IFERROR(IF(AND(M102&gt;=$C103,M102&lt;=($C103+$D103)),$B103+(M102-$C103),M102),M102))</f>
        <v>367087710</v>
      </c>
      <c r="N103" cm="1">
        <f t="array" aca="1" ref="N103" ca="1">IF(N102&lt;&gt;INDIRECT(_xlfn.CONCAT(RIGHT(LEFT(ADDRESS(ROW(),COLUMN()),2),1),LOOKUP(ROW(N102),$E:$E))),N102,IFERROR(IF(AND(N102&gt;=$C103,N102&lt;=($C103+$D103)),$B103+(N102-$C103),N102),N102))</f>
        <v>2144082545</v>
      </c>
      <c r="O103" cm="1">
        <f t="array" aca="1" ref="O103" ca="1">IF(O102&lt;&gt;INDIRECT(_xlfn.CONCAT(RIGHT(LEFT(ADDRESS(ROW(),COLUMN()),2),1),LOOKUP(ROW(O102),$E:$E))),O102,IFERROR(IF(AND(O102&gt;=$C103,O102&lt;=($C103+$D103)),$B103+(O102-$C103),O102),O102))</f>
        <v>290578821</v>
      </c>
      <c r="P103" cm="1">
        <f t="array" aca="1" ref="P103" ca="1">IF(P102&lt;&gt;INDIRECT(_xlfn.CONCAT(RIGHT(LEFT(ADDRESS(ROW(),COLUMN()),2),1),LOOKUP(ROW(P102),$E:$E))),P102,IFERROR(IF(AND(P102&gt;=$C103,P102&lt;=($C103+$D103)),$B103+(P102-$C103),P102),P102))</f>
        <v>3322073205</v>
      </c>
      <c r="Q103" cm="1">
        <f t="array" aca="1" ref="Q103" ca="1">IF(Q102&lt;&gt;INDIRECT(_xlfn.CONCAT(RIGHT(LEFT(ADDRESS(ROW(),COLUMN()),2),1),LOOKUP(ROW(Q102),$E:$E))),Q102,IFERROR(IF(AND(Q102&gt;=$C103,Q102&lt;=($C103+$D103)),$B103+(Q102-$C103),Q102),Q102))</f>
        <v>377935375</v>
      </c>
      <c r="R103" cm="1">
        <f t="array" aca="1" ref="R103" ca="1">IF(R102&lt;&gt;INDIRECT(_xlfn.CONCAT(RIGHT(LEFT(ADDRESS(ROW(),COLUMN()),2),1),LOOKUP(ROW(R102),$E:$E))),R102,IFERROR(IF(AND(R102&gt;=$C103,R102&lt;=($C103+$D103)),$B103+(R102-$C103),R102),R102))</f>
        <v>2087382861</v>
      </c>
      <c r="S103" cm="1">
        <f t="array" aca="1" ref="S103" ca="1">IF(S102&lt;&gt;INDIRECT(_xlfn.CONCAT(RIGHT(LEFT(ADDRESS(ROW(),COLUMN()),2),1),LOOKUP(ROW(S102),$E:$E))),S102,IFERROR(IF(AND(S102&gt;=$C103,S102&lt;=($C103+$D103)),$B103+(S102-$C103),S102),S102))</f>
        <v>3409518217</v>
      </c>
      <c r="T103" cm="1">
        <f t="array" aca="1" ref="T103" ca="1">IF(T102&lt;&gt;INDIRECT(_xlfn.CONCAT(RIGHT(LEFT(ADDRESS(ROW(),COLUMN()),2),1),LOOKUP(ROW(T102),$E:$E))),T102,IFERROR(IF(AND(T102&gt;=$C103,T102&lt;=($C103+$D103)),$B103+(T102-$C103),T102),T102))</f>
        <v>665861880</v>
      </c>
      <c r="U103" cm="1">
        <f t="array" aca="1" ref="U103" ca="1">IF(U102&lt;&gt;INDIRECT(_xlfn.CONCAT(RIGHT(LEFT(ADDRESS(ROW(),COLUMN()),2),1),LOOKUP(ROW(U102),$E:$E))),U102,IFERROR(IF(AND(U102&gt;=$C103,U102&lt;=($C103+$D103)),$B103+(U102-$C103),U102),U102))</f>
        <v>437853160</v>
      </c>
      <c r="V103" cm="1">
        <f t="array" aca="1" ref="V103" ca="1">IF(V102&lt;&gt;INDIRECT(_xlfn.CONCAT(RIGHT(LEFT(ADDRESS(ROW(),COLUMN()),2),1),LOOKUP(ROW(V102),$E:$E))),V102,IFERROR(IF(AND(V102&gt;=$C103,V102&lt;=($C103+$D103)),$B103+(V102-$C103),V102),V102))</f>
        <v>1372250937</v>
      </c>
      <c r="W103" cm="1">
        <f t="array" aca="1" ref="W103" ca="1">IF(W102&lt;&gt;INDIRECT(_xlfn.CONCAT(RIGHT(LEFT(ADDRESS(ROW(),COLUMN()),2),1),LOOKUP(ROW(W102),$E:$E))),W102,IFERROR(IF(AND(W102&gt;=$C103,W102&lt;=($C103+$D103)),$B103+(W102-$C103),W102),W102))</f>
        <v>311533940</v>
      </c>
      <c r="X103" cm="1">
        <f t="array" aca="1" ref="X103" ca="1">IF(X102&lt;&gt;INDIRECT(_xlfn.CONCAT(RIGHT(LEFT(ADDRESS(ROW(),COLUMN()),2),1),LOOKUP(ROW(X102),$E:$E))),X102,IFERROR(IF(AND(X102&gt;=$C103,X102&lt;=($C103+$D103)),$B103+(X102-$C103),X102),X102))</f>
        <v>3902839468</v>
      </c>
      <c r="Y103" cm="1">
        <f t="array" aca="1" ref="Y103" ca="1">IF(Y102&lt;&gt;INDIRECT(_xlfn.CONCAT(RIGHT(LEFT(ADDRESS(ROW(),COLUMN()),2),1),LOOKUP(ROW(Y102),$E:$E))),Y102,IFERROR(IF(AND(Y102&gt;=$C103,Y102&lt;=($C103+$D103)),$B103+(Y102-$C103),Y102),Y102))</f>
        <v>1165154153</v>
      </c>
    </row>
    <row r="104" spans="1:25">
      <c r="A104" s="2" t="s">
        <v>99</v>
      </c>
      <c r="B104" cm="1">
        <f t="array" ref="B104:D104">IF(ISERROR(VALUE(_xlfn.TEXTSPLIT(A104, " "))),"",VALUE(_xlfn.TEXTSPLIT(A104," ")))</f>
        <v>1513573687</v>
      </c>
      <c r="C104">
        <v>1368903243</v>
      </c>
      <c r="D104">
        <v>27433370</v>
      </c>
      <c r="E104" t="str">
        <f t="shared" si="2"/>
        <v/>
      </c>
      <c r="F104" cm="1">
        <f t="array" aca="1" ref="F104" ca="1">IF(F103&lt;&gt;INDIRECT(_xlfn.CONCAT(RIGHT(LEFT(ADDRESS(ROW(),COLUMN()),2),1),LOOKUP(ROW(F103),$E:$E))),F103,IFERROR(IF(AND(F103&gt;=$C104,F103&lt;=($C104+$D104)),$B104+(F103-$C104),F103),F103))</f>
        <v>1565647205</v>
      </c>
      <c r="G104" cm="1">
        <f t="array" aca="1" ref="G104" ca="1">IF(G103&lt;&gt;INDIRECT(_xlfn.CONCAT(RIGHT(LEFT(ADDRESS(ROW(),COLUMN()),2),1),LOOKUP(ROW(G103),$E:$E))),G103,IFERROR(IF(AND(G103&gt;=$C104,G103&lt;=($C104+$D104)),$B104+(G103-$C104),G103),G103))</f>
        <v>298028403</v>
      </c>
      <c r="H104" cm="1">
        <f t="array" aca="1" ref="H104" ca="1">IF(H103&lt;&gt;INDIRECT(_xlfn.CONCAT(RIGHT(LEFT(ADDRESS(ROW(),COLUMN()),2),1),LOOKUP(ROW(H103),$E:$E))),H103,IFERROR(IF(AND(H103&gt;=$C104,H103&lt;=($C104+$D104)),$B104+(H103-$C104),H103),H103))</f>
        <v>3066400735</v>
      </c>
      <c r="I104" cm="1">
        <f t="array" aca="1" ref="I104" ca="1">IF(I103&lt;&gt;INDIRECT(_xlfn.CONCAT(RIGHT(LEFT(ADDRESS(ROW(),COLUMN()),2),1),LOOKUP(ROW(I103),$E:$E))),I103,IFERROR(IF(AND(I103&gt;=$C104,I103&lt;=($C104+$D104)),$B104+(I103-$C104),I103),I103))</f>
        <v>432854956</v>
      </c>
      <c r="J104" cm="1">
        <f t="array" aca="1" ref="J104" ca="1">IF(J103&lt;&gt;INDIRECT(_xlfn.CONCAT(RIGHT(LEFT(ADDRESS(ROW(),COLUMN()),2),1),LOOKUP(ROW(J103),$E:$E))),J103,IFERROR(IF(AND(J103&gt;=$C104,J103&lt;=($C104+$D104)),$B104+(J103-$C104),J103),J103))</f>
        <v>2517551421</v>
      </c>
      <c r="K104" cm="1">
        <f t="array" aca="1" ref="K104" ca="1">IF(K103&lt;&gt;INDIRECT(_xlfn.CONCAT(RIGHT(LEFT(ADDRESS(ROW(),COLUMN()),2),1),LOOKUP(ROW(K103),$E:$E))),K103,IFERROR(IF(AND(K103&gt;=$C104,K103&lt;=($C104+$D104)),$B104+(K103-$C104),K103),K103))</f>
        <v>326955421</v>
      </c>
      <c r="L104" cm="1">
        <f t="array" aca="1" ref="L104" ca="1">IF(L103&lt;&gt;INDIRECT(_xlfn.CONCAT(RIGHT(LEFT(ADDRESS(ROW(),COLUMN()),2),1),LOOKUP(ROW(L103),$E:$E))),L103,IFERROR(IF(AND(L103&gt;=$C104,L103&lt;=($C104+$D104)),$B104+(L103-$C104),L103),L103))</f>
        <v>3392316772</v>
      </c>
      <c r="M104" cm="1">
        <f t="array" aca="1" ref="M104" ca="1">IF(M103&lt;&gt;INDIRECT(_xlfn.CONCAT(RIGHT(LEFT(ADDRESS(ROW(),COLUMN()),2),1),LOOKUP(ROW(M103),$E:$E))),M103,IFERROR(IF(AND(M103&gt;=$C104,M103&lt;=($C104+$D104)),$B104+(M103-$C104),M103),M103))</f>
        <v>367087710</v>
      </c>
      <c r="N104" cm="1">
        <f t="array" aca="1" ref="N104" ca="1">IF(N103&lt;&gt;INDIRECT(_xlfn.CONCAT(RIGHT(LEFT(ADDRESS(ROW(),COLUMN()),2),1),LOOKUP(ROW(N103),$E:$E))),N103,IFERROR(IF(AND(N103&gt;=$C104,N103&lt;=($C104+$D104)),$B104+(N103-$C104),N103),N103))</f>
        <v>2144082545</v>
      </c>
      <c r="O104" cm="1">
        <f t="array" aca="1" ref="O104" ca="1">IF(O103&lt;&gt;INDIRECT(_xlfn.CONCAT(RIGHT(LEFT(ADDRESS(ROW(),COLUMN()),2),1),LOOKUP(ROW(O103),$E:$E))),O103,IFERROR(IF(AND(O103&gt;=$C104,O103&lt;=($C104+$D104)),$B104+(O103-$C104),O103),O103))</f>
        <v>290578821</v>
      </c>
      <c r="P104" cm="1">
        <f t="array" aca="1" ref="P104" ca="1">IF(P103&lt;&gt;INDIRECT(_xlfn.CONCAT(RIGHT(LEFT(ADDRESS(ROW(),COLUMN()),2),1),LOOKUP(ROW(P103),$E:$E))),P103,IFERROR(IF(AND(P103&gt;=$C104,P103&lt;=($C104+$D104)),$B104+(P103-$C104),P103),P103))</f>
        <v>3322073205</v>
      </c>
      <c r="Q104" cm="1">
        <f t="array" aca="1" ref="Q104" ca="1">IF(Q103&lt;&gt;INDIRECT(_xlfn.CONCAT(RIGHT(LEFT(ADDRESS(ROW(),COLUMN()),2),1),LOOKUP(ROW(Q103),$E:$E))),Q103,IFERROR(IF(AND(Q103&gt;=$C104,Q103&lt;=($C104+$D104)),$B104+(Q103-$C104),Q103),Q103))</f>
        <v>377935375</v>
      </c>
      <c r="R104" cm="1">
        <f t="array" aca="1" ref="R104" ca="1">IF(R103&lt;&gt;INDIRECT(_xlfn.CONCAT(RIGHT(LEFT(ADDRESS(ROW(),COLUMN()),2),1),LOOKUP(ROW(R103),$E:$E))),R103,IFERROR(IF(AND(R103&gt;=$C104,R103&lt;=($C104+$D104)),$B104+(R103-$C104),R103),R103))</f>
        <v>2087382861</v>
      </c>
      <c r="S104" cm="1">
        <f t="array" aca="1" ref="S104" ca="1">IF(S103&lt;&gt;INDIRECT(_xlfn.CONCAT(RIGHT(LEFT(ADDRESS(ROW(),COLUMN()),2),1),LOOKUP(ROW(S103),$E:$E))),S103,IFERROR(IF(AND(S103&gt;=$C104,S103&lt;=($C104+$D104)),$B104+(S103-$C104),S103),S103))</f>
        <v>3409518217</v>
      </c>
      <c r="T104" cm="1">
        <f t="array" aca="1" ref="T104" ca="1">IF(T103&lt;&gt;INDIRECT(_xlfn.CONCAT(RIGHT(LEFT(ADDRESS(ROW(),COLUMN()),2),1),LOOKUP(ROW(T103),$E:$E))),T103,IFERROR(IF(AND(T103&gt;=$C104,T103&lt;=($C104+$D104)),$B104+(T103-$C104),T103),T103))</f>
        <v>665861880</v>
      </c>
      <c r="U104" cm="1">
        <f t="array" aca="1" ref="U104" ca="1">IF(U103&lt;&gt;INDIRECT(_xlfn.CONCAT(RIGHT(LEFT(ADDRESS(ROW(),COLUMN()),2),1),LOOKUP(ROW(U103),$E:$E))),U103,IFERROR(IF(AND(U103&gt;=$C104,U103&lt;=($C104+$D104)),$B104+(U103-$C104),U103),U103))</f>
        <v>437853160</v>
      </c>
      <c r="V104" cm="1">
        <f t="array" aca="1" ref="V104" ca="1">IF(V103&lt;&gt;INDIRECT(_xlfn.CONCAT(RIGHT(LEFT(ADDRESS(ROW(),COLUMN()),2),1),LOOKUP(ROW(V103),$E:$E))),V103,IFERROR(IF(AND(V103&gt;=$C104,V103&lt;=($C104+$D104)),$B104+(V103-$C104),V103),V103))</f>
        <v>1372250937</v>
      </c>
      <c r="W104" cm="1">
        <f t="array" aca="1" ref="W104" ca="1">IF(W103&lt;&gt;INDIRECT(_xlfn.CONCAT(RIGHT(LEFT(ADDRESS(ROW(),COLUMN()),2),1),LOOKUP(ROW(W103),$E:$E))),W103,IFERROR(IF(AND(W103&gt;=$C104,W103&lt;=($C104+$D104)),$B104+(W103-$C104),W103),W103))</f>
        <v>311533940</v>
      </c>
      <c r="X104" cm="1">
        <f t="array" aca="1" ref="X104" ca="1">IF(X103&lt;&gt;INDIRECT(_xlfn.CONCAT(RIGHT(LEFT(ADDRESS(ROW(),COLUMN()),2),1),LOOKUP(ROW(X103),$E:$E))),X103,IFERROR(IF(AND(X103&gt;=$C104,X103&lt;=($C104+$D104)),$B104+(X103-$C104),X103),X103))</f>
        <v>3902839468</v>
      </c>
      <c r="Y104" cm="1">
        <f t="array" aca="1" ref="Y104" ca="1">IF(Y103&lt;&gt;INDIRECT(_xlfn.CONCAT(RIGHT(LEFT(ADDRESS(ROW(),COLUMN()),2),1),LOOKUP(ROW(Y103),$E:$E))),Y103,IFERROR(IF(AND(Y103&gt;=$C104,Y103&lt;=($C104+$D104)),$B104+(Y103-$C104),Y103),Y103))</f>
        <v>1165154153</v>
      </c>
    </row>
    <row r="105" spans="1:25">
      <c r="A105" s="2" t="s">
        <v>100</v>
      </c>
      <c r="B105" cm="1">
        <f t="array" ref="B105:D105">IF(ISERROR(VALUE(_xlfn.TEXTSPLIT(A105, " "))),"",VALUE(_xlfn.TEXTSPLIT(A105," ")))</f>
        <v>3151488236</v>
      </c>
      <c r="C105">
        <v>1875066847</v>
      </c>
      <c r="D105">
        <v>50627413</v>
      </c>
      <c r="E105" t="str">
        <f t="shared" si="2"/>
        <v/>
      </c>
      <c r="F105" cm="1">
        <f t="array" aca="1" ref="F105" ca="1">IF(F104&lt;&gt;INDIRECT(_xlfn.CONCAT(RIGHT(LEFT(ADDRESS(ROW(),COLUMN()),2),1),LOOKUP(ROW(F104),$E:$E))),F104,IFERROR(IF(AND(F104&gt;=$C105,F104&lt;=($C105+$D105)),$B105+(F104-$C105),F104),F104))</f>
        <v>1565647205</v>
      </c>
      <c r="G105" cm="1">
        <f t="array" aca="1" ref="G105" ca="1">IF(G104&lt;&gt;INDIRECT(_xlfn.CONCAT(RIGHT(LEFT(ADDRESS(ROW(),COLUMN()),2),1),LOOKUP(ROW(G104),$E:$E))),G104,IFERROR(IF(AND(G104&gt;=$C105,G104&lt;=($C105+$D105)),$B105+(G104-$C105),G104),G104))</f>
        <v>298028403</v>
      </c>
      <c r="H105" cm="1">
        <f t="array" aca="1" ref="H105" ca="1">IF(H104&lt;&gt;INDIRECT(_xlfn.CONCAT(RIGHT(LEFT(ADDRESS(ROW(),COLUMN()),2),1),LOOKUP(ROW(H104),$E:$E))),H104,IFERROR(IF(AND(H104&gt;=$C105,H104&lt;=($C105+$D105)),$B105+(H104-$C105),H104),H104))</f>
        <v>3066400735</v>
      </c>
      <c r="I105" cm="1">
        <f t="array" aca="1" ref="I105" ca="1">IF(I104&lt;&gt;INDIRECT(_xlfn.CONCAT(RIGHT(LEFT(ADDRESS(ROW(),COLUMN()),2),1),LOOKUP(ROW(I104),$E:$E))),I104,IFERROR(IF(AND(I104&gt;=$C105,I104&lt;=($C105+$D105)),$B105+(I104-$C105),I104),I104))</f>
        <v>432854956</v>
      </c>
      <c r="J105" cm="1">
        <f t="array" aca="1" ref="J105" ca="1">IF(J104&lt;&gt;INDIRECT(_xlfn.CONCAT(RIGHT(LEFT(ADDRESS(ROW(),COLUMN()),2),1),LOOKUP(ROW(J104),$E:$E))),J104,IFERROR(IF(AND(J104&gt;=$C105,J104&lt;=($C105+$D105)),$B105+(J104-$C105),J104),J104))</f>
        <v>2517551421</v>
      </c>
      <c r="K105" cm="1">
        <f t="array" aca="1" ref="K105" ca="1">IF(K104&lt;&gt;INDIRECT(_xlfn.CONCAT(RIGHT(LEFT(ADDRESS(ROW(),COLUMN()),2),1),LOOKUP(ROW(K104),$E:$E))),K104,IFERROR(IF(AND(K104&gt;=$C105,K104&lt;=($C105+$D105)),$B105+(K104-$C105),K104),K104))</f>
        <v>326955421</v>
      </c>
      <c r="L105" cm="1">
        <f t="array" aca="1" ref="L105" ca="1">IF(L104&lt;&gt;INDIRECT(_xlfn.CONCAT(RIGHT(LEFT(ADDRESS(ROW(),COLUMN()),2),1),LOOKUP(ROW(L104),$E:$E))),L104,IFERROR(IF(AND(L104&gt;=$C105,L104&lt;=($C105+$D105)),$B105+(L104-$C105),L104),L104))</f>
        <v>3392316772</v>
      </c>
      <c r="M105" cm="1">
        <f t="array" aca="1" ref="M105" ca="1">IF(M104&lt;&gt;INDIRECT(_xlfn.CONCAT(RIGHT(LEFT(ADDRESS(ROW(),COLUMN()),2),1),LOOKUP(ROW(M104),$E:$E))),M104,IFERROR(IF(AND(M104&gt;=$C105,M104&lt;=($C105+$D105)),$B105+(M104-$C105),M104),M104))</f>
        <v>367087710</v>
      </c>
      <c r="N105" cm="1">
        <f t="array" aca="1" ref="N105" ca="1">IF(N104&lt;&gt;INDIRECT(_xlfn.CONCAT(RIGHT(LEFT(ADDRESS(ROW(),COLUMN()),2),1),LOOKUP(ROW(N104),$E:$E))),N104,IFERROR(IF(AND(N104&gt;=$C105,N104&lt;=($C105+$D105)),$B105+(N104-$C105),N104),N104))</f>
        <v>2144082545</v>
      </c>
      <c r="O105" cm="1">
        <f t="array" aca="1" ref="O105" ca="1">IF(O104&lt;&gt;INDIRECT(_xlfn.CONCAT(RIGHT(LEFT(ADDRESS(ROW(),COLUMN()),2),1),LOOKUP(ROW(O104),$E:$E))),O104,IFERROR(IF(AND(O104&gt;=$C105,O104&lt;=($C105+$D105)),$B105+(O104-$C105),O104),O104))</f>
        <v>290578821</v>
      </c>
      <c r="P105" cm="1">
        <f t="array" aca="1" ref="P105" ca="1">IF(P104&lt;&gt;INDIRECT(_xlfn.CONCAT(RIGHT(LEFT(ADDRESS(ROW(),COLUMN()),2),1),LOOKUP(ROW(P104),$E:$E))),P104,IFERROR(IF(AND(P104&gt;=$C105,P104&lt;=($C105+$D105)),$B105+(P104-$C105),P104),P104))</f>
        <v>3322073205</v>
      </c>
      <c r="Q105" cm="1">
        <f t="array" aca="1" ref="Q105" ca="1">IF(Q104&lt;&gt;INDIRECT(_xlfn.CONCAT(RIGHT(LEFT(ADDRESS(ROW(),COLUMN()),2),1),LOOKUP(ROW(Q104),$E:$E))),Q104,IFERROR(IF(AND(Q104&gt;=$C105,Q104&lt;=($C105+$D105)),$B105+(Q104-$C105),Q104),Q104))</f>
        <v>377935375</v>
      </c>
      <c r="R105" cm="1">
        <f t="array" aca="1" ref="R105" ca="1">IF(R104&lt;&gt;INDIRECT(_xlfn.CONCAT(RIGHT(LEFT(ADDRESS(ROW(),COLUMN()),2),1),LOOKUP(ROW(R104),$E:$E))),R104,IFERROR(IF(AND(R104&gt;=$C105,R104&lt;=($C105+$D105)),$B105+(R104-$C105),R104),R104))</f>
        <v>2087382861</v>
      </c>
      <c r="S105" cm="1">
        <f t="array" aca="1" ref="S105" ca="1">IF(S104&lt;&gt;INDIRECT(_xlfn.CONCAT(RIGHT(LEFT(ADDRESS(ROW(),COLUMN()),2),1),LOOKUP(ROW(S104),$E:$E))),S104,IFERROR(IF(AND(S104&gt;=$C105,S104&lt;=($C105+$D105)),$B105+(S104-$C105),S104),S104))</f>
        <v>3409518217</v>
      </c>
      <c r="T105" cm="1">
        <f t="array" aca="1" ref="T105" ca="1">IF(T104&lt;&gt;INDIRECT(_xlfn.CONCAT(RIGHT(LEFT(ADDRESS(ROW(),COLUMN()),2),1),LOOKUP(ROW(T104),$E:$E))),T104,IFERROR(IF(AND(T104&gt;=$C105,T104&lt;=($C105+$D105)),$B105+(T104-$C105),T104),T104))</f>
        <v>665861880</v>
      </c>
      <c r="U105" cm="1">
        <f t="array" aca="1" ref="U105" ca="1">IF(U104&lt;&gt;INDIRECT(_xlfn.CONCAT(RIGHT(LEFT(ADDRESS(ROW(),COLUMN()),2),1),LOOKUP(ROW(U104),$E:$E))),U104,IFERROR(IF(AND(U104&gt;=$C105,U104&lt;=($C105+$D105)),$B105+(U104-$C105),U104),U104))</f>
        <v>437853160</v>
      </c>
      <c r="V105" cm="1">
        <f t="array" aca="1" ref="V105" ca="1">IF(V104&lt;&gt;INDIRECT(_xlfn.CONCAT(RIGHT(LEFT(ADDRESS(ROW(),COLUMN()),2),1),LOOKUP(ROW(V104),$E:$E))),V104,IFERROR(IF(AND(V104&gt;=$C105,V104&lt;=($C105+$D105)),$B105+(V104-$C105),V104),V104))</f>
        <v>1372250937</v>
      </c>
      <c r="W105" cm="1">
        <f t="array" aca="1" ref="W105" ca="1">IF(W104&lt;&gt;INDIRECT(_xlfn.CONCAT(RIGHT(LEFT(ADDRESS(ROW(),COLUMN()),2),1),LOOKUP(ROW(W104),$E:$E))),W104,IFERROR(IF(AND(W104&gt;=$C105,W104&lt;=($C105+$D105)),$B105+(W104-$C105),W104),W104))</f>
        <v>311533940</v>
      </c>
      <c r="X105" cm="1">
        <f t="array" aca="1" ref="X105" ca="1">IF(X104&lt;&gt;INDIRECT(_xlfn.CONCAT(RIGHT(LEFT(ADDRESS(ROW(),COLUMN()),2),1),LOOKUP(ROW(X104),$E:$E))),X104,IFERROR(IF(AND(X104&gt;=$C105,X104&lt;=($C105+$D105)),$B105+(X104-$C105),X104),X104))</f>
        <v>3902839468</v>
      </c>
      <c r="Y105" cm="1">
        <f t="array" aca="1" ref="Y105" ca="1">IF(Y104&lt;&gt;INDIRECT(_xlfn.CONCAT(RIGHT(LEFT(ADDRESS(ROW(),COLUMN()),2),1),LOOKUP(ROW(Y104),$E:$E))),Y104,IFERROR(IF(AND(Y104&gt;=$C105,Y104&lt;=($C105+$D105)),$B105+(Y104-$C105),Y104),Y104))</f>
        <v>1165154153</v>
      </c>
    </row>
    <row r="106" spans="1:25">
      <c r="A106" s="2" t="s">
        <v>101</v>
      </c>
      <c r="B106" cm="1">
        <f t="array" ref="B106:D106">IF(ISERROR(VALUE(_xlfn.TEXTSPLIT(A106, " "))),"",VALUE(_xlfn.TEXTSPLIT(A106," ")))</f>
        <v>4036493178</v>
      </c>
      <c r="C106">
        <v>4260172979</v>
      </c>
      <c r="D106">
        <v>34794317</v>
      </c>
      <c r="E106" t="str">
        <f t="shared" si="2"/>
        <v/>
      </c>
      <c r="F106" cm="1">
        <f t="array" aca="1" ref="F106" ca="1">IF(F105&lt;&gt;INDIRECT(_xlfn.CONCAT(RIGHT(LEFT(ADDRESS(ROW(),COLUMN()),2),1),LOOKUP(ROW(F105),$E:$E))),F105,IFERROR(IF(AND(F105&gt;=$C106,F105&lt;=($C106+$D106)),$B106+(F105-$C106),F105),F105))</f>
        <v>1565647205</v>
      </c>
      <c r="G106" cm="1">
        <f t="array" aca="1" ref="G106" ca="1">IF(G105&lt;&gt;INDIRECT(_xlfn.CONCAT(RIGHT(LEFT(ADDRESS(ROW(),COLUMN()),2),1),LOOKUP(ROW(G105),$E:$E))),G105,IFERROR(IF(AND(G105&gt;=$C106,G105&lt;=($C106+$D106)),$B106+(G105-$C106),G105),G105))</f>
        <v>298028403</v>
      </c>
      <c r="H106" cm="1">
        <f t="array" aca="1" ref="H106" ca="1">IF(H105&lt;&gt;INDIRECT(_xlfn.CONCAT(RIGHT(LEFT(ADDRESS(ROW(),COLUMN()),2),1),LOOKUP(ROW(H105),$E:$E))),H105,IFERROR(IF(AND(H105&gt;=$C106,H105&lt;=($C106+$D106)),$B106+(H105-$C106),H105),H105))</f>
        <v>3066400735</v>
      </c>
      <c r="I106" cm="1">
        <f t="array" aca="1" ref="I106" ca="1">IF(I105&lt;&gt;INDIRECT(_xlfn.CONCAT(RIGHT(LEFT(ADDRESS(ROW(),COLUMN()),2),1),LOOKUP(ROW(I105),$E:$E))),I105,IFERROR(IF(AND(I105&gt;=$C106,I105&lt;=($C106+$D106)),$B106+(I105-$C106),I105),I105))</f>
        <v>432854956</v>
      </c>
      <c r="J106" cm="1">
        <f t="array" aca="1" ref="J106" ca="1">IF(J105&lt;&gt;INDIRECT(_xlfn.CONCAT(RIGHT(LEFT(ADDRESS(ROW(),COLUMN()),2),1),LOOKUP(ROW(J105),$E:$E))),J105,IFERROR(IF(AND(J105&gt;=$C106,J105&lt;=($C106+$D106)),$B106+(J105-$C106),J105),J105))</f>
        <v>2517551421</v>
      </c>
      <c r="K106" cm="1">
        <f t="array" aca="1" ref="K106" ca="1">IF(K105&lt;&gt;INDIRECT(_xlfn.CONCAT(RIGHT(LEFT(ADDRESS(ROW(),COLUMN()),2),1),LOOKUP(ROW(K105),$E:$E))),K105,IFERROR(IF(AND(K105&gt;=$C106,K105&lt;=($C106+$D106)),$B106+(K105-$C106),K105),K105))</f>
        <v>326955421</v>
      </c>
      <c r="L106" cm="1">
        <f t="array" aca="1" ref="L106" ca="1">IF(L105&lt;&gt;INDIRECT(_xlfn.CONCAT(RIGHT(LEFT(ADDRESS(ROW(),COLUMN()),2),1),LOOKUP(ROW(L105),$E:$E))),L105,IFERROR(IF(AND(L105&gt;=$C106,L105&lt;=($C106+$D106)),$B106+(L105-$C106),L105),L105))</f>
        <v>3392316772</v>
      </c>
      <c r="M106" cm="1">
        <f t="array" aca="1" ref="M106" ca="1">IF(M105&lt;&gt;INDIRECT(_xlfn.CONCAT(RIGHT(LEFT(ADDRESS(ROW(),COLUMN()),2),1),LOOKUP(ROW(M105),$E:$E))),M105,IFERROR(IF(AND(M105&gt;=$C106,M105&lt;=($C106+$D106)),$B106+(M105-$C106),M105),M105))</f>
        <v>367087710</v>
      </c>
      <c r="N106" cm="1">
        <f t="array" aca="1" ref="N106" ca="1">IF(N105&lt;&gt;INDIRECT(_xlfn.CONCAT(RIGHT(LEFT(ADDRESS(ROW(),COLUMN()),2),1),LOOKUP(ROW(N105),$E:$E))),N105,IFERROR(IF(AND(N105&gt;=$C106,N105&lt;=($C106+$D106)),$B106+(N105-$C106),N105),N105))</f>
        <v>2144082545</v>
      </c>
      <c r="O106" cm="1">
        <f t="array" aca="1" ref="O106" ca="1">IF(O105&lt;&gt;INDIRECT(_xlfn.CONCAT(RIGHT(LEFT(ADDRESS(ROW(),COLUMN()),2),1),LOOKUP(ROW(O105),$E:$E))),O105,IFERROR(IF(AND(O105&gt;=$C106,O105&lt;=($C106+$D106)),$B106+(O105-$C106),O105),O105))</f>
        <v>290578821</v>
      </c>
      <c r="P106" cm="1">
        <f t="array" aca="1" ref="P106" ca="1">IF(P105&lt;&gt;INDIRECT(_xlfn.CONCAT(RIGHT(LEFT(ADDRESS(ROW(),COLUMN()),2),1),LOOKUP(ROW(P105),$E:$E))),P105,IFERROR(IF(AND(P105&gt;=$C106,P105&lt;=($C106+$D106)),$B106+(P105-$C106),P105),P105))</f>
        <v>3322073205</v>
      </c>
      <c r="Q106" cm="1">
        <f t="array" aca="1" ref="Q106" ca="1">IF(Q105&lt;&gt;INDIRECT(_xlfn.CONCAT(RIGHT(LEFT(ADDRESS(ROW(),COLUMN()),2),1),LOOKUP(ROW(Q105),$E:$E))),Q105,IFERROR(IF(AND(Q105&gt;=$C106,Q105&lt;=($C106+$D106)),$B106+(Q105-$C106),Q105),Q105))</f>
        <v>377935375</v>
      </c>
      <c r="R106" cm="1">
        <f t="array" aca="1" ref="R106" ca="1">IF(R105&lt;&gt;INDIRECT(_xlfn.CONCAT(RIGHT(LEFT(ADDRESS(ROW(),COLUMN()),2),1),LOOKUP(ROW(R105),$E:$E))),R105,IFERROR(IF(AND(R105&gt;=$C106,R105&lt;=($C106+$D106)),$B106+(R105-$C106),R105),R105))</f>
        <v>2087382861</v>
      </c>
      <c r="S106" cm="1">
        <f t="array" aca="1" ref="S106" ca="1">IF(S105&lt;&gt;INDIRECT(_xlfn.CONCAT(RIGHT(LEFT(ADDRESS(ROW(),COLUMN()),2),1),LOOKUP(ROW(S105),$E:$E))),S105,IFERROR(IF(AND(S105&gt;=$C106,S105&lt;=($C106+$D106)),$B106+(S105-$C106),S105),S105))</f>
        <v>3409518217</v>
      </c>
      <c r="T106" cm="1">
        <f t="array" aca="1" ref="T106" ca="1">IF(T105&lt;&gt;INDIRECT(_xlfn.CONCAT(RIGHT(LEFT(ADDRESS(ROW(),COLUMN()),2),1),LOOKUP(ROW(T105),$E:$E))),T105,IFERROR(IF(AND(T105&gt;=$C106,T105&lt;=($C106+$D106)),$B106+(T105-$C106),T105),T105))</f>
        <v>665861880</v>
      </c>
      <c r="U106" cm="1">
        <f t="array" aca="1" ref="U106" ca="1">IF(U105&lt;&gt;INDIRECT(_xlfn.CONCAT(RIGHT(LEFT(ADDRESS(ROW(),COLUMN()),2),1),LOOKUP(ROW(U105),$E:$E))),U105,IFERROR(IF(AND(U105&gt;=$C106,U105&lt;=($C106+$D106)),$B106+(U105-$C106),U105),U105))</f>
        <v>437853160</v>
      </c>
      <c r="V106" cm="1">
        <f t="array" aca="1" ref="V106" ca="1">IF(V105&lt;&gt;INDIRECT(_xlfn.CONCAT(RIGHT(LEFT(ADDRESS(ROW(),COLUMN()),2),1),LOOKUP(ROW(V105),$E:$E))),V105,IFERROR(IF(AND(V105&gt;=$C106,V105&lt;=($C106+$D106)),$B106+(V105-$C106),V105),V105))</f>
        <v>1372250937</v>
      </c>
      <c r="W106" cm="1">
        <f t="array" aca="1" ref="W106" ca="1">IF(W105&lt;&gt;INDIRECT(_xlfn.CONCAT(RIGHT(LEFT(ADDRESS(ROW(),COLUMN()),2),1),LOOKUP(ROW(W105),$E:$E))),W105,IFERROR(IF(AND(W105&gt;=$C106,W105&lt;=($C106+$D106)),$B106+(W105-$C106),W105),W105))</f>
        <v>311533940</v>
      </c>
      <c r="X106" cm="1">
        <f t="array" aca="1" ref="X106" ca="1">IF(X105&lt;&gt;INDIRECT(_xlfn.CONCAT(RIGHT(LEFT(ADDRESS(ROW(),COLUMN()),2),1),LOOKUP(ROW(X105),$E:$E))),X105,IFERROR(IF(AND(X105&gt;=$C106,X105&lt;=($C106+$D106)),$B106+(X105-$C106),X105),X105))</f>
        <v>3902839468</v>
      </c>
      <c r="Y106" cm="1">
        <f t="array" aca="1" ref="Y106" ca="1">IF(Y105&lt;&gt;INDIRECT(_xlfn.CONCAT(RIGHT(LEFT(ADDRESS(ROW(),COLUMN()),2),1),LOOKUP(ROW(Y105),$E:$E))),Y105,IFERROR(IF(AND(Y105&gt;=$C106,Y105&lt;=($C106+$D106)),$B106+(Y105-$C106),Y105),Y105))</f>
        <v>1165154153</v>
      </c>
    </row>
    <row r="107" spans="1:25">
      <c r="A107" s="2" t="s">
        <v>102</v>
      </c>
      <c r="B107" cm="1">
        <f t="array" ref="B107:D107">IF(ISERROR(VALUE(_xlfn.TEXTSPLIT(A107, " "))),"",VALUE(_xlfn.TEXTSPLIT(A107," ")))</f>
        <v>1027769022</v>
      </c>
      <c r="C107">
        <v>581877650</v>
      </c>
      <c r="D107">
        <v>78798440</v>
      </c>
      <c r="E107" t="str">
        <f t="shared" si="2"/>
        <v/>
      </c>
      <c r="F107" cm="1">
        <f t="array" aca="1" ref="F107" ca="1">IF(F106&lt;&gt;INDIRECT(_xlfn.CONCAT(RIGHT(LEFT(ADDRESS(ROW(),COLUMN()),2),1),LOOKUP(ROW(F106),$E:$E))),F106,IFERROR(IF(AND(F106&gt;=$C107,F106&lt;=($C107+$D107)),$B107+(F106-$C107),F106),F106))</f>
        <v>1565647205</v>
      </c>
      <c r="G107" cm="1">
        <f t="array" aca="1" ref="G107" ca="1">IF(G106&lt;&gt;INDIRECT(_xlfn.CONCAT(RIGHT(LEFT(ADDRESS(ROW(),COLUMN()),2),1),LOOKUP(ROW(G106),$E:$E))),G106,IFERROR(IF(AND(G106&gt;=$C107,G106&lt;=($C107+$D107)),$B107+(G106-$C107),G106),G106))</f>
        <v>298028403</v>
      </c>
      <c r="H107" cm="1">
        <f t="array" aca="1" ref="H107" ca="1">IF(H106&lt;&gt;INDIRECT(_xlfn.CONCAT(RIGHT(LEFT(ADDRESS(ROW(),COLUMN()),2),1),LOOKUP(ROW(H106),$E:$E))),H106,IFERROR(IF(AND(H106&gt;=$C107,H106&lt;=($C107+$D107)),$B107+(H106-$C107),H106),H106))</f>
        <v>3066400735</v>
      </c>
      <c r="I107" cm="1">
        <f t="array" aca="1" ref="I107" ca="1">IF(I106&lt;&gt;INDIRECT(_xlfn.CONCAT(RIGHT(LEFT(ADDRESS(ROW(),COLUMN()),2),1),LOOKUP(ROW(I106),$E:$E))),I106,IFERROR(IF(AND(I106&gt;=$C107,I106&lt;=($C107+$D107)),$B107+(I106-$C107),I106),I106))</f>
        <v>432854956</v>
      </c>
      <c r="J107" cm="1">
        <f t="array" aca="1" ref="J107" ca="1">IF(J106&lt;&gt;INDIRECT(_xlfn.CONCAT(RIGHT(LEFT(ADDRESS(ROW(),COLUMN()),2),1),LOOKUP(ROW(J106),$E:$E))),J106,IFERROR(IF(AND(J106&gt;=$C107,J106&lt;=($C107+$D107)),$B107+(J106-$C107),J106),J106))</f>
        <v>2517551421</v>
      </c>
      <c r="K107" cm="1">
        <f t="array" aca="1" ref="K107" ca="1">IF(K106&lt;&gt;INDIRECT(_xlfn.CONCAT(RIGHT(LEFT(ADDRESS(ROW(),COLUMN()),2),1),LOOKUP(ROW(K106),$E:$E))),K106,IFERROR(IF(AND(K106&gt;=$C107,K106&lt;=($C107+$D107)),$B107+(K106-$C107),K106),K106))</f>
        <v>326955421</v>
      </c>
      <c r="L107" cm="1">
        <f t="array" aca="1" ref="L107" ca="1">IF(L106&lt;&gt;INDIRECT(_xlfn.CONCAT(RIGHT(LEFT(ADDRESS(ROW(),COLUMN()),2),1),LOOKUP(ROW(L106),$E:$E))),L106,IFERROR(IF(AND(L106&gt;=$C107,L106&lt;=($C107+$D107)),$B107+(L106-$C107),L106),L106))</f>
        <v>3392316772</v>
      </c>
      <c r="M107" cm="1">
        <f t="array" aca="1" ref="M107" ca="1">IF(M106&lt;&gt;INDIRECT(_xlfn.CONCAT(RIGHT(LEFT(ADDRESS(ROW(),COLUMN()),2),1),LOOKUP(ROW(M106),$E:$E))),M106,IFERROR(IF(AND(M106&gt;=$C107,M106&lt;=($C107+$D107)),$B107+(M106-$C107),M106),M106))</f>
        <v>367087710</v>
      </c>
      <c r="N107" cm="1">
        <f t="array" aca="1" ref="N107" ca="1">IF(N106&lt;&gt;INDIRECT(_xlfn.CONCAT(RIGHT(LEFT(ADDRESS(ROW(),COLUMN()),2),1),LOOKUP(ROW(N106),$E:$E))),N106,IFERROR(IF(AND(N106&gt;=$C107,N106&lt;=($C107+$D107)),$B107+(N106-$C107),N106),N106))</f>
        <v>2144082545</v>
      </c>
      <c r="O107" cm="1">
        <f t="array" aca="1" ref="O107" ca="1">IF(O106&lt;&gt;INDIRECT(_xlfn.CONCAT(RIGHT(LEFT(ADDRESS(ROW(),COLUMN()),2),1),LOOKUP(ROW(O106),$E:$E))),O106,IFERROR(IF(AND(O106&gt;=$C107,O106&lt;=($C107+$D107)),$B107+(O106-$C107),O106),O106))</f>
        <v>290578821</v>
      </c>
      <c r="P107" cm="1">
        <f t="array" aca="1" ref="P107" ca="1">IF(P106&lt;&gt;INDIRECT(_xlfn.CONCAT(RIGHT(LEFT(ADDRESS(ROW(),COLUMN()),2),1),LOOKUP(ROW(P106),$E:$E))),P106,IFERROR(IF(AND(P106&gt;=$C107,P106&lt;=($C107+$D107)),$B107+(P106-$C107),P106),P106))</f>
        <v>3322073205</v>
      </c>
      <c r="Q107" cm="1">
        <f t="array" aca="1" ref="Q107" ca="1">IF(Q106&lt;&gt;INDIRECT(_xlfn.CONCAT(RIGHT(LEFT(ADDRESS(ROW(),COLUMN()),2),1),LOOKUP(ROW(Q106),$E:$E))),Q106,IFERROR(IF(AND(Q106&gt;=$C107,Q106&lt;=($C107+$D107)),$B107+(Q106-$C107),Q106),Q106))</f>
        <v>377935375</v>
      </c>
      <c r="R107" cm="1">
        <f t="array" aca="1" ref="R107" ca="1">IF(R106&lt;&gt;INDIRECT(_xlfn.CONCAT(RIGHT(LEFT(ADDRESS(ROW(),COLUMN()),2),1),LOOKUP(ROW(R106),$E:$E))),R106,IFERROR(IF(AND(R106&gt;=$C107,R106&lt;=($C107+$D107)),$B107+(R106-$C107),R106),R106))</f>
        <v>2087382861</v>
      </c>
      <c r="S107" cm="1">
        <f t="array" aca="1" ref="S107" ca="1">IF(S106&lt;&gt;INDIRECT(_xlfn.CONCAT(RIGHT(LEFT(ADDRESS(ROW(),COLUMN()),2),1),LOOKUP(ROW(S106),$E:$E))),S106,IFERROR(IF(AND(S106&gt;=$C107,S106&lt;=($C107+$D107)),$B107+(S106-$C107),S106),S106))</f>
        <v>3409518217</v>
      </c>
      <c r="T107" cm="1">
        <f t="array" aca="1" ref="T107" ca="1">IF(T106&lt;&gt;INDIRECT(_xlfn.CONCAT(RIGHT(LEFT(ADDRESS(ROW(),COLUMN()),2),1),LOOKUP(ROW(T106),$E:$E))),T106,IFERROR(IF(AND(T106&gt;=$C107,T106&lt;=($C107+$D107)),$B107+(T106-$C107),T106),T106))</f>
        <v>665861880</v>
      </c>
      <c r="U107" cm="1">
        <f t="array" aca="1" ref="U107" ca="1">IF(U106&lt;&gt;INDIRECT(_xlfn.CONCAT(RIGHT(LEFT(ADDRESS(ROW(),COLUMN()),2),1),LOOKUP(ROW(U106),$E:$E))),U106,IFERROR(IF(AND(U106&gt;=$C107,U106&lt;=($C107+$D107)),$B107+(U106-$C107),U106),U106))</f>
        <v>437853160</v>
      </c>
      <c r="V107" cm="1">
        <f t="array" aca="1" ref="V107" ca="1">IF(V106&lt;&gt;INDIRECT(_xlfn.CONCAT(RIGHT(LEFT(ADDRESS(ROW(),COLUMN()),2),1),LOOKUP(ROW(V106),$E:$E))),V106,IFERROR(IF(AND(V106&gt;=$C107,V106&lt;=($C107+$D107)),$B107+(V106-$C107),V106),V106))</f>
        <v>1372250937</v>
      </c>
      <c r="W107" cm="1">
        <f t="array" aca="1" ref="W107" ca="1">IF(W106&lt;&gt;INDIRECT(_xlfn.CONCAT(RIGHT(LEFT(ADDRESS(ROW(),COLUMN()),2),1),LOOKUP(ROW(W106),$E:$E))),W106,IFERROR(IF(AND(W106&gt;=$C107,W106&lt;=($C107+$D107)),$B107+(W106-$C107),W106),W106))</f>
        <v>311533940</v>
      </c>
      <c r="X107" cm="1">
        <f t="array" aca="1" ref="X107" ca="1">IF(X106&lt;&gt;INDIRECT(_xlfn.CONCAT(RIGHT(LEFT(ADDRESS(ROW(),COLUMN()),2),1),LOOKUP(ROW(X106),$E:$E))),X106,IFERROR(IF(AND(X106&gt;=$C107,X106&lt;=($C107+$D107)),$B107+(X106-$C107),X106),X106))</f>
        <v>3902839468</v>
      </c>
      <c r="Y107" cm="1">
        <f t="array" aca="1" ref="Y107" ca="1">IF(Y106&lt;&gt;INDIRECT(_xlfn.CONCAT(RIGHT(LEFT(ADDRESS(ROW(),COLUMN()),2),1),LOOKUP(ROW(Y106),$E:$E))),Y106,IFERROR(IF(AND(Y106&gt;=$C107,Y106&lt;=($C107+$D107)),$B107+(Y106-$C107),Y106),Y106))</f>
        <v>1165154153</v>
      </c>
    </row>
    <row r="108" spans="1:25">
      <c r="A108" s="2" t="s">
        <v>103</v>
      </c>
      <c r="B108" cm="1">
        <f t="array" ref="B108:D108">IF(ISERROR(VALUE(_xlfn.TEXTSPLIT(A108, " "))),"",VALUE(_xlfn.TEXTSPLIT(A108," ")))</f>
        <v>3202115649</v>
      </c>
      <c r="C108">
        <v>1089666276</v>
      </c>
      <c r="D108">
        <v>20175179</v>
      </c>
      <c r="E108" t="str">
        <f t="shared" si="2"/>
        <v/>
      </c>
      <c r="F108" cm="1">
        <f t="array" aca="1" ref="F108" ca="1">IF(F107&lt;&gt;INDIRECT(_xlfn.CONCAT(RIGHT(LEFT(ADDRESS(ROW(),COLUMN()),2),1),LOOKUP(ROW(F107),$E:$E))),F107,IFERROR(IF(AND(F107&gt;=$C108,F107&lt;=($C108+$D108)),$B108+(F107-$C108),F107),F107))</f>
        <v>1565647205</v>
      </c>
      <c r="G108" cm="1">
        <f t="array" aca="1" ref="G108" ca="1">IF(G107&lt;&gt;INDIRECT(_xlfn.CONCAT(RIGHT(LEFT(ADDRESS(ROW(),COLUMN()),2),1),LOOKUP(ROW(G107),$E:$E))),G107,IFERROR(IF(AND(G107&gt;=$C108,G107&lt;=($C108+$D108)),$B108+(G107-$C108),G107),G107))</f>
        <v>298028403</v>
      </c>
      <c r="H108" cm="1">
        <f t="array" aca="1" ref="H108" ca="1">IF(H107&lt;&gt;INDIRECT(_xlfn.CONCAT(RIGHT(LEFT(ADDRESS(ROW(),COLUMN()),2),1),LOOKUP(ROW(H107),$E:$E))),H107,IFERROR(IF(AND(H107&gt;=$C108,H107&lt;=($C108+$D108)),$B108+(H107-$C108),H107),H107))</f>
        <v>3066400735</v>
      </c>
      <c r="I108" cm="1">
        <f t="array" aca="1" ref="I108" ca="1">IF(I107&lt;&gt;INDIRECT(_xlfn.CONCAT(RIGHT(LEFT(ADDRESS(ROW(),COLUMN()),2),1),LOOKUP(ROW(I107),$E:$E))),I107,IFERROR(IF(AND(I107&gt;=$C108,I107&lt;=($C108+$D108)),$B108+(I107-$C108),I107),I107))</f>
        <v>432854956</v>
      </c>
      <c r="J108" cm="1">
        <f t="array" aca="1" ref="J108" ca="1">IF(J107&lt;&gt;INDIRECT(_xlfn.CONCAT(RIGHT(LEFT(ADDRESS(ROW(),COLUMN()),2),1),LOOKUP(ROW(J107),$E:$E))),J107,IFERROR(IF(AND(J107&gt;=$C108,J107&lt;=($C108+$D108)),$B108+(J107-$C108),J107),J107))</f>
        <v>2517551421</v>
      </c>
      <c r="K108" cm="1">
        <f t="array" aca="1" ref="K108" ca="1">IF(K107&lt;&gt;INDIRECT(_xlfn.CONCAT(RIGHT(LEFT(ADDRESS(ROW(),COLUMN()),2),1),LOOKUP(ROW(K107),$E:$E))),K107,IFERROR(IF(AND(K107&gt;=$C108,K107&lt;=($C108+$D108)),$B108+(K107-$C108),K107),K107))</f>
        <v>326955421</v>
      </c>
      <c r="L108" cm="1">
        <f t="array" aca="1" ref="L108" ca="1">IF(L107&lt;&gt;INDIRECT(_xlfn.CONCAT(RIGHT(LEFT(ADDRESS(ROW(),COLUMN()),2),1),LOOKUP(ROW(L107),$E:$E))),L107,IFERROR(IF(AND(L107&gt;=$C108,L107&lt;=($C108+$D108)),$B108+(L107-$C108),L107),L107))</f>
        <v>3392316772</v>
      </c>
      <c r="M108" cm="1">
        <f t="array" aca="1" ref="M108" ca="1">IF(M107&lt;&gt;INDIRECT(_xlfn.CONCAT(RIGHT(LEFT(ADDRESS(ROW(),COLUMN()),2),1),LOOKUP(ROW(M107),$E:$E))),M107,IFERROR(IF(AND(M107&gt;=$C108,M107&lt;=($C108+$D108)),$B108+(M107-$C108),M107),M107))</f>
        <v>367087710</v>
      </c>
      <c r="N108" cm="1">
        <f t="array" aca="1" ref="N108" ca="1">IF(N107&lt;&gt;INDIRECT(_xlfn.CONCAT(RIGHT(LEFT(ADDRESS(ROW(),COLUMN()),2),1),LOOKUP(ROW(N107),$E:$E))),N107,IFERROR(IF(AND(N107&gt;=$C108,N107&lt;=($C108+$D108)),$B108+(N107-$C108),N107),N107))</f>
        <v>2144082545</v>
      </c>
      <c r="O108" cm="1">
        <f t="array" aca="1" ref="O108" ca="1">IF(O107&lt;&gt;INDIRECT(_xlfn.CONCAT(RIGHT(LEFT(ADDRESS(ROW(),COLUMN()),2),1),LOOKUP(ROW(O107),$E:$E))),O107,IFERROR(IF(AND(O107&gt;=$C108,O107&lt;=($C108+$D108)),$B108+(O107-$C108),O107),O107))</f>
        <v>290578821</v>
      </c>
      <c r="P108" cm="1">
        <f t="array" aca="1" ref="P108" ca="1">IF(P107&lt;&gt;INDIRECT(_xlfn.CONCAT(RIGHT(LEFT(ADDRESS(ROW(),COLUMN()),2),1),LOOKUP(ROW(P107),$E:$E))),P107,IFERROR(IF(AND(P107&gt;=$C108,P107&lt;=($C108+$D108)),$B108+(P107-$C108),P107),P107))</f>
        <v>3322073205</v>
      </c>
      <c r="Q108" cm="1">
        <f t="array" aca="1" ref="Q108" ca="1">IF(Q107&lt;&gt;INDIRECT(_xlfn.CONCAT(RIGHT(LEFT(ADDRESS(ROW(),COLUMN()),2),1),LOOKUP(ROW(Q107),$E:$E))),Q107,IFERROR(IF(AND(Q107&gt;=$C108,Q107&lt;=($C108+$D108)),$B108+(Q107-$C108),Q107),Q107))</f>
        <v>377935375</v>
      </c>
      <c r="R108" cm="1">
        <f t="array" aca="1" ref="R108" ca="1">IF(R107&lt;&gt;INDIRECT(_xlfn.CONCAT(RIGHT(LEFT(ADDRESS(ROW(),COLUMN()),2),1),LOOKUP(ROW(R107),$E:$E))),R107,IFERROR(IF(AND(R107&gt;=$C108,R107&lt;=($C108+$D108)),$B108+(R107-$C108),R107),R107))</f>
        <v>2087382861</v>
      </c>
      <c r="S108" cm="1">
        <f t="array" aca="1" ref="S108" ca="1">IF(S107&lt;&gt;INDIRECT(_xlfn.CONCAT(RIGHT(LEFT(ADDRESS(ROW(),COLUMN()),2),1),LOOKUP(ROW(S107),$E:$E))),S107,IFERROR(IF(AND(S107&gt;=$C108,S107&lt;=($C108+$D108)),$B108+(S107-$C108),S107),S107))</f>
        <v>3409518217</v>
      </c>
      <c r="T108" cm="1">
        <f t="array" aca="1" ref="T108" ca="1">IF(T107&lt;&gt;INDIRECT(_xlfn.CONCAT(RIGHT(LEFT(ADDRESS(ROW(),COLUMN()),2),1),LOOKUP(ROW(T107),$E:$E))),T107,IFERROR(IF(AND(T107&gt;=$C108,T107&lt;=($C108+$D108)),$B108+(T107-$C108),T107),T107))</f>
        <v>665861880</v>
      </c>
      <c r="U108" cm="1">
        <f t="array" aca="1" ref="U108" ca="1">IF(U107&lt;&gt;INDIRECT(_xlfn.CONCAT(RIGHT(LEFT(ADDRESS(ROW(),COLUMN()),2),1),LOOKUP(ROW(U107),$E:$E))),U107,IFERROR(IF(AND(U107&gt;=$C108,U107&lt;=($C108+$D108)),$B108+(U107-$C108),U107),U107))</f>
        <v>437853160</v>
      </c>
      <c r="V108" cm="1">
        <f t="array" aca="1" ref="V108" ca="1">IF(V107&lt;&gt;INDIRECT(_xlfn.CONCAT(RIGHT(LEFT(ADDRESS(ROW(),COLUMN()),2),1),LOOKUP(ROW(V107),$E:$E))),V107,IFERROR(IF(AND(V107&gt;=$C108,V107&lt;=($C108+$D108)),$B108+(V107-$C108),V107),V107))</f>
        <v>1372250937</v>
      </c>
      <c r="W108" cm="1">
        <f t="array" aca="1" ref="W108" ca="1">IF(W107&lt;&gt;INDIRECT(_xlfn.CONCAT(RIGHT(LEFT(ADDRESS(ROW(),COLUMN()),2),1),LOOKUP(ROW(W107),$E:$E))),W107,IFERROR(IF(AND(W107&gt;=$C108,W107&lt;=($C108+$D108)),$B108+(W107-$C108),W107),W107))</f>
        <v>311533940</v>
      </c>
      <c r="X108" cm="1">
        <f t="array" aca="1" ref="X108" ca="1">IF(X107&lt;&gt;INDIRECT(_xlfn.CONCAT(RIGHT(LEFT(ADDRESS(ROW(),COLUMN()),2),1),LOOKUP(ROW(X107),$E:$E))),X107,IFERROR(IF(AND(X107&gt;=$C108,X107&lt;=($C108+$D108)),$B108+(X107-$C108),X107),X107))</f>
        <v>3902839468</v>
      </c>
      <c r="Y108" cm="1">
        <f t="array" aca="1" ref="Y108" ca="1">IF(Y107&lt;&gt;INDIRECT(_xlfn.CONCAT(RIGHT(LEFT(ADDRESS(ROW(),COLUMN()),2),1),LOOKUP(ROW(Y107),$E:$E))),Y107,IFERROR(IF(AND(Y107&gt;=$C108,Y107&lt;=($C108+$D108)),$B108+(Y107-$C108),Y107),Y107))</f>
        <v>1165154153</v>
      </c>
    </row>
    <row r="109" spans="1:25">
      <c r="A109" s="2" t="s">
        <v>104</v>
      </c>
      <c r="B109" cm="1">
        <f t="array" ref="B109:D109">IF(ISERROR(VALUE(_xlfn.TEXTSPLIT(A109, " "))),"",VALUE(_xlfn.TEXTSPLIT(A109," ")))</f>
        <v>4071287495</v>
      </c>
      <c r="C109">
        <v>3713871676</v>
      </c>
      <c r="D109">
        <v>33593925</v>
      </c>
      <c r="E109" t="str">
        <f t="shared" si="2"/>
        <v/>
      </c>
      <c r="F109" cm="1">
        <f t="array" aca="1" ref="F109" ca="1">IF(F108&lt;&gt;INDIRECT(_xlfn.CONCAT(RIGHT(LEFT(ADDRESS(ROW(),COLUMN()),2),1),LOOKUP(ROW(F108),$E:$E))),F108,IFERROR(IF(AND(F108&gt;=$C109,F108&lt;=($C109+$D109)),$B109+(F108-$C109),F108),F108))</f>
        <v>1565647205</v>
      </c>
      <c r="G109" cm="1">
        <f t="array" aca="1" ref="G109" ca="1">IF(G108&lt;&gt;INDIRECT(_xlfn.CONCAT(RIGHT(LEFT(ADDRESS(ROW(),COLUMN()),2),1),LOOKUP(ROW(G108),$E:$E))),G108,IFERROR(IF(AND(G108&gt;=$C109,G108&lt;=($C109+$D109)),$B109+(G108-$C109),G108),G108))</f>
        <v>298028403</v>
      </c>
      <c r="H109" cm="1">
        <f t="array" aca="1" ref="H109" ca="1">IF(H108&lt;&gt;INDIRECT(_xlfn.CONCAT(RIGHT(LEFT(ADDRESS(ROW(),COLUMN()),2),1),LOOKUP(ROW(H108),$E:$E))),H108,IFERROR(IF(AND(H108&gt;=$C109,H108&lt;=($C109+$D109)),$B109+(H108-$C109),H108),H108))</f>
        <v>3066400735</v>
      </c>
      <c r="I109" cm="1">
        <f t="array" aca="1" ref="I109" ca="1">IF(I108&lt;&gt;INDIRECT(_xlfn.CONCAT(RIGHT(LEFT(ADDRESS(ROW(),COLUMN()),2),1),LOOKUP(ROW(I108),$E:$E))),I108,IFERROR(IF(AND(I108&gt;=$C109,I108&lt;=($C109+$D109)),$B109+(I108-$C109),I108),I108))</f>
        <v>432854956</v>
      </c>
      <c r="J109" cm="1">
        <f t="array" aca="1" ref="J109" ca="1">IF(J108&lt;&gt;INDIRECT(_xlfn.CONCAT(RIGHT(LEFT(ADDRESS(ROW(),COLUMN()),2),1),LOOKUP(ROW(J108),$E:$E))),J108,IFERROR(IF(AND(J108&gt;=$C109,J108&lt;=($C109+$D109)),$B109+(J108-$C109),J108),J108))</f>
        <v>2517551421</v>
      </c>
      <c r="K109" cm="1">
        <f t="array" aca="1" ref="K109" ca="1">IF(K108&lt;&gt;INDIRECT(_xlfn.CONCAT(RIGHT(LEFT(ADDRESS(ROW(),COLUMN()),2),1),LOOKUP(ROW(K108),$E:$E))),K108,IFERROR(IF(AND(K108&gt;=$C109,K108&lt;=($C109+$D109)),$B109+(K108-$C109),K108),K108))</f>
        <v>326955421</v>
      </c>
      <c r="L109" cm="1">
        <f t="array" aca="1" ref="L109" ca="1">IF(L108&lt;&gt;INDIRECT(_xlfn.CONCAT(RIGHT(LEFT(ADDRESS(ROW(),COLUMN()),2),1),LOOKUP(ROW(L108),$E:$E))),L108,IFERROR(IF(AND(L108&gt;=$C109,L108&lt;=($C109+$D109)),$B109+(L108-$C109),L108),L108))</f>
        <v>3392316772</v>
      </c>
      <c r="M109" cm="1">
        <f t="array" aca="1" ref="M109" ca="1">IF(M108&lt;&gt;INDIRECT(_xlfn.CONCAT(RIGHT(LEFT(ADDRESS(ROW(),COLUMN()),2),1),LOOKUP(ROW(M108),$E:$E))),M108,IFERROR(IF(AND(M108&gt;=$C109,M108&lt;=($C109+$D109)),$B109+(M108-$C109),M108),M108))</f>
        <v>367087710</v>
      </c>
      <c r="N109" cm="1">
        <f t="array" aca="1" ref="N109" ca="1">IF(N108&lt;&gt;INDIRECT(_xlfn.CONCAT(RIGHT(LEFT(ADDRESS(ROW(),COLUMN()),2),1),LOOKUP(ROW(N108),$E:$E))),N108,IFERROR(IF(AND(N108&gt;=$C109,N108&lt;=($C109+$D109)),$B109+(N108-$C109),N108),N108))</f>
        <v>2144082545</v>
      </c>
      <c r="O109" cm="1">
        <f t="array" aca="1" ref="O109" ca="1">IF(O108&lt;&gt;INDIRECT(_xlfn.CONCAT(RIGHT(LEFT(ADDRESS(ROW(),COLUMN()),2),1),LOOKUP(ROW(O108),$E:$E))),O108,IFERROR(IF(AND(O108&gt;=$C109,O108&lt;=($C109+$D109)),$B109+(O108-$C109),O108),O108))</f>
        <v>290578821</v>
      </c>
      <c r="P109" cm="1">
        <f t="array" aca="1" ref="P109" ca="1">IF(P108&lt;&gt;INDIRECT(_xlfn.CONCAT(RIGHT(LEFT(ADDRESS(ROW(),COLUMN()),2),1),LOOKUP(ROW(P108),$E:$E))),P108,IFERROR(IF(AND(P108&gt;=$C109,P108&lt;=($C109+$D109)),$B109+(P108-$C109),P108),P108))</f>
        <v>3322073205</v>
      </c>
      <c r="Q109" cm="1">
        <f t="array" aca="1" ref="Q109" ca="1">IF(Q108&lt;&gt;INDIRECT(_xlfn.CONCAT(RIGHT(LEFT(ADDRESS(ROW(),COLUMN()),2),1),LOOKUP(ROW(Q108),$E:$E))),Q108,IFERROR(IF(AND(Q108&gt;=$C109,Q108&lt;=($C109+$D109)),$B109+(Q108-$C109),Q108),Q108))</f>
        <v>377935375</v>
      </c>
      <c r="R109" cm="1">
        <f t="array" aca="1" ref="R109" ca="1">IF(R108&lt;&gt;INDIRECT(_xlfn.CONCAT(RIGHT(LEFT(ADDRESS(ROW(),COLUMN()),2),1),LOOKUP(ROW(R108),$E:$E))),R108,IFERROR(IF(AND(R108&gt;=$C109,R108&lt;=($C109+$D109)),$B109+(R108-$C109),R108),R108))</f>
        <v>2087382861</v>
      </c>
      <c r="S109" cm="1">
        <f t="array" aca="1" ref="S109" ca="1">IF(S108&lt;&gt;INDIRECT(_xlfn.CONCAT(RIGHT(LEFT(ADDRESS(ROW(),COLUMN()),2),1),LOOKUP(ROW(S108),$E:$E))),S108,IFERROR(IF(AND(S108&gt;=$C109,S108&lt;=($C109+$D109)),$B109+(S108-$C109),S108),S108))</f>
        <v>3409518217</v>
      </c>
      <c r="T109" cm="1">
        <f t="array" aca="1" ref="T109" ca="1">IF(T108&lt;&gt;INDIRECT(_xlfn.CONCAT(RIGHT(LEFT(ADDRESS(ROW(),COLUMN()),2),1),LOOKUP(ROW(T108),$E:$E))),T108,IFERROR(IF(AND(T108&gt;=$C109,T108&lt;=($C109+$D109)),$B109+(T108-$C109),T108),T108))</f>
        <v>665861880</v>
      </c>
      <c r="U109" cm="1">
        <f t="array" aca="1" ref="U109" ca="1">IF(U108&lt;&gt;INDIRECT(_xlfn.CONCAT(RIGHT(LEFT(ADDRESS(ROW(),COLUMN()),2),1),LOOKUP(ROW(U108),$E:$E))),U108,IFERROR(IF(AND(U108&gt;=$C109,U108&lt;=($C109+$D109)),$B109+(U108-$C109),U108),U108))</f>
        <v>437853160</v>
      </c>
      <c r="V109" cm="1">
        <f t="array" aca="1" ref="V109" ca="1">IF(V108&lt;&gt;INDIRECT(_xlfn.CONCAT(RIGHT(LEFT(ADDRESS(ROW(),COLUMN()),2),1),LOOKUP(ROW(V108),$E:$E))),V108,IFERROR(IF(AND(V108&gt;=$C109,V108&lt;=($C109+$D109)),$B109+(V108-$C109),V108),V108))</f>
        <v>1372250937</v>
      </c>
      <c r="W109" cm="1">
        <f t="array" aca="1" ref="W109" ca="1">IF(W108&lt;&gt;INDIRECT(_xlfn.CONCAT(RIGHT(LEFT(ADDRESS(ROW(),COLUMN()),2),1),LOOKUP(ROW(W108),$E:$E))),W108,IFERROR(IF(AND(W108&gt;=$C109,W108&lt;=($C109+$D109)),$B109+(W108-$C109),W108),W108))</f>
        <v>311533940</v>
      </c>
      <c r="X109" cm="1">
        <f t="array" aca="1" ref="X109" ca="1">IF(X108&lt;&gt;INDIRECT(_xlfn.CONCAT(RIGHT(LEFT(ADDRESS(ROW(),COLUMN()),2),1),LOOKUP(ROW(X108),$E:$E))),X108,IFERROR(IF(AND(X108&gt;=$C109,X108&lt;=($C109+$D109)),$B109+(X108-$C109),X108),X108))</f>
        <v>3902839468</v>
      </c>
      <c r="Y109" cm="1">
        <f t="array" aca="1" ref="Y109" ca="1">IF(Y108&lt;&gt;INDIRECT(_xlfn.CONCAT(RIGHT(LEFT(ADDRESS(ROW(),COLUMN()),2),1),LOOKUP(ROW(Y108),$E:$E))),Y108,IFERROR(IF(AND(Y108&gt;=$C109,Y108&lt;=($C109+$D109)),$B109+(Y108-$C109),Y108),Y108))</f>
        <v>1165154153</v>
      </c>
    </row>
    <row r="110" spans="1:25">
      <c r="A110" s="2" t="s">
        <v>105</v>
      </c>
      <c r="B110" cm="1">
        <f t="array" ref="B110:D110">IF(ISERROR(VALUE(_xlfn.TEXTSPLIT(A110, " "))),"",VALUE(_xlfn.TEXTSPLIT(A110," ")))</f>
        <v>1976443056</v>
      </c>
      <c r="C110">
        <v>901950756</v>
      </c>
      <c r="D110">
        <v>50797635</v>
      </c>
      <c r="E110" t="str">
        <f t="shared" si="2"/>
        <v/>
      </c>
      <c r="F110" cm="1">
        <f t="array" aca="1" ref="F110" ca="1">IF(F109&lt;&gt;INDIRECT(_xlfn.CONCAT(RIGHT(LEFT(ADDRESS(ROW(),COLUMN()),2),1),LOOKUP(ROW(F109),$E:$E))),F109,IFERROR(IF(AND(F109&gt;=$C110,F109&lt;=($C110+$D110)),$B110+(F109-$C110),F109),F109))</f>
        <v>1565647205</v>
      </c>
      <c r="G110" cm="1">
        <f t="array" aca="1" ref="G110" ca="1">IF(G109&lt;&gt;INDIRECT(_xlfn.CONCAT(RIGHT(LEFT(ADDRESS(ROW(),COLUMN()),2),1),LOOKUP(ROW(G109),$E:$E))),G109,IFERROR(IF(AND(G109&gt;=$C110,G109&lt;=($C110+$D110)),$B110+(G109-$C110),G109),G109))</f>
        <v>298028403</v>
      </c>
      <c r="H110" cm="1">
        <f t="array" aca="1" ref="H110" ca="1">IF(H109&lt;&gt;INDIRECT(_xlfn.CONCAT(RIGHT(LEFT(ADDRESS(ROW(),COLUMN()),2),1),LOOKUP(ROW(H109),$E:$E))),H109,IFERROR(IF(AND(H109&gt;=$C110,H109&lt;=($C110+$D110)),$B110+(H109-$C110),H109),H109))</f>
        <v>3066400735</v>
      </c>
      <c r="I110" cm="1">
        <f t="array" aca="1" ref="I110" ca="1">IF(I109&lt;&gt;INDIRECT(_xlfn.CONCAT(RIGHT(LEFT(ADDRESS(ROW(),COLUMN()),2),1),LOOKUP(ROW(I109),$E:$E))),I109,IFERROR(IF(AND(I109&gt;=$C110,I109&lt;=($C110+$D110)),$B110+(I109-$C110),I109),I109))</f>
        <v>432854956</v>
      </c>
      <c r="J110" cm="1">
        <f t="array" aca="1" ref="J110" ca="1">IF(J109&lt;&gt;INDIRECT(_xlfn.CONCAT(RIGHT(LEFT(ADDRESS(ROW(),COLUMN()),2),1),LOOKUP(ROW(J109),$E:$E))),J109,IFERROR(IF(AND(J109&gt;=$C110,J109&lt;=($C110+$D110)),$B110+(J109-$C110),J109),J109))</f>
        <v>2517551421</v>
      </c>
      <c r="K110" cm="1">
        <f t="array" aca="1" ref="K110" ca="1">IF(K109&lt;&gt;INDIRECT(_xlfn.CONCAT(RIGHT(LEFT(ADDRESS(ROW(),COLUMN()),2),1),LOOKUP(ROW(K109),$E:$E))),K109,IFERROR(IF(AND(K109&gt;=$C110,K109&lt;=($C110+$D110)),$B110+(K109-$C110),K109),K109))</f>
        <v>326955421</v>
      </c>
      <c r="L110" cm="1">
        <f t="array" aca="1" ref="L110" ca="1">IF(L109&lt;&gt;INDIRECT(_xlfn.CONCAT(RIGHT(LEFT(ADDRESS(ROW(),COLUMN()),2),1),LOOKUP(ROW(L109),$E:$E))),L109,IFERROR(IF(AND(L109&gt;=$C110,L109&lt;=($C110+$D110)),$B110+(L109-$C110),L109),L109))</f>
        <v>3392316772</v>
      </c>
      <c r="M110" cm="1">
        <f t="array" aca="1" ref="M110" ca="1">IF(M109&lt;&gt;INDIRECT(_xlfn.CONCAT(RIGHT(LEFT(ADDRESS(ROW(),COLUMN()),2),1),LOOKUP(ROW(M109),$E:$E))),M109,IFERROR(IF(AND(M109&gt;=$C110,M109&lt;=($C110+$D110)),$B110+(M109-$C110),M109),M109))</f>
        <v>367087710</v>
      </c>
      <c r="N110" cm="1">
        <f t="array" aca="1" ref="N110" ca="1">IF(N109&lt;&gt;INDIRECT(_xlfn.CONCAT(RIGHT(LEFT(ADDRESS(ROW(),COLUMN()),2),1),LOOKUP(ROW(N109),$E:$E))),N109,IFERROR(IF(AND(N109&gt;=$C110,N109&lt;=($C110+$D110)),$B110+(N109-$C110),N109),N109))</f>
        <v>2144082545</v>
      </c>
      <c r="O110" cm="1">
        <f t="array" aca="1" ref="O110" ca="1">IF(O109&lt;&gt;INDIRECT(_xlfn.CONCAT(RIGHT(LEFT(ADDRESS(ROW(),COLUMN()),2),1),LOOKUP(ROW(O109),$E:$E))),O109,IFERROR(IF(AND(O109&gt;=$C110,O109&lt;=($C110+$D110)),$B110+(O109-$C110),O109),O109))</f>
        <v>290578821</v>
      </c>
      <c r="P110" cm="1">
        <f t="array" aca="1" ref="P110" ca="1">IF(P109&lt;&gt;INDIRECT(_xlfn.CONCAT(RIGHT(LEFT(ADDRESS(ROW(),COLUMN()),2),1),LOOKUP(ROW(P109),$E:$E))),P109,IFERROR(IF(AND(P109&gt;=$C110,P109&lt;=($C110+$D110)),$B110+(P109-$C110),P109),P109))</f>
        <v>3322073205</v>
      </c>
      <c r="Q110" cm="1">
        <f t="array" aca="1" ref="Q110" ca="1">IF(Q109&lt;&gt;INDIRECT(_xlfn.CONCAT(RIGHT(LEFT(ADDRESS(ROW(),COLUMN()),2),1),LOOKUP(ROW(Q109),$E:$E))),Q109,IFERROR(IF(AND(Q109&gt;=$C110,Q109&lt;=($C110+$D110)),$B110+(Q109-$C110),Q109),Q109))</f>
        <v>377935375</v>
      </c>
      <c r="R110" cm="1">
        <f t="array" aca="1" ref="R110" ca="1">IF(R109&lt;&gt;INDIRECT(_xlfn.CONCAT(RIGHT(LEFT(ADDRESS(ROW(),COLUMN()),2),1),LOOKUP(ROW(R109),$E:$E))),R109,IFERROR(IF(AND(R109&gt;=$C110,R109&lt;=($C110+$D110)),$B110+(R109-$C110),R109),R109))</f>
        <v>2087382861</v>
      </c>
      <c r="S110" cm="1">
        <f t="array" aca="1" ref="S110" ca="1">IF(S109&lt;&gt;INDIRECT(_xlfn.CONCAT(RIGHT(LEFT(ADDRESS(ROW(),COLUMN()),2),1),LOOKUP(ROW(S109),$E:$E))),S109,IFERROR(IF(AND(S109&gt;=$C110,S109&lt;=($C110+$D110)),$B110+(S109-$C110),S109),S109))</f>
        <v>3409518217</v>
      </c>
      <c r="T110" cm="1">
        <f t="array" aca="1" ref="T110" ca="1">IF(T109&lt;&gt;INDIRECT(_xlfn.CONCAT(RIGHT(LEFT(ADDRESS(ROW(),COLUMN()),2),1),LOOKUP(ROW(T109),$E:$E))),T109,IFERROR(IF(AND(T109&gt;=$C110,T109&lt;=($C110+$D110)),$B110+(T109-$C110),T109),T109))</f>
        <v>665861880</v>
      </c>
      <c r="U110" cm="1">
        <f t="array" aca="1" ref="U110" ca="1">IF(U109&lt;&gt;INDIRECT(_xlfn.CONCAT(RIGHT(LEFT(ADDRESS(ROW(),COLUMN()),2),1),LOOKUP(ROW(U109),$E:$E))),U109,IFERROR(IF(AND(U109&gt;=$C110,U109&lt;=($C110+$D110)),$B110+(U109-$C110),U109),U109))</f>
        <v>437853160</v>
      </c>
      <c r="V110" cm="1">
        <f t="array" aca="1" ref="V110" ca="1">IF(V109&lt;&gt;INDIRECT(_xlfn.CONCAT(RIGHT(LEFT(ADDRESS(ROW(),COLUMN()),2),1),LOOKUP(ROW(V109),$E:$E))),V109,IFERROR(IF(AND(V109&gt;=$C110,V109&lt;=($C110+$D110)),$B110+(V109-$C110),V109),V109))</f>
        <v>1372250937</v>
      </c>
      <c r="W110" cm="1">
        <f t="array" aca="1" ref="W110" ca="1">IF(W109&lt;&gt;INDIRECT(_xlfn.CONCAT(RIGHT(LEFT(ADDRESS(ROW(),COLUMN()),2),1),LOOKUP(ROW(W109),$E:$E))),W109,IFERROR(IF(AND(W109&gt;=$C110,W109&lt;=($C110+$D110)),$B110+(W109-$C110),W109),W109))</f>
        <v>311533940</v>
      </c>
      <c r="X110" cm="1">
        <f t="array" aca="1" ref="X110" ca="1">IF(X109&lt;&gt;INDIRECT(_xlfn.CONCAT(RIGHT(LEFT(ADDRESS(ROW(),COLUMN()),2),1),LOOKUP(ROW(X109),$E:$E))),X109,IFERROR(IF(AND(X109&gt;=$C110,X109&lt;=($C110+$D110)),$B110+(X109-$C110),X109),X109))</f>
        <v>3902839468</v>
      </c>
      <c r="Y110" cm="1">
        <f t="array" aca="1" ref="Y110" ca="1">IF(Y109&lt;&gt;INDIRECT(_xlfn.CONCAT(RIGHT(LEFT(ADDRESS(ROW(),COLUMN()),2),1),LOOKUP(ROW(Y109),$E:$E))),Y109,IFERROR(IF(AND(Y109&gt;=$C110,Y109&lt;=($C110+$D110)),$B110+(Y109-$C110),Y109),Y109))</f>
        <v>1165154153</v>
      </c>
    </row>
    <row r="111" spans="1:25">
      <c r="A111" s="2" t="s">
        <v>106</v>
      </c>
      <c r="B111" cm="1">
        <f t="array" ref="B111:D111">IF(ISERROR(VALUE(_xlfn.TEXTSPLIT(A111, " "))),"",VALUE(_xlfn.TEXTSPLIT(A111," ")))</f>
        <v>2752296187</v>
      </c>
      <c r="C111">
        <v>1397765589</v>
      </c>
      <c r="D111">
        <v>30316966</v>
      </c>
      <c r="E111" t="str">
        <f t="shared" si="2"/>
        <v/>
      </c>
      <c r="F111" cm="1">
        <f t="array" aca="1" ref="F111" ca="1">IF(F110&lt;&gt;INDIRECT(_xlfn.CONCAT(RIGHT(LEFT(ADDRESS(ROW(),COLUMN()),2),1),LOOKUP(ROW(F110),$E:$E))),F110,IFERROR(IF(AND(F110&gt;=$C111,F110&lt;=($C111+$D111)),$B111+(F110-$C111),F110),F110))</f>
        <v>1565647205</v>
      </c>
      <c r="G111" cm="1">
        <f t="array" aca="1" ref="G111" ca="1">IF(G110&lt;&gt;INDIRECT(_xlfn.CONCAT(RIGHT(LEFT(ADDRESS(ROW(),COLUMN()),2),1),LOOKUP(ROW(G110),$E:$E))),G110,IFERROR(IF(AND(G110&gt;=$C111,G110&lt;=($C111+$D111)),$B111+(G110-$C111),G110),G110))</f>
        <v>298028403</v>
      </c>
      <c r="H111" cm="1">
        <f t="array" aca="1" ref="H111" ca="1">IF(H110&lt;&gt;INDIRECT(_xlfn.CONCAT(RIGHT(LEFT(ADDRESS(ROW(),COLUMN()),2),1),LOOKUP(ROW(H110),$E:$E))),H110,IFERROR(IF(AND(H110&gt;=$C111,H110&lt;=($C111+$D111)),$B111+(H110-$C111),H110),H110))</f>
        <v>3066400735</v>
      </c>
      <c r="I111" cm="1">
        <f t="array" aca="1" ref="I111" ca="1">IF(I110&lt;&gt;INDIRECT(_xlfn.CONCAT(RIGHT(LEFT(ADDRESS(ROW(),COLUMN()),2),1),LOOKUP(ROW(I110),$E:$E))),I110,IFERROR(IF(AND(I110&gt;=$C111,I110&lt;=($C111+$D111)),$B111+(I110-$C111),I110),I110))</f>
        <v>432854956</v>
      </c>
      <c r="J111" cm="1">
        <f t="array" aca="1" ref="J111" ca="1">IF(J110&lt;&gt;INDIRECT(_xlfn.CONCAT(RIGHT(LEFT(ADDRESS(ROW(),COLUMN()),2),1),LOOKUP(ROW(J110),$E:$E))),J110,IFERROR(IF(AND(J110&gt;=$C111,J110&lt;=($C111+$D111)),$B111+(J110-$C111),J110),J110))</f>
        <v>2517551421</v>
      </c>
      <c r="K111" cm="1">
        <f t="array" aca="1" ref="K111" ca="1">IF(K110&lt;&gt;INDIRECT(_xlfn.CONCAT(RIGHT(LEFT(ADDRESS(ROW(),COLUMN()),2),1),LOOKUP(ROW(K110),$E:$E))),K110,IFERROR(IF(AND(K110&gt;=$C111,K110&lt;=($C111+$D111)),$B111+(K110-$C111),K110),K110))</f>
        <v>326955421</v>
      </c>
      <c r="L111" cm="1">
        <f t="array" aca="1" ref="L111" ca="1">IF(L110&lt;&gt;INDIRECT(_xlfn.CONCAT(RIGHT(LEFT(ADDRESS(ROW(),COLUMN()),2),1),LOOKUP(ROW(L110),$E:$E))),L110,IFERROR(IF(AND(L110&gt;=$C111,L110&lt;=($C111+$D111)),$B111+(L110-$C111),L110),L110))</f>
        <v>3392316772</v>
      </c>
      <c r="M111" cm="1">
        <f t="array" aca="1" ref="M111" ca="1">IF(M110&lt;&gt;INDIRECT(_xlfn.CONCAT(RIGHT(LEFT(ADDRESS(ROW(),COLUMN()),2),1),LOOKUP(ROW(M110),$E:$E))),M110,IFERROR(IF(AND(M110&gt;=$C111,M110&lt;=($C111+$D111)),$B111+(M110-$C111),M110),M110))</f>
        <v>367087710</v>
      </c>
      <c r="N111" cm="1">
        <f t="array" aca="1" ref="N111" ca="1">IF(N110&lt;&gt;INDIRECT(_xlfn.CONCAT(RIGHT(LEFT(ADDRESS(ROW(),COLUMN()),2),1),LOOKUP(ROW(N110),$E:$E))),N110,IFERROR(IF(AND(N110&gt;=$C111,N110&lt;=($C111+$D111)),$B111+(N110-$C111),N110),N110))</f>
        <v>2144082545</v>
      </c>
      <c r="O111" cm="1">
        <f t="array" aca="1" ref="O111" ca="1">IF(O110&lt;&gt;INDIRECT(_xlfn.CONCAT(RIGHT(LEFT(ADDRESS(ROW(),COLUMN()),2),1),LOOKUP(ROW(O110),$E:$E))),O110,IFERROR(IF(AND(O110&gt;=$C111,O110&lt;=($C111+$D111)),$B111+(O110-$C111),O110),O110))</f>
        <v>290578821</v>
      </c>
      <c r="P111" cm="1">
        <f t="array" aca="1" ref="P111" ca="1">IF(P110&lt;&gt;INDIRECT(_xlfn.CONCAT(RIGHT(LEFT(ADDRESS(ROW(),COLUMN()),2),1),LOOKUP(ROW(P110),$E:$E))),P110,IFERROR(IF(AND(P110&gt;=$C111,P110&lt;=($C111+$D111)),$B111+(P110-$C111),P110),P110))</f>
        <v>3322073205</v>
      </c>
      <c r="Q111" cm="1">
        <f t="array" aca="1" ref="Q111" ca="1">IF(Q110&lt;&gt;INDIRECT(_xlfn.CONCAT(RIGHT(LEFT(ADDRESS(ROW(),COLUMN()),2),1),LOOKUP(ROW(Q110),$E:$E))),Q110,IFERROR(IF(AND(Q110&gt;=$C111,Q110&lt;=($C111+$D111)),$B111+(Q110-$C111),Q110),Q110))</f>
        <v>377935375</v>
      </c>
      <c r="R111" cm="1">
        <f t="array" aca="1" ref="R111" ca="1">IF(R110&lt;&gt;INDIRECT(_xlfn.CONCAT(RIGHT(LEFT(ADDRESS(ROW(),COLUMN()),2),1),LOOKUP(ROW(R110),$E:$E))),R110,IFERROR(IF(AND(R110&gt;=$C111,R110&lt;=($C111+$D111)),$B111+(R110-$C111),R110),R110))</f>
        <v>2087382861</v>
      </c>
      <c r="S111" cm="1">
        <f t="array" aca="1" ref="S111" ca="1">IF(S110&lt;&gt;INDIRECT(_xlfn.CONCAT(RIGHT(LEFT(ADDRESS(ROW(),COLUMN()),2),1),LOOKUP(ROW(S110),$E:$E))),S110,IFERROR(IF(AND(S110&gt;=$C111,S110&lt;=($C111+$D111)),$B111+(S110-$C111),S110),S110))</f>
        <v>3409518217</v>
      </c>
      <c r="T111" cm="1">
        <f t="array" aca="1" ref="T111" ca="1">IF(T110&lt;&gt;INDIRECT(_xlfn.CONCAT(RIGHT(LEFT(ADDRESS(ROW(),COLUMN()),2),1),LOOKUP(ROW(T110),$E:$E))),T110,IFERROR(IF(AND(T110&gt;=$C111,T110&lt;=($C111+$D111)),$B111+(T110-$C111),T110),T110))</f>
        <v>665861880</v>
      </c>
      <c r="U111" cm="1">
        <f t="array" aca="1" ref="U111" ca="1">IF(U110&lt;&gt;INDIRECT(_xlfn.CONCAT(RIGHT(LEFT(ADDRESS(ROW(),COLUMN()),2),1),LOOKUP(ROW(U110),$E:$E))),U110,IFERROR(IF(AND(U110&gt;=$C111,U110&lt;=($C111+$D111)),$B111+(U110-$C111),U110),U110))</f>
        <v>437853160</v>
      </c>
      <c r="V111" cm="1">
        <f t="array" aca="1" ref="V111" ca="1">IF(V110&lt;&gt;INDIRECT(_xlfn.CONCAT(RIGHT(LEFT(ADDRESS(ROW(),COLUMN()),2),1),LOOKUP(ROW(V110),$E:$E))),V110,IFERROR(IF(AND(V110&gt;=$C111,V110&lt;=($C111+$D111)),$B111+(V110-$C111),V110),V110))</f>
        <v>1372250937</v>
      </c>
      <c r="W111" cm="1">
        <f t="array" aca="1" ref="W111" ca="1">IF(W110&lt;&gt;INDIRECT(_xlfn.CONCAT(RIGHT(LEFT(ADDRESS(ROW(),COLUMN()),2),1),LOOKUP(ROW(W110),$E:$E))),W110,IFERROR(IF(AND(W110&gt;=$C111,W110&lt;=($C111+$D111)),$B111+(W110-$C111),W110),W110))</f>
        <v>311533940</v>
      </c>
      <c r="X111" cm="1">
        <f t="array" aca="1" ref="X111" ca="1">IF(X110&lt;&gt;INDIRECT(_xlfn.CONCAT(RIGHT(LEFT(ADDRESS(ROW(),COLUMN()),2),1),LOOKUP(ROW(X110),$E:$E))),X110,IFERROR(IF(AND(X110&gt;=$C111,X110&lt;=($C111+$D111)),$B111+(X110-$C111),X110),X110))</f>
        <v>3902839468</v>
      </c>
      <c r="Y111" cm="1">
        <f t="array" aca="1" ref="Y111" ca="1">IF(Y110&lt;&gt;INDIRECT(_xlfn.CONCAT(RIGHT(LEFT(ADDRESS(ROW(),COLUMN()),2),1),LOOKUP(ROW(Y110),$E:$E))),Y110,IFERROR(IF(AND(Y110&gt;=$C111,Y110&lt;=($C111+$D111)),$B111+(Y110-$C111),Y110),Y110))</f>
        <v>1165154153</v>
      </c>
    </row>
    <row r="112" spans="1:25">
      <c r="A112" s="2" t="s">
        <v>107</v>
      </c>
      <c r="B112" cm="1">
        <f t="array" ref="B112:D112">IF(ISERROR(VALUE(_xlfn.TEXTSPLIT(A112, " "))),"",VALUE(_xlfn.TEXTSPLIT(A112," ")))</f>
        <v>101430115</v>
      </c>
      <c r="C112">
        <v>2750805995</v>
      </c>
      <c r="D112">
        <v>20390317</v>
      </c>
      <c r="E112" t="str">
        <f t="shared" si="2"/>
        <v/>
      </c>
      <c r="F112" cm="1">
        <f t="array" aca="1" ref="F112" ca="1">IF(F111&lt;&gt;INDIRECT(_xlfn.CONCAT(RIGHT(LEFT(ADDRESS(ROW(),COLUMN()),2),1),LOOKUP(ROW(F111),$E:$E))),F111,IFERROR(IF(AND(F111&gt;=$C112,F111&lt;=($C112+$D112)),$B112+(F111-$C112),F111),F111))</f>
        <v>1565647205</v>
      </c>
      <c r="G112" cm="1">
        <f t="array" aca="1" ref="G112" ca="1">IF(G111&lt;&gt;INDIRECT(_xlfn.CONCAT(RIGHT(LEFT(ADDRESS(ROW(),COLUMN()),2),1),LOOKUP(ROW(G111),$E:$E))),G111,IFERROR(IF(AND(G111&gt;=$C112,G111&lt;=($C112+$D112)),$B112+(G111-$C112),G111),G111))</f>
        <v>298028403</v>
      </c>
      <c r="H112" cm="1">
        <f t="array" aca="1" ref="H112" ca="1">IF(H111&lt;&gt;INDIRECT(_xlfn.CONCAT(RIGHT(LEFT(ADDRESS(ROW(),COLUMN()),2),1),LOOKUP(ROW(H111),$E:$E))),H111,IFERROR(IF(AND(H111&gt;=$C112,H111&lt;=($C112+$D112)),$B112+(H111-$C112),H111),H111))</f>
        <v>3066400735</v>
      </c>
      <c r="I112" cm="1">
        <f t="array" aca="1" ref="I112" ca="1">IF(I111&lt;&gt;INDIRECT(_xlfn.CONCAT(RIGHT(LEFT(ADDRESS(ROW(),COLUMN()),2),1),LOOKUP(ROW(I111),$E:$E))),I111,IFERROR(IF(AND(I111&gt;=$C112,I111&lt;=($C112+$D112)),$B112+(I111-$C112),I111),I111))</f>
        <v>432854956</v>
      </c>
      <c r="J112" cm="1">
        <f t="array" aca="1" ref="J112" ca="1">IF(J111&lt;&gt;INDIRECT(_xlfn.CONCAT(RIGHT(LEFT(ADDRESS(ROW(),COLUMN()),2),1),LOOKUP(ROW(J111),$E:$E))),J111,IFERROR(IF(AND(J111&gt;=$C112,J111&lt;=($C112+$D112)),$B112+(J111-$C112),J111),J111))</f>
        <v>2517551421</v>
      </c>
      <c r="K112" cm="1">
        <f t="array" aca="1" ref="K112" ca="1">IF(K111&lt;&gt;INDIRECT(_xlfn.CONCAT(RIGHT(LEFT(ADDRESS(ROW(),COLUMN()),2),1),LOOKUP(ROW(K111),$E:$E))),K111,IFERROR(IF(AND(K111&gt;=$C112,K111&lt;=($C112+$D112)),$B112+(K111-$C112),K111),K111))</f>
        <v>326955421</v>
      </c>
      <c r="L112" cm="1">
        <f t="array" aca="1" ref="L112" ca="1">IF(L111&lt;&gt;INDIRECT(_xlfn.CONCAT(RIGHT(LEFT(ADDRESS(ROW(),COLUMN()),2),1),LOOKUP(ROW(L111),$E:$E))),L111,IFERROR(IF(AND(L111&gt;=$C112,L111&lt;=($C112+$D112)),$B112+(L111-$C112),L111),L111))</f>
        <v>3392316772</v>
      </c>
      <c r="M112" cm="1">
        <f t="array" aca="1" ref="M112" ca="1">IF(M111&lt;&gt;INDIRECT(_xlfn.CONCAT(RIGHT(LEFT(ADDRESS(ROW(),COLUMN()),2),1),LOOKUP(ROW(M111),$E:$E))),M111,IFERROR(IF(AND(M111&gt;=$C112,M111&lt;=($C112+$D112)),$B112+(M111-$C112),M111),M111))</f>
        <v>367087710</v>
      </c>
      <c r="N112" cm="1">
        <f t="array" aca="1" ref="N112" ca="1">IF(N111&lt;&gt;INDIRECT(_xlfn.CONCAT(RIGHT(LEFT(ADDRESS(ROW(),COLUMN()),2),1),LOOKUP(ROW(N111),$E:$E))),N111,IFERROR(IF(AND(N111&gt;=$C112,N111&lt;=($C112+$D112)),$B112+(N111-$C112),N111),N111))</f>
        <v>2144082545</v>
      </c>
      <c r="O112" cm="1">
        <f t="array" aca="1" ref="O112" ca="1">IF(O111&lt;&gt;INDIRECT(_xlfn.CONCAT(RIGHT(LEFT(ADDRESS(ROW(),COLUMN()),2),1),LOOKUP(ROW(O111),$E:$E))),O111,IFERROR(IF(AND(O111&gt;=$C112,O111&lt;=($C112+$D112)),$B112+(O111-$C112),O111),O111))</f>
        <v>290578821</v>
      </c>
      <c r="P112" cm="1">
        <f t="array" aca="1" ref="P112" ca="1">IF(P111&lt;&gt;INDIRECT(_xlfn.CONCAT(RIGHT(LEFT(ADDRESS(ROW(),COLUMN()),2),1),LOOKUP(ROW(P111),$E:$E))),P111,IFERROR(IF(AND(P111&gt;=$C112,P111&lt;=($C112+$D112)),$B112+(P111-$C112),P111),P111))</f>
        <v>3322073205</v>
      </c>
      <c r="Q112" cm="1">
        <f t="array" aca="1" ref="Q112" ca="1">IF(Q111&lt;&gt;INDIRECT(_xlfn.CONCAT(RIGHT(LEFT(ADDRESS(ROW(),COLUMN()),2),1),LOOKUP(ROW(Q111),$E:$E))),Q111,IFERROR(IF(AND(Q111&gt;=$C112,Q111&lt;=($C112+$D112)),$B112+(Q111-$C112),Q111),Q111))</f>
        <v>377935375</v>
      </c>
      <c r="R112" cm="1">
        <f t="array" aca="1" ref="R112" ca="1">IF(R111&lt;&gt;INDIRECT(_xlfn.CONCAT(RIGHT(LEFT(ADDRESS(ROW(),COLUMN()),2),1),LOOKUP(ROW(R111),$E:$E))),R111,IFERROR(IF(AND(R111&gt;=$C112,R111&lt;=($C112+$D112)),$B112+(R111-$C112),R111),R111))</f>
        <v>2087382861</v>
      </c>
      <c r="S112" cm="1">
        <f t="array" aca="1" ref="S112" ca="1">IF(S111&lt;&gt;INDIRECT(_xlfn.CONCAT(RIGHT(LEFT(ADDRESS(ROW(),COLUMN()),2),1),LOOKUP(ROW(S111),$E:$E))),S111,IFERROR(IF(AND(S111&gt;=$C112,S111&lt;=($C112+$D112)),$B112+(S111-$C112),S111),S111))</f>
        <v>3409518217</v>
      </c>
      <c r="T112" cm="1">
        <f t="array" aca="1" ref="T112" ca="1">IF(T111&lt;&gt;INDIRECT(_xlfn.CONCAT(RIGHT(LEFT(ADDRESS(ROW(),COLUMN()),2),1),LOOKUP(ROW(T111),$E:$E))),T111,IFERROR(IF(AND(T111&gt;=$C112,T111&lt;=($C112+$D112)),$B112+(T111-$C112),T111),T111))</f>
        <v>665861880</v>
      </c>
      <c r="U112" cm="1">
        <f t="array" aca="1" ref="U112" ca="1">IF(U111&lt;&gt;INDIRECT(_xlfn.CONCAT(RIGHT(LEFT(ADDRESS(ROW(),COLUMN()),2),1),LOOKUP(ROW(U111),$E:$E))),U111,IFERROR(IF(AND(U111&gt;=$C112,U111&lt;=($C112+$D112)),$B112+(U111-$C112),U111),U111))</f>
        <v>437853160</v>
      </c>
      <c r="V112" cm="1">
        <f t="array" aca="1" ref="V112" ca="1">IF(V111&lt;&gt;INDIRECT(_xlfn.CONCAT(RIGHT(LEFT(ADDRESS(ROW(),COLUMN()),2),1),LOOKUP(ROW(V111),$E:$E))),V111,IFERROR(IF(AND(V111&gt;=$C112,V111&lt;=($C112+$D112)),$B112+(V111-$C112),V111),V111))</f>
        <v>1372250937</v>
      </c>
      <c r="W112" cm="1">
        <f t="array" aca="1" ref="W112" ca="1">IF(W111&lt;&gt;INDIRECT(_xlfn.CONCAT(RIGHT(LEFT(ADDRESS(ROW(),COLUMN()),2),1),LOOKUP(ROW(W111),$E:$E))),W111,IFERROR(IF(AND(W111&gt;=$C112,W111&lt;=($C112+$D112)),$B112+(W111-$C112),W111),W111))</f>
        <v>311533940</v>
      </c>
      <c r="X112" cm="1">
        <f t="array" aca="1" ref="X112" ca="1">IF(X111&lt;&gt;INDIRECT(_xlfn.CONCAT(RIGHT(LEFT(ADDRESS(ROW(),COLUMN()),2),1),LOOKUP(ROW(X111),$E:$E))),X111,IFERROR(IF(AND(X111&gt;=$C112,X111&lt;=($C112+$D112)),$B112+(X111-$C112),X111),X111))</f>
        <v>3902839468</v>
      </c>
      <c r="Y112" cm="1">
        <f t="array" aca="1" ref="Y112" ca="1">IF(Y111&lt;&gt;INDIRECT(_xlfn.CONCAT(RIGHT(LEFT(ADDRESS(ROW(),COLUMN()),2),1),LOOKUP(ROW(Y111),$E:$E))),Y111,IFERROR(IF(AND(Y111&gt;=$C112,Y111&lt;=($C112+$D112)),$B112+(Y111-$C112),Y111),Y111))</f>
        <v>1165154153</v>
      </c>
    </row>
    <row r="113" spans="1:25">
      <c r="A113" s="2" t="s">
        <v>108</v>
      </c>
      <c r="B113" cm="1">
        <f t="array" ref="B113:D113">IF(ISERROR(VALUE(_xlfn.TEXTSPLIT(A113, " "))),"",VALUE(_xlfn.TEXTSPLIT(A113," ")))</f>
        <v>4104881420</v>
      </c>
      <c r="C113">
        <v>3523785800</v>
      </c>
      <c r="D113">
        <v>95926694</v>
      </c>
      <c r="E113" t="str">
        <f t="shared" si="2"/>
        <v/>
      </c>
      <c r="F113" cm="1">
        <f t="array" aca="1" ref="F113" ca="1">IF(F112&lt;&gt;INDIRECT(_xlfn.CONCAT(RIGHT(LEFT(ADDRESS(ROW(),COLUMN()),2),1),LOOKUP(ROW(F112),$E:$E))),F112,IFERROR(IF(AND(F112&gt;=$C113,F112&lt;=($C113+$D113)),$B113+(F112-$C113),F112),F112))</f>
        <v>1565647205</v>
      </c>
      <c r="G113" cm="1">
        <f t="array" aca="1" ref="G113" ca="1">IF(G112&lt;&gt;INDIRECT(_xlfn.CONCAT(RIGHT(LEFT(ADDRESS(ROW(),COLUMN()),2),1),LOOKUP(ROW(G112),$E:$E))),G112,IFERROR(IF(AND(G112&gt;=$C113,G112&lt;=($C113+$D113)),$B113+(G112-$C113),G112),G112))</f>
        <v>298028403</v>
      </c>
      <c r="H113" cm="1">
        <f t="array" aca="1" ref="H113" ca="1">IF(H112&lt;&gt;INDIRECT(_xlfn.CONCAT(RIGHT(LEFT(ADDRESS(ROW(),COLUMN()),2),1),LOOKUP(ROW(H112),$E:$E))),H112,IFERROR(IF(AND(H112&gt;=$C113,H112&lt;=($C113+$D113)),$B113+(H112-$C113),H112),H112))</f>
        <v>3066400735</v>
      </c>
      <c r="I113" cm="1">
        <f t="array" aca="1" ref="I113" ca="1">IF(I112&lt;&gt;INDIRECT(_xlfn.CONCAT(RIGHT(LEFT(ADDRESS(ROW(),COLUMN()),2),1),LOOKUP(ROW(I112),$E:$E))),I112,IFERROR(IF(AND(I112&gt;=$C113,I112&lt;=($C113+$D113)),$B113+(I112-$C113),I112),I112))</f>
        <v>432854956</v>
      </c>
      <c r="J113" cm="1">
        <f t="array" aca="1" ref="J113" ca="1">IF(J112&lt;&gt;INDIRECT(_xlfn.CONCAT(RIGHT(LEFT(ADDRESS(ROW(),COLUMN()),2),1),LOOKUP(ROW(J112),$E:$E))),J112,IFERROR(IF(AND(J112&gt;=$C113,J112&lt;=($C113+$D113)),$B113+(J112-$C113),J112),J112))</f>
        <v>2517551421</v>
      </c>
      <c r="K113" cm="1">
        <f t="array" aca="1" ref="K113" ca="1">IF(K112&lt;&gt;INDIRECT(_xlfn.CONCAT(RIGHT(LEFT(ADDRESS(ROW(),COLUMN()),2),1),LOOKUP(ROW(K112),$E:$E))),K112,IFERROR(IF(AND(K112&gt;=$C113,K112&lt;=($C113+$D113)),$B113+(K112-$C113),K112),K112))</f>
        <v>326955421</v>
      </c>
      <c r="L113" cm="1">
        <f t="array" aca="1" ref="L113" ca="1">IF(L112&lt;&gt;INDIRECT(_xlfn.CONCAT(RIGHT(LEFT(ADDRESS(ROW(),COLUMN()),2),1),LOOKUP(ROW(L112),$E:$E))),L112,IFERROR(IF(AND(L112&gt;=$C113,L112&lt;=($C113+$D113)),$B113+(L112-$C113),L112),L112))</f>
        <v>3392316772</v>
      </c>
      <c r="M113" cm="1">
        <f t="array" aca="1" ref="M113" ca="1">IF(M112&lt;&gt;INDIRECT(_xlfn.CONCAT(RIGHT(LEFT(ADDRESS(ROW(),COLUMN()),2),1),LOOKUP(ROW(M112),$E:$E))),M112,IFERROR(IF(AND(M112&gt;=$C113,M112&lt;=($C113+$D113)),$B113+(M112-$C113),M112),M112))</f>
        <v>367087710</v>
      </c>
      <c r="N113" cm="1">
        <f t="array" aca="1" ref="N113" ca="1">IF(N112&lt;&gt;INDIRECT(_xlfn.CONCAT(RIGHT(LEFT(ADDRESS(ROW(),COLUMN()),2),1),LOOKUP(ROW(N112),$E:$E))),N112,IFERROR(IF(AND(N112&gt;=$C113,N112&lt;=($C113+$D113)),$B113+(N112-$C113),N112),N112))</f>
        <v>2144082545</v>
      </c>
      <c r="O113" cm="1">
        <f t="array" aca="1" ref="O113" ca="1">IF(O112&lt;&gt;INDIRECT(_xlfn.CONCAT(RIGHT(LEFT(ADDRESS(ROW(),COLUMN()),2),1),LOOKUP(ROW(O112),$E:$E))),O112,IFERROR(IF(AND(O112&gt;=$C113,O112&lt;=($C113+$D113)),$B113+(O112-$C113),O112),O112))</f>
        <v>290578821</v>
      </c>
      <c r="P113" cm="1">
        <f t="array" aca="1" ref="P113" ca="1">IF(P112&lt;&gt;INDIRECT(_xlfn.CONCAT(RIGHT(LEFT(ADDRESS(ROW(),COLUMN()),2),1),LOOKUP(ROW(P112),$E:$E))),P112,IFERROR(IF(AND(P112&gt;=$C113,P112&lt;=($C113+$D113)),$B113+(P112-$C113),P112),P112))</f>
        <v>3322073205</v>
      </c>
      <c r="Q113" cm="1">
        <f t="array" aca="1" ref="Q113" ca="1">IF(Q112&lt;&gt;INDIRECT(_xlfn.CONCAT(RIGHT(LEFT(ADDRESS(ROW(),COLUMN()),2),1),LOOKUP(ROW(Q112),$E:$E))),Q112,IFERROR(IF(AND(Q112&gt;=$C113,Q112&lt;=($C113+$D113)),$B113+(Q112-$C113),Q112),Q112))</f>
        <v>377935375</v>
      </c>
      <c r="R113" cm="1">
        <f t="array" aca="1" ref="R113" ca="1">IF(R112&lt;&gt;INDIRECT(_xlfn.CONCAT(RIGHT(LEFT(ADDRESS(ROW(),COLUMN()),2),1),LOOKUP(ROW(R112),$E:$E))),R112,IFERROR(IF(AND(R112&gt;=$C113,R112&lt;=($C113+$D113)),$B113+(R112-$C113),R112),R112))</f>
        <v>2087382861</v>
      </c>
      <c r="S113" cm="1">
        <f t="array" aca="1" ref="S113" ca="1">IF(S112&lt;&gt;INDIRECT(_xlfn.CONCAT(RIGHT(LEFT(ADDRESS(ROW(),COLUMN()),2),1),LOOKUP(ROW(S112),$E:$E))),S112,IFERROR(IF(AND(S112&gt;=$C113,S112&lt;=($C113+$D113)),$B113+(S112-$C113),S112),S112))</f>
        <v>3409518217</v>
      </c>
      <c r="T113" cm="1">
        <f t="array" aca="1" ref="T113" ca="1">IF(T112&lt;&gt;INDIRECT(_xlfn.CONCAT(RIGHT(LEFT(ADDRESS(ROW(),COLUMN()),2),1),LOOKUP(ROW(T112),$E:$E))),T112,IFERROR(IF(AND(T112&gt;=$C113,T112&lt;=($C113+$D113)),$B113+(T112-$C113),T112),T112))</f>
        <v>665861880</v>
      </c>
      <c r="U113" cm="1">
        <f t="array" aca="1" ref="U113" ca="1">IF(U112&lt;&gt;INDIRECT(_xlfn.CONCAT(RIGHT(LEFT(ADDRESS(ROW(),COLUMN()),2),1),LOOKUP(ROW(U112),$E:$E))),U112,IFERROR(IF(AND(U112&gt;=$C113,U112&lt;=($C113+$D113)),$B113+(U112-$C113),U112),U112))</f>
        <v>437853160</v>
      </c>
      <c r="V113" cm="1">
        <f t="array" aca="1" ref="V113" ca="1">IF(V112&lt;&gt;INDIRECT(_xlfn.CONCAT(RIGHT(LEFT(ADDRESS(ROW(),COLUMN()),2),1),LOOKUP(ROW(V112),$E:$E))),V112,IFERROR(IF(AND(V112&gt;=$C113,V112&lt;=($C113+$D113)),$B113+(V112-$C113),V112),V112))</f>
        <v>1372250937</v>
      </c>
      <c r="W113" cm="1">
        <f t="array" aca="1" ref="W113" ca="1">IF(W112&lt;&gt;INDIRECT(_xlfn.CONCAT(RIGHT(LEFT(ADDRESS(ROW(),COLUMN()),2),1),LOOKUP(ROW(W112),$E:$E))),W112,IFERROR(IF(AND(W112&gt;=$C113,W112&lt;=($C113+$D113)),$B113+(W112-$C113),W112),W112))</f>
        <v>311533940</v>
      </c>
      <c r="X113" cm="1">
        <f t="array" aca="1" ref="X113" ca="1">IF(X112&lt;&gt;INDIRECT(_xlfn.CONCAT(RIGHT(LEFT(ADDRESS(ROW(),COLUMN()),2),1),LOOKUP(ROW(X112),$E:$E))),X112,IFERROR(IF(AND(X112&gt;=$C113,X112&lt;=($C113+$D113)),$B113+(X112-$C113),X112),X112))</f>
        <v>3902839468</v>
      </c>
      <c r="Y113" cm="1">
        <f t="array" aca="1" ref="Y113" ca="1">IF(Y112&lt;&gt;INDIRECT(_xlfn.CONCAT(RIGHT(LEFT(ADDRESS(ROW(),COLUMN()),2),1),LOOKUP(ROW(Y112),$E:$E))),Y112,IFERROR(IF(AND(Y112&gt;=$C113,Y112&lt;=($C113+$D113)),$B113+(Y112-$C113),Y112),Y112))</f>
        <v>1165154153</v>
      </c>
    </row>
    <row r="114" spans="1:25">
      <c r="A114" s="2" t="s">
        <v>109</v>
      </c>
      <c r="B114" cm="1">
        <f t="array" ref="B114:D114">IF(ISERROR(VALUE(_xlfn.TEXTSPLIT(A114, " "))),"",VALUE(_xlfn.TEXTSPLIT(A114," ")))</f>
        <v>3523785800</v>
      </c>
      <c r="C114">
        <v>3747465601</v>
      </c>
      <c r="D114">
        <v>286820892</v>
      </c>
      <c r="E114" t="str">
        <f t="shared" si="2"/>
        <v/>
      </c>
      <c r="F114" cm="1">
        <f t="array" aca="1" ref="F114" ca="1">IF(F113&lt;&gt;INDIRECT(_xlfn.CONCAT(RIGHT(LEFT(ADDRESS(ROW(),COLUMN()),2),1),LOOKUP(ROW(F113),$E:$E))),F113,IFERROR(IF(AND(F113&gt;=$C114,F113&lt;=($C114+$D114)),$B114+(F113-$C114),F113),F113))</f>
        <v>1565647205</v>
      </c>
      <c r="G114" cm="1">
        <f t="array" aca="1" ref="G114" ca="1">IF(G113&lt;&gt;INDIRECT(_xlfn.CONCAT(RIGHT(LEFT(ADDRESS(ROW(),COLUMN()),2),1),LOOKUP(ROW(G113),$E:$E))),G113,IFERROR(IF(AND(G113&gt;=$C114,G113&lt;=($C114+$D114)),$B114+(G113-$C114),G113),G113))</f>
        <v>298028403</v>
      </c>
      <c r="H114" cm="1">
        <f t="array" aca="1" ref="H114" ca="1">IF(H113&lt;&gt;INDIRECT(_xlfn.CONCAT(RIGHT(LEFT(ADDRESS(ROW(),COLUMN()),2),1),LOOKUP(ROW(H113),$E:$E))),H113,IFERROR(IF(AND(H113&gt;=$C114,H113&lt;=($C114+$D114)),$B114+(H113-$C114),H113),H113))</f>
        <v>3066400735</v>
      </c>
      <c r="I114" cm="1">
        <f t="array" aca="1" ref="I114" ca="1">IF(I113&lt;&gt;INDIRECT(_xlfn.CONCAT(RIGHT(LEFT(ADDRESS(ROW(),COLUMN()),2),1),LOOKUP(ROW(I113),$E:$E))),I113,IFERROR(IF(AND(I113&gt;=$C114,I113&lt;=($C114+$D114)),$B114+(I113-$C114),I113),I113))</f>
        <v>432854956</v>
      </c>
      <c r="J114" cm="1">
        <f t="array" aca="1" ref="J114" ca="1">IF(J113&lt;&gt;INDIRECT(_xlfn.CONCAT(RIGHT(LEFT(ADDRESS(ROW(),COLUMN()),2),1),LOOKUP(ROW(J113),$E:$E))),J113,IFERROR(IF(AND(J113&gt;=$C114,J113&lt;=($C114+$D114)),$B114+(J113-$C114),J113),J113))</f>
        <v>2517551421</v>
      </c>
      <c r="K114" cm="1">
        <f t="array" aca="1" ref="K114" ca="1">IF(K113&lt;&gt;INDIRECT(_xlfn.CONCAT(RIGHT(LEFT(ADDRESS(ROW(),COLUMN()),2),1),LOOKUP(ROW(K113),$E:$E))),K113,IFERROR(IF(AND(K113&gt;=$C114,K113&lt;=($C114+$D114)),$B114+(K113-$C114),K113),K113))</f>
        <v>326955421</v>
      </c>
      <c r="L114" cm="1">
        <f t="array" aca="1" ref="L114" ca="1">IF(L113&lt;&gt;INDIRECT(_xlfn.CONCAT(RIGHT(LEFT(ADDRESS(ROW(),COLUMN()),2),1),LOOKUP(ROW(L113),$E:$E))),L113,IFERROR(IF(AND(L113&gt;=$C114,L113&lt;=($C114+$D114)),$B114+(L113-$C114),L113),L113))</f>
        <v>3392316772</v>
      </c>
      <c r="M114" cm="1">
        <f t="array" aca="1" ref="M114" ca="1">IF(M113&lt;&gt;INDIRECT(_xlfn.CONCAT(RIGHT(LEFT(ADDRESS(ROW(),COLUMN()),2),1),LOOKUP(ROW(M113),$E:$E))),M113,IFERROR(IF(AND(M113&gt;=$C114,M113&lt;=($C114+$D114)),$B114+(M113-$C114),M113),M113))</f>
        <v>367087710</v>
      </c>
      <c r="N114" cm="1">
        <f t="array" aca="1" ref="N114" ca="1">IF(N113&lt;&gt;INDIRECT(_xlfn.CONCAT(RIGHT(LEFT(ADDRESS(ROW(),COLUMN()),2),1),LOOKUP(ROW(N113),$E:$E))),N113,IFERROR(IF(AND(N113&gt;=$C114,N113&lt;=($C114+$D114)),$B114+(N113-$C114),N113),N113))</f>
        <v>2144082545</v>
      </c>
      <c r="O114" cm="1">
        <f t="array" aca="1" ref="O114" ca="1">IF(O113&lt;&gt;INDIRECT(_xlfn.CONCAT(RIGHT(LEFT(ADDRESS(ROW(),COLUMN()),2),1),LOOKUP(ROW(O113),$E:$E))),O113,IFERROR(IF(AND(O113&gt;=$C114,O113&lt;=($C114+$D114)),$B114+(O113-$C114),O113),O113))</f>
        <v>290578821</v>
      </c>
      <c r="P114" cm="1">
        <f t="array" aca="1" ref="P114" ca="1">IF(P113&lt;&gt;INDIRECT(_xlfn.CONCAT(RIGHT(LEFT(ADDRESS(ROW(),COLUMN()),2),1),LOOKUP(ROW(P113),$E:$E))),P113,IFERROR(IF(AND(P113&gt;=$C114,P113&lt;=($C114+$D114)),$B114+(P113-$C114),P113),P113))</f>
        <v>3322073205</v>
      </c>
      <c r="Q114" cm="1">
        <f t="array" aca="1" ref="Q114" ca="1">IF(Q113&lt;&gt;INDIRECT(_xlfn.CONCAT(RIGHT(LEFT(ADDRESS(ROW(),COLUMN()),2),1),LOOKUP(ROW(Q113),$E:$E))),Q113,IFERROR(IF(AND(Q113&gt;=$C114,Q113&lt;=($C114+$D114)),$B114+(Q113-$C114),Q113),Q113))</f>
        <v>377935375</v>
      </c>
      <c r="R114" cm="1">
        <f t="array" aca="1" ref="R114" ca="1">IF(R113&lt;&gt;INDIRECT(_xlfn.CONCAT(RIGHT(LEFT(ADDRESS(ROW(),COLUMN()),2),1),LOOKUP(ROW(R113),$E:$E))),R113,IFERROR(IF(AND(R113&gt;=$C114,R113&lt;=($C114+$D114)),$B114+(R113-$C114),R113),R113))</f>
        <v>2087382861</v>
      </c>
      <c r="S114" cm="1">
        <f t="array" aca="1" ref="S114" ca="1">IF(S113&lt;&gt;INDIRECT(_xlfn.CONCAT(RIGHT(LEFT(ADDRESS(ROW(),COLUMN()),2),1),LOOKUP(ROW(S113),$E:$E))),S113,IFERROR(IF(AND(S113&gt;=$C114,S113&lt;=($C114+$D114)),$B114+(S113-$C114),S113),S113))</f>
        <v>3409518217</v>
      </c>
      <c r="T114" cm="1">
        <f t="array" aca="1" ref="T114" ca="1">IF(T113&lt;&gt;INDIRECT(_xlfn.CONCAT(RIGHT(LEFT(ADDRESS(ROW(),COLUMN()),2),1),LOOKUP(ROW(T113),$E:$E))),T113,IFERROR(IF(AND(T113&gt;=$C114,T113&lt;=($C114+$D114)),$B114+(T113-$C114),T113),T113))</f>
        <v>665861880</v>
      </c>
      <c r="U114" cm="1">
        <f t="array" aca="1" ref="U114" ca="1">IF(U113&lt;&gt;INDIRECT(_xlfn.CONCAT(RIGHT(LEFT(ADDRESS(ROW(),COLUMN()),2),1),LOOKUP(ROW(U113),$E:$E))),U113,IFERROR(IF(AND(U113&gt;=$C114,U113&lt;=($C114+$D114)),$B114+(U113-$C114),U113),U113))</f>
        <v>437853160</v>
      </c>
      <c r="V114" cm="1">
        <f t="array" aca="1" ref="V114" ca="1">IF(V113&lt;&gt;INDIRECT(_xlfn.CONCAT(RIGHT(LEFT(ADDRESS(ROW(),COLUMN()),2),1),LOOKUP(ROW(V113),$E:$E))),V113,IFERROR(IF(AND(V113&gt;=$C114,V113&lt;=($C114+$D114)),$B114+(V113-$C114),V113),V113))</f>
        <v>1372250937</v>
      </c>
      <c r="W114" cm="1">
        <f t="array" aca="1" ref="W114" ca="1">IF(W113&lt;&gt;INDIRECT(_xlfn.CONCAT(RIGHT(LEFT(ADDRESS(ROW(),COLUMN()),2),1),LOOKUP(ROW(W113),$E:$E))),W113,IFERROR(IF(AND(W113&gt;=$C114,W113&lt;=($C114+$D114)),$B114+(W113-$C114),W113),W113))</f>
        <v>311533940</v>
      </c>
      <c r="X114" cm="1">
        <f t="array" aca="1" ref="X114" ca="1">IF(X113&lt;&gt;INDIRECT(_xlfn.CONCAT(RIGHT(LEFT(ADDRESS(ROW(),COLUMN()),2),1),LOOKUP(ROW(X113),$E:$E))),X113,IFERROR(IF(AND(X113&gt;=$C114,X113&lt;=($C114+$D114)),$B114+(X113-$C114),X113),X113))</f>
        <v>3902839468</v>
      </c>
      <c r="Y114" cm="1">
        <f t="array" aca="1" ref="Y114" ca="1">IF(Y113&lt;&gt;INDIRECT(_xlfn.CONCAT(RIGHT(LEFT(ADDRESS(ROW(),COLUMN()),2),1),LOOKUP(ROW(Y113),$E:$E))),Y113,IFERROR(IF(AND(Y113&gt;=$C114,Y113&lt;=($C114+$D114)),$B114+(Y113-$C114),Y113),Y113))</f>
        <v>1165154153</v>
      </c>
    </row>
    <row r="115" spans="1:25">
      <c r="A115" s="1"/>
      <c r="B115" t="str" cm="1">
        <f t="array" ref="B115">IF(ISERROR(VALUE(_xlfn.TEXTSPLIT(A115, " "))),"",VALUE(_xlfn.TEXTSPLIT(A115," ")))</f>
        <v/>
      </c>
      <c r="E115">
        <f t="shared" si="2"/>
        <v>115</v>
      </c>
      <c r="F115" cm="1">
        <f t="array" aca="1" ref="F115" ca="1">IF(F114&lt;&gt;INDIRECT(_xlfn.CONCAT(RIGHT(LEFT(ADDRESS(ROW(),COLUMN()),2),1),LOOKUP(ROW(F114),$E:$E))),F114,IFERROR(IF(AND(F114&gt;=$C115,F114&lt;=($C115+$D115)),$B115+(F114-$C115),F114),F114))</f>
        <v>1565647205</v>
      </c>
      <c r="G115" cm="1">
        <f t="array" aca="1" ref="G115" ca="1">IF(G114&lt;&gt;INDIRECT(_xlfn.CONCAT(RIGHT(LEFT(ADDRESS(ROW(),COLUMN()),2),1),LOOKUP(ROW(G114),$E:$E))),G114,IFERROR(IF(AND(G114&gt;=$C115,G114&lt;=($C115+$D115)),$B115+(G114-$C115),G114),G114))</f>
        <v>298028403</v>
      </c>
      <c r="H115" cm="1">
        <f t="array" aca="1" ref="H115" ca="1">IF(H114&lt;&gt;INDIRECT(_xlfn.CONCAT(RIGHT(LEFT(ADDRESS(ROW(),COLUMN()),2),1),LOOKUP(ROW(H114),$E:$E))),H114,IFERROR(IF(AND(H114&gt;=$C115,H114&lt;=($C115+$D115)),$B115+(H114-$C115),H114),H114))</f>
        <v>3066400735</v>
      </c>
      <c r="I115" cm="1">
        <f t="array" aca="1" ref="I115" ca="1">IF(I114&lt;&gt;INDIRECT(_xlfn.CONCAT(RIGHT(LEFT(ADDRESS(ROW(),COLUMN()),2),1),LOOKUP(ROW(I114),$E:$E))),I114,IFERROR(IF(AND(I114&gt;=$C115,I114&lt;=($C115+$D115)),$B115+(I114-$C115),I114),I114))</f>
        <v>432854956</v>
      </c>
      <c r="J115" cm="1">
        <f t="array" aca="1" ref="J115" ca="1">IF(J114&lt;&gt;INDIRECT(_xlfn.CONCAT(RIGHT(LEFT(ADDRESS(ROW(),COLUMN()),2),1),LOOKUP(ROW(J114),$E:$E))),J114,IFERROR(IF(AND(J114&gt;=$C115,J114&lt;=($C115+$D115)),$B115+(J114-$C115),J114),J114))</f>
        <v>2517551421</v>
      </c>
      <c r="K115" cm="1">
        <f t="array" aca="1" ref="K115" ca="1">IF(K114&lt;&gt;INDIRECT(_xlfn.CONCAT(RIGHT(LEFT(ADDRESS(ROW(),COLUMN()),2),1),LOOKUP(ROW(K114),$E:$E))),K114,IFERROR(IF(AND(K114&gt;=$C115,K114&lt;=($C115+$D115)),$B115+(K114-$C115),K114),K114))</f>
        <v>326955421</v>
      </c>
      <c r="L115" cm="1">
        <f t="array" aca="1" ref="L115" ca="1">IF(L114&lt;&gt;INDIRECT(_xlfn.CONCAT(RIGHT(LEFT(ADDRESS(ROW(),COLUMN()),2),1),LOOKUP(ROW(L114),$E:$E))),L114,IFERROR(IF(AND(L114&gt;=$C115,L114&lt;=($C115+$D115)),$B115+(L114-$C115),L114),L114))</f>
        <v>3392316772</v>
      </c>
      <c r="M115" cm="1">
        <f t="array" aca="1" ref="M115" ca="1">IF(M114&lt;&gt;INDIRECT(_xlfn.CONCAT(RIGHT(LEFT(ADDRESS(ROW(),COLUMN()),2),1),LOOKUP(ROW(M114),$E:$E))),M114,IFERROR(IF(AND(M114&gt;=$C115,M114&lt;=($C115+$D115)),$B115+(M114-$C115),M114),M114))</f>
        <v>367087710</v>
      </c>
      <c r="N115" cm="1">
        <f t="array" aca="1" ref="N115" ca="1">IF(N114&lt;&gt;INDIRECT(_xlfn.CONCAT(RIGHT(LEFT(ADDRESS(ROW(),COLUMN()),2),1),LOOKUP(ROW(N114),$E:$E))),N114,IFERROR(IF(AND(N114&gt;=$C115,N114&lt;=($C115+$D115)),$B115+(N114-$C115),N114),N114))</f>
        <v>2144082545</v>
      </c>
      <c r="O115" cm="1">
        <f t="array" aca="1" ref="O115" ca="1">IF(O114&lt;&gt;INDIRECT(_xlfn.CONCAT(RIGHT(LEFT(ADDRESS(ROW(),COLUMN()),2),1),LOOKUP(ROW(O114),$E:$E))),O114,IFERROR(IF(AND(O114&gt;=$C115,O114&lt;=($C115+$D115)),$B115+(O114-$C115),O114),O114))</f>
        <v>290578821</v>
      </c>
      <c r="P115" cm="1">
        <f t="array" aca="1" ref="P115" ca="1">IF(P114&lt;&gt;INDIRECT(_xlfn.CONCAT(RIGHT(LEFT(ADDRESS(ROW(),COLUMN()),2),1),LOOKUP(ROW(P114),$E:$E))),P114,IFERROR(IF(AND(P114&gt;=$C115,P114&lt;=($C115+$D115)),$B115+(P114-$C115),P114),P114))</f>
        <v>3322073205</v>
      </c>
      <c r="Q115" cm="1">
        <f t="array" aca="1" ref="Q115" ca="1">IF(Q114&lt;&gt;INDIRECT(_xlfn.CONCAT(RIGHT(LEFT(ADDRESS(ROW(),COLUMN()),2),1),LOOKUP(ROW(Q114),$E:$E))),Q114,IFERROR(IF(AND(Q114&gt;=$C115,Q114&lt;=($C115+$D115)),$B115+(Q114-$C115),Q114),Q114))</f>
        <v>377935375</v>
      </c>
      <c r="R115" cm="1">
        <f t="array" aca="1" ref="R115" ca="1">IF(R114&lt;&gt;INDIRECT(_xlfn.CONCAT(RIGHT(LEFT(ADDRESS(ROW(),COLUMN()),2),1),LOOKUP(ROW(R114),$E:$E))),R114,IFERROR(IF(AND(R114&gt;=$C115,R114&lt;=($C115+$D115)),$B115+(R114-$C115),R114),R114))</f>
        <v>2087382861</v>
      </c>
      <c r="S115" cm="1">
        <f t="array" aca="1" ref="S115" ca="1">IF(S114&lt;&gt;INDIRECT(_xlfn.CONCAT(RIGHT(LEFT(ADDRESS(ROW(),COLUMN()),2),1),LOOKUP(ROW(S114),$E:$E))),S114,IFERROR(IF(AND(S114&gt;=$C115,S114&lt;=($C115+$D115)),$B115+(S114-$C115),S114),S114))</f>
        <v>3409518217</v>
      </c>
      <c r="T115" cm="1">
        <f t="array" aca="1" ref="T115" ca="1">IF(T114&lt;&gt;INDIRECT(_xlfn.CONCAT(RIGHT(LEFT(ADDRESS(ROW(),COLUMN()),2),1),LOOKUP(ROW(T114),$E:$E))),T114,IFERROR(IF(AND(T114&gt;=$C115,T114&lt;=($C115+$D115)),$B115+(T114-$C115),T114),T114))</f>
        <v>665861880</v>
      </c>
      <c r="U115" cm="1">
        <f t="array" aca="1" ref="U115" ca="1">IF(U114&lt;&gt;INDIRECT(_xlfn.CONCAT(RIGHT(LEFT(ADDRESS(ROW(),COLUMN()),2),1),LOOKUP(ROW(U114),$E:$E))),U114,IFERROR(IF(AND(U114&gt;=$C115,U114&lt;=($C115+$D115)),$B115+(U114-$C115),U114),U114))</f>
        <v>437853160</v>
      </c>
      <c r="V115" cm="1">
        <f t="array" aca="1" ref="V115" ca="1">IF(V114&lt;&gt;INDIRECT(_xlfn.CONCAT(RIGHT(LEFT(ADDRESS(ROW(),COLUMN()),2),1),LOOKUP(ROW(V114),$E:$E))),V114,IFERROR(IF(AND(V114&gt;=$C115,V114&lt;=($C115+$D115)),$B115+(V114-$C115),V114),V114))</f>
        <v>1372250937</v>
      </c>
      <c r="W115" cm="1">
        <f t="array" aca="1" ref="W115" ca="1">IF(W114&lt;&gt;INDIRECT(_xlfn.CONCAT(RIGHT(LEFT(ADDRESS(ROW(),COLUMN()),2),1),LOOKUP(ROW(W114),$E:$E))),W114,IFERROR(IF(AND(W114&gt;=$C115,W114&lt;=($C115+$D115)),$B115+(W114-$C115),W114),W114))</f>
        <v>311533940</v>
      </c>
      <c r="X115" cm="1">
        <f t="array" aca="1" ref="X115" ca="1">IF(X114&lt;&gt;INDIRECT(_xlfn.CONCAT(RIGHT(LEFT(ADDRESS(ROW(),COLUMN()),2),1),LOOKUP(ROW(X114),$E:$E))),X114,IFERROR(IF(AND(X114&gt;=$C115,X114&lt;=($C115+$D115)),$B115+(X114-$C115),X114),X114))</f>
        <v>3902839468</v>
      </c>
      <c r="Y115" cm="1">
        <f t="array" aca="1" ref="Y115" ca="1">IF(Y114&lt;&gt;INDIRECT(_xlfn.CONCAT(RIGHT(LEFT(ADDRESS(ROW(),COLUMN()),2),1),LOOKUP(ROW(Y114),$E:$E))),Y114,IFERROR(IF(AND(Y114&gt;=$C115,Y114&lt;=($C115+$D115)),$B115+(Y114-$C115),Y114),Y114))</f>
        <v>1165154153</v>
      </c>
    </row>
    <row r="116" spans="1:25">
      <c r="A116" s="2" t="s">
        <v>110</v>
      </c>
      <c r="B116" t="str" cm="1">
        <f t="array" ref="B116:C116">IF(ISERROR(VALUE(_xlfn.TEXTSPLIT(A116, " "))),"",VALUE(_xlfn.TEXTSPLIT(A116," ")))</f>
        <v/>
      </c>
      <c r="C116" t="str">
        <v/>
      </c>
      <c r="E116">
        <f t="shared" si="2"/>
        <v>116</v>
      </c>
      <c r="F116" cm="1">
        <f t="array" aca="1" ref="F116" ca="1">IF(F115&lt;&gt;INDIRECT(_xlfn.CONCAT(RIGHT(LEFT(ADDRESS(ROW(),COLUMN()),2),1),LOOKUP(ROW(F115),$E:$E))),F115,IFERROR(IF(AND(F115&gt;=$C116,F115&lt;=($C116+$D116)),$B116+(F115-$C116),F115),F115))</f>
        <v>1565647205</v>
      </c>
      <c r="G116" cm="1">
        <f t="array" aca="1" ref="G116" ca="1">IF(G115&lt;&gt;INDIRECT(_xlfn.CONCAT(RIGHT(LEFT(ADDRESS(ROW(),COLUMN()),2),1),LOOKUP(ROW(G115),$E:$E))),G115,IFERROR(IF(AND(G115&gt;=$C116,G115&lt;=($C116+$D116)),$B116+(G115-$C116),G115),G115))</f>
        <v>298028403</v>
      </c>
      <c r="H116" cm="1">
        <f t="array" aca="1" ref="H116" ca="1">IF(H115&lt;&gt;INDIRECT(_xlfn.CONCAT(RIGHT(LEFT(ADDRESS(ROW(),COLUMN()),2),1),LOOKUP(ROW(H115),$E:$E))),H115,IFERROR(IF(AND(H115&gt;=$C116,H115&lt;=($C116+$D116)),$B116+(H115-$C116),H115),H115))</f>
        <v>3066400735</v>
      </c>
      <c r="I116" cm="1">
        <f t="array" aca="1" ref="I116" ca="1">IF(I115&lt;&gt;INDIRECT(_xlfn.CONCAT(RIGHT(LEFT(ADDRESS(ROW(),COLUMN()),2),1),LOOKUP(ROW(I115),$E:$E))),I115,IFERROR(IF(AND(I115&gt;=$C116,I115&lt;=($C116+$D116)),$B116+(I115-$C116),I115),I115))</f>
        <v>432854956</v>
      </c>
      <c r="J116" cm="1">
        <f t="array" aca="1" ref="J116" ca="1">IF(J115&lt;&gt;INDIRECT(_xlfn.CONCAT(RIGHT(LEFT(ADDRESS(ROW(),COLUMN()),2),1),LOOKUP(ROW(J115),$E:$E))),J115,IFERROR(IF(AND(J115&gt;=$C116,J115&lt;=($C116+$D116)),$B116+(J115-$C116),J115),J115))</f>
        <v>2517551421</v>
      </c>
      <c r="K116" cm="1">
        <f t="array" aca="1" ref="K116" ca="1">IF(K115&lt;&gt;INDIRECT(_xlfn.CONCAT(RIGHT(LEFT(ADDRESS(ROW(),COLUMN()),2),1),LOOKUP(ROW(K115),$E:$E))),K115,IFERROR(IF(AND(K115&gt;=$C116,K115&lt;=($C116+$D116)),$B116+(K115-$C116),K115),K115))</f>
        <v>326955421</v>
      </c>
      <c r="L116" cm="1">
        <f t="array" aca="1" ref="L116" ca="1">IF(L115&lt;&gt;INDIRECT(_xlfn.CONCAT(RIGHT(LEFT(ADDRESS(ROW(),COLUMN()),2),1),LOOKUP(ROW(L115),$E:$E))),L115,IFERROR(IF(AND(L115&gt;=$C116,L115&lt;=($C116+$D116)),$B116+(L115-$C116),L115),L115))</f>
        <v>3392316772</v>
      </c>
      <c r="M116" cm="1">
        <f t="array" aca="1" ref="M116" ca="1">IF(M115&lt;&gt;INDIRECT(_xlfn.CONCAT(RIGHT(LEFT(ADDRESS(ROW(),COLUMN()),2),1),LOOKUP(ROW(M115),$E:$E))),M115,IFERROR(IF(AND(M115&gt;=$C116,M115&lt;=($C116+$D116)),$B116+(M115-$C116),M115),M115))</f>
        <v>367087710</v>
      </c>
      <c r="N116" cm="1">
        <f t="array" aca="1" ref="N116" ca="1">IF(N115&lt;&gt;INDIRECT(_xlfn.CONCAT(RIGHT(LEFT(ADDRESS(ROW(),COLUMN()),2),1),LOOKUP(ROW(N115),$E:$E))),N115,IFERROR(IF(AND(N115&gt;=$C116,N115&lt;=($C116+$D116)),$B116+(N115-$C116),N115),N115))</f>
        <v>2144082545</v>
      </c>
      <c r="O116" cm="1">
        <f t="array" aca="1" ref="O116" ca="1">IF(O115&lt;&gt;INDIRECT(_xlfn.CONCAT(RIGHT(LEFT(ADDRESS(ROW(),COLUMN()),2),1),LOOKUP(ROW(O115),$E:$E))),O115,IFERROR(IF(AND(O115&gt;=$C116,O115&lt;=($C116+$D116)),$B116+(O115-$C116),O115),O115))</f>
        <v>290578821</v>
      </c>
      <c r="P116" cm="1">
        <f t="array" aca="1" ref="P116" ca="1">IF(P115&lt;&gt;INDIRECT(_xlfn.CONCAT(RIGHT(LEFT(ADDRESS(ROW(),COLUMN()),2),1),LOOKUP(ROW(P115),$E:$E))),P115,IFERROR(IF(AND(P115&gt;=$C116,P115&lt;=($C116+$D116)),$B116+(P115-$C116),P115),P115))</f>
        <v>3322073205</v>
      </c>
      <c r="Q116" cm="1">
        <f t="array" aca="1" ref="Q116" ca="1">IF(Q115&lt;&gt;INDIRECT(_xlfn.CONCAT(RIGHT(LEFT(ADDRESS(ROW(),COLUMN()),2),1),LOOKUP(ROW(Q115),$E:$E))),Q115,IFERROR(IF(AND(Q115&gt;=$C116,Q115&lt;=($C116+$D116)),$B116+(Q115-$C116),Q115),Q115))</f>
        <v>377935375</v>
      </c>
      <c r="R116" cm="1">
        <f t="array" aca="1" ref="R116" ca="1">IF(R115&lt;&gt;INDIRECT(_xlfn.CONCAT(RIGHT(LEFT(ADDRESS(ROW(),COLUMN()),2),1),LOOKUP(ROW(R115),$E:$E))),R115,IFERROR(IF(AND(R115&gt;=$C116,R115&lt;=($C116+$D116)),$B116+(R115-$C116),R115),R115))</f>
        <v>2087382861</v>
      </c>
      <c r="S116" cm="1">
        <f t="array" aca="1" ref="S116" ca="1">IF(S115&lt;&gt;INDIRECT(_xlfn.CONCAT(RIGHT(LEFT(ADDRESS(ROW(),COLUMN()),2),1),LOOKUP(ROW(S115),$E:$E))),S115,IFERROR(IF(AND(S115&gt;=$C116,S115&lt;=($C116+$D116)),$B116+(S115-$C116),S115),S115))</f>
        <v>3409518217</v>
      </c>
      <c r="T116" cm="1">
        <f t="array" aca="1" ref="T116" ca="1">IF(T115&lt;&gt;INDIRECT(_xlfn.CONCAT(RIGHT(LEFT(ADDRESS(ROW(),COLUMN()),2),1),LOOKUP(ROW(T115),$E:$E))),T115,IFERROR(IF(AND(T115&gt;=$C116,T115&lt;=($C116+$D116)),$B116+(T115-$C116),T115),T115))</f>
        <v>665861880</v>
      </c>
      <c r="U116" cm="1">
        <f t="array" aca="1" ref="U116" ca="1">IF(U115&lt;&gt;INDIRECT(_xlfn.CONCAT(RIGHT(LEFT(ADDRESS(ROW(),COLUMN()),2),1),LOOKUP(ROW(U115),$E:$E))),U115,IFERROR(IF(AND(U115&gt;=$C116,U115&lt;=($C116+$D116)),$B116+(U115-$C116),U115),U115))</f>
        <v>437853160</v>
      </c>
      <c r="V116" cm="1">
        <f t="array" aca="1" ref="V116" ca="1">IF(V115&lt;&gt;INDIRECT(_xlfn.CONCAT(RIGHT(LEFT(ADDRESS(ROW(),COLUMN()),2),1),LOOKUP(ROW(V115),$E:$E))),V115,IFERROR(IF(AND(V115&gt;=$C116,V115&lt;=($C116+$D116)),$B116+(V115-$C116),V115),V115))</f>
        <v>1372250937</v>
      </c>
      <c r="W116" cm="1">
        <f t="array" aca="1" ref="W116" ca="1">IF(W115&lt;&gt;INDIRECT(_xlfn.CONCAT(RIGHT(LEFT(ADDRESS(ROW(),COLUMN()),2),1),LOOKUP(ROW(W115),$E:$E))),W115,IFERROR(IF(AND(W115&gt;=$C116,W115&lt;=($C116+$D116)),$B116+(W115-$C116),W115),W115))</f>
        <v>311533940</v>
      </c>
      <c r="X116" cm="1">
        <f t="array" aca="1" ref="X116" ca="1">IF(X115&lt;&gt;INDIRECT(_xlfn.CONCAT(RIGHT(LEFT(ADDRESS(ROW(),COLUMN()),2),1),LOOKUP(ROW(X115),$E:$E))),X115,IFERROR(IF(AND(X115&gt;=$C116,X115&lt;=($C116+$D116)),$B116+(X115-$C116),X115),X115))</f>
        <v>3902839468</v>
      </c>
      <c r="Y116" cm="1">
        <f t="array" aca="1" ref="Y116" ca="1">IF(Y115&lt;&gt;INDIRECT(_xlfn.CONCAT(RIGHT(LEFT(ADDRESS(ROW(),COLUMN()),2),1),LOOKUP(ROW(Y115),$E:$E))),Y115,IFERROR(IF(AND(Y115&gt;=$C116,Y115&lt;=($C116+$D116)),$B116+(Y115-$C116),Y115),Y115))</f>
        <v>1165154153</v>
      </c>
    </row>
    <row r="117" spans="1:25">
      <c r="A117" s="2" t="s">
        <v>111</v>
      </c>
      <c r="B117" cm="1">
        <f t="array" ref="B117:D117">IF(ISERROR(VALUE(_xlfn.TEXTSPLIT(A117, " "))),"",VALUE(_xlfn.TEXTSPLIT(A117," ")))</f>
        <v>3408155249</v>
      </c>
      <c r="C117">
        <v>2527370950</v>
      </c>
      <c r="D117">
        <v>73535457</v>
      </c>
      <c r="E117" t="str">
        <f t="shared" si="2"/>
        <v/>
      </c>
      <c r="F117" cm="1">
        <f t="array" aca="1" ref="F117" ca="1">IF(F116&lt;&gt;INDIRECT(_xlfn.CONCAT(RIGHT(LEFT(ADDRESS(ROW(),COLUMN()),2),1),LOOKUP(ROW(F116),$E:$E))),F116,IFERROR(IF(AND(F116&gt;=$C117,F116&lt;=($C117+$D117)),$B117+(F116-$C117),F116),F116))</f>
        <v>1565647205</v>
      </c>
      <c r="G117" cm="1">
        <f t="array" aca="1" ref="G117" ca="1">IF(G116&lt;&gt;INDIRECT(_xlfn.CONCAT(RIGHT(LEFT(ADDRESS(ROW(),COLUMN()),2),1),LOOKUP(ROW(G116),$E:$E))),G116,IFERROR(IF(AND(G116&gt;=$C117,G116&lt;=($C117+$D117)),$B117+(G116-$C117),G116),G116))</f>
        <v>298028403</v>
      </c>
      <c r="H117" cm="1">
        <f t="array" aca="1" ref="H117" ca="1">IF(H116&lt;&gt;INDIRECT(_xlfn.CONCAT(RIGHT(LEFT(ADDRESS(ROW(),COLUMN()),2),1),LOOKUP(ROW(H116),$E:$E))),H116,IFERROR(IF(AND(H116&gt;=$C117,H116&lt;=($C117+$D117)),$B117+(H116-$C117),H116),H116))</f>
        <v>3066400735</v>
      </c>
      <c r="I117" cm="1">
        <f t="array" aca="1" ref="I117" ca="1">IF(I116&lt;&gt;INDIRECT(_xlfn.CONCAT(RIGHT(LEFT(ADDRESS(ROW(),COLUMN()),2),1),LOOKUP(ROW(I116),$E:$E))),I116,IFERROR(IF(AND(I116&gt;=$C117,I116&lt;=($C117+$D117)),$B117+(I116-$C117),I116),I116))</f>
        <v>432854956</v>
      </c>
      <c r="J117" cm="1">
        <f t="array" aca="1" ref="J117" ca="1">IF(J116&lt;&gt;INDIRECT(_xlfn.CONCAT(RIGHT(LEFT(ADDRESS(ROW(),COLUMN()),2),1),LOOKUP(ROW(J116),$E:$E))),J116,IFERROR(IF(AND(J116&gt;=$C117,J116&lt;=($C117+$D117)),$B117+(J116-$C117),J116),J116))</f>
        <v>2517551421</v>
      </c>
      <c r="K117" cm="1">
        <f t="array" aca="1" ref="K117" ca="1">IF(K116&lt;&gt;INDIRECT(_xlfn.CONCAT(RIGHT(LEFT(ADDRESS(ROW(),COLUMN()),2),1),LOOKUP(ROW(K116),$E:$E))),K116,IFERROR(IF(AND(K116&gt;=$C117,K116&lt;=($C117+$D117)),$B117+(K116-$C117),K116),K116))</f>
        <v>326955421</v>
      </c>
      <c r="L117" cm="1">
        <f t="array" aca="1" ref="L117" ca="1">IF(L116&lt;&gt;INDIRECT(_xlfn.CONCAT(RIGHT(LEFT(ADDRESS(ROW(),COLUMN()),2),1),LOOKUP(ROW(L116),$E:$E))),L116,IFERROR(IF(AND(L116&gt;=$C117,L116&lt;=($C117+$D117)),$B117+(L116-$C117),L116),L116))</f>
        <v>3392316772</v>
      </c>
      <c r="M117" cm="1">
        <f t="array" aca="1" ref="M117" ca="1">IF(M116&lt;&gt;INDIRECT(_xlfn.CONCAT(RIGHT(LEFT(ADDRESS(ROW(),COLUMN()),2),1),LOOKUP(ROW(M116),$E:$E))),M116,IFERROR(IF(AND(M116&gt;=$C117,M116&lt;=($C117+$D117)),$B117+(M116-$C117),M116),M116))</f>
        <v>367087710</v>
      </c>
      <c r="N117" cm="1">
        <f t="array" aca="1" ref="N117" ca="1">IF(N116&lt;&gt;INDIRECT(_xlfn.CONCAT(RIGHT(LEFT(ADDRESS(ROW(),COLUMN()),2),1),LOOKUP(ROW(N116),$E:$E))),N116,IFERROR(IF(AND(N116&gt;=$C117,N116&lt;=($C117+$D117)),$B117+(N116-$C117),N116),N116))</f>
        <v>2144082545</v>
      </c>
      <c r="O117" cm="1">
        <f t="array" aca="1" ref="O117" ca="1">IF(O116&lt;&gt;INDIRECT(_xlfn.CONCAT(RIGHT(LEFT(ADDRESS(ROW(),COLUMN()),2),1),LOOKUP(ROW(O116),$E:$E))),O116,IFERROR(IF(AND(O116&gt;=$C117,O116&lt;=($C117+$D117)),$B117+(O116-$C117),O116),O116))</f>
        <v>290578821</v>
      </c>
      <c r="P117" cm="1">
        <f t="array" aca="1" ref="P117" ca="1">IF(P116&lt;&gt;INDIRECT(_xlfn.CONCAT(RIGHT(LEFT(ADDRESS(ROW(),COLUMN()),2),1),LOOKUP(ROW(P116),$E:$E))),P116,IFERROR(IF(AND(P116&gt;=$C117,P116&lt;=($C117+$D117)),$B117+(P116-$C117),P116),P116))</f>
        <v>3322073205</v>
      </c>
      <c r="Q117" cm="1">
        <f t="array" aca="1" ref="Q117" ca="1">IF(Q116&lt;&gt;INDIRECT(_xlfn.CONCAT(RIGHT(LEFT(ADDRESS(ROW(),COLUMN()),2),1),LOOKUP(ROW(Q116),$E:$E))),Q116,IFERROR(IF(AND(Q116&gt;=$C117,Q116&lt;=($C117+$D117)),$B117+(Q116-$C117),Q116),Q116))</f>
        <v>377935375</v>
      </c>
      <c r="R117" cm="1">
        <f t="array" aca="1" ref="R117" ca="1">IF(R116&lt;&gt;INDIRECT(_xlfn.CONCAT(RIGHT(LEFT(ADDRESS(ROW(),COLUMN()),2),1),LOOKUP(ROW(R116),$E:$E))),R116,IFERROR(IF(AND(R116&gt;=$C117,R116&lt;=($C117+$D117)),$B117+(R116-$C117),R116),R116))</f>
        <v>2087382861</v>
      </c>
      <c r="S117" cm="1">
        <f t="array" aca="1" ref="S117" ca="1">IF(S116&lt;&gt;INDIRECT(_xlfn.CONCAT(RIGHT(LEFT(ADDRESS(ROW(),COLUMN()),2),1),LOOKUP(ROW(S116),$E:$E))),S116,IFERROR(IF(AND(S116&gt;=$C117,S116&lt;=($C117+$D117)),$B117+(S116-$C117),S116),S116))</f>
        <v>3409518217</v>
      </c>
      <c r="T117" cm="1">
        <f t="array" aca="1" ref="T117" ca="1">IF(T116&lt;&gt;INDIRECT(_xlfn.CONCAT(RIGHT(LEFT(ADDRESS(ROW(),COLUMN()),2),1),LOOKUP(ROW(T116),$E:$E))),T116,IFERROR(IF(AND(T116&gt;=$C117,T116&lt;=($C117+$D117)),$B117+(T116-$C117),T116),T116))</f>
        <v>665861880</v>
      </c>
      <c r="U117" cm="1">
        <f t="array" aca="1" ref="U117" ca="1">IF(U116&lt;&gt;INDIRECT(_xlfn.CONCAT(RIGHT(LEFT(ADDRESS(ROW(),COLUMN()),2),1),LOOKUP(ROW(U116),$E:$E))),U116,IFERROR(IF(AND(U116&gt;=$C117,U116&lt;=($C117+$D117)),$B117+(U116-$C117),U116),U116))</f>
        <v>437853160</v>
      </c>
      <c r="V117" cm="1">
        <f t="array" aca="1" ref="V117" ca="1">IF(V116&lt;&gt;INDIRECT(_xlfn.CONCAT(RIGHT(LEFT(ADDRESS(ROW(),COLUMN()),2),1),LOOKUP(ROW(V116),$E:$E))),V116,IFERROR(IF(AND(V116&gt;=$C117,V116&lt;=($C117+$D117)),$B117+(V116-$C117),V116),V116))</f>
        <v>1372250937</v>
      </c>
      <c r="W117" cm="1">
        <f t="array" aca="1" ref="W117" ca="1">IF(W116&lt;&gt;INDIRECT(_xlfn.CONCAT(RIGHT(LEFT(ADDRESS(ROW(),COLUMN()),2),1),LOOKUP(ROW(W116),$E:$E))),W116,IFERROR(IF(AND(W116&gt;=$C117,W116&lt;=($C117+$D117)),$B117+(W116-$C117),W116),W116))</f>
        <v>311533940</v>
      </c>
      <c r="X117" cm="1">
        <f t="array" aca="1" ref="X117" ca="1">IF(X116&lt;&gt;INDIRECT(_xlfn.CONCAT(RIGHT(LEFT(ADDRESS(ROW(),COLUMN()),2),1),LOOKUP(ROW(X116),$E:$E))),X116,IFERROR(IF(AND(X116&gt;=$C117,X116&lt;=($C117+$D117)),$B117+(X116-$C117),X116),X116))</f>
        <v>3902839468</v>
      </c>
      <c r="Y117" cm="1">
        <f t="array" aca="1" ref="Y117" ca="1">IF(Y116&lt;&gt;INDIRECT(_xlfn.CONCAT(RIGHT(LEFT(ADDRESS(ROW(),COLUMN()),2),1),LOOKUP(ROW(Y116),$E:$E))),Y116,IFERROR(IF(AND(Y116&gt;=$C117,Y116&lt;=($C117+$D117)),$B117+(Y116-$C117),Y116),Y116))</f>
        <v>1165154153</v>
      </c>
    </row>
    <row r="118" spans="1:25">
      <c r="A118" s="2" t="s">
        <v>112</v>
      </c>
      <c r="B118" cm="1">
        <f t="array" ref="B118:D118">IF(ISERROR(VALUE(_xlfn.TEXTSPLIT(A118, " "))),"",VALUE(_xlfn.TEXTSPLIT(A118," ")))</f>
        <v>1697763259</v>
      </c>
      <c r="C118">
        <v>1358503385</v>
      </c>
      <c r="D118">
        <v>195569028</v>
      </c>
      <c r="E118" t="str">
        <f t="shared" si="2"/>
        <v/>
      </c>
      <c r="F118" cm="1">
        <f t="array" aca="1" ref="F118" ca="1">IF(F117&lt;&gt;INDIRECT(_xlfn.CONCAT(RIGHT(LEFT(ADDRESS(ROW(),COLUMN()),2),1),LOOKUP(ROW(F117),$E:$E))),F117,IFERROR(IF(AND(F117&gt;=$C118,F117&lt;=($C118+$D118)),$B118+(F117-$C118),F117),F117))</f>
        <v>1565647205</v>
      </c>
      <c r="G118" cm="1">
        <f t="array" aca="1" ref="G118" ca="1">IF(G117&lt;&gt;INDIRECT(_xlfn.CONCAT(RIGHT(LEFT(ADDRESS(ROW(),COLUMN()),2),1),LOOKUP(ROW(G117),$E:$E))),G117,IFERROR(IF(AND(G117&gt;=$C118,G117&lt;=($C118+$D118)),$B118+(G117-$C118),G117),G117))</f>
        <v>298028403</v>
      </c>
      <c r="H118" cm="1">
        <f t="array" aca="1" ref="H118" ca="1">IF(H117&lt;&gt;INDIRECT(_xlfn.CONCAT(RIGHT(LEFT(ADDRESS(ROW(),COLUMN()),2),1),LOOKUP(ROW(H117),$E:$E))),H117,IFERROR(IF(AND(H117&gt;=$C118,H117&lt;=($C118+$D118)),$B118+(H117-$C118),H117),H117))</f>
        <v>3066400735</v>
      </c>
      <c r="I118" cm="1">
        <f t="array" aca="1" ref="I118" ca="1">IF(I117&lt;&gt;INDIRECT(_xlfn.CONCAT(RIGHT(LEFT(ADDRESS(ROW(),COLUMN()),2),1),LOOKUP(ROW(I117),$E:$E))),I117,IFERROR(IF(AND(I117&gt;=$C118,I117&lt;=($C118+$D118)),$B118+(I117-$C118),I117),I117))</f>
        <v>432854956</v>
      </c>
      <c r="J118" cm="1">
        <f t="array" aca="1" ref="J118" ca="1">IF(J117&lt;&gt;INDIRECT(_xlfn.CONCAT(RIGHT(LEFT(ADDRESS(ROW(),COLUMN()),2),1),LOOKUP(ROW(J117),$E:$E))),J117,IFERROR(IF(AND(J117&gt;=$C118,J117&lt;=($C118+$D118)),$B118+(J117-$C118),J117),J117))</f>
        <v>2517551421</v>
      </c>
      <c r="K118" cm="1">
        <f t="array" aca="1" ref="K118" ca="1">IF(K117&lt;&gt;INDIRECT(_xlfn.CONCAT(RIGHT(LEFT(ADDRESS(ROW(),COLUMN()),2),1),LOOKUP(ROW(K117),$E:$E))),K117,IFERROR(IF(AND(K117&gt;=$C118,K117&lt;=($C118+$D118)),$B118+(K117-$C118),K117),K117))</f>
        <v>326955421</v>
      </c>
      <c r="L118" cm="1">
        <f t="array" aca="1" ref="L118" ca="1">IF(L117&lt;&gt;INDIRECT(_xlfn.CONCAT(RIGHT(LEFT(ADDRESS(ROW(),COLUMN()),2),1),LOOKUP(ROW(L117),$E:$E))),L117,IFERROR(IF(AND(L117&gt;=$C118,L117&lt;=($C118+$D118)),$B118+(L117-$C118),L117),L117))</f>
        <v>3392316772</v>
      </c>
      <c r="M118" cm="1">
        <f t="array" aca="1" ref="M118" ca="1">IF(M117&lt;&gt;INDIRECT(_xlfn.CONCAT(RIGHT(LEFT(ADDRESS(ROW(),COLUMN()),2),1),LOOKUP(ROW(M117),$E:$E))),M117,IFERROR(IF(AND(M117&gt;=$C118,M117&lt;=($C118+$D118)),$B118+(M117-$C118),M117),M117))</f>
        <v>367087710</v>
      </c>
      <c r="N118" cm="1">
        <f t="array" aca="1" ref="N118" ca="1">IF(N117&lt;&gt;INDIRECT(_xlfn.CONCAT(RIGHT(LEFT(ADDRESS(ROW(),COLUMN()),2),1),LOOKUP(ROW(N117),$E:$E))),N117,IFERROR(IF(AND(N117&gt;=$C118,N117&lt;=($C118+$D118)),$B118+(N117-$C118),N117),N117))</f>
        <v>2144082545</v>
      </c>
      <c r="O118" cm="1">
        <f t="array" aca="1" ref="O118" ca="1">IF(O117&lt;&gt;INDIRECT(_xlfn.CONCAT(RIGHT(LEFT(ADDRESS(ROW(),COLUMN()),2),1),LOOKUP(ROW(O117),$E:$E))),O117,IFERROR(IF(AND(O117&gt;=$C118,O117&lt;=($C118+$D118)),$B118+(O117-$C118),O117),O117))</f>
        <v>290578821</v>
      </c>
      <c r="P118" cm="1">
        <f t="array" aca="1" ref="P118" ca="1">IF(P117&lt;&gt;INDIRECT(_xlfn.CONCAT(RIGHT(LEFT(ADDRESS(ROW(),COLUMN()),2),1),LOOKUP(ROW(P117),$E:$E))),P117,IFERROR(IF(AND(P117&gt;=$C118,P117&lt;=($C118+$D118)),$B118+(P117-$C118),P117),P117))</f>
        <v>3322073205</v>
      </c>
      <c r="Q118" cm="1">
        <f t="array" aca="1" ref="Q118" ca="1">IF(Q117&lt;&gt;INDIRECT(_xlfn.CONCAT(RIGHT(LEFT(ADDRESS(ROW(),COLUMN()),2),1),LOOKUP(ROW(Q117),$E:$E))),Q117,IFERROR(IF(AND(Q117&gt;=$C118,Q117&lt;=($C118+$D118)),$B118+(Q117-$C118),Q117),Q117))</f>
        <v>377935375</v>
      </c>
      <c r="R118" cm="1">
        <f t="array" aca="1" ref="R118" ca="1">IF(R117&lt;&gt;INDIRECT(_xlfn.CONCAT(RIGHT(LEFT(ADDRESS(ROW(),COLUMN()),2),1),LOOKUP(ROW(R117),$E:$E))),R117,IFERROR(IF(AND(R117&gt;=$C118,R117&lt;=($C118+$D118)),$B118+(R117-$C118),R117),R117))</f>
        <v>2087382861</v>
      </c>
      <c r="S118" cm="1">
        <f t="array" aca="1" ref="S118" ca="1">IF(S117&lt;&gt;INDIRECT(_xlfn.CONCAT(RIGHT(LEFT(ADDRESS(ROW(),COLUMN()),2),1),LOOKUP(ROW(S117),$E:$E))),S117,IFERROR(IF(AND(S117&gt;=$C118,S117&lt;=($C118+$D118)),$B118+(S117-$C118),S117),S117))</f>
        <v>3409518217</v>
      </c>
      <c r="T118" cm="1">
        <f t="array" aca="1" ref="T118" ca="1">IF(T117&lt;&gt;INDIRECT(_xlfn.CONCAT(RIGHT(LEFT(ADDRESS(ROW(),COLUMN()),2),1),LOOKUP(ROW(T117),$E:$E))),T117,IFERROR(IF(AND(T117&gt;=$C118,T117&lt;=($C118+$D118)),$B118+(T117-$C118),T117),T117))</f>
        <v>665861880</v>
      </c>
      <c r="U118" cm="1">
        <f t="array" aca="1" ref="U118" ca="1">IF(U117&lt;&gt;INDIRECT(_xlfn.CONCAT(RIGHT(LEFT(ADDRESS(ROW(),COLUMN()),2),1),LOOKUP(ROW(U117),$E:$E))),U117,IFERROR(IF(AND(U117&gt;=$C118,U117&lt;=($C118+$D118)),$B118+(U117-$C118),U117),U117))</f>
        <v>437853160</v>
      </c>
      <c r="V118" cm="1">
        <f t="array" aca="1" ref="V118" ca="1">IF(V117&lt;&gt;INDIRECT(_xlfn.CONCAT(RIGHT(LEFT(ADDRESS(ROW(),COLUMN()),2),1),LOOKUP(ROW(V117),$E:$E))),V117,IFERROR(IF(AND(V117&gt;=$C118,V117&lt;=($C118+$D118)),$B118+(V117-$C118),V117),V117))</f>
        <v>1711510811</v>
      </c>
      <c r="W118" cm="1">
        <f t="array" aca="1" ref="W118" ca="1">IF(W117&lt;&gt;INDIRECT(_xlfn.CONCAT(RIGHT(LEFT(ADDRESS(ROW(),COLUMN()),2),1),LOOKUP(ROW(W117),$E:$E))),W117,IFERROR(IF(AND(W117&gt;=$C118,W117&lt;=($C118+$D118)),$B118+(W117-$C118),W117),W117))</f>
        <v>311533940</v>
      </c>
      <c r="X118" cm="1">
        <f t="array" aca="1" ref="X118" ca="1">IF(X117&lt;&gt;INDIRECT(_xlfn.CONCAT(RIGHT(LEFT(ADDRESS(ROW(),COLUMN()),2),1),LOOKUP(ROW(X117),$E:$E))),X117,IFERROR(IF(AND(X117&gt;=$C118,X117&lt;=($C118+$D118)),$B118+(X117-$C118),X117),X117))</f>
        <v>3902839468</v>
      </c>
      <c r="Y118" cm="1">
        <f t="array" aca="1" ref="Y118" ca="1">IF(Y117&lt;&gt;INDIRECT(_xlfn.CONCAT(RIGHT(LEFT(ADDRESS(ROW(),COLUMN()),2),1),LOOKUP(ROW(Y117),$E:$E))),Y117,IFERROR(IF(AND(Y117&gt;=$C118,Y117&lt;=($C118+$D118)),$B118+(Y117-$C118),Y117),Y117))</f>
        <v>1165154153</v>
      </c>
    </row>
    <row r="119" spans="1:25">
      <c r="A119" s="2" t="s">
        <v>113</v>
      </c>
      <c r="B119" cm="1">
        <f t="array" ref="B119:D119">IF(ISERROR(VALUE(_xlfn.TEXTSPLIT(A119, " "))),"",VALUE(_xlfn.TEXTSPLIT(A119," ")))</f>
        <v>4146691798</v>
      </c>
      <c r="C119">
        <v>4150439777</v>
      </c>
      <c r="D119">
        <v>2978835</v>
      </c>
      <c r="E119" t="str">
        <f t="shared" si="2"/>
        <v/>
      </c>
      <c r="F119" cm="1">
        <f t="array" aca="1" ref="F119" ca="1">IF(F118&lt;&gt;INDIRECT(_xlfn.CONCAT(RIGHT(LEFT(ADDRESS(ROW(),COLUMN()),2),1),LOOKUP(ROW(F118),$E:$E))),F118,IFERROR(IF(AND(F118&gt;=$C119,F118&lt;=($C119+$D119)),$B119+(F118-$C119),F118),F118))</f>
        <v>1565647205</v>
      </c>
      <c r="G119" cm="1">
        <f t="array" aca="1" ref="G119" ca="1">IF(G118&lt;&gt;INDIRECT(_xlfn.CONCAT(RIGHT(LEFT(ADDRESS(ROW(),COLUMN()),2),1),LOOKUP(ROW(G118),$E:$E))),G118,IFERROR(IF(AND(G118&gt;=$C119,G118&lt;=($C119+$D119)),$B119+(G118-$C119),G118),G118))</f>
        <v>298028403</v>
      </c>
      <c r="H119" cm="1">
        <f t="array" aca="1" ref="H119" ca="1">IF(H118&lt;&gt;INDIRECT(_xlfn.CONCAT(RIGHT(LEFT(ADDRESS(ROW(),COLUMN()),2),1),LOOKUP(ROW(H118),$E:$E))),H118,IFERROR(IF(AND(H118&gt;=$C119,H118&lt;=($C119+$D119)),$B119+(H118-$C119),H118),H118))</f>
        <v>3066400735</v>
      </c>
      <c r="I119" cm="1">
        <f t="array" aca="1" ref="I119" ca="1">IF(I118&lt;&gt;INDIRECT(_xlfn.CONCAT(RIGHT(LEFT(ADDRESS(ROW(),COLUMN()),2),1),LOOKUP(ROW(I118),$E:$E))),I118,IFERROR(IF(AND(I118&gt;=$C119,I118&lt;=($C119+$D119)),$B119+(I118-$C119),I118),I118))</f>
        <v>432854956</v>
      </c>
      <c r="J119" cm="1">
        <f t="array" aca="1" ref="J119" ca="1">IF(J118&lt;&gt;INDIRECT(_xlfn.CONCAT(RIGHT(LEFT(ADDRESS(ROW(),COLUMN()),2),1),LOOKUP(ROW(J118),$E:$E))),J118,IFERROR(IF(AND(J118&gt;=$C119,J118&lt;=($C119+$D119)),$B119+(J118-$C119),J118),J118))</f>
        <v>2517551421</v>
      </c>
      <c r="K119" cm="1">
        <f t="array" aca="1" ref="K119" ca="1">IF(K118&lt;&gt;INDIRECT(_xlfn.CONCAT(RIGHT(LEFT(ADDRESS(ROW(),COLUMN()),2),1),LOOKUP(ROW(K118),$E:$E))),K118,IFERROR(IF(AND(K118&gt;=$C119,K118&lt;=($C119+$D119)),$B119+(K118-$C119),K118),K118))</f>
        <v>326955421</v>
      </c>
      <c r="L119" cm="1">
        <f t="array" aca="1" ref="L119" ca="1">IF(L118&lt;&gt;INDIRECT(_xlfn.CONCAT(RIGHT(LEFT(ADDRESS(ROW(),COLUMN()),2),1),LOOKUP(ROW(L118),$E:$E))),L118,IFERROR(IF(AND(L118&gt;=$C119,L118&lt;=($C119+$D119)),$B119+(L118-$C119),L118),L118))</f>
        <v>3392316772</v>
      </c>
      <c r="M119" cm="1">
        <f t="array" aca="1" ref="M119" ca="1">IF(M118&lt;&gt;INDIRECT(_xlfn.CONCAT(RIGHT(LEFT(ADDRESS(ROW(),COLUMN()),2),1),LOOKUP(ROW(M118),$E:$E))),M118,IFERROR(IF(AND(M118&gt;=$C119,M118&lt;=($C119+$D119)),$B119+(M118-$C119),M118),M118))</f>
        <v>367087710</v>
      </c>
      <c r="N119" cm="1">
        <f t="array" aca="1" ref="N119" ca="1">IF(N118&lt;&gt;INDIRECT(_xlfn.CONCAT(RIGHT(LEFT(ADDRESS(ROW(),COLUMN()),2),1),LOOKUP(ROW(N118),$E:$E))),N118,IFERROR(IF(AND(N118&gt;=$C119,N118&lt;=($C119+$D119)),$B119+(N118-$C119),N118),N118))</f>
        <v>2144082545</v>
      </c>
      <c r="O119" cm="1">
        <f t="array" aca="1" ref="O119" ca="1">IF(O118&lt;&gt;INDIRECT(_xlfn.CONCAT(RIGHT(LEFT(ADDRESS(ROW(),COLUMN()),2),1),LOOKUP(ROW(O118),$E:$E))),O118,IFERROR(IF(AND(O118&gt;=$C119,O118&lt;=($C119+$D119)),$B119+(O118-$C119),O118),O118))</f>
        <v>290578821</v>
      </c>
      <c r="P119" cm="1">
        <f t="array" aca="1" ref="P119" ca="1">IF(P118&lt;&gt;INDIRECT(_xlfn.CONCAT(RIGHT(LEFT(ADDRESS(ROW(),COLUMN()),2),1),LOOKUP(ROW(P118),$E:$E))),P118,IFERROR(IF(AND(P118&gt;=$C119,P118&lt;=($C119+$D119)),$B119+(P118-$C119),P118),P118))</f>
        <v>3322073205</v>
      </c>
      <c r="Q119" cm="1">
        <f t="array" aca="1" ref="Q119" ca="1">IF(Q118&lt;&gt;INDIRECT(_xlfn.CONCAT(RIGHT(LEFT(ADDRESS(ROW(),COLUMN()),2),1),LOOKUP(ROW(Q118),$E:$E))),Q118,IFERROR(IF(AND(Q118&gt;=$C119,Q118&lt;=($C119+$D119)),$B119+(Q118-$C119),Q118),Q118))</f>
        <v>377935375</v>
      </c>
      <c r="R119" cm="1">
        <f t="array" aca="1" ref="R119" ca="1">IF(R118&lt;&gt;INDIRECT(_xlfn.CONCAT(RIGHT(LEFT(ADDRESS(ROW(),COLUMN()),2),1),LOOKUP(ROW(R118),$E:$E))),R118,IFERROR(IF(AND(R118&gt;=$C119,R118&lt;=($C119+$D119)),$B119+(R118-$C119),R118),R118))</f>
        <v>2087382861</v>
      </c>
      <c r="S119" cm="1">
        <f t="array" aca="1" ref="S119" ca="1">IF(S118&lt;&gt;INDIRECT(_xlfn.CONCAT(RIGHT(LEFT(ADDRESS(ROW(),COLUMN()),2),1),LOOKUP(ROW(S118),$E:$E))),S118,IFERROR(IF(AND(S118&gt;=$C119,S118&lt;=($C119+$D119)),$B119+(S118-$C119),S118),S118))</f>
        <v>3409518217</v>
      </c>
      <c r="T119" cm="1">
        <f t="array" aca="1" ref="T119" ca="1">IF(T118&lt;&gt;INDIRECT(_xlfn.CONCAT(RIGHT(LEFT(ADDRESS(ROW(),COLUMN()),2),1),LOOKUP(ROW(T118),$E:$E))),T118,IFERROR(IF(AND(T118&gt;=$C119,T118&lt;=($C119+$D119)),$B119+(T118-$C119),T118),T118))</f>
        <v>665861880</v>
      </c>
      <c r="U119" cm="1">
        <f t="array" aca="1" ref="U119" ca="1">IF(U118&lt;&gt;INDIRECT(_xlfn.CONCAT(RIGHT(LEFT(ADDRESS(ROW(),COLUMN()),2),1),LOOKUP(ROW(U118),$E:$E))),U118,IFERROR(IF(AND(U118&gt;=$C119,U118&lt;=($C119+$D119)),$B119+(U118-$C119),U118),U118))</f>
        <v>437853160</v>
      </c>
      <c r="V119" cm="1">
        <f t="array" aca="1" ref="V119" ca="1">IF(V118&lt;&gt;INDIRECT(_xlfn.CONCAT(RIGHT(LEFT(ADDRESS(ROW(),COLUMN()),2),1),LOOKUP(ROW(V118),$E:$E))),V118,IFERROR(IF(AND(V118&gt;=$C119,V118&lt;=($C119+$D119)),$B119+(V118-$C119),V118),V118))</f>
        <v>1711510811</v>
      </c>
      <c r="W119" cm="1">
        <f t="array" aca="1" ref="W119" ca="1">IF(W118&lt;&gt;INDIRECT(_xlfn.CONCAT(RIGHT(LEFT(ADDRESS(ROW(),COLUMN()),2),1),LOOKUP(ROW(W118),$E:$E))),W118,IFERROR(IF(AND(W118&gt;=$C119,W118&lt;=($C119+$D119)),$B119+(W118-$C119),W118),W118))</f>
        <v>311533940</v>
      </c>
      <c r="X119" cm="1">
        <f t="array" aca="1" ref="X119" ca="1">IF(X118&lt;&gt;INDIRECT(_xlfn.CONCAT(RIGHT(LEFT(ADDRESS(ROW(),COLUMN()),2),1),LOOKUP(ROW(X118),$E:$E))),X118,IFERROR(IF(AND(X118&gt;=$C119,X118&lt;=($C119+$D119)),$B119+(X118-$C119),X118),X118))</f>
        <v>3902839468</v>
      </c>
      <c r="Y119" cm="1">
        <f t="array" aca="1" ref="Y119" ca="1">IF(Y118&lt;&gt;INDIRECT(_xlfn.CONCAT(RIGHT(LEFT(ADDRESS(ROW(),COLUMN()),2),1),LOOKUP(ROW(Y118),$E:$E))),Y118,IFERROR(IF(AND(Y118&gt;=$C119,Y118&lt;=($C119+$D119)),$B119+(Y118-$C119),Y118),Y118))</f>
        <v>1165154153</v>
      </c>
    </row>
    <row r="120" spans="1:25">
      <c r="A120" s="2" t="s">
        <v>114</v>
      </c>
      <c r="B120" cm="1">
        <f t="array" ref="B120:D120">IF(ISERROR(VALUE(_xlfn.TEXTSPLIT(A120, " "))),"",VALUE(_xlfn.TEXTSPLIT(A120," ")))</f>
        <v>1667104621</v>
      </c>
      <c r="C120">
        <v>3141702962</v>
      </c>
      <c r="D120">
        <v>30658638</v>
      </c>
      <c r="E120" t="str">
        <f t="shared" si="2"/>
        <v/>
      </c>
      <c r="F120" cm="1">
        <f t="array" aca="1" ref="F120" ca="1">IF(F119&lt;&gt;INDIRECT(_xlfn.CONCAT(RIGHT(LEFT(ADDRESS(ROW(),COLUMN()),2),1),LOOKUP(ROW(F119),$E:$E))),F119,IFERROR(IF(AND(F119&gt;=$C120,F119&lt;=($C120+$D120)),$B120+(F119-$C120),F119),F119))</f>
        <v>1565647205</v>
      </c>
      <c r="G120" cm="1">
        <f t="array" aca="1" ref="G120" ca="1">IF(G119&lt;&gt;INDIRECT(_xlfn.CONCAT(RIGHT(LEFT(ADDRESS(ROW(),COLUMN()),2),1),LOOKUP(ROW(G119),$E:$E))),G119,IFERROR(IF(AND(G119&gt;=$C120,G119&lt;=($C120+$D120)),$B120+(G119-$C120),G119),G119))</f>
        <v>298028403</v>
      </c>
      <c r="H120" cm="1">
        <f t="array" aca="1" ref="H120" ca="1">IF(H119&lt;&gt;INDIRECT(_xlfn.CONCAT(RIGHT(LEFT(ADDRESS(ROW(),COLUMN()),2),1),LOOKUP(ROW(H119),$E:$E))),H119,IFERROR(IF(AND(H119&gt;=$C120,H119&lt;=($C120+$D120)),$B120+(H119-$C120),H119),H119))</f>
        <v>3066400735</v>
      </c>
      <c r="I120" cm="1">
        <f t="array" aca="1" ref="I120" ca="1">IF(I119&lt;&gt;INDIRECT(_xlfn.CONCAT(RIGHT(LEFT(ADDRESS(ROW(),COLUMN()),2),1),LOOKUP(ROW(I119),$E:$E))),I119,IFERROR(IF(AND(I119&gt;=$C120,I119&lt;=($C120+$D120)),$B120+(I119-$C120),I119),I119))</f>
        <v>432854956</v>
      </c>
      <c r="J120" cm="1">
        <f t="array" aca="1" ref="J120" ca="1">IF(J119&lt;&gt;INDIRECT(_xlfn.CONCAT(RIGHT(LEFT(ADDRESS(ROW(),COLUMN()),2),1),LOOKUP(ROW(J119),$E:$E))),J119,IFERROR(IF(AND(J119&gt;=$C120,J119&lt;=($C120+$D120)),$B120+(J119-$C120),J119),J119))</f>
        <v>2517551421</v>
      </c>
      <c r="K120" cm="1">
        <f t="array" aca="1" ref="K120" ca="1">IF(K119&lt;&gt;INDIRECT(_xlfn.CONCAT(RIGHT(LEFT(ADDRESS(ROW(),COLUMN()),2),1),LOOKUP(ROW(K119),$E:$E))),K119,IFERROR(IF(AND(K119&gt;=$C120,K119&lt;=($C120+$D120)),$B120+(K119-$C120),K119),K119))</f>
        <v>326955421</v>
      </c>
      <c r="L120" cm="1">
        <f t="array" aca="1" ref="L120" ca="1">IF(L119&lt;&gt;INDIRECT(_xlfn.CONCAT(RIGHT(LEFT(ADDRESS(ROW(),COLUMN()),2),1),LOOKUP(ROW(L119),$E:$E))),L119,IFERROR(IF(AND(L119&gt;=$C120,L119&lt;=($C120+$D120)),$B120+(L119-$C120),L119),L119))</f>
        <v>3392316772</v>
      </c>
      <c r="M120" cm="1">
        <f t="array" aca="1" ref="M120" ca="1">IF(M119&lt;&gt;INDIRECT(_xlfn.CONCAT(RIGHT(LEFT(ADDRESS(ROW(),COLUMN()),2),1),LOOKUP(ROW(M119),$E:$E))),M119,IFERROR(IF(AND(M119&gt;=$C120,M119&lt;=($C120+$D120)),$B120+(M119-$C120),M119),M119))</f>
        <v>367087710</v>
      </c>
      <c r="N120" cm="1">
        <f t="array" aca="1" ref="N120" ca="1">IF(N119&lt;&gt;INDIRECT(_xlfn.CONCAT(RIGHT(LEFT(ADDRESS(ROW(),COLUMN()),2),1),LOOKUP(ROW(N119),$E:$E))),N119,IFERROR(IF(AND(N119&gt;=$C120,N119&lt;=($C120+$D120)),$B120+(N119-$C120),N119),N119))</f>
        <v>2144082545</v>
      </c>
      <c r="O120" cm="1">
        <f t="array" aca="1" ref="O120" ca="1">IF(O119&lt;&gt;INDIRECT(_xlfn.CONCAT(RIGHT(LEFT(ADDRESS(ROW(),COLUMN()),2),1),LOOKUP(ROW(O119),$E:$E))),O119,IFERROR(IF(AND(O119&gt;=$C120,O119&lt;=($C120+$D120)),$B120+(O119-$C120),O119),O119))</f>
        <v>290578821</v>
      </c>
      <c r="P120" cm="1">
        <f t="array" aca="1" ref="P120" ca="1">IF(P119&lt;&gt;INDIRECT(_xlfn.CONCAT(RIGHT(LEFT(ADDRESS(ROW(),COLUMN()),2),1),LOOKUP(ROW(P119),$E:$E))),P119,IFERROR(IF(AND(P119&gt;=$C120,P119&lt;=($C120+$D120)),$B120+(P119-$C120),P119),P119))</f>
        <v>3322073205</v>
      </c>
      <c r="Q120" cm="1">
        <f t="array" aca="1" ref="Q120" ca="1">IF(Q119&lt;&gt;INDIRECT(_xlfn.CONCAT(RIGHT(LEFT(ADDRESS(ROW(),COLUMN()),2),1),LOOKUP(ROW(Q119),$E:$E))),Q119,IFERROR(IF(AND(Q119&gt;=$C120,Q119&lt;=($C120+$D120)),$B120+(Q119-$C120),Q119),Q119))</f>
        <v>377935375</v>
      </c>
      <c r="R120" cm="1">
        <f t="array" aca="1" ref="R120" ca="1">IF(R119&lt;&gt;INDIRECT(_xlfn.CONCAT(RIGHT(LEFT(ADDRESS(ROW(),COLUMN()),2),1),LOOKUP(ROW(R119),$E:$E))),R119,IFERROR(IF(AND(R119&gt;=$C120,R119&lt;=($C120+$D120)),$B120+(R119-$C120),R119),R119))</f>
        <v>2087382861</v>
      </c>
      <c r="S120" cm="1">
        <f t="array" aca="1" ref="S120" ca="1">IF(S119&lt;&gt;INDIRECT(_xlfn.CONCAT(RIGHT(LEFT(ADDRESS(ROW(),COLUMN()),2),1),LOOKUP(ROW(S119),$E:$E))),S119,IFERROR(IF(AND(S119&gt;=$C120,S119&lt;=($C120+$D120)),$B120+(S119-$C120),S119),S119))</f>
        <v>3409518217</v>
      </c>
      <c r="T120" cm="1">
        <f t="array" aca="1" ref="T120" ca="1">IF(T119&lt;&gt;INDIRECT(_xlfn.CONCAT(RIGHT(LEFT(ADDRESS(ROW(),COLUMN()),2),1),LOOKUP(ROW(T119),$E:$E))),T119,IFERROR(IF(AND(T119&gt;=$C120,T119&lt;=($C120+$D120)),$B120+(T119-$C120),T119),T119))</f>
        <v>665861880</v>
      </c>
      <c r="U120" cm="1">
        <f t="array" aca="1" ref="U120" ca="1">IF(U119&lt;&gt;INDIRECT(_xlfn.CONCAT(RIGHT(LEFT(ADDRESS(ROW(),COLUMN()),2),1),LOOKUP(ROW(U119),$E:$E))),U119,IFERROR(IF(AND(U119&gt;=$C120,U119&lt;=($C120+$D120)),$B120+(U119-$C120),U119),U119))</f>
        <v>437853160</v>
      </c>
      <c r="V120" cm="1">
        <f t="array" aca="1" ref="V120" ca="1">IF(V119&lt;&gt;INDIRECT(_xlfn.CONCAT(RIGHT(LEFT(ADDRESS(ROW(),COLUMN()),2),1),LOOKUP(ROW(V119),$E:$E))),V119,IFERROR(IF(AND(V119&gt;=$C120,V119&lt;=($C120+$D120)),$B120+(V119-$C120),V119),V119))</f>
        <v>1711510811</v>
      </c>
      <c r="W120" cm="1">
        <f t="array" aca="1" ref="W120" ca="1">IF(W119&lt;&gt;INDIRECT(_xlfn.CONCAT(RIGHT(LEFT(ADDRESS(ROW(),COLUMN()),2),1),LOOKUP(ROW(W119),$E:$E))),W119,IFERROR(IF(AND(W119&gt;=$C120,W119&lt;=($C120+$D120)),$B120+(W119-$C120),W119),W119))</f>
        <v>311533940</v>
      </c>
      <c r="X120" cm="1">
        <f t="array" aca="1" ref="X120" ca="1">IF(X119&lt;&gt;INDIRECT(_xlfn.CONCAT(RIGHT(LEFT(ADDRESS(ROW(),COLUMN()),2),1),LOOKUP(ROW(X119),$E:$E))),X119,IFERROR(IF(AND(X119&gt;=$C120,X119&lt;=($C120+$D120)),$B120+(X119-$C120),X119),X119))</f>
        <v>3902839468</v>
      </c>
      <c r="Y120" cm="1">
        <f t="array" aca="1" ref="Y120" ca="1">IF(Y119&lt;&gt;INDIRECT(_xlfn.CONCAT(RIGHT(LEFT(ADDRESS(ROW(),COLUMN()),2),1),LOOKUP(ROW(Y119),$E:$E))),Y119,IFERROR(IF(AND(Y119&gt;=$C120,Y119&lt;=($C120+$D120)),$B120+(Y119-$C120),Y119),Y119))</f>
        <v>1165154153</v>
      </c>
    </row>
    <row r="121" spans="1:25">
      <c r="A121" s="2" t="s">
        <v>115</v>
      </c>
      <c r="B121" cm="1">
        <f t="array" ref="B121:D121">IF(ISERROR(VALUE(_xlfn.TEXTSPLIT(A121, " "))),"",VALUE(_xlfn.TEXTSPLIT(A121," ")))</f>
        <v>3109198454</v>
      </c>
      <c r="C121">
        <v>2600906407</v>
      </c>
      <c r="D121">
        <v>225322957</v>
      </c>
      <c r="E121" t="str">
        <f t="shared" si="2"/>
        <v/>
      </c>
      <c r="F121" cm="1">
        <f t="array" aca="1" ref="F121" ca="1">IF(F120&lt;&gt;INDIRECT(_xlfn.CONCAT(RIGHT(LEFT(ADDRESS(ROW(),COLUMN()),2),1),LOOKUP(ROW(F120),$E:$E))),F120,IFERROR(IF(AND(F120&gt;=$C121,F120&lt;=($C121+$D121)),$B121+(F120-$C121),F120),F120))</f>
        <v>1565647205</v>
      </c>
      <c r="G121" cm="1">
        <f t="array" aca="1" ref="G121" ca="1">IF(G120&lt;&gt;INDIRECT(_xlfn.CONCAT(RIGHT(LEFT(ADDRESS(ROW(),COLUMN()),2),1),LOOKUP(ROW(G120),$E:$E))),G120,IFERROR(IF(AND(G120&gt;=$C121,G120&lt;=($C121+$D121)),$B121+(G120-$C121),G120),G120))</f>
        <v>298028403</v>
      </c>
      <c r="H121" cm="1">
        <f t="array" aca="1" ref="H121" ca="1">IF(H120&lt;&gt;INDIRECT(_xlfn.CONCAT(RIGHT(LEFT(ADDRESS(ROW(),COLUMN()),2),1),LOOKUP(ROW(H120),$E:$E))),H120,IFERROR(IF(AND(H120&gt;=$C121,H120&lt;=($C121+$D121)),$B121+(H120-$C121),H120),H120))</f>
        <v>3066400735</v>
      </c>
      <c r="I121" cm="1">
        <f t="array" aca="1" ref="I121" ca="1">IF(I120&lt;&gt;INDIRECT(_xlfn.CONCAT(RIGHT(LEFT(ADDRESS(ROW(),COLUMN()),2),1),LOOKUP(ROW(I120),$E:$E))),I120,IFERROR(IF(AND(I120&gt;=$C121,I120&lt;=($C121+$D121)),$B121+(I120-$C121),I120),I120))</f>
        <v>432854956</v>
      </c>
      <c r="J121" cm="1">
        <f t="array" aca="1" ref="J121" ca="1">IF(J120&lt;&gt;INDIRECT(_xlfn.CONCAT(RIGHT(LEFT(ADDRESS(ROW(),COLUMN()),2),1),LOOKUP(ROW(J120),$E:$E))),J120,IFERROR(IF(AND(J120&gt;=$C121,J120&lt;=($C121+$D121)),$B121+(J120-$C121),J120),J120))</f>
        <v>2517551421</v>
      </c>
      <c r="K121" cm="1">
        <f t="array" aca="1" ref="K121" ca="1">IF(K120&lt;&gt;INDIRECT(_xlfn.CONCAT(RIGHT(LEFT(ADDRESS(ROW(),COLUMN()),2),1),LOOKUP(ROW(K120),$E:$E))),K120,IFERROR(IF(AND(K120&gt;=$C121,K120&lt;=($C121+$D121)),$B121+(K120-$C121),K120),K120))</f>
        <v>326955421</v>
      </c>
      <c r="L121" cm="1">
        <f t="array" aca="1" ref="L121" ca="1">IF(L120&lt;&gt;INDIRECT(_xlfn.CONCAT(RIGHT(LEFT(ADDRESS(ROW(),COLUMN()),2),1),LOOKUP(ROW(L120),$E:$E))),L120,IFERROR(IF(AND(L120&gt;=$C121,L120&lt;=($C121+$D121)),$B121+(L120-$C121),L120),L120))</f>
        <v>3392316772</v>
      </c>
      <c r="M121" cm="1">
        <f t="array" aca="1" ref="M121" ca="1">IF(M120&lt;&gt;INDIRECT(_xlfn.CONCAT(RIGHT(LEFT(ADDRESS(ROW(),COLUMN()),2),1),LOOKUP(ROW(M120),$E:$E))),M120,IFERROR(IF(AND(M120&gt;=$C121,M120&lt;=($C121+$D121)),$B121+(M120-$C121),M120),M120))</f>
        <v>367087710</v>
      </c>
      <c r="N121" cm="1">
        <f t="array" aca="1" ref="N121" ca="1">IF(N120&lt;&gt;INDIRECT(_xlfn.CONCAT(RIGHT(LEFT(ADDRESS(ROW(),COLUMN()),2),1),LOOKUP(ROW(N120),$E:$E))),N120,IFERROR(IF(AND(N120&gt;=$C121,N120&lt;=($C121+$D121)),$B121+(N120-$C121),N120),N120))</f>
        <v>2144082545</v>
      </c>
      <c r="O121" cm="1">
        <f t="array" aca="1" ref="O121" ca="1">IF(O120&lt;&gt;INDIRECT(_xlfn.CONCAT(RIGHT(LEFT(ADDRESS(ROW(),COLUMN()),2),1),LOOKUP(ROW(O120),$E:$E))),O120,IFERROR(IF(AND(O120&gt;=$C121,O120&lt;=($C121+$D121)),$B121+(O120-$C121),O120),O120))</f>
        <v>290578821</v>
      </c>
      <c r="P121" cm="1">
        <f t="array" aca="1" ref="P121" ca="1">IF(P120&lt;&gt;INDIRECT(_xlfn.CONCAT(RIGHT(LEFT(ADDRESS(ROW(),COLUMN()),2),1),LOOKUP(ROW(P120),$E:$E))),P120,IFERROR(IF(AND(P120&gt;=$C121,P120&lt;=($C121+$D121)),$B121+(P120-$C121),P120),P120))</f>
        <v>3322073205</v>
      </c>
      <c r="Q121" cm="1">
        <f t="array" aca="1" ref="Q121" ca="1">IF(Q120&lt;&gt;INDIRECT(_xlfn.CONCAT(RIGHT(LEFT(ADDRESS(ROW(),COLUMN()),2),1),LOOKUP(ROW(Q120),$E:$E))),Q120,IFERROR(IF(AND(Q120&gt;=$C121,Q120&lt;=($C121+$D121)),$B121+(Q120-$C121),Q120),Q120))</f>
        <v>377935375</v>
      </c>
      <c r="R121" cm="1">
        <f t="array" aca="1" ref="R121" ca="1">IF(R120&lt;&gt;INDIRECT(_xlfn.CONCAT(RIGHT(LEFT(ADDRESS(ROW(),COLUMN()),2),1),LOOKUP(ROW(R120),$E:$E))),R120,IFERROR(IF(AND(R120&gt;=$C121,R120&lt;=($C121+$D121)),$B121+(R120-$C121),R120),R120))</f>
        <v>2087382861</v>
      </c>
      <c r="S121" cm="1">
        <f t="array" aca="1" ref="S121" ca="1">IF(S120&lt;&gt;INDIRECT(_xlfn.CONCAT(RIGHT(LEFT(ADDRESS(ROW(),COLUMN()),2),1),LOOKUP(ROW(S120),$E:$E))),S120,IFERROR(IF(AND(S120&gt;=$C121,S120&lt;=($C121+$D121)),$B121+(S120-$C121),S120),S120))</f>
        <v>3409518217</v>
      </c>
      <c r="T121" cm="1">
        <f t="array" aca="1" ref="T121" ca="1">IF(T120&lt;&gt;INDIRECT(_xlfn.CONCAT(RIGHT(LEFT(ADDRESS(ROW(),COLUMN()),2),1),LOOKUP(ROW(T120),$E:$E))),T120,IFERROR(IF(AND(T120&gt;=$C121,T120&lt;=($C121+$D121)),$B121+(T120-$C121),T120),T120))</f>
        <v>665861880</v>
      </c>
      <c r="U121" cm="1">
        <f t="array" aca="1" ref="U121" ca="1">IF(U120&lt;&gt;INDIRECT(_xlfn.CONCAT(RIGHT(LEFT(ADDRESS(ROW(),COLUMN()),2),1),LOOKUP(ROW(U120),$E:$E))),U120,IFERROR(IF(AND(U120&gt;=$C121,U120&lt;=($C121+$D121)),$B121+(U120-$C121),U120),U120))</f>
        <v>437853160</v>
      </c>
      <c r="V121" cm="1">
        <f t="array" aca="1" ref="V121" ca="1">IF(V120&lt;&gt;INDIRECT(_xlfn.CONCAT(RIGHT(LEFT(ADDRESS(ROW(),COLUMN()),2),1),LOOKUP(ROW(V120),$E:$E))),V120,IFERROR(IF(AND(V120&gt;=$C121,V120&lt;=($C121+$D121)),$B121+(V120-$C121),V120),V120))</f>
        <v>1711510811</v>
      </c>
      <c r="W121" cm="1">
        <f t="array" aca="1" ref="W121" ca="1">IF(W120&lt;&gt;INDIRECT(_xlfn.CONCAT(RIGHT(LEFT(ADDRESS(ROW(),COLUMN()),2),1),LOOKUP(ROW(W120),$E:$E))),W120,IFERROR(IF(AND(W120&gt;=$C121,W120&lt;=($C121+$D121)),$B121+(W120-$C121),W120),W120))</f>
        <v>311533940</v>
      </c>
      <c r="X121" cm="1">
        <f t="array" aca="1" ref="X121" ca="1">IF(X120&lt;&gt;INDIRECT(_xlfn.CONCAT(RIGHT(LEFT(ADDRESS(ROW(),COLUMN()),2),1),LOOKUP(ROW(X120),$E:$E))),X120,IFERROR(IF(AND(X120&gt;=$C121,X120&lt;=($C121+$D121)),$B121+(X120-$C121),X120),X120))</f>
        <v>3902839468</v>
      </c>
      <c r="Y121" cm="1">
        <f t="array" aca="1" ref="Y121" ca="1">IF(Y120&lt;&gt;INDIRECT(_xlfn.CONCAT(RIGHT(LEFT(ADDRESS(ROW(),COLUMN()),2),1),LOOKUP(ROW(Y120),$E:$E))),Y120,IFERROR(IF(AND(Y120&gt;=$C121,Y120&lt;=($C121+$D121)),$B121+(Y120-$C121),Y120),Y120))</f>
        <v>1165154153</v>
      </c>
    </row>
    <row r="122" spans="1:25">
      <c r="A122" s="2" t="s">
        <v>116</v>
      </c>
      <c r="B122" cm="1">
        <f t="array" ref="B122:D122">IF(ISERROR(VALUE(_xlfn.TEXTSPLIT(A122, " "))),"",VALUE(_xlfn.TEXTSPLIT(A122," ")))</f>
        <v>2896907826</v>
      </c>
      <c r="C122">
        <v>3481425874</v>
      </c>
      <c r="D122">
        <v>212290628</v>
      </c>
      <c r="E122" t="str">
        <f t="shared" si="2"/>
        <v/>
      </c>
      <c r="F122" cm="1">
        <f t="array" aca="1" ref="F122" ca="1">IF(F121&lt;&gt;INDIRECT(_xlfn.CONCAT(RIGHT(LEFT(ADDRESS(ROW(),COLUMN()),2),1),LOOKUP(ROW(F121),$E:$E))),F121,IFERROR(IF(AND(F121&gt;=$C122,F121&lt;=($C122+$D122)),$B122+(F121-$C122),F121),F121))</f>
        <v>1565647205</v>
      </c>
      <c r="G122" cm="1">
        <f t="array" aca="1" ref="G122" ca="1">IF(G121&lt;&gt;INDIRECT(_xlfn.CONCAT(RIGHT(LEFT(ADDRESS(ROW(),COLUMN()),2),1),LOOKUP(ROW(G121),$E:$E))),G121,IFERROR(IF(AND(G121&gt;=$C122,G121&lt;=($C122+$D122)),$B122+(G121-$C122),G121),G121))</f>
        <v>298028403</v>
      </c>
      <c r="H122" cm="1">
        <f t="array" aca="1" ref="H122" ca="1">IF(H121&lt;&gt;INDIRECT(_xlfn.CONCAT(RIGHT(LEFT(ADDRESS(ROW(),COLUMN()),2),1),LOOKUP(ROW(H121),$E:$E))),H121,IFERROR(IF(AND(H121&gt;=$C122,H121&lt;=($C122+$D122)),$B122+(H121-$C122),H121),H121))</f>
        <v>3066400735</v>
      </c>
      <c r="I122" cm="1">
        <f t="array" aca="1" ref="I122" ca="1">IF(I121&lt;&gt;INDIRECT(_xlfn.CONCAT(RIGHT(LEFT(ADDRESS(ROW(),COLUMN()),2),1),LOOKUP(ROW(I121),$E:$E))),I121,IFERROR(IF(AND(I121&gt;=$C122,I121&lt;=($C122+$D122)),$B122+(I121-$C122),I121),I121))</f>
        <v>432854956</v>
      </c>
      <c r="J122" cm="1">
        <f t="array" aca="1" ref="J122" ca="1">IF(J121&lt;&gt;INDIRECT(_xlfn.CONCAT(RIGHT(LEFT(ADDRESS(ROW(),COLUMN()),2),1),LOOKUP(ROW(J121),$E:$E))),J121,IFERROR(IF(AND(J121&gt;=$C122,J121&lt;=($C122+$D122)),$B122+(J121-$C122),J121),J121))</f>
        <v>2517551421</v>
      </c>
      <c r="K122" cm="1">
        <f t="array" aca="1" ref="K122" ca="1">IF(K121&lt;&gt;INDIRECT(_xlfn.CONCAT(RIGHT(LEFT(ADDRESS(ROW(),COLUMN()),2),1),LOOKUP(ROW(K121),$E:$E))),K121,IFERROR(IF(AND(K121&gt;=$C122,K121&lt;=($C122+$D122)),$B122+(K121-$C122),K121),K121))</f>
        <v>326955421</v>
      </c>
      <c r="L122" cm="1">
        <f t="array" aca="1" ref="L122" ca="1">IF(L121&lt;&gt;INDIRECT(_xlfn.CONCAT(RIGHT(LEFT(ADDRESS(ROW(),COLUMN()),2),1),LOOKUP(ROW(L121),$E:$E))),L121,IFERROR(IF(AND(L121&gt;=$C122,L121&lt;=($C122+$D122)),$B122+(L121-$C122),L121),L121))</f>
        <v>3392316772</v>
      </c>
      <c r="M122" cm="1">
        <f t="array" aca="1" ref="M122" ca="1">IF(M121&lt;&gt;INDIRECT(_xlfn.CONCAT(RIGHT(LEFT(ADDRESS(ROW(),COLUMN()),2),1),LOOKUP(ROW(M121),$E:$E))),M121,IFERROR(IF(AND(M121&gt;=$C122,M121&lt;=($C122+$D122)),$B122+(M121-$C122),M121),M121))</f>
        <v>367087710</v>
      </c>
      <c r="N122" cm="1">
        <f t="array" aca="1" ref="N122" ca="1">IF(N121&lt;&gt;INDIRECT(_xlfn.CONCAT(RIGHT(LEFT(ADDRESS(ROW(),COLUMN()),2),1),LOOKUP(ROW(N121),$E:$E))),N121,IFERROR(IF(AND(N121&gt;=$C122,N121&lt;=($C122+$D122)),$B122+(N121-$C122),N121),N121))</f>
        <v>2144082545</v>
      </c>
      <c r="O122" cm="1">
        <f t="array" aca="1" ref="O122" ca="1">IF(O121&lt;&gt;INDIRECT(_xlfn.CONCAT(RIGHT(LEFT(ADDRESS(ROW(),COLUMN()),2),1),LOOKUP(ROW(O121),$E:$E))),O121,IFERROR(IF(AND(O121&gt;=$C122,O121&lt;=($C122+$D122)),$B122+(O121-$C122),O121),O121))</f>
        <v>290578821</v>
      </c>
      <c r="P122" cm="1">
        <f t="array" aca="1" ref="P122" ca="1">IF(P121&lt;&gt;INDIRECT(_xlfn.CONCAT(RIGHT(LEFT(ADDRESS(ROW(),COLUMN()),2),1),LOOKUP(ROW(P121),$E:$E))),P121,IFERROR(IF(AND(P121&gt;=$C122,P121&lt;=($C122+$D122)),$B122+(P121-$C122),P121),P121))</f>
        <v>3322073205</v>
      </c>
      <c r="Q122" cm="1">
        <f t="array" aca="1" ref="Q122" ca="1">IF(Q121&lt;&gt;INDIRECT(_xlfn.CONCAT(RIGHT(LEFT(ADDRESS(ROW(),COLUMN()),2),1),LOOKUP(ROW(Q121),$E:$E))),Q121,IFERROR(IF(AND(Q121&gt;=$C122,Q121&lt;=($C122+$D122)),$B122+(Q121-$C122),Q121),Q121))</f>
        <v>377935375</v>
      </c>
      <c r="R122" cm="1">
        <f t="array" aca="1" ref="R122" ca="1">IF(R121&lt;&gt;INDIRECT(_xlfn.CONCAT(RIGHT(LEFT(ADDRESS(ROW(),COLUMN()),2),1),LOOKUP(ROW(R121),$E:$E))),R121,IFERROR(IF(AND(R121&gt;=$C122,R121&lt;=($C122+$D122)),$B122+(R121-$C122),R121),R121))</f>
        <v>2087382861</v>
      </c>
      <c r="S122" cm="1">
        <f t="array" aca="1" ref="S122" ca="1">IF(S121&lt;&gt;INDIRECT(_xlfn.CONCAT(RIGHT(LEFT(ADDRESS(ROW(),COLUMN()),2),1),LOOKUP(ROW(S121),$E:$E))),S121,IFERROR(IF(AND(S121&gt;=$C122,S121&lt;=($C122+$D122)),$B122+(S121-$C122),S121),S121))</f>
        <v>3409518217</v>
      </c>
      <c r="T122" cm="1">
        <f t="array" aca="1" ref="T122" ca="1">IF(T121&lt;&gt;INDIRECT(_xlfn.CONCAT(RIGHT(LEFT(ADDRESS(ROW(),COLUMN()),2),1),LOOKUP(ROW(T121),$E:$E))),T121,IFERROR(IF(AND(T121&gt;=$C122,T121&lt;=($C122+$D122)),$B122+(T121-$C122),T121),T121))</f>
        <v>665861880</v>
      </c>
      <c r="U122" cm="1">
        <f t="array" aca="1" ref="U122" ca="1">IF(U121&lt;&gt;INDIRECT(_xlfn.CONCAT(RIGHT(LEFT(ADDRESS(ROW(),COLUMN()),2),1),LOOKUP(ROW(U121),$E:$E))),U121,IFERROR(IF(AND(U121&gt;=$C122,U121&lt;=($C122+$D122)),$B122+(U121-$C122),U121),U121))</f>
        <v>437853160</v>
      </c>
      <c r="V122" cm="1">
        <f t="array" aca="1" ref="V122" ca="1">IF(V121&lt;&gt;INDIRECT(_xlfn.CONCAT(RIGHT(LEFT(ADDRESS(ROW(),COLUMN()),2),1),LOOKUP(ROW(V121),$E:$E))),V121,IFERROR(IF(AND(V121&gt;=$C122,V121&lt;=($C122+$D122)),$B122+(V121-$C122),V121),V121))</f>
        <v>1711510811</v>
      </c>
      <c r="W122" cm="1">
        <f t="array" aca="1" ref="W122" ca="1">IF(W121&lt;&gt;INDIRECT(_xlfn.CONCAT(RIGHT(LEFT(ADDRESS(ROW(),COLUMN()),2),1),LOOKUP(ROW(W121),$E:$E))),W121,IFERROR(IF(AND(W121&gt;=$C122,W121&lt;=($C122+$D122)),$B122+(W121-$C122),W121),W121))</f>
        <v>311533940</v>
      </c>
      <c r="X122" cm="1">
        <f t="array" aca="1" ref="X122" ca="1">IF(X121&lt;&gt;INDIRECT(_xlfn.CONCAT(RIGHT(LEFT(ADDRESS(ROW(),COLUMN()),2),1),LOOKUP(ROW(X121),$E:$E))),X121,IFERROR(IF(AND(X121&gt;=$C122,X121&lt;=($C122+$D122)),$B122+(X121-$C122),X121),X121))</f>
        <v>3902839468</v>
      </c>
      <c r="Y122" cm="1">
        <f t="array" aca="1" ref="Y122" ca="1">IF(Y121&lt;&gt;INDIRECT(_xlfn.CONCAT(RIGHT(LEFT(ADDRESS(ROW(),COLUMN()),2),1),LOOKUP(ROW(Y121),$E:$E))),Y121,IFERROR(IF(AND(Y121&gt;=$C122,Y121&lt;=($C122+$D122)),$B122+(Y121-$C122),Y121),Y121))</f>
        <v>1165154153</v>
      </c>
    </row>
    <row r="123" spans="1:25">
      <c r="A123" s="2" t="s">
        <v>117</v>
      </c>
      <c r="B123" cm="1">
        <f t="array" ref="B123:D123">IF(ISERROR(VALUE(_xlfn.TEXTSPLIT(A123, " "))),"",VALUE(_xlfn.TEXTSPLIT(A123," ")))</f>
        <v>3568598531</v>
      </c>
      <c r="C123">
        <v>1256359145</v>
      </c>
      <c r="D123">
        <v>28510402</v>
      </c>
      <c r="E123" t="str">
        <f t="shared" si="2"/>
        <v/>
      </c>
      <c r="F123" cm="1">
        <f t="array" aca="1" ref="F123" ca="1">IF(F122&lt;&gt;INDIRECT(_xlfn.CONCAT(RIGHT(LEFT(ADDRESS(ROW(),COLUMN()),2),1),LOOKUP(ROW(F122),$E:$E))),F122,IFERROR(IF(AND(F122&gt;=$C123,F122&lt;=($C123+$D123)),$B123+(F122-$C123),F122),F122))</f>
        <v>1565647205</v>
      </c>
      <c r="G123" cm="1">
        <f t="array" aca="1" ref="G123" ca="1">IF(G122&lt;&gt;INDIRECT(_xlfn.CONCAT(RIGHT(LEFT(ADDRESS(ROW(),COLUMN()),2),1),LOOKUP(ROW(G122),$E:$E))),G122,IFERROR(IF(AND(G122&gt;=$C123,G122&lt;=($C123+$D123)),$B123+(G122-$C123),G122),G122))</f>
        <v>298028403</v>
      </c>
      <c r="H123" cm="1">
        <f t="array" aca="1" ref="H123" ca="1">IF(H122&lt;&gt;INDIRECT(_xlfn.CONCAT(RIGHT(LEFT(ADDRESS(ROW(),COLUMN()),2),1),LOOKUP(ROW(H122),$E:$E))),H122,IFERROR(IF(AND(H122&gt;=$C123,H122&lt;=($C123+$D123)),$B123+(H122-$C123),H122),H122))</f>
        <v>3066400735</v>
      </c>
      <c r="I123" cm="1">
        <f t="array" aca="1" ref="I123" ca="1">IF(I122&lt;&gt;INDIRECT(_xlfn.CONCAT(RIGHT(LEFT(ADDRESS(ROW(),COLUMN()),2),1),LOOKUP(ROW(I122),$E:$E))),I122,IFERROR(IF(AND(I122&gt;=$C123,I122&lt;=($C123+$D123)),$B123+(I122-$C123),I122),I122))</f>
        <v>432854956</v>
      </c>
      <c r="J123" cm="1">
        <f t="array" aca="1" ref="J123" ca="1">IF(J122&lt;&gt;INDIRECT(_xlfn.CONCAT(RIGHT(LEFT(ADDRESS(ROW(),COLUMN()),2),1),LOOKUP(ROW(J122),$E:$E))),J122,IFERROR(IF(AND(J122&gt;=$C123,J122&lt;=($C123+$D123)),$B123+(J122-$C123),J122),J122))</f>
        <v>2517551421</v>
      </c>
      <c r="K123" cm="1">
        <f t="array" aca="1" ref="K123" ca="1">IF(K122&lt;&gt;INDIRECT(_xlfn.CONCAT(RIGHT(LEFT(ADDRESS(ROW(),COLUMN()),2),1),LOOKUP(ROW(K122),$E:$E))),K122,IFERROR(IF(AND(K122&gt;=$C123,K122&lt;=($C123+$D123)),$B123+(K122-$C123),K122),K122))</f>
        <v>326955421</v>
      </c>
      <c r="L123" cm="1">
        <f t="array" aca="1" ref="L123" ca="1">IF(L122&lt;&gt;INDIRECT(_xlfn.CONCAT(RIGHT(LEFT(ADDRESS(ROW(),COLUMN()),2),1),LOOKUP(ROW(L122),$E:$E))),L122,IFERROR(IF(AND(L122&gt;=$C123,L122&lt;=($C123+$D123)),$B123+(L122-$C123),L122),L122))</f>
        <v>3392316772</v>
      </c>
      <c r="M123" cm="1">
        <f t="array" aca="1" ref="M123" ca="1">IF(M122&lt;&gt;INDIRECT(_xlfn.CONCAT(RIGHT(LEFT(ADDRESS(ROW(),COLUMN()),2),1),LOOKUP(ROW(M122),$E:$E))),M122,IFERROR(IF(AND(M122&gt;=$C123,M122&lt;=($C123+$D123)),$B123+(M122-$C123),M122),M122))</f>
        <v>367087710</v>
      </c>
      <c r="N123" cm="1">
        <f t="array" aca="1" ref="N123" ca="1">IF(N122&lt;&gt;INDIRECT(_xlfn.CONCAT(RIGHT(LEFT(ADDRESS(ROW(),COLUMN()),2),1),LOOKUP(ROW(N122),$E:$E))),N122,IFERROR(IF(AND(N122&gt;=$C123,N122&lt;=($C123+$D123)),$B123+(N122-$C123),N122),N122))</f>
        <v>2144082545</v>
      </c>
      <c r="O123" cm="1">
        <f t="array" aca="1" ref="O123" ca="1">IF(O122&lt;&gt;INDIRECT(_xlfn.CONCAT(RIGHT(LEFT(ADDRESS(ROW(),COLUMN()),2),1),LOOKUP(ROW(O122),$E:$E))),O122,IFERROR(IF(AND(O122&gt;=$C123,O122&lt;=($C123+$D123)),$B123+(O122-$C123),O122),O122))</f>
        <v>290578821</v>
      </c>
      <c r="P123" cm="1">
        <f t="array" aca="1" ref="P123" ca="1">IF(P122&lt;&gt;INDIRECT(_xlfn.CONCAT(RIGHT(LEFT(ADDRESS(ROW(),COLUMN()),2),1),LOOKUP(ROW(P122),$E:$E))),P122,IFERROR(IF(AND(P122&gt;=$C123,P122&lt;=($C123+$D123)),$B123+(P122-$C123),P122),P122))</f>
        <v>3322073205</v>
      </c>
      <c r="Q123" cm="1">
        <f t="array" aca="1" ref="Q123" ca="1">IF(Q122&lt;&gt;INDIRECT(_xlfn.CONCAT(RIGHT(LEFT(ADDRESS(ROW(),COLUMN()),2),1),LOOKUP(ROW(Q122),$E:$E))),Q122,IFERROR(IF(AND(Q122&gt;=$C123,Q122&lt;=($C123+$D123)),$B123+(Q122-$C123),Q122),Q122))</f>
        <v>377935375</v>
      </c>
      <c r="R123" cm="1">
        <f t="array" aca="1" ref="R123" ca="1">IF(R122&lt;&gt;INDIRECT(_xlfn.CONCAT(RIGHT(LEFT(ADDRESS(ROW(),COLUMN()),2),1),LOOKUP(ROW(R122),$E:$E))),R122,IFERROR(IF(AND(R122&gt;=$C123,R122&lt;=($C123+$D123)),$B123+(R122-$C123),R122),R122))</f>
        <v>2087382861</v>
      </c>
      <c r="S123" cm="1">
        <f t="array" aca="1" ref="S123" ca="1">IF(S122&lt;&gt;INDIRECT(_xlfn.CONCAT(RIGHT(LEFT(ADDRESS(ROW(),COLUMN()),2),1),LOOKUP(ROW(S122),$E:$E))),S122,IFERROR(IF(AND(S122&gt;=$C123,S122&lt;=($C123+$D123)),$B123+(S122-$C123),S122),S122))</f>
        <v>3409518217</v>
      </c>
      <c r="T123" cm="1">
        <f t="array" aca="1" ref="T123" ca="1">IF(T122&lt;&gt;INDIRECT(_xlfn.CONCAT(RIGHT(LEFT(ADDRESS(ROW(),COLUMN()),2),1),LOOKUP(ROW(T122),$E:$E))),T122,IFERROR(IF(AND(T122&gt;=$C123,T122&lt;=($C123+$D123)),$B123+(T122-$C123),T122),T122))</f>
        <v>665861880</v>
      </c>
      <c r="U123" cm="1">
        <f t="array" aca="1" ref="U123" ca="1">IF(U122&lt;&gt;INDIRECT(_xlfn.CONCAT(RIGHT(LEFT(ADDRESS(ROW(),COLUMN()),2),1),LOOKUP(ROW(U122),$E:$E))),U122,IFERROR(IF(AND(U122&gt;=$C123,U122&lt;=($C123+$D123)),$B123+(U122-$C123),U122),U122))</f>
        <v>437853160</v>
      </c>
      <c r="V123" cm="1">
        <f t="array" aca="1" ref="V123" ca="1">IF(V122&lt;&gt;INDIRECT(_xlfn.CONCAT(RIGHT(LEFT(ADDRESS(ROW(),COLUMN()),2),1),LOOKUP(ROW(V122),$E:$E))),V122,IFERROR(IF(AND(V122&gt;=$C123,V122&lt;=($C123+$D123)),$B123+(V122-$C123),V122),V122))</f>
        <v>1711510811</v>
      </c>
      <c r="W123" cm="1">
        <f t="array" aca="1" ref="W123" ca="1">IF(W122&lt;&gt;INDIRECT(_xlfn.CONCAT(RIGHT(LEFT(ADDRESS(ROW(),COLUMN()),2),1),LOOKUP(ROW(W122),$E:$E))),W122,IFERROR(IF(AND(W122&gt;=$C123,W122&lt;=($C123+$D123)),$B123+(W122-$C123),W122),W122))</f>
        <v>311533940</v>
      </c>
      <c r="X123" cm="1">
        <f t="array" aca="1" ref="X123" ca="1">IF(X122&lt;&gt;INDIRECT(_xlfn.CONCAT(RIGHT(LEFT(ADDRESS(ROW(),COLUMN()),2),1),LOOKUP(ROW(X122),$E:$E))),X122,IFERROR(IF(AND(X122&gt;=$C123,X122&lt;=($C123+$D123)),$B123+(X122-$C123),X122),X122))</f>
        <v>3902839468</v>
      </c>
      <c r="Y123" cm="1">
        <f t="array" aca="1" ref="Y123" ca="1">IF(Y122&lt;&gt;INDIRECT(_xlfn.CONCAT(RIGHT(LEFT(ADDRESS(ROW(),COLUMN()),2),1),LOOKUP(ROW(Y122),$E:$E))),Y122,IFERROR(IF(AND(Y122&gt;=$C123,Y122&lt;=($C123+$D123)),$B123+(Y122-$C123),Y122),Y122))</f>
        <v>1165154153</v>
      </c>
    </row>
    <row r="124" spans="1:25">
      <c r="A124" s="2" t="s">
        <v>118</v>
      </c>
      <c r="B124" cm="1">
        <f t="array" ref="B124:D124">IF(ISERROR(VALUE(_xlfn.TEXTSPLIT(A124, " "))),"",VALUE(_xlfn.TEXTSPLIT(A124," ")))</f>
        <v>1021594560</v>
      </c>
      <c r="C124">
        <v>3172361600</v>
      </c>
      <c r="D124">
        <v>54292616</v>
      </c>
      <c r="E124" t="str">
        <f t="shared" si="2"/>
        <v/>
      </c>
      <c r="F124" cm="1">
        <f t="array" aca="1" ref="F124" ca="1">IF(F123&lt;&gt;INDIRECT(_xlfn.CONCAT(RIGHT(LEFT(ADDRESS(ROW(),COLUMN()),2),1),LOOKUP(ROW(F123),$E:$E))),F123,IFERROR(IF(AND(F123&gt;=$C124,F123&lt;=($C124+$D124)),$B124+(F123-$C124),F123),F123))</f>
        <v>1565647205</v>
      </c>
      <c r="G124" cm="1">
        <f t="array" aca="1" ref="G124" ca="1">IF(G123&lt;&gt;INDIRECT(_xlfn.CONCAT(RIGHT(LEFT(ADDRESS(ROW(),COLUMN()),2),1),LOOKUP(ROW(G123),$E:$E))),G123,IFERROR(IF(AND(G123&gt;=$C124,G123&lt;=($C124+$D124)),$B124+(G123-$C124),G123),G123))</f>
        <v>298028403</v>
      </c>
      <c r="H124" cm="1">
        <f t="array" aca="1" ref="H124" ca="1">IF(H123&lt;&gt;INDIRECT(_xlfn.CONCAT(RIGHT(LEFT(ADDRESS(ROW(),COLUMN()),2),1),LOOKUP(ROW(H123),$E:$E))),H123,IFERROR(IF(AND(H123&gt;=$C124,H123&lt;=($C124+$D124)),$B124+(H123-$C124),H123),H123))</f>
        <v>3066400735</v>
      </c>
      <c r="I124" cm="1">
        <f t="array" aca="1" ref="I124" ca="1">IF(I123&lt;&gt;INDIRECT(_xlfn.CONCAT(RIGHT(LEFT(ADDRESS(ROW(),COLUMN()),2),1),LOOKUP(ROW(I123),$E:$E))),I123,IFERROR(IF(AND(I123&gt;=$C124,I123&lt;=($C124+$D124)),$B124+(I123-$C124),I123),I123))</f>
        <v>432854956</v>
      </c>
      <c r="J124" cm="1">
        <f t="array" aca="1" ref="J124" ca="1">IF(J123&lt;&gt;INDIRECT(_xlfn.CONCAT(RIGHT(LEFT(ADDRESS(ROW(),COLUMN()),2),1),LOOKUP(ROW(J123),$E:$E))),J123,IFERROR(IF(AND(J123&gt;=$C124,J123&lt;=($C124+$D124)),$B124+(J123-$C124),J123),J123))</f>
        <v>2517551421</v>
      </c>
      <c r="K124" cm="1">
        <f t="array" aca="1" ref="K124" ca="1">IF(K123&lt;&gt;INDIRECT(_xlfn.CONCAT(RIGHT(LEFT(ADDRESS(ROW(),COLUMN()),2),1),LOOKUP(ROW(K123),$E:$E))),K123,IFERROR(IF(AND(K123&gt;=$C124,K123&lt;=($C124+$D124)),$B124+(K123-$C124),K123),K123))</f>
        <v>326955421</v>
      </c>
      <c r="L124" cm="1">
        <f t="array" aca="1" ref="L124" ca="1">IF(L123&lt;&gt;INDIRECT(_xlfn.CONCAT(RIGHT(LEFT(ADDRESS(ROW(),COLUMN()),2),1),LOOKUP(ROW(L123),$E:$E))),L123,IFERROR(IF(AND(L123&gt;=$C124,L123&lt;=($C124+$D124)),$B124+(L123-$C124),L123),L123))</f>
        <v>3392316772</v>
      </c>
      <c r="M124" cm="1">
        <f t="array" aca="1" ref="M124" ca="1">IF(M123&lt;&gt;INDIRECT(_xlfn.CONCAT(RIGHT(LEFT(ADDRESS(ROW(),COLUMN()),2),1),LOOKUP(ROW(M123),$E:$E))),M123,IFERROR(IF(AND(M123&gt;=$C124,M123&lt;=($C124+$D124)),$B124+(M123-$C124),M123),M123))</f>
        <v>367087710</v>
      </c>
      <c r="N124" cm="1">
        <f t="array" aca="1" ref="N124" ca="1">IF(N123&lt;&gt;INDIRECT(_xlfn.CONCAT(RIGHT(LEFT(ADDRESS(ROW(),COLUMN()),2),1),LOOKUP(ROW(N123),$E:$E))),N123,IFERROR(IF(AND(N123&gt;=$C124,N123&lt;=($C124+$D124)),$B124+(N123-$C124),N123),N123))</f>
        <v>2144082545</v>
      </c>
      <c r="O124" cm="1">
        <f t="array" aca="1" ref="O124" ca="1">IF(O123&lt;&gt;INDIRECT(_xlfn.CONCAT(RIGHT(LEFT(ADDRESS(ROW(),COLUMN()),2),1),LOOKUP(ROW(O123),$E:$E))),O123,IFERROR(IF(AND(O123&gt;=$C124,O123&lt;=($C124+$D124)),$B124+(O123-$C124),O123),O123))</f>
        <v>290578821</v>
      </c>
      <c r="P124" cm="1">
        <f t="array" aca="1" ref="P124" ca="1">IF(P123&lt;&gt;INDIRECT(_xlfn.CONCAT(RIGHT(LEFT(ADDRESS(ROW(),COLUMN()),2),1),LOOKUP(ROW(P123),$E:$E))),P123,IFERROR(IF(AND(P123&gt;=$C124,P123&lt;=($C124+$D124)),$B124+(P123-$C124),P123),P123))</f>
        <v>3322073205</v>
      </c>
      <c r="Q124" cm="1">
        <f t="array" aca="1" ref="Q124" ca="1">IF(Q123&lt;&gt;INDIRECT(_xlfn.CONCAT(RIGHT(LEFT(ADDRESS(ROW(),COLUMN()),2),1),LOOKUP(ROW(Q123),$E:$E))),Q123,IFERROR(IF(AND(Q123&gt;=$C124,Q123&lt;=($C124+$D124)),$B124+(Q123-$C124),Q123),Q123))</f>
        <v>377935375</v>
      </c>
      <c r="R124" cm="1">
        <f t="array" aca="1" ref="R124" ca="1">IF(R123&lt;&gt;INDIRECT(_xlfn.CONCAT(RIGHT(LEFT(ADDRESS(ROW(),COLUMN()),2),1),LOOKUP(ROW(R123),$E:$E))),R123,IFERROR(IF(AND(R123&gt;=$C124,R123&lt;=($C124+$D124)),$B124+(R123-$C124),R123),R123))</f>
        <v>2087382861</v>
      </c>
      <c r="S124" cm="1">
        <f t="array" aca="1" ref="S124" ca="1">IF(S123&lt;&gt;INDIRECT(_xlfn.CONCAT(RIGHT(LEFT(ADDRESS(ROW(),COLUMN()),2),1),LOOKUP(ROW(S123),$E:$E))),S123,IFERROR(IF(AND(S123&gt;=$C124,S123&lt;=($C124+$D124)),$B124+(S123-$C124),S123),S123))</f>
        <v>3409518217</v>
      </c>
      <c r="T124" cm="1">
        <f t="array" aca="1" ref="T124" ca="1">IF(T123&lt;&gt;INDIRECT(_xlfn.CONCAT(RIGHT(LEFT(ADDRESS(ROW(),COLUMN()),2),1),LOOKUP(ROW(T123),$E:$E))),T123,IFERROR(IF(AND(T123&gt;=$C124,T123&lt;=($C124+$D124)),$B124+(T123-$C124),T123),T123))</f>
        <v>665861880</v>
      </c>
      <c r="U124" cm="1">
        <f t="array" aca="1" ref="U124" ca="1">IF(U123&lt;&gt;INDIRECT(_xlfn.CONCAT(RIGHT(LEFT(ADDRESS(ROW(),COLUMN()),2),1),LOOKUP(ROW(U123),$E:$E))),U123,IFERROR(IF(AND(U123&gt;=$C124,U123&lt;=($C124+$D124)),$B124+(U123-$C124),U123),U123))</f>
        <v>437853160</v>
      </c>
      <c r="V124" cm="1">
        <f t="array" aca="1" ref="V124" ca="1">IF(V123&lt;&gt;INDIRECT(_xlfn.CONCAT(RIGHT(LEFT(ADDRESS(ROW(),COLUMN()),2),1),LOOKUP(ROW(V123),$E:$E))),V123,IFERROR(IF(AND(V123&gt;=$C124,V123&lt;=($C124+$D124)),$B124+(V123-$C124),V123),V123))</f>
        <v>1711510811</v>
      </c>
      <c r="W124" cm="1">
        <f t="array" aca="1" ref="W124" ca="1">IF(W123&lt;&gt;INDIRECT(_xlfn.CONCAT(RIGHT(LEFT(ADDRESS(ROW(),COLUMN()),2),1),LOOKUP(ROW(W123),$E:$E))),W123,IFERROR(IF(AND(W123&gt;=$C124,W123&lt;=($C124+$D124)),$B124+(W123-$C124),W123),W123))</f>
        <v>311533940</v>
      </c>
      <c r="X124" cm="1">
        <f t="array" aca="1" ref="X124" ca="1">IF(X123&lt;&gt;INDIRECT(_xlfn.CONCAT(RIGHT(LEFT(ADDRESS(ROW(),COLUMN()),2),1),LOOKUP(ROW(X123),$E:$E))),X123,IFERROR(IF(AND(X123&gt;=$C124,X123&lt;=($C124+$D124)),$B124+(X123-$C124),X123),X123))</f>
        <v>3902839468</v>
      </c>
      <c r="Y124" cm="1">
        <f t="array" aca="1" ref="Y124" ca="1">IF(Y123&lt;&gt;INDIRECT(_xlfn.CONCAT(RIGHT(LEFT(ADDRESS(ROW(),COLUMN()),2),1),LOOKUP(ROW(Y123),$E:$E))),Y123,IFERROR(IF(AND(Y123&gt;=$C124,Y123&lt;=($C124+$D124)),$B124+(Y123-$C124),Y123),Y123))</f>
        <v>1165154153</v>
      </c>
    </row>
    <row r="125" spans="1:25">
      <c r="A125" s="2" t="s">
        <v>119</v>
      </c>
      <c r="B125" cm="1">
        <f t="array" ref="B125:D125">IF(ISERROR(VALUE(_xlfn.TEXTSPLIT(A125, " "))),"",VALUE(_xlfn.TEXTSPLIT(A125," ")))</f>
        <v>2709047387</v>
      </c>
      <c r="C125">
        <v>0</v>
      </c>
      <c r="D125">
        <v>23043868</v>
      </c>
      <c r="E125" t="str">
        <f t="shared" si="2"/>
        <v/>
      </c>
      <c r="F125" cm="1">
        <f t="array" aca="1" ref="F125" ca="1">IF(F124&lt;&gt;INDIRECT(_xlfn.CONCAT(RIGHT(LEFT(ADDRESS(ROW(),COLUMN()),2),1),LOOKUP(ROW(F124),$E:$E))),F124,IFERROR(IF(AND(F124&gt;=$C125,F124&lt;=($C125+$D125)),$B125+(F124-$C125),F124),F124))</f>
        <v>1565647205</v>
      </c>
      <c r="G125" cm="1">
        <f t="array" aca="1" ref="G125" ca="1">IF(G124&lt;&gt;INDIRECT(_xlfn.CONCAT(RIGHT(LEFT(ADDRESS(ROW(),COLUMN()),2),1),LOOKUP(ROW(G124),$E:$E))),G124,IFERROR(IF(AND(G124&gt;=$C125,G124&lt;=($C125+$D125)),$B125+(G124-$C125),G124),G124))</f>
        <v>298028403</v>
      </c>
      <c r="H125" cm="1">
        <f t="array" aca="1" ref="H125" ca="1">IF(H124&lt;&gt;INDIRECT(_xlfn.CONCAT(RIGHT(LEFT(ADDRESS(ROW(),COLUMN()),2),1),LOOKUP(ROW(H124),$E:$E))),H124,IFERROR(IF(AND(H124&gt;=$C125,H124&lt;=($C125+$D125)),$B125+(H124-$C125),H124),H124))</f>
        <v>3066400735</v>
      </c>
      <c r="I125" cm="1">
        <f t="array" aca="1" ref="I125" ca="1">IF(I124&lt;&gt;INDIRECT(_xlfn.CONCAT(RIGHT(LEFT(ADDRESS(ROW(),COLUMN()),2),1),LOOKUP(ROW(I124),$E:$E))),I124,IFERROR(IF(AND(I124&gt;=$C125,I124&lt;=($C125+$D125)),$B125+(I124-$C125),I124),I124))</f>
        <v>432854956</v>
      </c>
      <c r="J125" cm="1">
        <f t="array" aca="1" ref="J125" ca="1">IF(J124&lt;&gt;INDIRECT(_xlfn.CONCAT(RIGHT(LEFT(ADDRESS(ROW(),COLUMN()),2),1),LOOKUP(ROW(J124),$E:$E))),J124,IFERROR(IF(AND(J124&gt;=$C125,J124&lt;=($C125+$D125)),$B125+(J124-$C125),J124),J124))</f>
        <v>2517551421</v>
      </c>
      <c r="K125" cm="1">
        <f t="array" aca="1" ref="K125" ca="1">IF(K124&lt;&gt;INDIRECT(_xlfn.CONCAT(RIGHT(LEFT(ADDRESS(ROW(),COLUMN()),2),1),LOOKUP(ROW(K124),$E:$E))),K124,IFERROR(IF(AND(K124&gt;=$C125,K124&lt;=($C125+$D125)),$B125+(K124-$C125),K124),K124))</f>
        <v>326955421</v>
      </c>
      <c r="L125" cm="1">
        <f t="array" aca="1" ref="L125" ca="1">IF(L124&lt;&gt;INDIRECT(_xlfn.CONCAT(RIGHT(LEFT(ADDRESS(ROW(),COLUMN()),2),1),LOOKUP(ROW(L124),$E:$E))),L124,IFERROR(IF(AND(L124&gt;=$C125,L124&lt;=($C125+$D125)),$B125+(L124-$C125),L124),L124))</f>
        <v>3392316772</v>
      </c>
      <c r="M125" cm="1">
        <f t="array" aca="1" ref="M125" ca="1">IF(M124&lt;&gt;INDIRECT(_xlfn.CONCAT(RIGHT(LEFT(ADDRESS(ROW(),COLUMN()),2),1),LOOKUP(ROW(M124),$E:$E))),M124,IFERROR(IF(AND(M124&gt;=$C125,M124&lt;=($C125+$D125)),$B125+(M124-$C125),M124),M124))</f>
        <v>367087710</v>
      </c>
      <c r="N125" cm="1">
        <f t="array" aca="1" ref="N125" ca="1">IF(N124&lt;&gt;INDIRECT(_xlfn.CONCAT(RIGHT(LEFT(ADDRESS(ROW(),COLUMN()),2),1),LOOKUP(ROW(N124),$E:$E))),N124,IFERROR(IF(AND(N124&gt;=$C125,N124&lt;=($C125+$D125)),$B125+(N124-$C125),N124),N124))</f>
        <v>2144082545</v>
      </c>
      <c r="O125" cm="1">
        <f t="array" aca="1" ref="O125" ca="1">IF(O124&lt;&gt;INDIRECT(_xlfn.CONCAT(RIGHT(LEFT(ADDRESS(ROW(),COLUMN()),2),1),LOOKUP(ROW(O124),$E:$E))),O124,IFERROR(IF(AND(O124&gt;=$C125,O124&lt;=($C125+$D125)),$B125+(O124-$C125),O124),O124))</f>
        <v>290578821</v>
      </c>
      <c r="P125" cm="1">
        <f t="array" aca="1" ref="P125" ca="1">IF(P124&lt;&gt;INDIRECT(_xlfn.CONCAT(RIGHT(LEFT(ADDRESS(ROW(),COLUMN()),2),1),LOOKUP(ROW(P124),$E:$E))),P124,IFERROR(IF(AND(P124&gt;=$C125,P124&lt;=($C125+$D125)),$B125+(P124-$C125),P124),P124))</f>
        <v>3322073205</v>
      </c>
      <c r="Q125" cm="1">
        <f t="array" aca="1" ref="Q125" ca="1">IF(Q124&lt;&gt;INDIRECT(_xlfn.CONCAT(RIGHT(LEFT(ADDRESS(ROW(),COLUMN()),2),1),LOOKUP(ROW(Q124),$E:$E))),Q124,IFERROR(IF(AND(Q124&gt;=$C125,Q124&lt;=($C125+$D125)),$B125+(Q124-$C125),Q124),Q124))</f>
        <v>377935375</v>
      </c>
      <c r="R125" cm="1">
        <f t="array" aca="1" ref="R125" ca="1">IF(R124&lt;&gt;INDIRECT(_xlfn.CONCAT(RIGHT(LEFT(ADDRESS(ROW(),COLUMN()),2),1),LOOKUP(ROW(R124),$E:$E))),R124,IFERROR(IF(AND(R124&gt;=$C125,R124&lt;=($C125+$D125)),$B125+(R124-$C125),R124),R124))</f>
        <v>2087382861</v>
      </c>
      <c r="S125" cm="1">
        <f t="array" aca="1" ref="S125" ca="1">IF(S124&lt;&gt;INDIRECT(_xlfn.CONCAT(RIGHT(LEFT(ADDRESS(ROW(),COLUMN()),2),1),LOOKUP(ROW(S124),$E:$E))),S124,IFERROR(IF(AND(S124&gt;=$C125,S124&lt;=($C125+$D125)),$B125+(S124-$C125),S124),S124))</f>
        <v>3409518217</v>
      </c>
      <c r="T125" cm="1">
        <f t="array" aca="1" ref="T125" ca="1">IF(T124&lt;&gt;INDIRECT(_xlfn.CONCAT(RIGHT(LEFT(ADDRESS(ROW(),COLUMN()),2),1),LOOKUP(ROW(T124),$E:$E))),T124,IFERROR(IF(AND(T124&gt;=$C125,T124&lt;=($C125+$D125)),$B125+(T124-$C125),T124),T124))</f>
        <v>665861880</v>
      </c>
      <c r="U125" cm="1">
        <f t="array" aca="1" ref="U125" ca="1">IF(U124&lt;&gt;INDIRECT(_xlfn.CONCAT(RIGHT(LEFT(ADDRESS(ROW(),COLUMN()),2),1),LOOKUP(ROW(U124),$E:$E))),U124,IFERROR(IF(AND(U124&gt;=$C125,U124&lt;=($C125+$D125)),$B125+(U124-$C125),U124),U124))</f>
        <v>437853160</v>
      </c>
      <c r="V125" cm="1">
        <f t="array" aca="1" ref="V125" ca="1">IF(V124&lt;&gt;INDIRECT(_xlfn.CONCAT(RIGHT(LEFT(ADDRESS(ROW(),COLUMN()),2),1),LOOKUP(ROW(V124),$E:$E))),V124,IFERROR(IF(AND(V124&gt;=$C125,V124&lt;=($C125+$D125)),$B125+(V124-$C125),V124),V124))</f>
        <v>1711510811</v>
      </c>
      <c r="W125" cm="1">
        <f t="array" aca="1" ref="W125" ca="1">IF(W124&lt;&gt;INDIRECT(_xlfn.CONCAT(RIGHT(LEFT(ADDRESS(ROW(),COLUMN()),2),1),LOOKUP(ROW(W124),$E:$E))),W124,IFERROR(IF(AND(W124&gt;=$C125,W124&lt;=($C125+$D125)),$B125+(W124-$C125),W124),W124))</f>
        <v>311533940</v>
      </c>
      <c r="X125" cm="1">
        <f t="array" aca="1" ref="X125" ca="1">IF(X124&lt;&gt;INDIRECT(_xlfn.CONCAT(RIGHT(LEFT(ADDRESS(ROW(),COLUMN()),2),1),LOOKUP(ROW(X124),$E:$E))),X124,IFERROR(IF(AND(X124&gt;=$C125,X124&lt;=($C125+$D125)),$B125+(X124-$C125),X124),X124))</f>
        <v>3902839468</v>
      </c>
      <c r="Y125" cm="1">
        <f t="array" aca="1" ref="Y125" ca="1">IF(Y124&lt;&gt;INDIRECT(_xlfn.CONCAT(RIGHT(LEFT(ADDRESS(ROW(),COLUMN()),2),1),LOOKUP(ROW(Y124),$E:$E))),Y124,IFERROR(IF(AND(Y124&gt;=$C125,Y124&lt;=($C125+$D125)),$B125+(Y124-$C125),Y124),Y124))</f>
        <v>1165154153</v>
      </c>
    </row>
    <row r="126" spans="1:25">
      <c r="A126" s="2" t="s">
        <v>120</v>
      </c>
      <c r="B126" cm="1">
        <f t="array" ref="B126:D126">IF(ISERROR(VALUE(_xlfn.TEXTSPLIT(A126, " "))),"",VALUE(_xlfn.TEXTSPLIT(A126," ")))</f>
        <v>634713149</v>
      </c>
      <c r="C126">
        <v>1912815102</v>
      </c>
      <c r="D126">
        <v>64867237</v>
      </c>
      <c r="E126" t="str">
        <f t="shared" si="2"/>
        <v/>
      </c>
      <c r="F126" cm="1">
        <f t="array" aca="1" ref="F126" ca="1">IF(F125&lt;&gt;INDIRECT(_xlfn.CONCAT(RIGHT(LEFT(ADDRESS(ROW(),COLUMN()),2),1),LOOKUP(ROW(F125),$E:$E))),F125,IFERROR(IF(AND(F125&gt;=$C126,F125&lt;=($C126+$D126)),$B126+(F125-$C126),F125),F125))</f>
        <v>1565647205</v>
      </c>
      <c r="G126" cm="1">
        <f t="array" aca="1" ref="G126" ca="1">IF(G125&lt;&gt;INDIRECT(_xlfn.CONCAT(RIGHT(LEFT(ADDRESS(ROW(),COLUMN()),2),1),LOOKUP(ROW(G125),$E:$E))),G125,IFERROR(IF(AND(G125&gt;=$C126,G125&lt;=($C126+$D126)),$B126+(G125-$C126),G125),G125))</f>
        <v>298028403</v>
      </c>
      <c r="H126" cm="1">
        <f t="array" aca="1" ref="H126" ca="1">IF(H125&lt;&gt;INDIRECT(_xlfn.CONCAT(RIGHT(LEFT(ADDRESS(ROW(),COLUMN()),2),1),LOOKUP(ROW(H125),$E:$E))),H125,IFERROR(IF(AND(H125&gt;=$C126,H125&lt;=($C126+$D126)),$B126+(H125-$C126),H125),H125))</f>
        <v>3066400735</v>
      </c>
      <c r="I126" cm="1">
        <f t="array" aca="1" ref="I126" ca="1">IF(I125&lt;&gt;INDIRECT(_xlfn.CONCAT(RIGHT(LEFT(ADDRESS(ROW(),COLUMN()),2),1),LOOKUP(ROW(I125),$E:$E))),I125,IFERROR(IF(AND(I125&gt;=$C126,I125&lt;=($C126+$D126)),$B126+(I125-$C126),I125),I125))</f>
        <v>432854956</v>
      </c>
      <c r="J126" cm="1">
        <f t="array" aca="1" ref="J126" ca="1">IF(J125&lt;&gt;INDIRECT(_xlfn.CONCAT(RIGHT(LEFT(ADDRESS(ROW(),COLUMN()),2),1),LOOKUP(ROW(J125),$E:$E))),J125,IFERROR(IF(AND(J125&gt;=$C126,J125&lt;=($C126+$D126)),$B126+(J125-$C126),J125),J125))</f>
        <v>2517551421</v>
      </c>
      <c r="K126" cm="1">
        <f t="array" aca="1" ref="K126" ca="1">IF(K125&lt;&gt;INDIRECT(_xlfn.CONCAT(RIGHT(LEFT(ADDRESS(ROW(),COLUMN()),2),1),LOOKUP(ROW(K125),$E:$E))),K125,IFERROR(IF(AND(K125&gt;=$C126,K125&lt;=($C126+$D126)),$B126+(K125-$C126),K125),K125))</f>
        <v>326955421</v>
      </c>
      <c r="L126" cm="1">
        <f t="array" aca="1" ref="L126" ca="1">IF(L125&lt;&gt;INDIRECT(_xlfn.CONCAT(RIGHT(LEFT(ADDRESS(ROW(),COLUMN()),2),1),LOOKUP(ROW(L125),$E:$E))),L125,IFERROR(IF(AND(L125&gt;=$C126,L125&lt;=($C126+$D126)),$B126+(L125-$C126),L125),L125))</f>
        <v>3392316772</v>
      </c>
      <c r="M126" cm="1">
        <f t="array" aca="1" ref="M126" ca="1">IF(M125&lt;&gt;INDIRECT(_xlfn.CONCAT(RIGHT(LEFT(ADDRESS(ROW(),COLUMN()),2),1),LOOKUP(ROW(M125),$E:$E))),M125,IFERROR(IF(AND(M125&gt;=$C126,M125&lt;=($C126+$D126)),$B126+(M125-$C126),M125),M125))</f>
        <v>367087710</v>
      </c>
      <c r="N126" cm="1">
        <f t="array" aca="1" ref="N126" ca="1">IF(N125&lt;&gt;INDIRECT(_xlfn.CONCAT(RIGHT(LEFT(ADDRESS(ROW(),COLUMN()),2),1),LOOKUP(ROW(N125),$E:$E))),N125,IFERROR(IF(AND(N125&gt;=$C126,N125&lt;=($C126+$D126)),$B126+(N125-$C126),N125),N125))</f>
        <v>2144082545</v>
      </c>
      <c r="O126" cm="1">
        <f t="array" aca="1" ref="O126" ca="1">IF(O125&lt;&gt;INDIRECT(_xlfn.CONCAT(RIGHT(LEFT(ADDRESS(ROW(),COLUMN()),2),1),LOOKUP(ROW(O125),$E:$E))),O125,IFERROR(IF(AND(O125&gt;=$C126,O125&lt;=($C126+$D126)),$B126+(O125-$C126),O125),O125))</f>
        <v>290578821</v>
      </c>
      <c r="P126" cm="1">
        <f t="array" aca="1" ref="P126" ca="1">IF(P125&lt;&gt;INDIRECT(_xlfn.CONCAT(RIGHT(LEFT(ADDRESS(ROW(),COLUMN()),2),1),LOOKUP(ROW(P125),$E:$E))),P125,IFERROR(IF(AND(P125&gt;=$C126,P125&lt;=($C126+$D126)),$B126+(P125-$C126),P125),P125))</f>
        <v>3322073205</v>
      </c>
      <c r="Q126" cm="1">
        <f t="array" aca="1" ref="Q126" ca="1">IF(Q125&lt;&gt;INDIRECT(_xlfn.CONCAT(RIGHT(LEFT(ADDRESS(ROW(),COLUMN()),2),1),LOOKUP(ROW(Q125),$E:$E))),Q125,IFERROR(IF(AND(Q125&gt;=$C126,Q125&lt;=($C126+$D126)),$B126+(Q125-$C126),Q125),Q125))</f>
        <v>377935375</v>
      </c>
      <c r="R126" cm="1">
        <f t="array" aca="1" ref="R126" ca="1">IF(R125&lt;&gt;INDIRECT(_xlfn.CONCAT(RIGHT(LEFT(ADDRESS(ROW(),COLUMN()),2),1),LOOKUP(ROW(R125),$E:$E))),R125,IFERROR(IF(AND(R125&gt;=$C126,R125&lt;=($C126+$D126)),$B126+(R125-$C126),R125),R125))</f>
        <v>2087382861</v>
      </c>
      <c r="S126" cm="1">
        <f t="array" aca="1" ref="S126" ca="1">IF(S125&lt;&gt;INDIRECT(_xlfn.CONCAT(RIGHT(LEFT(ADDRESS(ROW(),COLUMN()),2),1),LOOKUP(ROW(S125),$E:$E))),S125,IFERROR(IF(AND(S125&gt;=$C126,S125&lt;=($C126+$D126)),$B126+(S125-$C126),S125),S125))</f>
        <v>3409518217</v>
      </c>
      <c r="T126" cm="1">
        <f t="array" aca="1" ref="T126" ca="1">IF(T125&lt;&gt;INDIRECT(_xlfn.CONCAT(RIGHT(LEFT(ADDRESS(ROW(),COLUMN()),2),1),LOOKUP(ROW(T125),$E:$E))),T125,IFERROR(IF(AND(T125&gt;=$C126,T125&lt;=($C126+$D126)),$B126+(T125-$C126),T125),T125))</f>
        <v>665861880</v>
      </c>
      <c r="U126" cm="1">
        <f t="array" aca="1" ref="U126" ca="1">IF(U125&lt;&gt;INDIRECT(_xlfn.CONCAT(RIGHT(LEFT(ADDRESS(ROW(),COLUMN()),2),1),LOOKUP(ROW(U125),$E:$E))),U125,IFERROR(IF(AND(U125&gt;=$C126,U125&lt;=($C126+$D126)),$B126+(U125-$C126),U125),U125))</f>
        <v>437853160</v>
      </c>
      <c r="V126" cm="1">
        <f t="array" aca="1" ref="V126" ca="1">IF(V125&lt;&gt;INDIRECT(_xlfn.CONCAT(RIGHT(LEFT(ADDRESS(ROW(),COLUMN()),2),1),LOOKUP(ROW(V125),$E:$E))),V125,IFERROR(IF(AND(V125&gt;=$C126,V125&lt;=($C126+$D126)),$B126+(V125-$C126),V125),V125))</f>
        <v>1711510811</v>
      </c>
      <c r="W126" cm="1">
        <f t="array" aca="1" ref="W126" ca="1">IF(W125&lt;&gt;INDIRECT(_xlfn.CONCAT(RIGHT(LEFT(ADDRESS(ROW(),COLUMN()),2),1),LOOKUP(ROW(W125),$E:$E))),W125,IFERROR(IF(AND(W125&gt;=$C126,W125&lt;=($C126+$D126)),$B126+(W125-$C126),W125),W125))</f>
        <v>311533940</v>
      </c>
      <c r="X126" cm="1">
        <f t="array" aca="1" ref="X126" ca="1">IF(X125&lt;&gt;INDIRECT(_xlfn.CONCAT(RIGHT(LEFT(ADDRESS(ROW(),COLUMN()),2),1),LOOKUP(ROW(X125),$E:$E))),X125,IFERROR(IF(AND(X125&gt;=$C126,X125&lt;=($C126+$D126)),$B126+(X125-$C126),X125),X125))</f>
        <v>3902839468</v>
      </c>
      <c r="Y126" cm="1">
        <f t="array" aca="1" ref="Y126" ca="1">IF(Y125&lt;&gt;INDIRECT(_xlfn.CONCAT(RIGHT(LEFT(ADDRESS(ROW(),COLUMN()),2),1),LOOKUP(ROW(Y125),$E:$E))),Y125,IFERROR(IF(AND(Y125&gt;=$C126,Y125&lt;=($C126+$D126)),$B126+(Y125-$C126),Y125),Y125))</f>
        <v>1165154153</v>
      </c>
    </row>
    <row r="127" spans="1:25">
      <c r="A127" s="2" t="s">
        <v>121</v>
      </c>
      <c r="B127" cm="1">
        <f t="array" ref="B127:D127">IF(ISERROR(VALUE(_xlfn.TEXTSPLIT(A127, " "))),"",VALUE(_xlfn.TEXTSPLIT(A127," ")))</f>
        <v>2732091255</v>
      </c>
      <c r="C127">
        <v>3693716502</v>
      </c>
      <c r="D127">
        <v>115595269</v>
      </c>
      <c r="E127" t="str">
        <f t="shared" si="2"/>
        <v/>
      </c>
      <c r="F127" cm="1">
        <f t="array" aca="1" ref="F127" ca="1">IF(F126&lt;&gt;INDIRECT(_xlfn.CONCAT(RIGHT(LEFT(ADDRESS(ROW(),COLUMN()),2),1),LOOKUP(ROW(F126),$E:$E))),F126,IFERROR(IF(AND(F126&gt;=$C127,F126&lt;=($C127+$D127)),$B127+(F126-$C127),F126),F126))</f>
        <v>1565647205</v>
      </c>
      <c r="G127" cm="1">
        <f t="array" aca="1" ref="G127" ca="1">IF(G126&lt;&gt;INDIRECT(_xlfn.CONCAT(RIGHT(LEFT(ADDRESS(ROW(),COLUMN()),2),1),LOOKUP(ROW(G126),$E:$E))),G126,IFERROR(IF(AND(G126&gt;=$C127,G126&lt;=($C127+$D127)),$B127+(G126-$C127),G126),G126))</f>
        <v>298028403</v>
      </c>
      <c r="H127" cm="1">
        <f t="array" aca="1" ref="H127" ca="1">IF(H126&lt;&gt;INDIRECT(_xlfn.CONCAT(RIGHT(LEFT(ADDRESS(ROW(),COLUMN()),2),1),LOOKUP(ROW(H126),$E:$E))),H126,IFERROR(IF(AND(H126&gt;=$C127,H126&lt;=($C127+$D127)),$B127+(H126-$C127),H126),H126))</f>
        <v>3066400735</v>
      </c>
      <c r="I127" cm="1">
        <f t="array" aca="1" ref="I127" ca="1">IF(I126&lt;&gt;INDIRECT(_xlfn.CONCAT(RIGHT(LEFT(ADDRESS(ROW(),COLUMN()),2),1),LOOKUP(ROW(I126),$E:$E))),I126,IFERROR(IF(AND(I126&gt;=$C127,I126&lt;=($C127+$D127)),$B127+(I126-$C127),I126),I126))</f>
        <v>432854956</v>
      </c>
      <c r="J127" cm="1">
        <f t="array" aca="1" ref="J127" ca="1">IF(J126&lt;&gt;INDIRECT(_xlfn.CONCAT(RIGHT(LEFT(ADDRESS(ROW(),COLUMN()),2),1),LOOKUP(ROW(J126),$E:$E))),J126,IFERROR(IF(AND(J126&gt;=$C127,J126&lt;=($C127+$D127)),$B127+(J126-$C127),J126),J126))</f>
        <v>2517551421</v>
      </c>
      <c r="K127" cm="1">
        <f t="array" aca="1" ref="K127" ca="1">IF(K126&lt;&gt;INDIRECT(_xlfn.CONCAT(RIGHT(LEFT(ADDRESS(ROW(),COLUMN()),2),1),LOOKUP(ROW(K126),$E:$E))),K126,IFERROR(IF(AND(K126&gt;=$C127,K126&lt;=($C127+$D127)),$B127+(K126-$C127),K126),K126))</f>
        <v>326955421</v>
      </c>
      <c r="L127" cm="1">
        <f t="array" aca="1" ref="L127" ca="1">IF(L126&lt;&gt;INDIRECT(_xlfn.CONCAT(RIGHT(LEFT(ADDRESS(ROW(),COLUMN()),2),1),LOOKUP(ROW(L126),$E:$E))),L126,IFERROR(IF(AND(L126&gt;=$C127,L126&lt;=($C127+$D127)),$B127+(L126-$C127),L126),L126))</f>
        <v>3392316772</v>
      </c>
      <c r="M127" cm="1">
        <f t="array" aca="1" ref="M127" ca="1">IF(M126&lt;&gt;INDIRECT(_xlfn.CONCAT(RIGHT(LEFT(ADDRESS(ROW(),COLUMN()),2),1),LOOKUP(ROW(M126),$E:$E))),M126,IFERROR(IF(AND(M126&gt;=$C127,M126&lt;=($C127+$D127)),$B127+(M126-$C127),M126),M126))</f>
        <v>367087710</v>
      </c>
      <c r="N127" cm="1">
        <f t="array" aca="1" ref="N127" ca="1">IF(N126&lt;&gt;INDIRECT(_xlfn.CONCAT(RIGHT(LEFT(ADDRESS(ROW(),COLUMN()),2),1),LOOKUP(ROW(N126),$E:$E))),N126,IFERROR(IF(AND(N126&gt;=$C127,N126&lt;=($C127+$D127)),$B127+(N126-$C127),N126),N126))</f>
        <v>2144082545</v>
      </c>
      <c r="O127" cm="1">
        <f t="array" aca="1" ref="O127" ca="1">IF(O126&lt;&gt;INDIRECT(_xlfn.CONCAT(RIGHT(LEFT(ADDRESS(ROW(),COLUMN()),2),1),LOOKUP(ROW(O126),$E:$E))),O126,IFERROR(IF(AND(O126&gt;=$C127,O126&lt;=($C127+$D127)),$B127+(O126-$C127),O126),O126))</f>
        <v>290578821</v>
      </c>
      <c r="P127" cm="1">
        <f t="array" aca="1" ref="P127" ca="1">IF(P126&lt;&gt;INDIRECT(_xlfn.CONCAT(RIGHT(LEFT(ADDRESS(ROW(),COLUMN()),2),1),LOOKUP(ROW(P126),$E:$E))),P126,IFERROR(IF(AND(P126&gt;=$C127,P126&lt;=($C127+$D127)),$B127+(P126-$C127),P126),P126))</f>
        <v>3322073205</v>
      </c>
      <c r="Q127" cm="1">
        <f t="array" aca="1" ref="Q127" ca="1">IF(Q126&lt;&gt;INDIRECT(_xlfn.CONCAT(RIGHT(LEFT(ADDRESS(ROW(),COLUMN()),2),1),LOOKUP(ROW(Q126),$E:$E))),Q126,IFERROR(IF(AND(Q126&gt;=$C127,Q126&lt;=($C127+$D127)),$B127+(Q126-$C127),Q126),Q126))</f>
        <v>377935375</v>
      </c>
      <c r="R127" cm="1">
        <f t="array" aca="1" ref="R127" ca="1">IF(R126&lt;&gt;INDIRECT(_xlfn.CONCAT(RIGHT(LEFT(ADDRESS(ROW(),COLUMN()),2),1),LOOKUP(ROW(R126),$E:$E))),R126,IFERROR(IF(AND(R126&gt;=$C127,R126&lt;=($C127+$D127)),$B127+(R126-$C127),R126),R126))</f>
        <v>2087382861</v>
      </c>
      <c r="S127" cm="1">
        <f t="array" aca="1" ref="S127" ca="1">IF(S126&lt;&gt;INDIRECT(_xlfn.CONCAT(RIGHT(LEFT(ADDRESS(ROW(),COLUMN()),2),1),LOOKUP(ROW(S126),$E:$E))),S126,IFERROR(IF(AND(S126&gt;=$C127,S126&lt;=($C127+$D127)),$B127+(S126-$C127),S126),S126))</f>
        <v>3409518217</v>
      </c>
      <c r="T127" cm="1">
        <f t="array" aca="1" ref="T127" ca="1">IF(T126&lt;&gt;INDIRECT(_xlfn.CONCAT(RIGHT(LEFT(ADDRESS(ROW(),COLUMN()),2),1),LOOKUP(ROW(T126),$E:$E))),T126,IFERROR(IF(AND(T126&gt;=$C127,T126&lt;=($C127+$D127)),$B127+(T126-$C127),T126),T126))</f>
        <v>665861880</v>
      </c>
      <c r="U127" cm="1">
        <f t="array" aca="1" ref="U127" ca="1">IF(U126&lt;&gt;INDIRECT(_xlfn.CONCAT(RIGHT(LEFT(ADDRESS(ROW(),COLUMN()),2),1),LOOKUP(ROW(U126),$E:$E))),U126,IFERROR(IF(AND(U126&gt;=$C127,U126&lt;=($C127+$D127)),$B127+(U126-$C127),U126),U126))</f>
        <v>437853160</v>
      </c>
      <c r="V127" cm="1">
        <f t="array" aca="1" ref="V127" ca="1">IF(V126&lt;&gt;INDIRECT(_xlfn.CONCAT(RIGHT(LEFT(ADDRESS(ROW(),COLUMN()),2),1),LOOKUP(ROW(V126),$E:$E))),V126,IFERROR(IF(AND(V126&gt;=$C127,V126&lt;=($C127+$D127)),$B127+(V126-$C127),V126),V126))</f>
        <v>1711510811</v>
      </c>
      <c r="W127" cm="1">
        <f t="array" aca="1" ref="W127" ca="1">IF(W126&lt;&gt;INDIRECT(_xlfn.CONCAT(RIGHT(LEFT(ADDRESS(ROW(),COLUMN()),2),1),LOOKUP(ROW(W126),$E:$E))),W126,IFERROR(IF(AND(W126&gt;=$C127,W126&lt;=($C127+$D127)),$B127+(W126-$C127),W126),W126))</f>
        <v>311533940</v>
      </c>
      <c r="X127" cm="1">
        <f t="array" aca="1" ref="X127" ca="1">IF(X126&lt;&gt;INDIRECT(_xlfn.CONCAT(RIGHT(LEFT(ADDRESS(ROW(),COLUMN()),2),1),LOOKUP(ROW(X126),$E:$E))),X126,IFERROR(IF(AND(X126&gt;=$C127,X126&lt;=($C127+$D127)),$B127+(X126-$C127),X126),X126))</f>
        <v>3902839468</v>
      </c>
      <c r="Y127" cm="1">
        <f t="array" aca="1" ref="Y127" ca="1">IF(Y126&lt;&gt;INDIRECT(_xlfn.CONCAT(RIGHT(LEFT(ADDRESS(ROW(),COLUMN()),2),1),LOOKUP(ROW(Y126),$E:$E))),Y126,IFERROR(IF(AND(Y126&gt;=$C127,Y126&lt;=($C127+$D127)),$B127+(Y126-$C127),Y126),Y126))</f>
        <v>1165154153</v>
      </c>
    </row>
    <row r="128" spans="1:25">
      <c r="A128" s="2" t="s">
        <v>122</v>
      </c>
      <c r="B128" cm="1">
        <f t="array" ref="B128:D128">IF(ISERROR(VALUE(_xlfn.TEXTSPLIT(A128, " "))),"",VALUE(_xlfn.TEXTSPLIT(A128," ")))</f>
        <v>4005143114</v>
      </c>
      <c r="C128">
        <v>4153418612</v>
      </c>
      <c r="D128">
        <v>141548684</v>
      </c>
      <c r="E128" t="str">
        <f t="shared" si="2"/>
        <v/>
      </c>
      <c r="F128" cm="1">
        <f t="array" aca="1" ref="F128" ca="1">IF(F127&lt;&gt;INDIRECT(_xlfn.CONCAT(RIGHT(LEFT(ADDRESS(ROW(),COLUMN()),2),1),LOOKUP(ROW(F127),$E:$E))),F127,IFERROR(IF(AND(F127&gt;=$C128,F127&lt;=($C128+$D128)),$B128+(F127-$C128),F127),F127))</f>
        <v>1565647205</v>
      </c>
      <c r="G128" cm="1">
        <f t="array" aca="1" ref="G128" ca="1">IF(G127&lt;&gt;INDIRECT(_xlfn.CONCAT(RIGHT(LEFT(ADDRESS(ROW(),COLUMN()),2),1),LOOKUP(ROW(G127),$E:$E))),G127,IFERROR(IF(AND(G127&gt;=$C128,G127&lt;=($C128+$D128)),$B128+(G127-$C128),G127),G127))</f>
        <v>298028403</v>
      </c>
      <c r="H128" cm="1">
        <f t="array" aca="1" ref="H128" ca="1">IF(H127&lt;&gt;INDIRECT(_xlfn.CONCAT(RIGHT(LEFT(ADDRESS(ROW(),COLUMN()),2),1),LOOKUP(ROW(H127),$E:$E))),H127,IFERROR(IF(AND(H127&gt;=$C128,H127&lt;=($C128+$D128)),$B128+(H127-$C128),H127),H127))</f>
        <v>3066400735</v>
      </c>
      <c r="I128" cm="1">
        <f t="array" aca="1" ref="I128" ca="1">IF(I127&lt;&gt;INDIRECT(_xlfn.CONCAT(RIGHT(LEFT(ADDRESS(ROW(),COLUMN()),2),1),LOOKUP(ROW(I127),$E:$E))),I127,IFERROR(IF(AND(I127&gt;=$C128,I127&lt;=($C128+$D128)),$B128+(I127-$C128),I127),I127))</f>
        <v>432854956</v>
      </c>
      <c r="J128" cm="1">
        <f t="array" aca="1" ref="J128" ca="1">IF(J127&lt;&gt;INDIRECT(_xlfn.CONCAT(RIGHT(LEFT(ADDRESS(ROW(),COLUMN()),2),1),LOOKUP(ROW(J127),$E:$E))),J127,IFERROR(IF(AND(J127&gt;=$C128,J127&lt;=($C128+$D128)),$B128+(J127-$C128),J127),J127))</f>
        <v>2517551421</v>
      </c>
      <c r="K128" cm="1">
        <f t="array" aca="1" ref="K128" ca="1">IF(K127&lt;&gt;INDIRECT(_xlfn.CONCAT(RIGHT(LEFT(ADDRESS(ROW(),COLUMN()),2),1),LOOKUP(ROW(K127),$E:$E))),K127,IFERROR(IF(AND(K127&gt;=$C128,K127&lt;=($C128+$D128)),$B128+(K127-$C128),K127),K127))</f>
        <v>326955421</v>
      </c>
      <c r="L128" cm="1">
        <f t="array" aca="1" ref="L128" ca="1">IF(L127&lt;&gt;INDIRECT(_xlfn.CONCAT(RIGHT(LEFT(ADDRESS(ROW(),COLUMN()),2),1),LOOKUP(ROW(L127),$E:$E))),L127,IFERROR(IF(AND(L127&gt;=$C128,L127&lt;=($C128+$D128)),$B128+(L127-$C128),L127),L127))</f>
        <v>3392316772</v>
      </c>
      <c r="M128" cm="1">
        <f t="array" aca="1" ref="M128" ca="1">IF(M127&lt;&gt;INDIRECT(_xlfn.CONCAT(RIGHT(LEFT(ADDRESS(ROW(),COLUMN()),2),1),LOOKUP(ROW(M127),$E:$E))),M127,IFERROR(IF(AND(M127&gt;=$C128,M127&lt;=($C128+$D128)),$B128+(M127-$C128),M127),M127))</f>
        <v>367087710</v>
      </c>
      <c r="N128" cm="1">
        <f t="array" aca="1" ref="N128" ca="1">IF(N127&lt;&gt;INDIRECT(_xlfn.CONCAT(RIGHT(LEFT(ADDRESS(ROW(),COLUMN()),2),1),LOOKUP(ROW(N127),$E:$E))),N127,IFERROR(IF(AND(N127&gt;=$C128,N127&lt;=($C128+$D128)),$B128+(N127-$C128),N127),N127))</f>
        <v>2144082545</v>
      </c>
      <c r="O128" cm="1">
        <f t="array" aca="1" ref="O128" ca="1">IF(O127&lt;&gt;INDIRECT(_xlfn.CONCAT(RIGHT(LEFT(ADDRESS(ROW(),COLUMN()),2),1),LOOKUP(ROW(O127),$E:$E))),O127,IFERROR(IF(AND(O127&gt;=$C128,O127&lt;=($C128+$D128)),$B128+(O127-$C128),O127),O127))</f>
        <v>290578821</v>
      </c>
      <c r="P128" cm="1">
        <f t="array" aca="1" ref="P128" ca="1">IF(P127&lt;&gt;INDIRECT(_xlfn.CONCAT(RIGHT(LEFT(ADDRESS(ROW(),COLUMN()),2),1),LOOKUP(ROW(P127),$E:$E))),P127,IFERROR(IF(AND(P127&gt;=$C128,P127&lt;=($C128+$D128)),$B128+(P127-$C128),P127),P127))</f>
        <v>3322073205</v>
      </c>
      <c r="Q128" cm="1">
        <f t="array" aca="1" ref="Q128" ca="1">IF(Q127&lt;&gt;INDIRECT(_xlfn.CONCAT(RIGHT(LEFT(ADDRESS(ROW(),COLUMN()),2),1),LOOKUP(ROW(Q127),$E:$E))),Q127,IFERROR(IF(AND(Q127&gt;=$C128,Q127&lt;=($C128+$D128)),$B128+(Q127-$C128),Q127),Q127))</f>
        <v>377935375</v>
      </c>
      <c r="R128" cm="1">
        <f t="array" aca="1" ref="R128" ca="1">IF(R127&lt;&gt;INDIRECT(_xlfn.CONCAT(RIGHT(LEFT(ADDRESS(ROW(),COLUMN()),2),1),LOOKUP(ROW(R127),$E:$E))),R127,IFERROR(IF(AND(R127&gt;=$C128,R127&lt;=($C128+$D128)),$B128+(R127-$C128),R127),R127))</f>
        <v>2087382861</v>
      </c>
      <c r="S128" cm="1">
        <f t="array" aca="1" ref="S128" ca="1">IF(S127&lt;&gt;INDIRECT(_xlfn.CONCAT(RIGHT(LEFT(ADDRESS(ROW(),COLUMN()),2),1),LOOKUP(ROW(S127),$E:$E))),S127,IFERROR(IF(AND(S127&gt;=$C128,S127&lt;=($C128+$D128)),$B128+(S127-$C128),S127),S127))</f>
        <v>3409518217</v>
      </c>
      <c r="T128" cm="1">
        <f t="array" aca="1" ref="T128" ca="1">IF(T127&lt;&gt;INDIRECT(_xlfn.CONCAT(RIGHT(LEFT(ADDRESS(ROW(),COLUMN()),2),1),LOOKUP(ROW(T127),$E:$E))),T127,IFERROR(IF(AND(T127&gt;=$C128,T127&lt;=($C128+$D128)),$B128+(T127-$C128),T127),T127))</f>
        <v>665861880</v>
      </c>
      <c r="U128" cm="1">
        <f t="array" aca="1" ref="U128" ca="1">IF(U127&lt;&gt;INDIRECT(_xlfn.CONCAT(RIGHT(LEFT(ADDRESS(ROW(),COLUMN()),2),1),LOOKUP(ROW(U127),$E:$E))),U127,IFERROR(IF(AND(U127&gt;=$C128,U127&lt;=($C128+$D128)),$B128+(U127-$C128),U127),U127))</f>
        <v>437853160</v>
      </c>
      <c r="V128" cm="1">
        <f t="array" aca="1" ref="V128" ca="1">IF(V127&lt;&gt;INDIRECT(_xlfn.CONCAT(RIGHT(LEFT(ADDRESS(ROW(),COLUMN()),2),1),LOOKUP(ROW(V127),$E:$E))),V127,IFERROR(IF(AND(V127&gt;=$C128,V127&lt;=($C128+$D128)),$B128+(V127-$C128),V127),V127))</f>
        <v>1711510811</v>
      </c>
      <c r="W128" cm="1">
        <f t="array" aca="1" ref="W128" ca="1">IF(W127&lt;&gt;INDIRECT(_xlfn.CONCAT(RIGHT(LEFT(ADDRESS(ROW(),COLUMN()),2),1),LOOKUP(ROW(W127),$E:$E))),W127,IFERROR(IF(AND(W127&gt;=$C128,W127&lt;=($C128+$D128)),$B128+(W127-$C128),W127),W127))</f>
        <v>311533940</v>
      </c>
      <c r="X128" cm="1">
        <f t="array" aca="1" ref="X128" ca="1">IF(X127&lt;&gt;INDIRECT(_xlfn.CONCAT(RIGHT(LEFT(ADDRESS(ROW(),COLUMN()),2),1),LOOKUP(ROW(X127),$E:$E))),X127,IFERROR(IF(AND(X127&gt;=$C128,X127&lt;=($C128+$D128)),$B128+(X127-$C128),X127),X127))</f>
        <v>3902839468</v>
      </c>
      <c r="Y128" cm="1">
        <f t="array" aca="1" ref="Y128" ca="1">IF(Y127&lt;&gt;INDIRECT(_xlfn.CONCAT(RIGHT(LEFT(ADDRESS(ROW(),COLUMN()),2),1),LOOKUP(ROW(Y127),$E:$E))),Y127,IFERROR(IF(AND(Y127&gt;=$C128,Y127&lt;=($C128+$D128)),$B128+(Y127-$C128),Y127),Y127))</f>
        <v>1165154153</v>
      </c>
    </row>
    <row r="129" spans="1:25">
      <c r="A129" s="2" t="s">
        <v>123</v>
      </c>
      <c r="B129" cm="1">
        <f t="array" ref="B129:D129">IF(ISERROR(VALUE(_xlfn.TEXTSPLIT(A129, " "))),"",VALUE(_xlfn.TEXTSPLIT(A129," ")))</f>
        <v>1341220299</v>
      </c>
      <c r="C129">
        <v>1554072413</v>
      </c>
      <c r="D129">
        <v>325884322</v>
      </c>
      <c r="E129" t="str">
        <f t="shared" si="2"/>
        <v/>
      </c>
      <c r="F129" cm="1">
        <f t="array" aca="1" ref="F129" ca="1">IF(F128&lt;&gt;INDIRECT(_xlfn.CONCAT(RIGHT(LEFT(ADDRESS(ROW(),COLUMN()),2),1),LOOKUP(ROW(F128),$E:$E))),F128,IFERROR(IF(AND(F128&gt;=$C129,F128&lt;=($C129+$D129)),$B129+(F128-$C129),F128),F128))</f>
        <v>1352795091</v>
      </c>
      <c r="G129" cm="1">
        <f t="array" aca="1" ref="G129" ca="1">IF(G128&lt;&gt;INDIRECT(_xlfn.CONCAT(RIGHT(LEFT(ADDRESS(ROW(),COLUMN()),2),1),LOOKUP(ROW(G128),$E:$E))),G128,IFERROR(IF(AND(G128&gt;=$C129,G128&lt;=($C129+$D129)),$B129+(G128-$C129),G128),G128))</f>
        <v>298028403</v>
      </c>
      <c r="H129" cm="1">
        <f t="array" aca="1" ref="H129" ca="1">IF(H128&lt;&gt;INDIRECT(_xlfn.CONCAT(RIGHT(LEFT(ADDRESS(ROW(),COLUMN()),2),1),LOOKUP(ROW(H128),$E:$E))),H128,IFERROR(IF(AND(H128&gt;=$C129,H128&lt;=($C129+$D129)),$B129+(H128-$C129),H128),H128))</f>
        <v>3066400735</v>
      </c>
      <c r="I129" cm="1">
        <f t="array" aca="1" ref="I129" ca="1">IF(I128&lt;&gt;INDIRECT(_xlfn.CONCAT(RIGHT(LEFT(ADDRESS(ROW(),COLUMN()),2),1),LOOKUP(ROW(I128),$E:$E))),I128,IFERROR(IF(AND(I128&gt;=$C129,I128&lt;=($C129+$D129)),$B129+(I128-$C129),I128),I128))</f>
        <v>432854956</v>
      </c>
      <c r="J129" cm="1">
        <f t="array" aca="1" ref="J129" ca="1">IF(J128&lt;&gt;INDIRECT(_xlfn.CONCAT(RIGHT(LEFT(ADDRESS(ROW(),COLUMN()),2),1),LOOKUP(ROW(J128),$E:$E))),J128,IFERROR(IF(AND(J128&gt;=$C129,J128&lt;=($C129+$D129)),$B129+(J128-$C129),J128),J128))</f>
        <v>2517551421</v>
      </c>
      <c r="K129" cm="1">
        <f t="array" aca="1" ref="K129" ca="1">IF(K128&lt;&gt;INDIRECT(_xlfn.CONCAT(RIGHT(LEFT(ADDRESS(ROW(),COLUMN()),2),1),LOOKUP(ROW(K128),$E:$E))),K128,IFERROR(IF(AND(K128&gt;=$C129,K128&lt;=($C129+$D129)),$B129+(K128-$C129),K128),K128))</f>
        <v>326955421</v>
      </c>
      <c r="L129" cm="1">
        <f t="array" aca="1" ref="L129" ca="1">IF(L128&lt;&gt;INDIRECT(_xlfn.CONCAT(RIGHT(LEFT(ADDRESS(ROW(),COLUMN()),2),1),LOOKUP(ROW(L128),$E:$E))),L128,IFERROR(IF(AND(L128&gt;=$C129,L128&lt;=($C129+$D129)),$B129+(L128-$C129),L128),L128))</f>
        <v>3392316772</v>
      </c>
      <c r="M129" cm="1">
        <f t="array" aca="1" ref="M129" ca="1">IF(M128&lt;&gt;INDIRECT(_xlfn.CONCAT(RIGHT(LEFT(ADDRESS(ROW(),COLUMN()),2),1),LOOKUP(ROW(M128),$E:$E))),M128,IFERROR(IF(AND(M128&gt;=$C129,M128&lt;=($C129+$D129)),$B129+(M128-$C129),M128),M128))</f>
        <v>367087710</v>
      </c>
      <c r="N129" cm="1">
        <f t="array" aca="1" ref="N129" ca="1">IF(N128&lt;&gt;INDIRECT(_xlfn.CONCAT(RIGHT(LEFT(ADDRESS(ROW(),COLUMN()),2),1),LOOKUP(ROW(N128),$E:$E))),N128,IFERROR(IF(AND(N128&gt;=$C129,N128&lt;=($C129+$D129)),$B129+(N128-$C129),N128),N128))</f>
        <v>2144082545</v>
      </c>
      <c r="O129" cm="1">
        <f t="array" aca="1" ref="O129" ca="1">IF(O128&lt;&gt;INDIRECT(_xlfn.CONCAT(RIGHT(LEFT(ADDRESS(ROW(),COLUMN()),2),1),LOOKUP(ROW(O128),$E:$E))),O128,IFERROR(IF(AND(O128&gt;=$C129,O128&lt;=($C129+$D129)),$B129+(O128-$C129),O128),O128))</f>
        <v>290578821</v>
      </c>
      <c r="P129" cm="1">
        <f t="array" aca="1" ref="P129" ca="1">IF(P128&lt;&gt;INDIRECT(_xlfn.CONCAT(RIGHT(LEFT(ADDRESS(ROW(),COLUMN()),2),1),LOOKUP(ROW(P128),$E:$E))),P128,IFERROR(IF(AND(P128&gt;=$C129,P128&lt;=($C129+$D129)),$B129+(P128-$C129),P128),P128))</f>
        <v>3322073205</v>
      </c>
      <c r="Q129" cm="1">
        <f t="array" aca="1" ref="Q129" ca="1">IF(Q128&lt;&gt;INDIRECT(_xlfn.CONCAT(RIGHT(LEFT(ADDRESS(ROW(),COLUMN()),2),1),LOOKUP(ROW(Q128),$E:$E))),Q128,IFERROR(IF(AND(Q128&gt;=$C129,Q128&lt;=($C129+$D129)),$B129+(Q128-$C129),Q128),Q128))</f>
        <v>377935375</v>
      </c>
      <c r="R129" cm="1">
        <f t="array" aca="1" ref="R129" ca="1">IF(R128&lt;&gt;INDIRECT(_xlfn.CONCAT(RIGHT(LEFT(ADDRESS(ROW(),COLUMN()),2),1),LOOKUP(ROW(R128),$E:$E))),R128,IFERROR(IF(AND(R128&gt;=$C129,R128&lt;=($C129+$D129)),$B129+(R128-$C129),R128),R128))</f>
        <v>2087382861</v>
      </c>
      <c r="S129" cm="1">
        <f t="array" aca="1" ref="S129" ca="1">IF(S128&lt;&gt;INDIRECT(_xlfn.CONCAT(RIGHT(LEFT(ADDRESS(ROW(),COLUMN()),2),1),LOOKUP(ROW(S128),$E:$E))),S128,IFERROR(IF(AND(S128&gt;=$C129,S128&lt;=($C129+$D129)),$B129+(S128-$C129),S128),S128))</f>
        <v>3409518217</v>
      </c>
      <c r="T129" cm="1">
        <f t="array" aca="1" ref="T129" ca="1">IF(T128&lt;&gt;INDIRECT(_xlfn.CONCAT(RIGHT(LEFT(ADDRESS(ROW(),COLUMN()),2),1),LOOKUP(ROW(T128),$E:$E))),T128,IFERROR(IF(AND(T128&gt;=$C129,T128&lt;=($C129+$D129)),$B129+(T128-$C129),T128),T128))</f>
        <v>665861880</v>
      </c>
      <c r="U129" cm="1">
        <f t="array" aca="1" ref="U129" ca="1">IF(U128&lt;&gt;INDIRECT(_xlfn.CONCAT(RIGHT(LEFT(ADDRESS(ROW(),COLUMN()),2),1),LOOKUP(ROW(U128),$E:$E))),U128,IFERROR(IF(AND(U128&gt;=$C129,U128&lt;=($C129+$D129)),$B129+(U128-$C129),U128),U128))</f>
        <v>437853160</v>
      </c>
      <c r="V129" cm="1">
        <f t="array" aca="1" ref="V129" ca="1">IF(V128&lt;&gt;INDIRECT(_xlfn.CONCAT(RIGHT(LEFT(ADDRESS(ROW(),COLUMN()),2),1),LOOKUP(ROW(V128),$E:$E))),V128,IFERROR(IF(AND(V128&gt;=$C129,V128&lt;=($C129+$D129)),$B129+(V128-$C129),V128),V128))</f>
        <v>1711510811</v>
      </c>
      <c r="W129" cm="1">
        <f t="array" aca="1" ref="W129" ca="1">IF(W128&lt;&gt;INDIRECT(_xlfn.CONCAT(RIGHT(LEFT(ADDRESS(ROW(),COLUMN()),2),1),LOOKUP(ROW(W128),$E:$E))),W128,IFERROR(IF(AND(W128&gt;=$C129,W128&lt;=($C129+$D129)),$B129+(W128-$C129),W128),W128))</f>
        <v>311533940</v>
      </c>
      <c r="X129" cm="1">
        <f t="array" aca="1" ref="X129" ca="1">IF(X128&lt;&gt;INDIRECT(_xlfn.CONCAT(RIGHT(LEFT(ADDRESS(ROW(),COLUMN()),2),1),LOOKUP(ROW(X128),$E:$E))),X128,IFERROR(IF(AND(X128&gt;=$C129,X128&lt;=($C129+$D129)),$B129+(X128-$C129),X128),X128))</f>
        <v>3902839468</v>
      </c>
      <c r="Y129" cm="1">
        <f t="array" aca="1" ref="Y129" ca="1">IF(Y128&lt;&gt;INDIRECT(_xlfn.CONCAT(RIGHT(LEFT(ADDRESS(ROW(),COLUMN()),2),1),LOOKUP(ROW(Y128),$E:$E))),Y128,IFERROR(IF(AND(Y128&gt;=$C129,Y128&lt;=($C129+$D129)),$B129+(Y128-$C129),Y128),Y128))</f>
        <v>1165154153</v>
      </c>
    </row>
    <row r="130" spans="1:25">
      <c r="A130" s="2" t="s">
        <v>124</v>
      </c>
      <c r="B130" cm="1">
        <f t="array" ref="B130:D130">IF(ISERROR(VALUE(_xlfn.TEXTSPLIT(A130, " "))),"",VALUE(_xlfn.TEXTSPLIT(A130," ")))</f>
        <v>3514549073</v>
      </c>
      <c r="C130">
        <v>2826229364</v>
      </c>
      <c r="D130">
        <v>54049458</v>
      </c>
      <c r="E130" t="str">
        <f t="shared" si="2"/>
        <v/>
      </c>
      <c r="F130" cm="1">
        <f t="array" aca="1" ref="F130" ca="1">IF(F129&lt;&gt;INDIRECT(_xlfn.CONCAT(RIGHT(LEFT(ADDRESS(ROW(),COLUMN()),2),1),LOOKUP(ROW(F129),$E:$E))),F129,IFERROR(IF(AND(F129&gt;=$C130,F129&lt;=($C130+$D130)),$B130+(F129-$C130),F129),F129))</f>
        <v>1352795091</v>
      </c>
      <c r="G130" cm="1">
        <f t="array" aca="1" ref="G130" ca="1">IF(G129&lt;&gt;INDIRECT(_xlfn.CONCAT(RIGHT(LEFT(ADDRESS(ROW(),COLUMN()),2),1),LOOKUP(ROW(G129),$E:$E))),G129,IFERROR(IF(AND(G129&gt;=$C130,G129&lt;=($C130+$D130)),$B130+(G129-$C130),G129),G129))</f>
        <v>298028403</v>
      </c>
      <c r="H130" cm="1">
        <f t="array" aca="1" ref="H130" ca="1">IF(H129&lt;&gt;INDIRECT(_xlfn.CONCAT(RIGHT(LEFT(ADDRESS(ROW(),COLUMN()),2),1),LOOKUP(ROW(H129),$E:$E))),H129,IFERROR(IF(AND(H129&gt;=$C130,H129&lt;=($C130+$D130)),$B130+(H129-$C130),H129),H129))</f>
        <v>3066400735</v>
      </c>
      <c r="I130" cm="1">
        <f t="array" aca="1" ref="I130" ca="1">IF(I129&lt;&gt;INDIRECT(_xlfn.CONCAT(RIGHT(LEFT(ADDRESS(ROW(),COLUMN()),2),1),LOOKUP(ROW(I129),$E:$E))),I129,IFERROR(IF(AND(I129&gt;=$C130,I129&lt;=($C130+$D130)),$B130+(I129-$C130),I129),I129))</f>
        <v>432854956</v>
      </c>
      <c r="J130" cm="1">
        <f t="array" aca="1" ref="J130" ca="1">IF(J129&lt;&gt;INDIRECT(_xlfn.CONCAT(RIGHT(LEFT(ADDRESS(ROW(),COLUMN()),2),1),LOOKUP(ROW(J129),$E:$E))),J129,IFERROR(IF(AND(J129&gt;=$C130,J129&lt;=($C130+$D130)),$B130+(J129-$C130),J129),J129))</f>
        <v>2517551421</v>
      </c>
      <c r="K130" cm="1">
        <f t="array" aca="1" ref="K130" ca="1">IF(K129&lt;&gt;INDIRECT(_xlfn.CONCAT(RIGHT(LEFT(ADDRESS(ROW(),COLUMN()),2),1),LOOKUP(ROW(K129),$E:$E))),K129,IFERROR(IF(AND(K129&gt;=$C130,K129&lt;=($C130+$D130)),$B130+(K129-$C130),K129),K129))</f>
        <v>326955421</v>
      </c>
      <c r="L130" cm="1">
        <f t="array" aca="1" ref="L130" ca="1">IF(L129&lt;&gt;INDIRECT(_xlfn.CONCAT(RIGHT(LEFT(ADDRESS(ROW(),COLUMN()),2),1),LOOKUP(ROW(L129),$E:$E))),L129,IFERROR(IF(AND(L129&gt;=$C130,L129&lt;=($C130+$D130)),$B130+(L129-$C130),L129),L129))</f>
        <v>3392316772</v>
      </c>
      <c r="M130" cm="1">
        <f t="array" aca="1" ref="M130" ca="1">IF(M129&lt;&gt;INDIRECT(_xlfn.CONCAT(RIGHT(LEFT(ADDRESS(ROW(),COLUMN()),2),1),LOOKUP(ROW(M129),$E:$E))),M129,IFERROR(IF(AND(M129&gt;=$C130,M129&lt;=($C130+$D130)),$B130+(M129-$C130),M129),M129))</f>
        <v>367087710</v>
      </c>
      <c r="N130" cm="1">
        <f t="array" aca="1" ref="N130" ca="1">IF(N129&lt;&gt;INDIRECT(_xlfn.CONCAT(RIGHT(LEFT(ADDRESS(ROW(),COLUMN()),2),1),LOOKUP(ROW(N129),$E:$E))),N129,IFERROR(IF(AND(N129&gt;=$C130,N129&lt;=($C130+$D130)),$B130+(N129-$C130),N129),N129))</f>
        <v>2144082545</v>
      </c>
      <c r="O130" cm="1">
        <f t="array" aca="1" ref="O130" ca="1">IF(O129&lt;&gt;INDIRECT(_xlfn.CONCAT(RIGHT(LEFT(ADDRESS(ROW(),COLUMN()),2),1),LOOKUP(ROW(O129),$E:$E))),O129,IFERROR(IF(AND(O129&gt;=$C130,O129&lt;=($C130+$D130)),$B130+(O129-$C130),O129),O129))</f>
        <v>290578821</v>
      </c>
      <c r="P130" cm="1">
        <f t="array" aca="1" ref="P130" ca="1">IF(P129&lt;&gt;INDIRECT(_xlfn.CONCAT(RIGHT(LEFT(ADDRESS(ROW(),COLUMN()),2),1),LOOKUP(ROW(P129),$E:$E))),P129,IFERROR(IF(AND(P129&gt;=$C130,P129&lt;=($C130+$D130)),$B130+(P129-$C130),P129),P129))</f>
        <v>3322073205</v>
      </c>
      <c r="Q130" cm="1">
        <f t="array" aca="1" ref="Q130" ca="1">IF(Q129&lt;&gt;INDIRECT(_xlfn.CONCAT(RIGHT(LEFT(ADDRESS(ROW(),COLUMN()),2),1),LOOKUP(ROW(Q129),$E:$E))),Q129,IFERROR(IF(AND(Q129&gt;=$C130,Q129&lt;=($C130+$D130)),$B130+(Q129-$C130),Q129),Q129))</f>
        <v>377935375</v>
      </c>
      <c r="R130" cm="1">
        <f t="array" aca="1" ref="R130" ca="1">IF(R129&lt;&gt;INDIRECT(_xlfn.CONCAT(RIGHT(LEFT(ADDRESS(ROW(),COLUMN()),2),1),LOOKUP(ROW(R129),$E:$E))),R129,IFERROR(IF(AND(R129&gt;=$C130,R129&lt;=($C130+$D130)),$B130+(R129-$C130),R129),R129))</f>
        <v>2087382861</v>
      </c>
      <c r="S130" cm="1">
        <f t="array" aca="1" ref="S130" ca="1">IF(S129&lt;&gt;INDIRECT(_xlfn.CONCAT(RIGHT(LEFT(ADDRESS(ROW(),COLUMN()),2),1),LOOKUP(ROW(S129),$E:$E))),S129,IFERROR(IF(AND(S129&gt;=$C130,S129&lt;=($C130+$D130)),$B130+(S129-$C130),S129),S129))</f>
        <v>3409518217</v>
      </c>
      <c r="T130" cm="1">
        <f t="array" aca="1" ref="T130" ca="1">IF(T129&lt;&gt;INDIRECT(_xlfn.CONCAT(RIGHT(LEFT(ADDRESS(ROW(),COLUMN()),2),1),LOOKUP(ROW(T129),$E:$E))),T129,IFERROR(IF(AND(T129&gt;=$C130,T129&lt;=($C130+$D130)),$B130+(T129-$C130),T129),T129))</f>
        <v>665861880</v>
      </c>
      <c r="U130" cm="1">
        <f t="array" aca="1" ref="U130" ca="1">IF(U129&lt;&gt;INDIRECT(_xlfn.CONCAT(RIGHT(LEFT(ADDRESS(ROW(),COLUMN()),2),1),LOOKUP(ROW(U129),$E:$E))),U129,IFERROR(IF(AND(U129&gt;=$C130,U129&lt;=($C130+$D130)),$B130+(U129-$C130),U129),U129))</f>
        <v>437853160</v>
      </c>
      <c r="V130" cm="1">
        <f t="array" aca="1" ref="V130" ca="1">IF(V129&lt;&gt;INDIRECT(_xlfn.CONCAT(RIGHT(LEFT(ADDRESS(ROW(),COLUMN()),2),1),LOOKUP(ROW(V129),$E:$E))),V129,IFERROR(IF(AND(V129&gt;=$C130,V129&lt;=($C130+$D130)),$B130+(V129-$C130),V129),V129))</f>
        <v>1711510811</v>
      </c>
      <c r="W130" cm="1">
        <f t="array" aca="1" ref="W130" ca="1">IF(W129&lt;&gt;INDIRECT(_xlfn.CONCAT(RIGHT(LEFT(ADDRESS(ROW(),COLUMN()),2),1),LOOKUP(ROW(W129),$E:$E))),W129,IFERROR(IF(AND(W129&gt;=$C130,W129&lt;=($C130+$D130)),$B130+(W129-$C130),W129),W129))</f>
        <v>311533940</v>
      </c>
      <c r="X130" cm="1">
        <f t="array" aca="1" ref="X130" ca="1">IF(X129&lt;&gt;INDIRECT(_xlfn.CONCAT(RIGHT(LEFT(ADDRESS(ROW(),COLUMN()),2),1),LOOKUP(ROW(X129),$E:$E))),X129,IFERROR(IF(AND(X129&gt;=$C130,X129&lt;=($C130+$D130)),$B130+(X129-$C130),X129),X129))</f>
        <v>3902839468</v>
      </c>
      <c r="Y130" cm="1">
        <f t="array" aca="1" ref="Y130" ca="1">IF(Y129&lt;&gt;INDIRECT(_xlfn.CONCAT(RIGHT(LEFT(ADDRESS(ROW(),COLUMN()),2),1),LOOKUP(ROW(Y129),$E:$E))),Y129,IFERROR(IF(AND(Y129&gt;=$C130,Y129&lt;=($C130+$D130)),$B130+(Y129-$C130),Y129),Y129))</f>
        <v>1165154153</v>
      </c>
    </row>
    <row r="131" spans="1:25">
      <c r="A131" s="2" t="s">
        <v>125</v>
      </c>
      <c r="B131" cm="1">
        <f t="array" ref="B131:D131">IF(ISERROR(VALUE(_xlfn.TEXTSPLIT(A131, " "))),"",VALUE(_xlfn.TEXTSPLIT(A131," ")))</f>
        <v>1113545862</v>
      </c>
      <c r="C131">
        <v>2299696513</v>
      </c>
      <c r="D131">
        <v>227674437</v>
      </c>
      <c r="E131" t="str">
        <f t="shared" si="2"/>
        <v/>
      </c>
      <c r="F131" cm="1">
        <f t="array" aca="1" ref="F131" ca="1">IF(F130&lt;&gt;INDIRECT(_xlfn.CONCAT(RIGHT(LEFT(ADDRESS(ROW(),COLUMN()),2),1),LOOKUP(ROW(F130),$E:$E))),F130,IFERROR(IF(AND(F130&gt;=$C131,F130&lt;=($C131+$D131)),$B131+(F130-$C131),F130),F130))</f>
        <v>1352795091</v>
      </c>
      <c r="G131" cm="1">
        <f t="array" aca="1" ref="G131" ca="1">IF(G130&lt;&gt;INDIRECT(_xlfn.CONCAT(RIGHT(LEFT(ADDRESS(ROW(),COLUMN()),2),1),LOOKUP(ROW(G130),$E:$E))),G130,IFERROR(IF(AND(G130&gt;=$C131,G130&lt;=($C131+$D131)),$B131+(G130-$C131),G130),G130))</f>
        <v>298028403</v>
      </c>
      <c r="H131" cm="1">
        <f t="array" aca="1" ref="H131" ca="1">IF(H130&lt;&gt;INDIRECT(_xlfn.CONCAT(RIGHT(LEFT(ADDRESS(ROW(),COLUMN()),2),1),LOOKUP(ROW(H130),$E:$E))),H130,IFERROR(IF(AND(H130&gt;=$C131,H130&lt;=($C131+$D131)),$B131+(H130-$C131),H130),H130))</f>
        <v>3066400735</v>
      </c>
      <c r="I131" cm="1">
        <f t="array" aca="1" ref="I131" ca="1">IF(I130&lt;&gt;INDIRECT(_xlfn.CONCAT(RIGHT(LEFT(ADDRESS(ROW(),COLUMN()),2),1),LOOKUP(ROW(I130),$E:$E))),I130,IFERROR(IF(AND(I130&gt;=$C131,I130&lt;=($C131+$D131)),$B131+(I130-$C131),I130),I130))</f>
        <v>432854956</v>
      </c>
      <c r="J131" cm="1">
        <f t="array" aca="1" ref="J131" ca="1">IF(J130&lt;&gt;INDIRECT(_xlfn.CONCAT(RIGHT(LEFT(ADDRESS(ROW(),COLUMN()),2),1),LOOKUP(ROW(J130),$E:$E))),J130,IFERROR(IF(AND(J130&gt;=$C131,J130&lt;=($C131+$D131)),$B131+(J130-$C131),J130),J130))</f>
        <v>1331400770</v>
      </c>
      <c r="K131" cm="1">
        <f t="array" aca="1" ref="K131" ca="1">IF(K130&lt;&gt;INDIRECT(_xlfn.CONCAT(RIGHT(LEFT(ADDRESS(ROW(),COLUMN()),2),1),LOOKUP(ROW(K130),$E:$E))),K130,IFERROR(IF(AND(K130&gt;=$C131,K130&lt;=($C131+$D131)),$B131+(K130-$C131),K130),K130))</f>
        <v>326955421</v>
      </c>
      <c r="L131" cm="1">
        <f t="array" aca="1" ref="L131" ca="1">IF(L130&lt;&gt;INDIRECT(_xlfn.CONCAT(RIGHT(LEFT(ADDRESS(ROW(),COLUMN()),2),1),LOOKUP(ROW(L130),$E:$E))),L130,IFERROR(IF(AND(L130&gt;=$C131,L130&lt;=($C131+$D131)),$B131+(L130-$C131),L130),L130))</f>
        <v>3392316772</v>
      </c>
      <c r="M131" cm="1">
        <f t="array" aca="1" ref="M131" ca="1">IF(M130&lt;&gt;INDIRECT(_xlfn.CONCAT(RIGHT(LEFT(ADDRESS(ROW(),COLUMN()),2),1),LOOKUP(ROW(M130),$E:$E))),M130,IFERROR(IF(AND(M130&gt;=$C131,M130&lt;=($C131+$D131)),$B131+(M130-$C131),M130),M130))</f>
        <v>367087710</v>
      </c>
      <c r="N131" cm="1">
        <f t="array" aca="1" ref="N131" ca="1">IF(N130&lt;&gt;INDIRECT(_xlfn.CONCAT(RIGHT(LEFT(ADDRESS(ROW(),COLUMN()),2),1),LOOKUP(ROW(N130),$E:$E))),N130,IFERROR(IF(AND(N130&gt;=$C131,N130&lt;=($C131+$D131)),$B131+(N130-$C131),N130),N130))</f>
        <v>2144082545</v>
      </c>
      <c r="O131" cm="1">
        <f t="array" aca="1" ref="O131" ca="1">IF(O130&lt;&gt;INDIRECT(_xlfn.CONCAT(RIGHT(LEFT(ADDRESS(ROW(),COLUMN()),2),1),LOOKUP(ROW(O130),$E:$E))),O130,IFERROR(IF(AND(O130&gt;=$C131,O130&lt;=($C131+$D131)),$B131+(O130-$C131),O130),O130))</f>
        <v>290578821</v>
      </c>
      <c r="P131" cm="1">
        <f t="array" aca="1" ref="P131" ca="1">IF(P130&lt;&gt;INDIRECT(_xlfn.CONCAT(RIGHT(LEFT(ADDRESS(ROW(),COLUMN()),2),1),LOOKUP(ROW(P130),$E:$E))),P130,IFERROR(IF(AND(P130&gt;=$C131,P130&lt;=($C131+$D131)),$B131+(P130-$C131),P130),P130))</f>
        <v>3322073205</v>
      </c>
      <c r="Q131" cm="1">
        <f t="array" aca="1" ref="Q131" ca="1">IF(Q130&lt;&gt;INDIRECT(_xlfn.CONCAT(RIGHT(LEFT(ADDRESS(ROW(),COLUMN()),2),1),LOOKUP(ROW(Q130),$E:$E))),Q130,IFERROR(IF(AND(Q130&gt;=$C131,Q130&lt;=($C131+$D131)),$B131+(Q130-$C131),Q130),Q130))</f>
        <v>377935375</v>
      </c>
      <c r="R131" cm="1">
        <f t="array" aca="1" ref="R131" ca="1">IF(R130&lt;&gt;INDIRECT(_xlfn.CONCAT(RIGHT(LEFT(ADDRESS(ROW(),COLUMN()),2),1),LOOKUP(ROW(R130),$E:$E))),R130,IFERROR(IF(AND(R130&gt;=$C131,R130&lt;=($C131+$D131)),$B131+(R130-$C131),R130),R130))</f>
        <v>2087382861</v>
      </c>
      <c r="S131" cm="1">
        <f t="array" aca="1" ref="S131" ca="1">IF(S130&lt;&gt;INDIRECT(_xlfn.CONCAT(RIGHT(LEFT(ADDRESS(ROW(),COLUMN()),2),1),LOOKUP(ROW(S130),$E:$E))),S130,IFERROR(IF(AND(S130&gt;=$C131,S130&lt;=($C131+$D131)),$B131+(S130-$C131),S130),S130))</f>
        <v>3409518217</v>
      </c>
      <c r="T131" cm="1">
        <f t="array" aca="1" ref="T131" ca="1">IF(T130&lt;&gt;INDIRECT(_xlfn.CONCAT(RIGHT(LEFT(ADDRESS(ROW(),COLUMN()),2),1),LOOKUP(ROW(T130),$E:$E))),T130,IFERROR(IF(AND(T130&gt;=$C131,T130&lt;=($C131+$D131)),$B131+(T130-$C131),T130),T130))</f>
        <v>665861880</v>
      </c>
      <c r="U131" cm="1">
        <f t="array" aca="1" ref="U131" ca="1">IF(U130&lt;&gt;INDIRECT(_xlfn.CONCAT(RIGHT(LEFT(ADDRESS(ROW(),COLUMN()),2),1),LOOKUP(ROW(U130),$E:$E))),U130,IFERROR(IF(AND(U130&gt;=$C131,U130&lt;=($C131+$D131)),$B131+(U130-$C131),U130),U130))</f>
        <v>437853160</v>
      </c>
      <c r="V131" cm="1">
        <f t="array" aca="1" ref="V131" ca="1">IF(V130&lt;&gt;INDIRECT(_xlfn.CONCAT(RIGHT(LEFT(ADDRESS(ROW(),COLUMN()),2),1),LOOKUP(ROW(V130),$E:$E))),V130,IFERROR(IF(AND(V130&gt;=$C131,V130&lt;=($C131+$D131)),$B131+(V130-$C131),V130),V130))</f>
        <v>1711510811</v>
      </c>
      <c r="W131" cm="1">
        <f t="array" aca="1" ref="W131" ca="1">IF(W130&lt;&gt;INDIRECT(_xlfn.CONCAT(RIGHT(LEFT(ADDRESS(ROW(),COLUMN()),2),1),LOOKUP(ROW(W130),$E:$E))),W130,IFERROR(IF(AND(W130&gt;=$C131,W130&lt;=($C131+$D131)),$B131+(W130-$C131),W130),W130))</f>
        <v>311533940</v>
      </c>
      <c r="X131" cm="1">
        <f t="array" aca="1" ref="X131" ca="1">IF(X130&lt;&gt;INDIRECT(_xlfn.CONCAT(RIGHT(LEFT(ADDRESS(ROW(),COLUMN()),2),1),LOOKUP(ROW(X130),$E:$E))),X130,IFERROR(IF(AND(X130&gt;=$C131,X130&lt;=($C131+$D131)),$B131+(X130-$C131),X130),X130))</f>
        <v>3902839468</v>
      </c>
      <c r="Y131" cm="1">
        <f t="array" aca="1" ref="Y131" ca="1">IF(Y130&lt;&gt;INDIRECT(_xlfn.CONCAT(RIGHT(LEFT(ADDRESS(ROW(),COLUMN()),2),1),LOOKUP(ROW(Y130),$E:$E))),Y130,IFERROR(IF(AND(Y130&gt;=$C131,Y130&lt;=($C131+$D131)),$B131+(Y130-$C131),Y130),Y130))</f>
        <v>1165154153</v>
      </c>
    </row>
    <row r="132" spans="1:25">
      <c r="A132" s="2" t="s">
        <v>126</v>
      </c>
      <c r="B132" cm="1">
        <f t="array" ref="B132:D132">IF(ISERROR(VALUE(_xlfn.TEXTSPLIT(A132, " "))),"",VALUE(_xlfn.TEXTSPLIT(A132," ")))</f>
        <v>3481690706</v>
      </c>
      <c r="C132">
        <v>1879956735</v>
      </c>
      <c r="D132">
        <v>32858367</v>
      </c>
      <c r="E132" t="str">
        <f t="shared" si="2"/>
        <v/>
      </c>
      <c r="F132" cm="1">
        <f t="array" aca="1" ref="F132" ca="1">IF(F131&lt;&gt;INDIRECT(_xlfn.CONCAT(RIGHT(LEFT(ADDRESS(ROW(),COLUMN()),2),1),LOOKUP(ROW(F131),$E:$E))),F131,IFERROR(IF(AND(F131&gt;=$C132,F131&lt;=($C132+$D132)),$B132+(F131-$C132),F131),F131))</f>
        <v>1352795091</v>
      </c>
      <c r="G132" cm="1">
        <f t="array" aca="1" ref="G132" ca="1">IF(G131&lt;&gt;INDIRECT(_xlfn.CONCAT(RIGHT(LEFT(ADDRESS(ROW(),COLUMN()),2),1),LOOKUP(ROW(G131),$E:$E))),G131,IFERROR(IF(AND(G131&gt;=$C132,G131&lt;=($C132+$D132)),$B132+(G131-$C132),G131),G131))</f>
        <v>298028403</v>
      </c>
      <c r="H132" cm="1">
        <f t="array" aca="1" ref="H132" ca="1">IF(H131&lt;&gt;INDIRECT(_xlfn.CONCAT(RIGHT(LEFT(ADDRESS(ROW(),COLUMN()),2),1),LOOKUP(ROW(H131),$E:$E))),H131,IFERROR(IF(AND(H131&gt;=$C132,H131&lt;=($C132+$D132)),$B132+(H131-$C132),H131),H131))</f>
        <v>3066400735</v>
      </c>
      <c r="I132" cm="1">
        <f t="array" aca="1" ref="I132" ca="1">IF(I131&lt;&gt;INDIRECT(_xlfn.CONCAT(RIGHT(LEFT(ADDRESS(ROW(),COLUMN()),2),1),LOOKUP(ROW(I131),$E:$E))),I131,IFERROR(IF(AND(I131&gt;=$C132,I131&lt;=($C132+$D132)),$B132+(I131-$C132),I131),I131))</f>
        <v>432854956</v>
      </c>
      <c r="J132" cm="1">
        <f t="array" aca="1" ref="J132" ca="1">IF(J131&lt;&gt;INDIRECT(_xlfn.CONCAT(RIGHT(LEFT(ADDRESS(ROW(),COLUMN()),2),1),LOOKUP(ROW(J131),$E:$E))),J131,IFERROR(IF(AND(J131&gt;=$C132,J131&lt;=($C132+$D132)),$B132+(J131-$C132),J131),J131))</f>
        <v>1331400770</v>
      </c>
      <c r="K132" cm="1">
        <f t="array" aca="1" ref="K132" ca="1">IF(K131&lt;&gt;INDIRECT(_xlfn.CONCAT(RIGHT(LEFT(ADDRESS(ROW(),COLUMN()),2),1),LOOKUP(ROW(K131),$E:$E))),K131,IFERROR(IF(AND(K131&gt;=$C132,K131&lt;=($C132+$D132)),$B132+(K131-$C132),K131),K131))</f>
        <v>326955421</v>
      </c>
      <c r="L132" cm="1">
        <f t="array" aca="1" ref="L132" ca="1">IF(L131&lt;&gt;INDIRECT(_xlfn.CONCAT(RIGHT(LEFT(ADDRESS(ROW(),COLUMN()),2),1),LOOKUP(ROW(L131),$E:$E))),L131,IFERROR(IF(AND(L131&gt;=$C132,L131&lt;=($C132+$D132)),$B132+(L131-$C132),L131),L131))</f>
        <v>3392316772</v>
      </c>
      <c r="M132" cm="1">
        <f t="array" aca="1" ref="M132" ca="1">IF(M131&lt;&gt;INDIRECT(_xlfn.CONCAT(RIGHT(LEFT(ADDRESS(ROW(),COLUMN()),2),1),LOOKUP(ROW(M131),$E:$E))),M131,IFERROR(IF(AND(M131&gt;=$C132,M131&lt;=($C132+$D132)),$B132+(M131-$C132),M131),M131))</f>
        <v>367087710</v>
      </c>
      <c r="N132" cm="1">
        <f t="array" aca="1" ref="N132" ca="1">IF(N131&lt;&gt;INDIRECT(_xlfn.CONCAT(RIGHT(LEFT(ADDRESS(ROW(),COLUMN()),2),1),LOOKUP(ROW(N131),$E:$E))),N131,IFERROR(IF(AND(N131&gt;=$C132,N131&lt;=($C132+$D132)),$B132+(N131-$C132),N131),N131))</f>
        <v>2144082545</v>
      </c>
      <c r="O132" cm="1">
        <f t="array" aca="1" ref="O132" ca="1">IF(O131&lt;&gt;INDIRECT(_xlfn.CONCAT(RIGHT(LEFT(ADDRESS(ROW(),COLUMN()),2),1),LOOKUP(ROW(O131),$E:$E))),O131,IFERROR(IF(AND(O131&gt;=$C132,O131&lt;=($C132+$D132)),$B132+(O131-$C132),O131),O131))</f>
        <v>290578821</v>
      </c>
      <c r="P132" cm="1">
        <f t="array" aca="1" ref="P132" ca="1">IF(P131&lt;&gt;INDIRECT(_xlfn.CONCAT(RIGHT(LEFT(ADDRESS(ROW(),COLUMN()),2),1),LOOKUP(ROW(P131),$E:$E))),P131,IFERROR(IF(AND(P131&gt;=$C132,P131&lt;=($C132+$D132)),$B132+(P131-$C132),P131),P131))</f>
        <v>3322073205</v>
      </c>
      <c r="Q132" cm="1">
        <f t="array" aca="1" ref="Q132" ca="1">IF(Q131&lt;&gt;INDIRECT(_xlfn.CONCAT(RIGHT(LEFT(ADDRESS(ROW(),COLUMN()),2),1),LOOKUP(ROW(Q131),$E:$E))),Q131,IFERROR(IF(AND(Q131&gt;=$C132,Q131&lt;=($C132+$D132)),$B132+(Q131-$C132),Q131),Q131))</f>
        <v>377935375</v>
      </c>
      <c r="R132" cm="1">
        <f t="array" aca="1" ref="R132" ca="1">IF(R131&lt;&gt;INDIRECT(_xlfn.CONCAT(RIGHT(LEFT(ADDRESS(ROW(),COLUMN()),2),1),LOOKUP(ROW(R131),$E:$E))),R131,IFERROR(IF(AND(R131&gt;=$C132,R131&lt;=($C132+$D132)),$B132+(R131-$C132),R131),R131))</f>
        <v>2087382861</v>
      </c>
      <c r="S132" cm="1">
        <f t="array" aca="1" ref="S132" ca="1">IF(S131&lt;&gt;INDIRECT(_xlfn.CONCAT(RIGHT(LEFT(ADDRESS(ROW(),COLUMN()),2),1),LOOKUP(ROW(S131),$E:$E))),S131,IFERROR(IF(AND(S131&gt;=$C132,S131&lt;=($C132+$D132)),$B132+(S131-$C132),S131),S131))</f>
        <v>3409518217</v>
      </c>
      <c r="T132" cm="1">
        <f t="array" aca="1" ref="T132" ca="1">IF(T131&lt;&gt;INDIRECT(_xlfn.CONCAT(RIGHT(LEFT(ADDRESS(ROW(),COLUMN()),2),1),LOOKUP(ROW(T131),$E:$E))),T131,IFERROR(IF(AND(T131&gt;=$C132,T131&lt;=($C132+$D132)),$B132+(T131-$C132),T131),T131))</f>
        <v>665861880</v>
      </c>
      <c r="U132" cm="1">
        <f t="array" aca="1" ref="U132" ca="1">IF(U131&lt;&gt;INDIRECT(_xlfn.CONCAT(RIGHT(LEFT(ADDRESS(ROW(),COLUMN()),2),1),LOOKUP(ROW(U131),$E:$E))),U131,IFERROR(IF(AND(U131&gt;=$C132,U131&lt;=($C132+$D132)),$B132+(U131-$C132),U131),U131))</f>
        <v>437853160</v>
      </c>
      <c r="V132" cm="1">
        <f t="array" aca="1" ref="V132" ca="1">IF(V131&lt;&gt;INDIRECT(_xlfn.CONCAT(RIGHT(LEFT(ADDRESS(ROW(),COLUMN()),2),1),LOOKUP(ROW(V131),$E:$E))),V131,IFERROR(IF(AND(V131&gt;=$C132,V131&lt;=($C132+$D132)),$B132+(V131-$C132),V131),V131))</f>
        <v>1711510811</v>
      </c>
      <c r="W132" cm="1">
        <f t="array" aca="1" ref="W132" ca="1">IF(W131&lt;&gt;INDIRECT(_xlfn.CONCAT(RIGHT(LEFT(ADDRESS(ROW(),COLUMN()),2),1),LOOKUP(ROW(W131),$E:$E))),W131,IFERROR(IF(AND(W131&gt;=$C132,W131&lt;=($C132+$D132)),$B132+(W131-$C132),W131),W131))</f>
        <v>311533940</v>
      </c>
      <c r="X132" cm="1">
        <f t="array" aca="1" ref="X132" ca="1">IF(X131&lt;&gt;INDIRECT(_xlfn.CONCAT(RIGHT(LEFT(ADDRESS(ROW(),COLUMN()),2),1),LOOKUP(ROW(X131),$E:$E))),X131,IFERROR(IF(AND(X131&gt;=$C132,X131&lt;=($C132+$D132)),$B132+(X131-$C132),X131),X131))</f>
        <v>3902839468</v>
      </c>
      <c r="Y132" cm="1">
        <f t="array" aca="1" ref="Y132" ca="1">IF(Y131&lt;&gt;INDIRECT(_xlfn.CONCAT(RIGHT(LEFT(ADDRESS(ROW(),COLUMN()),2),1),LOOKUP(ROW(Y131),$E:$E))),Y131,IFERROR(IF(AND(Y131&gt;=$C132,Y131&lt;=($C132+$D132)),$B132+(Y131-$C132),Y131),Y131))</f>
        <v>1165154153</v>
      </c>
    </row>
    <row r="133" spans="1:25">
      <c r="A133" s="2" t="s">
        <v>127</v>
      </c>
      <c r="B133" cm="1">
        <f t="array" ref="B133:D133">IF(ISERROR(VALUE(_xlfn.TEXTSPLIT(A133, " "))),"",VALUE(_xlfn.TEXTSPLIT(A133," ")))</f>
        <v>379941491</v>
      </c>
      <c r="C133">
        <v>3226654216</v>
      </c>
      <c r="D133">
        <v>254771658</v>
      </c>
      <c r="E133" t="str">
        <f t="shared" si="2"/>
        <v/>
      </c>
      <c r="F133" cm="1">
        <f t="array" aca="1" ref="F133" ca="1">IF(F132&lt;&gt;INDIRECT(_xlfn.CONCAT(RIGHT(LEFT(ADDRESS(ROW(),COLUMN()),2),1),LOOKUP(ROW(F132),$E:$E))),F132,IFERROR(IF(AND(F132&gt;=$C133,F132&lt;=($C133+$D133)),$B133+(F132-$C133),F132),F132))</f>
        <v>1352795091</v>
      </c>
      <c r="G133" cm="1">
        <f t="array" aca="1" ref="G133" ca="1">IF(G132&lt;&gt;INDIRECT(_xlfn.CONCAT(RIGHT(LEFT(ADDRESS(ROW(),COLUMN()),2),1),LOOKUP(ROW(G132),$E:$E))),G132,IFERROR(IF(AND(G132&gt;=$C133,G132&lt;=($C133+$D133)),$B133+(G132-$C133),G132),G132))</f>
        <v>298028403</v>
      </c>
      <c r="H133" cm="1">
        <f t="array" aca="1" ref="H133" ca="1">IF(H132&lt;&gt;INDIRECT(_xlfn.CONCAT(RIGHT(LEFT(ADDRESS(ROW(),COLUMN()),2),1),LOOKUP(ROW(H132),$E:$E))),H132,IFERROR(IF(AND(H132&gt;=$C133,H132&lt;=($C133+$D133)),$B133+(H132-$C133),H132),H132))</f>
        <v>3066400735</v>
      </c>
      <c r="I133" cm="1">
        <f t="array" aca="1" ref="I133" ca="1">IF(I132&lt;&gt;INDIRECT(_xlfn.CONCAT(RIGHT(LEFT(ADDRESS(ROW(),COLUMN()),2),1),LOOKUP(ROW(I132),$E:$E))),I132,IFERROR(IF(AND(I132&gt;=$C133,I132&lt;=($C133+$D133)),$B133+(I132-$C133),I132),I132))</f>
        <v>432854956</v>
      </c>
      <c r="J133" cm="1">
        <f t="array" aca="1" ref="J133" ca="1">IF(J132&lt;&gt;INDIRECT(_xlfn.CONCAT(RIGHT(LEFT(ADDRESS(ROW(),COLUMN()),2),1),LOOKUP(ROW(J132),$E:$E))),J132,IFERROR(IF(AND(J132&gt;=$C133,J132&lt;=($C133+$D133)),$B133+(J132-$C133),J132),J132))</f>
        <v>1331400770</v>
      </c>
      <c r="K133" cm="1">
        <f t="array" aca="1" ref="K133" ca="1">IF(K132&lt;&gt;INDIRECT(_xlfn.CONCAT(RIGHT(LEFT(ADDRESS(ROW(),COLUMN()),2),1),LOOKUP(ROW(K132),$E:$E))),K132,IFERROR(IF(AND(K132&gt;=$C133,K132&lt;=($C133+$D133)),$B133+(K132-$C133),K132),K132))</f>
        <v>326955421</v>
      </c>
      <c r="L133" cm="1">
        <f t="array" aca="1" ref="L133" ca="1">IF(L132&lt;&gt;INDIRECT(_xlfn.CONCAT(RIGHT(LEFT(ADDRESS(ROW(),COLUMN()),2),1),LOOKUP(ROW(L132),$E:$E))),L132,IFERROR(IF(AND(L132&gt;=$C133,L132&lt;=($C133+$D133)),$B133+(L132-$C133),L132),L132))</f>
        <v>545604047</v>
      </c>
      <c r="M133" cm="1">
        <f t="array" aca="1" ref="M133" ca="1">IF(M132&lt;&gt;INDIRECT(_xlfn.CONCAT(RIGHT(LEFT(ADDRESS(ROW(),COLUMN()),2),1),LOOKUP(ROW(M132),$E:$E))),M132,IFERROR(IF(AND(M132&gt;=$C133,M132&lt;=($C133+$D133)),$B133+(M132-$C133),M132),M132))</f>
        <v>367087710</v>
      </c>
      <c r="N133" cm="1">
        <f t="array" aca="1" ref="N133" ca="1">IF(N132&lt;&gt;INDIRECT(_xlfn.CONCAT(RIGHT(LEFT(ADDRESS(ROW(),COLUMN()),2),1),LOOKUP(ROW(N132),$E:$E))),N132,IFERROR(IF(AND(N132&gt;=$C133,N132&lt;=($C133+$D133)),$B133+(N132-$C133),N132),N132))</f>
        <v>2144082545</v>
      </c>
      <c r="O133" cm="1">
        <f t="array" aca="1" ref="O133" ca="1">IF(O132&lt;&gt;INDIRECT(_xlfn.CONCAT(RIGHT(LEFT(ADDRESS(ROW(),COLUMN()),2),1),LOOKUP(ROW(O132),$E:$E))),O132,IFERROR(IF(AND(O132&gt;=$C133,O132&lt;=($C133+$D133)),$B133+(O132-$C133),O132),O132))</f>
        <v>290578821</v>
      </c>
      <c r="P133" cm="1">
        <f t="array" aca="1" ref="P133" ca="1">IF(P132&lt;&gt;INDIRECT(_xlfn.CONCAT(RIGHT(LEFT(ADDRESS(ROW(),COLUMN()),2),1),LOOKUP(ROW(P132),$E:$E))),P132,IFERROR(IF(AND(P132&gt;=$C133,P132&lt;=($C133+$D133)),$B133+(P132-$C133),P132),P132))</f>
        <v>475360480</v>
      </c>
      <c r="Q133" cm="1">
        <f t="array" aca="1" ref="Q133" ca="1">IF(Q132&lt;&gt;INDIRECT(_xlfn.CONCAT(RIGHT(LEFT(ADDRESS(ROW(),COLUMN()),2),1),LOOKUP(ROW(Q132),$E:$E))),Q132,IFERROR(IF(AND(Q132&gt;=$C133,Q132&lt;=($C133+$D133)),$B133+(Q132-$C133),Q132),Q132))</f>
        <v>377935375</v>
      </c>
      <c r="R133" cm="1">
        <f t="array" aca="1" ref="R133" ca="1">IF(R132&lt;&gt;INDIRECT(_xlfn.CONCAT(RIGHT(LEFT(ADDRESS(ROW(),COLUMN()),2),1),LOOKUP(ROW(R132),$E:$E))),R132,IFERROR(IF(AND(R132&gt;=$C133,R132&lt;=($C133+$D133)),$B133+(R132-$C133),R132),R132))</f>
        <v>2087382861</v>
      </c>
      <c r="S133" cm="1">
        <f t="array" aca="1" ref="S133" ca="1">IF(S132&lt;&gt;INDIRECT(_xlfn.CONCAT(RIGHT(LEFT(ADDRESS(ROW(),COLUMN()),2),1),LOOKUP(ROW(S132),$E:$E))),S132,IFERROR(IF(AND(S132&gt;=$C133,S132&lt;=($C133+$D133)),$B133+(S132-$C133),S132),S132))</f>
        <v>562805492</v>
      </c>
      <c r="T133" cm="1">
        <f t="array" aca="1" ref="T133" ca="1">IF(T132&lt;&gt;INDIRECT(_xlfn.CONCAT(RIGHT(LEFT(ADDRESS(ROW(),COLUMN()),2),1),LOOKUP(ROW(T132),$E:$E))),T132,IFERROR(IF(AND(T132&gt;=$C133,T132&lt;=($C133+$D133)),$B133+(T132-$C133),T132),T132))</f>
        <v>665861880</v>
      </c>
      <c r="U133" cm="1">
        <f t="array" aca="1" ref="U133" ca="1">IF(U132&lt;&gt;INDIRECT(_xlfn.CONCAT(RIGHT(LEFT(ADDRESS(ROW(),COLUMN()),2),1),LOOKUP(ROW(U132),$E:$E))),U132,IFERROR(IF(AND(U132&gt;=$C133,U132&lt;=($C133+$D133)),$B133+(U132-$C133),U132),U132))</f>
        <v>437853160</v>
      </c>
      <c r="V133" cm="1">
        <f t="array" aca="1" ref="V133" ca="1">IF(V132&lt;&gt;INDIRECT(_xlfn.CONCAT(RIGHT(LEFT(ADDRESS(ROW(),COLUMN()),2),1),LOOKUP(ROW(V132),$E:$E))),V132,IFERROR(IF(AND(V132&gt;=$C133,V132&lt;=($C133+$D133)),$B133+(V132-$C133),V132),V132))</f>
        <v>1711510811</v>
      </c>
      <c r="W133" cm="1">
        <f t="array" aca="1" ref="W133" ca="1">IF(W132&lt;&gt;INDIRECT(_xlfn.CONCAT(RIGHT(LEFT(ADDRESS(ROW(),COLUMN()),2),1),LOOKUP(ROW(W132),$E:$E))),W132,IFERROR(IF(AND(W132&gt;=$C133,W132&lt;=($C133+$D133)),$B133+(W132-$C133),W132),W132))</f>
        <v>311533940</v>
      </c>
      <c r="X133" cm="1">
        <f t="array" aca="1" ref="X133" ca="1">IF(X132&lt;&gt;INDIRECT(_xlfn.CONCAT(RIGHT(LEFT(ADDRESS(ROW(),COLUMN()),2),1),LOOKUP(ROW(X132),$E:$E))),X132,IFERROR(IF(AND(X132&gt;=$C133,X132&lt;=($C133+$D133)),$B133+(X132-$C133),X132),X132))</f>
        <v>3902839468</v>
      </c>
      <c r="Y133" cm="1">
        <f t="array" aca="1" ref="Y133" ca="1">IF(Y132&lt;&gt;INDIRECT(_xlfn.CONCAT(RIGHT(LEFT(ADDRESS(ROW(),COLUMN()),2),1),LOOKUP(ROW(Y132),$E:$E))),Y132,IFERROR(IF(AND(Y132&gt;=$C133,Y132&lt;=($C133+$D133)),$B133+(Y132-$C133),Y132),Y132))</f>
        <v>1165154153</v>
      </c>
    </row>
    <row r="134" spans="1:25">
      <c r="A134" s="2" t="s">
        <v>128</v>
      </c>
      <c r="B134" cm="1">
        <f t="array" ref="B134:D134">IF(ISERROR(VALUE(_xlfn.TEXTSPLIT(A134, " "))),"",VALUE(_xlfn.TEXTSPLIT(A134," ")))</f>
        <v>4149670633</v>
      </c>
      <c r="C134">
        <v>4005143114</v>
      </c>
      <c r="D134">
        <v>145296663</v>
      </c>
      <c r="E134" t="str">
        <f t="shared" ref="E134:E197" si="3">IF(ISBLANK(D134),ROW(D134),"")</f>
        <v/>
      </c>
      <c r="F134" cm="1">
        <f t="array" aca="1" ref="F134" ca="1">IF(F133&lt;&gt;INDIRECT(_xlfn.CONCAT(RIGHT(LEFT(ADDRESS(ROW(),COLUMN()),2),1),LOOKUP(ROW(F133),$E:$E))),F133,IFERROR(IF(AND(F133&gt;=$C134,F133&lt;=($C134+$D134)),$B134+(F133-$C134),F133),F133))</f>
        <v>1352795091</v>
      </c>
      <c r="G134" cm="1">
        <f t="array" aca="1" ref="G134" ca="1">IF(G133&lt;&gt;INDIRECT(_xlfn.CONCAT(RIGHT(LEFT(ADDRESS(ROW(),COLUMN()),2),1),LOOKUP(ROW(G133),$E:$E))),G133,IFERROR(IF(AND(G133&gt;=$C134,G133&lt;=($C134+$D134)),$B134+(G133-$C134),G133),G133))</f>
        <v>298028403</v>
      </c>
      <c r="H134" cm="1">
        <f t="array" aca="1" ref="H134" ca="1">IF(H133&lt;&gt;INDIRECT(_xlfn.CONCAT(RIGHT(LEFT(ADDRESS(ROW(),COLUMN()),2),1),LOOKUP(ROW(H133),$E:$E))),H133,IFERROR(IF(AND(H133&gt;=$C134,H133&lt;=($C134+$D134)),$B134+(H133-$C134),H133),H133))</f>
        <v>3066400735</v>
      </c>
      <c r="I134" cm="1">
        <f t="array" aca="1" ref="I134" ca="1">IF(I133&lt;&gt;INDIRECT(_xlfn.CONCAT(RIGHT(LEFT(ADDRESS(ROW(),COLUMN()),2),1),LOOKUP(ROW(I133),$E:$E))),I133,IFERROR(IF(AND(I133&gt;=$C134,I133&lt;=($C134+$D134)),$B134+(I133-$C134),I133),I133))</f>
        <v>432854956</v>
      </c>
      <c r="J134" cm="1">
        <f t="array" aca="1" ref="J134" ca="1">IF(J133&lt;&gt;INDIRECT(_xlfn.CONCAT(RIGHT(LEFT(ADDRESS(ROW(),COLUMN()),2),1),LOOKUP(ROW(J133),$E:$E))),J133,IFERROR(IF(AND(J133&gt;=$C134,J133&lt;=($C134+$D134)),$B134+(J133-$C134),J133),J133))</f>
        <v>1331400770</v>
      </c>
      <c r="K134" cm="1">
        <f t="array" aca="1" ref="K134" ca="1">IF(K133&lt;&gt;INDIRECT(_xlfn.CONCAT(RIGHT(LEFT(ADDRESS(ROW(),COLUMN()),2),1),LOOKUP(ROW(K133),$E:$E))),K133,IFERROR(IF(AND(K133&gt;=$C134,K133&lt;=($C134+$D134)),$B134+(K133-$C134),K133),K133))</f>
        <v>326955421</v>
      </c>
      <c r="L134" cm="1">
        <f t="array" aca="1" ref="L134" ca="1">IF(L133&lt;&gt;INDIRECT(_xlfn.CONCAT(RIGHT(LEFT(ADDRESS(ROW(),COLUMN()),2),1),LOOKUP(ROW(L133),$E:$E))),L133,IFERROR(IF(AND(L133&gt;=$C134,L133&lt;=($C134+$D134)),$B134+(L133-$C134),L133),L133))</f>
        <v>545604047</v>
      </c>
      <c r="M134" cm="1">
        <f t="array" aca="1" ref="M134" ca="1">IF(M133&lt;&gt;INDIRECT(_xlfn.CONCAT(RIGHT(LEFT(ADDRESS(ROW(),COLUMN()),2),1),LOOKUP(ROW(M133),$E:$E))),M133,IFERROR(IF(AND(M133&gt;=$C134,M133&lt;=($C134+$D134)),$B134+(M133-$C134),M133),M133))</f>
        <v>367087710</v>
      </c>
      <c r="N134" cm="1">
        <f t="array" aca="1" ref="N134" ca="1">IF(N133&lt;&gt;INDIRECT(_xlfn.CONCAT(RIGHT(LEFT(ADDRESS(ROW(),COLUMN()),2),1),LOOKUP(ROW(N133),$E:$E))),N133,IFERROR(IF(AND(N133&gt;=$C134,N133&lt;=($C134+$D134)),$B134+(N133-$C134),N133),N133))</f>
        <v>2144082545</v>
      </c>
      <c r="O134" cm="1">
        <f t="array" aca="1" ref="O134" ca="1">IF(O133&lt;&gt;INDIRECT(_xlfn.CONCAT(RIGHT(LEFT(ADDRESS(ROW(),COLUMN()),2),1),LOOKUP(ROW(O133),$E:$E))),O133,IFERROR(IF(AND(O133&gt;=$C134,O133&lt;=($C134+$D134)),$B134+(O133-$C134),O133),O133))</f>
        <v>290578821</v>
      </c>
      <c r="P134" cm="1">
        <f t="array" aca="1" ref="P134" ca="1">IF(P133&lt;&gt;INDIRECT(_xlfn.CONCAT(RIGHT(LEFT(ADDRESS(ROW(),COLUMN()),2),1),LOOKUP(ROW(P133),$E:$E))),P133,IFERROR(IF(AND(P133&gt;=$C134,P133&lt;=($C134+$D134)),$B134+(P133-$C134),P133),P133))</f>
        <v>475360480</v>
      </c>
      <c r="Q134" cm="1">
        <f t="array" aca="1" ref="Q134" ca="1">IF(Q133&lt;&gt;INDIRECT(_xlfn.CONCAT(RIGHT(LEFT(ADDRESS(ROW(),COLUMN()),2),1),LOOKUP(ROW(Q133),$E:$E))),Q133,IFERROR(IF(AND(Q133&gt;=$C134,Q133&lt;=($C134+$D134)),$B134+(Q133-$C134),Q133),Q133))</f>
        <v>377935375</v>
      </c>
      <c r="R134" cm="1">
        <f t="array" aca="1" ref="R134" ca="1">IF(R133&lt;&gt;INDIRECT(_xlfn.CONCAT(RIGHT(LEFT(ADDRESS(ROW(),COLUMN()),2),1),LOOKUP(ROW(R133),$E:$E))),R133,IFERROR(IF(AND(R133&gt;=$C134,R133&lt;=($C134+$D134)),$B134+(R133-$C134),R133),R133))</f>
        <v>2087382861</v>
      </c>
      <c r="S134" cm="1">
        <f t="array" aca="1" ref="S134" ca="1">IF(S133&lt;&gt;INDIRECT(_xlfn.CONCAT(RIGHT(LEFT(ADDRESS(ROW(),COLUMN()),2),1),LOOKUP(ROW(S133),$E:$E))),S133,IFERROR(IF(AND(S133&gt;=$C134,S133&lt;=($C134+$D134)),$B134+(S133-$C134),S133),S133))</f>
        <v>562805492</v>
      </c>
      <c r="T134" cm="1">
        <f t="array" aca="1" ref="T134" ca="1">IF(T133&lt;&gt;INDIRECT(_xlfn.CONCAT(RIGHT(LEFT(ADDRESS(ROW(),COLUMN()),2),1),LOOKUP(ROW(T133),$E:$E))),T133,IFERROR(IF(AND(T133&gt;=$C134,T133&lt;=($C134+$D134)),$B134+(T133-$C134),T133),T133))</f>
        <v>665861880</v>
      </c>
      <c r="U134" cm="1">
        <f t="array" aca="1" ref="U134" ca="1">IF(U133&lt;&gt;INDIRECT(_xlfn.CONCAT(RIGHT(LEFT(ADDRESS(ROW(),COLUMN()),2),1),LOOKUP(ROW(U133),$E:$E))),U133,IFERROR(IF(AND(U133&gt;=$C134,U133&lt;=($C134+$D134)),$B134+(U133-$C134),U133),U133))</f>
        <v>437853160</v>
      </c>
      <c r="V134" cm="1">
        <f t="array" aca="1" ref="V134" ca="1">IF(V133&lt;&gt;INDIRECT(_xlfn.CONCAT(RIGHT(LEFT(ADDRESS(ROW(),COLUMN()),2),1),LOOKUP(ROW(V133),$E:$E))),V133,IFERROR(IF(AND(V133&gt;=$C134,V133&lt;=($C134+$D134)),$B134+(V133-$C134),V133),V133))</f>
        <v>1711510811</v>
      </c>
      <c r="W134" cm="1">
        <f t="array" aca="1" ref="W134" ca="1">IF(W133&lt;&gt;INDIRECT(_xlfn.CONCAT(RIGHT(LEFT(ADDRESS(ROW(),COLUMN()),2),1),LOOKUP(ROW(W133),$E:$E))),W133,IFERROR(IF(AND(W133&gt;=$C134,W133&lt;=($C134+$D134)),$B134+(W133-$C134),W133),W133))</f>
        <v>311533940</v>
      </c>
      <c r="X134" cm="1">
        <f t="array" aca="1" ref="X134" ca="1">IF(X133&lt;&gt;INDIRECT(_xlfn.CONCAT(RIGHT(LEFT(ADDRESS(ROW(),COLUMN()),2),1),LOOKUP(ROW(X133),$E:$E))),X133,IFERROR(IF(AND(X133&gt;=$C134,X133&lt;=($C134+$D134)),$B134+(X133-$C134),X133),X133))</f>
        <v>3902839468</v>
      </c>
      <c r="Y134" cm="1">
        <f t="array" aca="1" ref="Y134" ca="1">IF(Y133&lt;&gt;INDIRECT(_xlfn.CONCAT(RIGHT(LEFT(ADDRESS(ROW(),COLUMN()),2),1),LOOKUP(ROW(Y133),$E:$E))),Y133,IFERROR(IF(AND(Y133&gt;=$C134,Y133&lt;=($C134+$D134)),$B134+(Y133-$C134),Y133),Y133))</f>
        <v>1165154153</v>
      </c>
    </row>
    <row r="135" spans="1:25">
      <c r="A135" s="2" t="s">
        <v>129</v>
      </c>
      <c r="B135" cm="1">
        <f t="array" ref="B135:D135">IF(ISERROR(VALUE(_xlfn.TEXTSPLIT(A135, " "))),"",VALUE(_xlfn.TEXTSPLIT(A135," ")))</f>
        <v>699580386</v>
      </c>
      <c r="C135">
        <v>1977682339</v>
      </c>
      <c r="D135">
        <v>322014174</v>
      </c>
      <c r="E135" t="str">
        <f t="shared" si="3"/>
        <v/>
      </c>
      <c r="F135" cm="1">
        <f t="array" aca="1" ref="F135" ca="1">IF(F134&lt;&gt;INDIRECT(_xlfn.CONCAT(RIGHT(LEFT(ADDRESS(ROW(),COLUMN()),2),1),LOOKUP(ROW(F134),$E:$E))),F134,IFERROR(IF(AND(F134&gt;=$C135,F134&lt;=($C135+$D135)),$B135+(F134-$C135),F134),F134))</f>
        <v>1352795091</v>
      </c>
      <c r="G135" cm="1">
        <f t="array" aca="1" ref="G135" ca="1">IF(G134&lt;&gt;INDIRECT(_xlfn.CONCAT(RIGHT(LEFT(ADDRESS(ROW(),COLUMN()),2),1),LOOKUP(ROW(G134),$E:$E))),G134,IFERROR(IF(AND(G134&gt;=$C135,G134&lt;=($C135+$D135)),$B135+(G134-$C135),G134),G134))</f>
        <v>298028403</v>
      </c>
      <c r="H135" cm="1">
        <f t="array" aca="1" ref="H135" ca="1">IF(H134&lt;&gt;INDIRECT(_xlfn.CONCAT(RIGHT(LEFT(ADDRESS(ROW(),COLUMN()),2),1),LOOKUP(ROW(H134),$E:$E))),H134,IFERROR(IF(AND(H134&gt;=$C135,H134&lt;=($C135+$D135)),$B135+(H134-$C135),H134),H134))</f>
        <v>3066400735</v>
      </c>
      <c r="I135" cm="1">
        <f t="array" aca="1" ref="I135" ca="1">IF(I134&lt;&gt;INDIRECT(_xlfn.CONCAT(RIGHT(LEFT(ADDRESS(ROW(),COLUMN()),2),1),LOOKUP(ROW(I134),$E:$E))),I134,IFERROR(IF(AND(I134&gt;=$C135,I134&lt;=($C135+$D135)),$B135+(I134-$C135),I134),I134))</f>
        <v>432854956</v>
      </c>
      <c r="J135" cm="1">
        <f t="array" aca="1" ref="J135" ca="1">IF(J134&lt;&gt;INDIRECT(_xlfn.CONCAT(RIGHT(LEFT(ADDRESS(ROW(),COLUMN()),2),1),LOOKUP(ROW(J134),$E:$E))),J134,IFERROR(IF(AND(J134&gt;=$C135,J134&lt;=($C135+$D135)),$B135+(J134-$C135),J134),J134))</f>
        <v>1331400770</v>
      </c>
      <c r="K135" cm="1">
        <f t="array" aca="1" ref="K135" ca="1">IF(K134&lt;&gt;INDIRECT(_xlfn.CONCAT(RIGHT(LEFT(ADDRESS(ROW(),COLUMN()),2),1),LOOKUP(ROW(K134),$E:$E))),K134,IFERROR(IF(AND(K134&gt;=$C135,K134&lt;=($C135+$D135)),$B135+(K134-$C135),K134),K134))</f>
        <v>326955421</v>
      </c>
      <c r="L135" cm="1">
        <f t="array" aca="1" ref="L135" ca="1">IF(L134&lt;&gt;INDIRECT(_xlfn.CONCAT(RIGHT(LEFT(ADDRESS(ROW(),COLUMN()),2),1),LOOKUP(ROW(L134),$E:$E))),L134,IFERROR(IF(AND(L134&gt;=$C135,L134&lt;=($C135+$D135)),$B135+(L134-$C135),L134),L134))</f>
        <v>545604047</v>
      </c>
      <c r="M135" cm="1">
        <f t="array" aca="1" ref="M135" ca="1">IF(M134&lt;&gt;INDIRECT(_xlfn.CONCAT(RIGHT(LEFT(ADDRESS(ROW(),COLUMN()),2),1),LOOKUP(ROW(M134),$E:$E))),M134,IFERROR(IF(AND(M134&gt;=$C135,M134&lt;=($C135+$D135)),$B135+(M134-$C135),M134),M134))</f>
        <v>367087710</v>
      </c>
      <c r="N135" cm="1">
        <f t="array" aca="1" ref="N135" ca="1">IF(N134&lt;&gt;INDIRECT(_xlfn.CONCAT(RIGHT(LEFT(ADDRESS(ROW(),COLUMN()),2),1),LOOKUP(ROW(N134),$E:$E))),N134,IFERROR(IF(AND(N134&gt;=$C135,N134&lt;=($C135+$D135)),$B135+(N134-$C135),N134),N134))</f>
        <v>865980592</v>
      </c>
      <c r="O135" cm="1">
        <f t="array" aca="1" ref="O135" ca="1">IF(O134&lt;&gt;INDIRECT(_xlfn.CONCAT(RIGHT(LEFT(ADDRESS(ROW(),COLUMN()),2),1),LOOKUP(ROW(O134),$E:$E))),O134,IFERROR(IF(AND(O134&gt;=$C135,O134&lt;=($C135+$D135)),$B135+(O134-$C135),O134),O134))</f>
        <v>290578821</v>
      </c>
      <c r="P135" cm="1">
        <f t="array" aca="1" ref="P135" ca="1">IF(P134&lt;&gt;INDIRECT(_xlfn.CONCAT(RIGHT(LEFT(ADDRESS(ROW(),COLUMN()),2),1),LOOKUP(ROW(P134),$E:$E))),P134,IFERROR(IF(AND(P134&gt;=$C135,P134&lt;=($C135+$D135)),$B135+(P134-$C135),P134),P134))</f>
        <v>475360480</v>
      </c>
      <c r="Q135" cm="1">
        <f t="array" aca="1" ref="Q135" ca="1">IF(Q134&lt;&gt;INDIRECT(_xlfn.CONCAT(RIGHT(LEFT(ADDRESS(ROW(),COLUMN()),2),1),LOOKUP(ROW(Q134),$E:$E))),Q134,IFERROR(IF(AND(Q134&gt;=$C135,Q134&lt;=($C135+$D135)),$B135+(Q134-$C135),Q134),Q134))</f>
        <v>377935375</v>
      </c>
      <c r="R135" cm="1">
        <f t="array" aca="1" ref="R135" ca="1">IF(R134&lt;&gt;INDIRECT(_xlfn.CONCAT(RIGHT(LEFT(ADDRESS(ROW(),COLUMN()),2),1),LOOKUP(ROW(R134),$E:$E))),R134,IFERROR(IF(AND(R134&gt;=$C135,R134&lt;=($C135+$D135)),$B135+(R134-$C135),R134),R134))</f>
        <v>809280908</v>
      </c>
      <c r="S135" cm="1">
        <f t="array" aca="1" ref="S135" ca="1">IF(S134&lt;&gt;INDIRECT(_xlfn.CONCAT(RIGHT(LEFT(ADDRESS(ROW(),COLUMN()),2),1),LOOKUP(ROW(S134),$E:$E))),S134,IFERROR(IF(AND(S134&gt;=$C135,S134&lt;=($C135+$D135)),$B135+(S134-$C135),S134),S134))</f>
        <v>562805492</v>
      </c>
      <c r="T135" cm="1">
        <f t="array" aca="1" ref="T135" ca="1">IF(T134&lt;&gt;INDIRECT(_xlfn.CONCAT(RIGHT(LEFT(ADDRESS(ROW(),COLUMN()),2),1),LOOKUP(ROW(T134),$E:$E))),T134,IFERROR(IF(AND(T134&gt;=$C135,T134&lt;=($C135+$D135)),$B135+(T134-$C135),T134),T134))</f>
        <v>665861880</v>
      </c>
      <c r="U135" cm="1">
        <f t="array" aca="1" ref="U135" ca="1">IF(U134&lt;&gt;INDIRECT(_xlfn.CONCAT(RIGHT(LEFT(ADDRESS(ROW(),COLUMN()),2),1),LOOKUP(ROW(U134),$E:$E))),U134,IFERROR(IF(AND(U134&gt;=$C135,U134&lt;=($C135+$D135)),$B135+(U134-$C135),U134),U134))</f>
        <v>437853160</v>
      </c>
      <c r="V135" cm="1">
        <f t="array" aca="1" ref="V135" ca="1">IF(V134&lt;&gt;INDIRECT(_xlfn.CONCAT(RIGHT(LEFT(ADDRESS(ROW(),COLUMN()),2),1),LOOKUP(ROW(V134),$E:$E))),V134,IFERROR(IF(AND(V134&gt;=$C135,V134&lt;=($C135+$D135)),$B135+(V134-$C135),V134),V134))</f>
        <v>1711510811</v>
      </c>
      <c r="W135" cm="1">
        <f t="array" aca="1" ref="W135" ca="1">IF(W134&lt;&gt;INDIRECT(_xlfn.CONCAT(RIGHT(LEFT(ADDRESS(ROW(),COLUMN()),2),1),LOOKUP(ROW(W134),$E:$E))),W134,IFERROR(IF(AND(W134&gt;=$C135,W134&lt;=($C135+$D135)),$B135+(W134-$C135),W134),W134))</f>
        <v>311533940</v>
      </c>
      <c r="X135" cm="1">
        <f t="array" aca="1" ref="X135" ca="1">IF(X134&lt;&gt;INDIRECT(_xlfn.CONCAT(RIGHT(LEFT(ADDRESS(ROW(),COLUMN()),2),1),LOOKUP(ROW(X134),$E:$E))),X134,IFERROR(IF(AND(X134&gt;=$C135,X134&lt;=($C135+$D135)),$B135+(X134-$C135),X134),X134))</f>
        <v>3902839468</v>
      </c>
      <c r="Y135" cm="1">
        <f t="array" aca="1" ref="Y135" ca="1">IF(Y134&lt;&gt;INDIRECT(_xlfn.CONCAT(RIGHT(LEFT(ADDRESS(ROW(),COLUMN()),2),1),LOOKUP(ROW(Y134),$E:$E))),Y134,IFERROR(IF(AND(Y134&gt;=$C135,Y134&lt;=($C135+$D135)),$B135+(Y134-$C135),Y134),Y134))</f>
        <v>1165154153</v>
      </c>
    </row>
    <row r="136" spans="1:25">
      <c r="A136" s="2" t="s">
        <v>130</v>
      </c>
      <c r="B136" cm="1">
        <f t="array" ref="B136:D136">IF(ISERROR(VALUE(_xlfn.TEXTSPLIT(A136, " "))),"",VALUE(_xlfn.TEXTSPLIT(A136," ")))</f>
        <v>2847686524</v>
      </c>
      <c r="C136">
        <v>2880278822</v>
      </c>
      <c r="D136">
        <v>49221302</v>
      </c>
      <c r="E136" t="str">
        <f t="shared" si="3"/>
        <v/>
      </c>
      <c r="F136" cm="1">
        <f t="array" aca="1" ref="F136" ca="1">IF(F135&lt;&gt;INDIRECT(_xlfn.CONCAT(RIGHT(LEFT(ADDRESS(ROW(),COLUMN()),2),1),LOOKUP(ROW(F135),$E:$E))),F135,IFERROR(IF(AND(F135&gt;=$C136,F135&lt;=($C136+$D136)),$B136+(F135-$C136),F135),F135))</f>
        <v>1352795091</v>
      </c>
      <c r="G136" cm="1">
        <f t="array" aca="1" ref="G136" ca="1">IF(G135&lt;&gt;INDIRECT(_xlfn.CONCAT(RIGHT(LEFT(ADDRESS(ROW(),COLUMN()),2),1),LOOKUP(ROW(G135),$E:$E))),G135,IFERROR(IF(AND(G135&gt;=$C136,G135&lt;=($C136+$D136)),$B136+(G135-$C136),G135),G135))</f>
        <v>298028403</v>
      </c>
      <c r="H136" cm="1">
        <f t="array" aca="1" ref="H136" ca="1">IF(H135&lt;&gt;INDIRECT(_xlfn.CONCAT(RIGHT(LEFT(ADDRESS(ROW(),COLUMN()),2),1),LOOKUP(ROW(H135),$E:$E))),H135,IFERROR(IF(AND(H135&gt;=$C136,H135&lt;=($C136+$D136)),$B136+(H135-$C136),H135),H135))</f>
        <v>3066400735</v>
      </c>
      <c r="I136" cm="1">
        <f t="array" aca="1" ref="I136" ca="1">IF(I135&lt;&gt;INDIRECT(_xlfn.CONCAT(RIGHT(LEFT(ADDRESS(ROW(),COLUMN()),2),1),LOOKUP(ROW(I135),$E:$E))),I135,IFERROR(IF(AND(I135&gt;=$C136,I135&lt;=($C136+$D136)),$B136+(I135-$C136),I135),I135))</f>
        <v>432854956</v>
      </c>
      <c r="J136" cm="1">
        <f t="array" aca="1" ref="J136" ca="1">IF(J135&lt;&gt;INDIRECT(_xlfn.CONCAT(RIGHT(LEFT(ADDRESS(ROW(),COLUMN()),2),1),LOOKUP(ROW(J135),$E:$E))),J135,IFERROR(IF(AND(J135&gt;=$C136,J135&lt;=($C136+$D136)),$B136+(J135-$C136),J135),J135))</f>
        <v>1331400770</v>
      </c>
      <c r="K136" cm="1">
        <f t="array" aca="1" ref="K136" ca="1">IF(K135&lt;&gt;INDIRECT(_xlfn.CONCAT(RIGHT(LEFT(ADDRESS(ROW(),COLUMN()),2),1),LOOKUP(ROW(K135),$E:$E))),K135,IFERROR(IF(AND(K135&gt;=$C136,K135&lt;=($C136+$D136)),$B136+(K135-$C136),K135),K135))</f>
        <v>326955421</v>
      </c>
      <c r="L136" cm="1">
        <f t="array" aca="1" ref="L136" ca="1">IF(L135&lt;&gt;INDIRECT(_xlfn.CONCAT(RIGHT(LEFT(ADDRESS(ROW(),COLUMN()),2),1),LOOKUP(ROW(L135),$E:$E))),L135,IFERROR(IF(AND(L135&gt;=$C136,L135&lt;=($C136+$D136)),$B136+(L135-$C136),L135),L135))</f>
        <v>545604047</v>
      </c>
      <c r="M136" cm="1">
        <f t="array" aca="1" ref="M136" ca="1">IF(M135&lt;&gt;INDIRECT(_xlfn.CONCAT(RIGHT(LEFT(ADDRESS(ROW(),COLUMN()),2),1),LOOKUP(ROW(M135),$E:$E))),M135,IFERROR(IF(AND(M135&gt;=$C136,M135&lt;=($C136+$D136)),$B136+(M135-$C136),M135),M135))</f>
        <v>367087710</v>
      </c>
      <c r="N136" cm="1">
        <f t="array" aca="1" ref="N136" ca="1">IF(N135&lt;&gt;INDIRECT(_xlfn.CONCAT(RIGHT(LEFT(ADDRESS(ROW(),COLUMN()),2),1),LOOKUP(ROW(N135),$E:$E))),N135,IFERROR(IF(AND(N135&gt;=$C136,N135&lt;=($C136+$D136)),$B136+(N135-$C136),N135),N135))</f>
        <v>865980592</v>
      </c>
      <c r="O136" cm="1">
        <f t="array" aca="1" ref="O136" ca="1">IF(O135&lt;&gt;INDIRECT(_xlfn.CONCAT(RIGHT(LEFT(ADDRESS(ROW(),COLUMN()),2),1),LOOKUP(ROW(O135),$E:$E))),O135,IFERROR(IF(AND(O135&gt;=$C136,O135&lt;=($C136+$D136)),$B136+(O135-$C136),O135),O135))</f>
        <v>290578821</v>
      </c>
      <c r="P136" cm="1">
        <f t="array" aca="1" ref="P136" ca="1">IF(P135&lt;&gt;INDIRECT(_xlfn.CONCAT(RIGHT(LEFT(ADDRESS(ROW(),COLUMN()),2),1),LOOKUP(ROW(P135),$E:$E))),P135,IFERROR(IF(AND(P135&gt;=$C136,P135&lt;=($C136+$D136)),$B136+(P135-$C136),P135),P135))</f>
        <v>475360480</v>
      </c>
      <c r="Q136" cm="1">
        <f t="array" aca="1" ref="Q136" ca="1">IF(Q135&lt;&gt;INDIRECT(_xlfn.CONCAT(RIGHT(LEFT(ADDRESS(ROW(),COLUMN()),2),1),LOOKUP(ROW(Q135),$E:$E))),Q135,IFERROR(IF(AND(Q135&gt;=$C136,Q135&lt;=($C136+$D136)),$B136+(Q135-$C136),Q135),Q135))</f>
        <v>377935375</v>
      </c>
      <c r="R136" cm="1">
        <f t="array" aca="1" ref="R136" ca="1">IF(R135&lt;&gt;INDIRECT(_xlfn.CONCAT(RIGHT(LEFT(ADDRESS(ROW(),COLUMN()),2),1),LOOKUP(ROW(R135),$E:$E))),R135,IFERROR(IF(AND(R135&gt;=$C136,R135&lt;=($C136+$D136)),$B136+(R135-$C136),R135),R135))</f>
        <v>809280908</v>
      </c>
      <c r="S136" cm="1">
        <f t="array" aca="1" ref="S136" ca="1">IF(S135&lt;&gt;INDIRECT(_xlfn.CONCAT(RIGHT(LEFT(ADDRESS(ROW(),COLUMN()),2),1),LOOKUP(ROW(S135),$E:$E))),S135,IFERROR(IF(AND(S135&gt;=$C136,S135&lt;=($C136+$D136)),$B136+(S135-$C136),S135),S135))</f>
        <v>562805492</v>
      </c>
      <c r="T136" cm="1">
        <f t="array" aca="1" ref="T136" ca="1">IF(T135&lt;&gt;INDIRECT(_xlfn.CONCAT(RIGHT(LEFT(ADDRESS(ROW(),COLUMN()),2),1),LOOKUP(ROW(T135),$E:$E))),T135,IFERROR(IF(AND(T135&gt;=$C136,T135&lt;=($C136+$D136)),$B136+(T135-$C136),T135),T135))</f>
        <v>665861880</v>
      </c>
      <c r="U136" cm="1">
        <f t="array" aca="1" ref="U136" ca="1">IF(U135&lt;&gt;INDIRECT(_xlfn.CONCAT(RIGHT(LEFT(ADDRESS(ROW(),COLUMN()),2),1),LOOKUP(ROW(U135),$E:$E))),U135,IFERROR(IF(AND(U135&gt;=$C136,U135&lt;=($C136+$D136)),$B136+(U135-$C136),U135),U135))</f>
        <v>437853160</v>
      </c>
      <c r="V136" cm="1">
        <f t="array" aca="1" ref="V136" ca="1">IF(V135&lt;&gt;INDIRECT(_xlfn.CONCAT(RIGHT(LEFT(ADDRESS(ROW(),COLUMN()),2),1),LOOKUP(ROW(V135),$E:$E))),V135,IFERROR(IF(AND(V135&gt;=$C136,V135&lt;=($C136+$D136)),$B136+(V135-$C136),V135),V135))</f>
        <v>1711510811</v>
      </c>
      <c r="W136" cm="1">
        <f t="array" aca="1" ref="W136" ca="1">IF(W135&lt;&gt;INDIRECT(_xlfn.CONCAT(RIGHT(LEFT(ADDRESS(ROW(),COLUMN()),2),1),LOOKUP(ROW(W135),$E:$E))),W135,IFERROR(IF(AND(W135&gt;=$C136,W135&lt;=($C136+$D136)),$B136+(W135-$C136),W135),W135))</f>
        <v>311533940</v>
      </c>
      <c r="X136" cm="1">
        <f t="array" aca="1" ref="X136" ca="1">IF(X135&lt;&gt;INDIRECT(_xlfn.CONCAT(RIGHT(LEFT(ADDRESS(ROW(),COLUMN()),2),1),LOOKUP(ROW(X135),$E:$E))),X135,IFERROR(IF(AND(X135&gt;=$C136,X135&lt;=($C136+$D136)),$B136+(X135-$C136),X135),X135))</f>
        <v>3902839468</v>
      </c>
      <c r="Y136" cm="1">
        <f t="array" aca="1" ref="Y136" ca="1">IF(Y135&lt;&gt;INDIRECT(_xlfn.CONCAT(RIGHT(LEFT(ADDRESS(ROW(),COLUMN()),2),1),LOOKUP(ROW(Y135),$E:$E))),Y135,IFERROR(IF(AND(Y135&gt;=$C136,Y135&lt;=($C136+$D136)),$B136+(Y135-$C136),Y135),Y135))</f>
        <v>1165154153</v>
      </c>
    </row>
    <row r="137" spans="1:25">
      <c r="A137" s="2" t="s">
        <v>131</v>
      </c>
      <c r="B137" cm="1">
        <f t="array" ref="B137:D137">IF(ISERROR(VALUE(_xlfn.TEXTSPLIT(A137, " "))),"",VALUE(_xlfn.TEXTSPLIT(A137," ")))</f>
        <v>1075887176</v>
      </c>
      <c r="C137">
        <v>23043868</v>
      </c>
      <c r="D137">
        <v>37658686</v>
      </c>
      <c r="E137" t="str">
        <f t="shared" si="3"/>
        <v/>
      </c>
      <c r="F137" cm="1">
        <f t="array" aca="1" ref="F137" ca="1">IF(F136&lt;&gt;INDIRECT(_xlfn.CONCAT(RIGHT(LEFT(ADDRESS(ROW(),COLUMN()),2),1),LOOKUP(ROW(F136),$E:$E))),F136,IFERROR(IF(AND(F136&gt;=$C137,F136&lt;=($C137+$D137)),$B137+(F136-$C137),F136),F136))</f>
        <v>1352795091</v>
      </c>
      <c r="G137" cm="1">
        <f t="array" aca="1" ref="G137" ca="1">IF(G136&lt;&gt;INDIRECT(_xlfn.CONCAT(RIGHT(LEFT(ADDRESS(ROW(),COLUMN()),2),1),LOOKUP(ROW(G136),$E:$E))),G136,IFERROR(IF(AND(G136&gt;=$C137,G136&lt;=($C137+$D137)),$B137+(G136-$C137),G136),G136))</f>
        <v>298028403</v>
      </c>
      <c r="H137" cm="1">
        <f t="array" aca="1" ref="H137" ca="1">IF(H136&lt;&gt;INDIRECT(_xlfn.CONCAT(RIGHT(LEFT(ADDRESS(ROW(),COLUMN()),2),1),LOOKUP(ROW(H136),$E:$E))),H136,IFERROR(IF(AND(H136&gt;=$C137,H136&lt;=($C137+$D137)),$B137+(H136-$C137),H136),H136))</f>
        <v>3066400735</v>
      </c>
      <c r="I137" cm="1">
        <f t="array" aca="1" ref="I137" ca="1">IF(I136&lt;&gt;INDIRECT(_xlfn.CONCAT(RIGHT(LEFT(ADDRESS(ROW(),COLUMN()),2),1),LOOKUP(ROW(I136),$E:$E))),I136,IFERROR(IF(AND(I136&gt;=$C137,I136&lt;=($C137+$D137)),$B137+(I136-$C137),I136),I136))</f>
        <v>432854956</v>
      </c>
      <c r="J137" cm="1">
        <f t="array" aca="1" ref="J137" ca="1">IF(J136&lt;&gt;INDIRECT(_xlfn.CONCAT(RIGHT(LEFT(ADDRESS(ROW(),COLUMN()),2),1),LOOKUP(ROW(J136),$E:$E))),J136,IFERROR(IF(AND(J136&gt;=$C137,J136&lt;=($C137+$D137)),$B137+(J136-$C137),J136),J136))</f>
        <v>1331400770</v>
      </c>
      <c r="K137" cm="1">
        <f t="array" aca="1" ref="K137" ca="1">IF(K136&lt;&gt;INDIRECT(_xlfn.CONCAT(RIGHT(LEFT(ADDRESS(ROW(),COLUMN()),2),1),LOOKUP(ROW(K136),$E:$E))),K136,IFERROR(IF(AND(K136&gt;=$C137,K136&lt;=($C137+$D137)),$B137+(K136-$C137),K136),K136))</f>
        <v>326955421</v>
      </c>
      <c r="L137" cm="1">
        <f t="array" aca="1" ref="L137" ca="1">IF(L136&lt;&gt;INDIRECT(_xlfn.CONCAT(RIGHT(LEFT(ADDRESS(ROW(),COLUMN()),2),1),LOOKUP(ROW(L136),$E:$E))),L136,IFERROR(IF(AND(L136&gt;=$C137,L136&lt;=($C137+$D137)),$B137+(L136-$C137),L136),L136))</f>
        <v>545604047</v>
      </c>
      <c r="M137" cm="1">
        <f t="array" aca="1" ref="M137" ca="1">IF(M136&lt;&gt;INDIRECT(_xlfn.CONCAT(RIGHT(LEFT(ADDRESS(ROW(),COLUMN()),2),1),LOOKUP(ROW(M136),$E:$E))),M136,IFERROR(IF(AND(M136&gt;=$C137,M136&lt;=($C137+$D137)),$B137+(M136-$C137),M136),M136))</f>
        <v>367087710</v>
      </c>
      <c r="N137" cm="1">
        <f t="array" aca="1" ref="N137" ca="1">IF(N136&lt;&gt;INDIRECT(_xlfn.CONCAT(RIGHT(LEFT(ADDRESS(ROW(),COLUMN()),2),1),LOOKUP(ROW(N136),$E:$E))),N136,IFERROR(IF(AND(N136&gt;=$C137,N136&lt;=($C137+$D137)),$B137+(N136-$C137),N136),N136))</f>
        <v>865980592</v>
      </c>
      <c r="O137" cm="1">
        <f t="array" aca="1" ref="O137" ca="1">IF(O136&lt;&gt;INDIRECT(_xlfn.CONCAT(RIGHT(LEFT(ADDRESS(ROW(),COLUMN()),2),1),LOOKUP(ROW(O136),$E:$E))),O136,IFERROR(IF(AND(O136&gt;=$C137,O136&lt;=($C137+$D137)),$B137+(O136-$C137),O136),O136))</f>
        <v>290578821</v>
      </c>
      <c r="P137" cm="1">
        <f t="array" aca="1" ref="P137" ca="1">IF(P136&lt;&gt;INDIRECT(_xlfn.CONCAT(RIGHT(LEFT(ADDRESS(ROW(),COLUMN()),2),1),LOOKUP(ROW(P136),$E:$E))),P136,IFERROR(IF(AND(P136&gt;=$C137,P136&lt;=($C137+$D137)),$B137+(P136-$C137),P136),P136))</f>
        <v>475360480</v>
      </c>
      <c r="Q137" cm="1">
        <f t="array" aca="1" ref="Q137" ca="1">IF(Q136&lt;&gt;INDIRECT(_xlfn.CONCAT(RIGHT(LEFT(ADDRESS(ROW(),COLUMN()),2),1),LOOKUP(ROW(Q136),$E:$E))),Q136,IFERROR(IF(AND(Q136&gt;=$C137,Q136&lt;=($C137+$D137)),$B137+(Q136-$C137),Q136),Q136))</f>
        <v>377935375</v>
      </c>
      <c r="R137" cm="1">
        <f t="array" aca="1" ref="R137" ca="1">IF(R136&lt;&gt;INDIRECT(_xlfn.CONCAT(RIGHT(LEFT(ADDRESS(ROW(),COLUMN()),2),1),LOOKUP(ROW(R136),$E:$E))),R136,IFERROR(IF(AND(R136&gt;=$C137,R136&lt;=($C137+$D137)),$B137+(R136-$C137),R136),R136))</f>
        <v>809280908</v>
      </c>
      <c r="S137" cm="1">
        <f t="array" aca="1" ref="S137" ca="1">IF(S136&lt;&gt;INDIRECT(_xlfn.CONCAT(RIGHT(LEFT(ADDRESS(ROW(),COLUMN()),2),1),LOOKUP(ROW(S136),$E:$E))),S136,IFERROR(IF(AND(S136&gt;=$C137,S136&lt;=($C137+$D137)),$B137+(S136-$C137),S136),S136))</f>
        <v>562805492</v>
      </c>
      <c r="T137" cm="1">
        <f t="array" aca="1" ref="T137" ca="1">IF(T136&lt;&gt;INDIRECT(_xlfn.CONCAT(RIGHT(LEFT(ADDRESS(ROW(),COLUMN()),2),1),LOOKUP(ROW(T136),$E:$E))),T136,IFERROR(IF(AND(T136&gt;=$C137,T136&lt;=($C137+$D137)),$B137+(T136-$C137),T136),T136))</f>
        <v>665861880</v>
      </c>
      <c r="U137" cm="1">
        <f t="array" aca="1" ref="U137" ca="1">IF(U136&lt;&gt;INDIRECT(_xlfn.CONCAT(RIGHT(LEFT(ADDRESS(ROW(),COLUMN()),2),1),LOOKUP(ROW(U136),$E:$E))),U136,IFERROR(IF(AND(U136&gt;=$C137,U136&lt;=($C137+$D137)),$B137+(U136-$C137),U136),U136))</f>
        <v>437853160</v>
      </c>
      <c r="V137" cm="1">
        <f t="array" aca="1" ref="V137" ca="1">IF(V136&lt;&gt;INDIRECT(_xlfn.CONCAT(RIGHT(LEFT(ADDRESS(ROW(),COLUMN()),2),1),LOOKUP(ROW(V136),$E:$E))),V136,IFERROR(IF(AND(V136&gt;=$C137,V136&lt;=($C137+$D137)),$B137+(V136-$C137),V136),V136))</f>
        <v>1711510811</v>
      </c>
      <c r="W137" cm="1">
        <f t="array" aca="1" ref="W137" ca="1">IF(W136&lt;&gt;INDIRECT(_xlfn.CONCAT(RIGHT(LEFT(ADDRESS(ROW(),COLUMN()),2),1),LOOKUP(ROW(W136),$E:$E))),W136,IFERROR(IF(AND(W136&gt;=$C137,W136&lt;=($C137+$D137)),$B137+(W136-$C137),W136),W136))</f>
        <v>311533940</v>
      </c>
      <c r="X137" cm="1">
        <f t="array" aca="1" ref="X137" ca="1">IF(X136&lt;&gt;INDIRECT(_xlfn.CONCAT(RIGHT(LEFT(ADDRESS(ROW(),COLUMN()),2),1),LOOKUP(ROW(X136),$E:$E))),X136,IFERROR(IF(AND(X136&gt;=$C137,X136&lt;=($C137+$D137)),$B137+(X136-$C137),X136),X136))</f>
        <v>3902839468</v>
      </c>
      <c r="Y137" cm="1">
        <f t="array" aca="1" ref="Y137" ca="1">IF(Y136&lt;&gt;INDIRECT(_xlfn.CONCAT(RIGHT(LEFT(ADDRESS(ROW(),COLUMN()),2),1),LOOKUP(ROW(Y136),$E:$E))),Y136,IFERROR(IF(AND(Y136&gt;=$C137,Y136&lt;=($C137+$D137)),$B137+(Y136-$C137),Y136),Y136))</f>
        <v>1165154153</v>
      </c>
    </row>
    <row r="138" spans="1:25">
      <c r="A138" s="2" t="s">
        <v>132</v>
      </c>
      <c r="B138" cm="1">
        <f t="array" ref="B138:D138">IF(ISERROR(VALUE(_xlfn.TEXTSPLIT(A138, " "))),"",VALUE(_xlfn.TEXTSPLIT(A138," ")))</f>
        <v>3334521411</v>
      </c>
      <c r="C138">
        <v>1284869547</v>
      </c>
      <c r="D138">
        <v>73633838</v>
      </c>
      <c r="E138" t="str">
        <f t="shared" si="3"/>
        <v/>
      </c>
      <c r="F138" cm="1">
        <f t="array" aca="1" ref="F138" ca="1">IF(F137&lt;&gt;INDIRECT(_xlfn.CONCAT(RIGHT(LEFT(ADDRESS(ROW(),COLUMN()),2),1),LOOKUP(ROW(F137),$E:$E))),F137,IFERROR(IF(AND(F137&gt;=$C138,F137&lt;=($C138+$D138)),$B138+(F137-$C138),F137),F137))</f>
        <v>1352795091</v>
      </c>
      <c r="G138" cm="1">
        <f t="array" aca="1" ref="G138" ca="1">IF(G137&lt;&gt;INDIRECT(_xlfn.CONCAT(RIGHT(LEFT(ADDRESS(ROW(),COLUMN()),2),1),LOOKUP(ROW(G137),$E:$E))),G137,IFERROR(IF(AND(G137&gt;=$C138,G137&lt;=($C138+$D138)),$B138+(G137-$C138),G137),G137))</f>
        <v>298028403</v>
      </c>
      <c r="H138" cm="1">
        <f t="array" aca="1" ref="H138" ca="1">IF(H137&lt;&gt;INDIRECT(_xlfn.CONCAT(RIGHT(LEFT(ADDRESS(ROW(),COLUMN()),2),1),LOOKUP(ROW(H137),$E:$E))),H137,IFERROR(IF(AND(H137&gt;=$C138,H137&lt;=($C138+$D138)),$B138+(H137-$C138),H137),H137))</f>
        <v>3066400735</v>
      </c>
      <c r="I138" cm="1">
        <f t="array" aca="1" ref="I138" ca="1">IF(I137&lt;&gt;INDIRECT(_xlfn.CONCAT(RIGHT(LEFT(ADDRESS(ROW(),COLUMN()),2),1),LOOKUP(ROW(I137),$E:$E))),I137,IFERROR(IF(AND(I137&gt;=$C138,I137&lt;=($C138+$D138)),$B138+(I137-$C138),I137),I137))</f>
        <v>432854956</v>
      </c>
      <c r="J138" cm="1">
        <f t="array" aca="1" ref="J138" ca="1">IF(J137&lt;&gt;INDIRECT(_xlfn.CONCAT(RIGHT(LEFT(ADDRESS(ROW(),COLUMN()),2),1),LOOKUP(ROW(J137),$E:$E))),J137,IFERROR(IF(AND(J137&gt;=$C138,J137&lt;=($C138+$D138)),$B138+(J137-$C138),J137),J137))</f>
        <v>1331400770</v>
      </c>
      <c r="K138" cm="1">
        <f t="array" aca="1" ref="K138" ca="1">IF(K137&lt;&gt;INDIRECT(_xlfn.CONCAT(RIGHT(LEFT(ADDRESS(ROW(),COLUMN()),2),1),LOOKUP(ROW(K137),$E:$E))),K137,IFERROR(IF(AND(K137&gt;=$C138,K137&lt;=($C138+$D138)),$B138+(K137-$C138),K137),K137))</f>
        <v>326955421</v>
      </c>
      <c r="L138" cm="1">
        <f t="array" aca="1" ref="L138" ca="1">IF(L137&lt;&gt;INDIRECT(_xlfn.CONCAT(RIGHT(LEFT(ADDRESS(ROW(),COLUMN()),2),1),LOOKUP(ROW(L137),$E:$E))),L137,IFERROR(IF(AND(L137&gt;=$C138,L137&lt;=($C138+$D138)),$B138+(L137-$C138),L137),L137))</f>
        <v>545604047</v>
      </c>
      <c r="M138" cm="1">
        <f t="array" aca="1" ref="M138" ca="1">IF(M137&lt;&gt;INDIRECT(_xlfn.CONCAT(RIGHT(LEFT(ADDRESS(ROW(),COLUMN()),2),1),LOOKUP(ROW(M137),$E:$E))),M137,IFERROR(IF(AND(M137&gt;=$C138,M137&lt;=($C138+$D138)),$B138+(M137-$C138),M137),M137))</f>
        <v>367087710</v>
      </c>
      <c r="N138" cm="1">
        <f t="array" aca="1" ref="N138" ca="1">IF(N137&lt;&gt;INDIRECT(_xlfn.CONCAT(RIGHT(LEFT(ADDRESS(ROW(),COLUMN()),2),1),LOOKUP(ROW(N137),$E:$E))),N137,IFERROR(IF(AND(N137&gt;=$C138,N137&lt;=($C138+$D138)),$B138+(N137-$C138),N137),N137))</f>
        <v>865980592</v>
      </c>
      <c r="O138" cm="1">
        <f t="array" aca="1" ref="O138" ca="1">IF(O137&lt;&gt;INDIRECT(_xlfn.CONCAT(RIGHT(LEFT(ADDRESS(ROW(),COLUMN()),2),1),LOOKUP(ROW(O137),$E:$E))),O137,IFERROR(IF(AND(O137&gt;=$C138,O137&lt;=($C138+$D138)),$B138+(O137-$C138),O137),O137))</f>
        <v>290578821</v>
      </c>
      <c r="P138" cm="1">
        <f t="array" aca="1" ref="P138" ca="1">IF(P137&lt;&gt;INDIRECT(_xlfn.CONCAT(RIGHT(LEFT(ADDRESS(ROW(),COLUMN()),2),1),LOOKUP(ROW(P137),$E:$E))),P137,IFERROR(IF(AND(P137&gt;=$C138,P137&lt;=($C138+$D138)),$B138+(P137-$C138),P137),P137))</f>
        <v>475360480</v>
      </c>
      <c r="Q138" cm="1">
        <f t="array" aca="1" ref="Q138" ca="1">IF(Q137&lt;&gt;INDIRECT(_xlfn.CONCAT(RIGHT(LEFT(ADDRESS(ROW(),COLUMN()),2),1),LOOKUP(ROW(Q137),$E:$E))),Q137,IFERROR(IF(AND(Q137&gt;=$C138,Q137&lt;=($C138+$D138)),$B138+(Q137-$C138),Q137),Q137))</f>
        <v>377935375</v>
      </c>
      <c r="R138" cm="1">
        <f t="array" aca="1" ref="R138" ca="1">IF(R137&lt;&gt;INDIRECT(_xlfn.CONCAT(RIGHT(LEFT(ADDRESS(ROW(),COLUMN()),2),1),LOOKUP(ROW(R137),$E:$E))),R137,IFERROR(IF(AND(R137&gt;=$C138,R137&lt;=($C138+$D138)),$B138+(R137-$C138),R137),R137))</f>
        <v>809280908</v>
      </c>
      <c r="S138" cm="1">
        <f t="array" aca="1" ref="S138" ca="1">IF(S137&lt;&gt;INDIRECT(_xlfn.CONCAT(RIGHT(LEFT(ADDRESS(ROW(),COLUMN()),2),1),LOOKUP(ROW(S137),$E:$E))),S137,IFERROR(IF(AND(S137&gt;=$C138,S137&lt;=($C138+$D138)),$B138+(S137-$C138),S137),S137))</f>
        <v>562805492</v>
      </c>
      <c r="T138" cm="1">
        <f t="array" aca="1" ref="T138" ca="1">IF(T137&lt;&gt;INDIRECT(_xlfn.CONCAT(RIGHT(LEFT(ADDRESS(ROW(),COLUMN()),2),1),LOOKUP(ROW(T137),$E:$E))),T137,IFERROR(IF(AND(T137&gt;=$C138,T137&lt;=($C138+$D138)),$B138+(T137-$C138),T137),T137))</f>
        <v>665861880</v>
      </c>
      <c r="U138" cm="1">
        <f t="array" aca="1" ref="U138" ca="1">IF(U137&lt;&gt;INDIRECT(_xlfn.CONCAT(RIGHT(LEFT(ADDRESS(ROW(),COLUMN()),2),1),LOOKUP(ROW(U137),$E:$E))),U137,IFERROR(IF(AND(U137&gt;=$C138,U137&lt;=($C138+$D138)),$B138+(U137-$C138),U137),U137))</f>
        <v>437853160</v>
      </c>
      <c r="V138" cm="1">
        <f t="array" aca="1" ref="V138" ca="1">IF(V137&lt;&gt;INDIRECT(_xlfn.CONCAT(RIGHT(LEFT(ADDRESS(ROW(),COLUMN()),2),1),LOOKUP(ROW(V137),$E:$E))),V137,IFERROR(IF(AND(V137&gt;=$C138,V137&lt;=($C138+$D138)),$B138+(V137-$C138),V137),V137))</f>
        <v>1711510811</v>
      </c>
      <c r="W138" cm="1">
        <f t="array" aca="1" ref="W138" ca="1">IF(W137&lt;&gt;INDIRECT(_xlfn.CONCAT(RIGHT(LEFT(ADDRESS(ROW(),COLUMN()),2),1),LOOKUP(ROW(W137),$E:$E))),W137,IFERROR(IF(AND(W137&gt;=$C138,W137&lt;=($C138+$D138)),$B138+(W137-$C138),W137),W137))</f>
        <v>311533940</v>
      </c>
      <c r="X138" cm="1">
        <f t="array" aca="1" ref="X138" ca="1">IF(X137&lt;&gt;INDIRECT(_xlfn.CONCAT(RIGHT(LEFT(ADDRESS(ROW(),COLUMN()),2),1),LOOKUP(ROW(X137),$E:$E))),X137,IFERROR(IF(AND(X137&gt;=$C138,X137&lt;=($C138+$D138)),$B138+(X137-$C138),X137),X137))</f>
        <v>3902839468</v>
      </c>
      <c r="Y138" cm="1">
        <f t="array" aca="1" ref="Y138" ca="1">IF(Y137&lt;&gt;INDIRECT(_xlfn.CONCAT(RIGHT(LEFT(ADDRESS(ROW(),COLUMN()),2),1),LOOKUP(ROW(Y137),$E:$E))),Y137,IFERROR(IF(AND(Y137&gt;=$C138,Y137&lt;=($C138+$D138)),$B138+(Y137-$C138),Y137),Y137))</f>
        <v>1165154153</v>
      </c>
    </row>
    <row r="139" spans="1:25">
      <c r="A139" s="2" t="s">
        <v>133</v>
      </c>
      <c r="B139" cm="1">
        <f t="array" ref="B139:D139">IF(ISERROR(VALUE(_xlfn.TEXTSPLIT(A139, " "))),"",VALUE(_xlfn.TEXTSPLIT(A139," ")))</f>
        <v>3597108933</v>
      </c>
      <c r="C139">
        <v>2929500124</v>
      </c>
      <c r="D139">
        <v>212202838</v>
      </c>
      <c r="E139" t="str">
        <f t="shared" si="3"/>
        <v/>
      </c>
      <c r="F139" cm="1">
        <f t="array" aca="1" ref="F139" ca="1">IF(F138&lt;&gt;INDIRECT(_xlfn.CONCAT(RIGHT(LEFT(ADDRESS(ROW(),COLUMN()),2),1),LOOKUP(ROW(F138),$E:$E))),F138,IFERROR(IF(AND(F138&gt;=$C139,F138&lt;=($C139+$D139)),$B139+(F138-$C139),F138),F138))</f>
        <v>1352795091</v>
      </c>
      <c r="G139" cm="1">
        <f t="array" aca="1" ref="G139" ca="1">IF(G138&lt;&gt;INDIRECT(_xlfn.CONCAT(RIGHT(LEFT(ADDRESS(ROW(),COLUMN()),2),1),LOOKUP(ROW(G138),$E:$E))),G138,IFERROR(IF(AND(G138&gt;=$C139,G138&lt;=($C139+$D139)),$B139+(G138-$C139),G138),G138))</f>
        <v>298028403</v>
      </c>
      <c r="H139" cm="1">
        <f t="array" aca="1" ref="H139" ca="1">IF(H138&lt;&gt;INDIRECT(_xlfn.CONCAT(RIGHT(LEFT(ADDRESS(ROW(),COLUMN()),2),1),LOOKUP(ROW(H138),$E:$E))),H138,IFERROR(IF(AND(H138&gt;=$C139,H138&lt;=($C139+$D139)),$B139+(H138-$C139),H138),H138))</f>
        <v>3734009544</v>
      </c>
      <c r="I139" cm="1">
        <f t="array" aca="1" ref="I139" ca="1">IF(I138&lt;&gt;INDIRECT(_xlfn.CONCAT(RIGHT(LEFT(ADDRESS(ROW(),COLUMN()),2),1),LOOKUP(ROW(I138),$E:$E))),I138,IFERROR(IF(AND(I138&gt;=$C139,I138&lt;=($C139+$D139)),$B139+(I138-$C139),I138),I138))</f>
        <v>432854956</v>
      </c>
      <c r="J139" cm="1">
        <f t="array" aca="1" ref="J139" ca="1">IF(J138&lt;&gt;INDIRECT(_xlfn.CONCAT(RIGHT(LEFT(ADDRESS(ROW(),COLUMN()),2),1),LOOKUP(ROW(J138),$E:$E))),J138,IFERROR(IF(AND(J138&gt;=$C139,J138&lt;=($C139+$D139)),$B139+(J138-$C139),J138),J138))</f>
        <v>1331400770</v>
      </c>
      <c r="K139" cm="1">
        <f t="array" aca="1" ref="K139" ca="1">IF(K138&lt;&gt;INDIRECT(_xlfn.CONCAT(RIGHT(LEFT(ADDRESS(ROW(),COLUMN()),2),1),LOOKUP(ROW(K138),$E:$E))),K138,IFERROR(IF(AND(K138&gt;=$C139,K138&lt;=($C139+$D139)),$B139+(K138-$C139),K138),K138))</f>
        <v>326955421</v>
      </c>
      <c r="L139" cm="1">
        <f t="array" aca="1" ref="L139" ca="1">IF(L138&lt;&gt;INDIRECT(_xlfn.CONCAT(RIGHT(LEFT(ADDRESS(ROW(),COLUMN()),2),1),LOOKUP(ROW(L138),$E:$E))),L138,IFERROR(IF(AND(L138&gt;=$C139,L138&lt;=($C139+$D139)),$B139+(L138-$C139),L138),L138))</f>
        <v>545604047</v>
      </c>
      <c r="M139" cm="1">
        <f t="array" aca="1" ref="M139" ca="1">IF(M138&lt;&gt;INDIRECT(_xlfn.CONCAT(RIGHT(LEFT(ADDRESS(ROW(),COLUMN()),2),1),LOOKUP(ROW(M138),$E:$E))),M138,IFERROR(IF(AND(M138&gt;=$C139,M138&lt;=($C139+$D139)),$B139+(M138-$C139),M138),M138))</f>
        <v>367087710</v>
      </c>
      <c r="N139" cm="1">
        <f t="array" aca="1" ref="N139" ca="1">IF(N138&lt;&gt;INDIRECT(_xlfn.CONCAT(RIGHT(LEFT(ADDRESS(ROW(),COLUMN()),2),1),LOOKUP(ROW(N138),$E:$E))),N138,IFERROR(IF(AND(N138&gt;=$C139,N138&lt;=($C139+$D139)),$B139+(N138-$C139),N138),N138))</f>
        <v>865980592</v>
      </c>
      <c r="O139" cm="1">
        <f t="array" aca="1" ref="O139" ca="1">IF(O138&lt;&gt;INDIRECT(_xlfn.CONCAT(RIGHT(LEFT(ADDRESS(ROW(),COLUMN()),2),1),LOOKUP(ROW(O138),$E:$E))),O138,IFERROR(IF(AND(O138&gt;=$C139,O138&lt;=($C139+$D139)),$B139+(O138-$C139),O138),O138))</f>
        <v>290578821</v>
      </c>
      <c r="P139" cm="1">
        <f t="array" aca="1" ref="P139" ca="1">IF(P138&lt;&gt;INDIRECT(_xlfn.CONCAT(RIGHT(LEFT(ADDRESS(ROW(),COLUMN()),2),1),LOOKUP(ROW(P138),$E:$E))),P138,IFERROR(IF(AND(P138&gt;=$C139,P138&lt;=($C139+$D139)),$B139+(P138-$C139),P138),P138))</f>
        <v>475360480</v>
      </c>
      <c r="Q139" cm="1">
        <f t="array" aca="1" ref="Q139" ca="1">IF(Q138&lt;&gt;INDIRECT(_xlfn.CONCAT(RIGHT(LEFT(ADDRESS(ROW(),COLUMN()),2),1),LOOKUP(ROW(Q138),$E:$E))),Q138,IFERROR(IF(AND(Q138&gt;=$C139,Q138&lt;=($C139+$D139)),$B139+(Q138-$C139),Q138),Q138))</f>
        <v>377935375</v>
      </c>
      <c r="R139" cm="1">
        <f t="array" aca="1" ref="R139" ca="1">IF(R138&lt;&gt;INDIRECT(_xlfn.CONCAT(RIGHT(LEFT(ADDRESS(ROW(),COLUMN()),2),1),LOOKUP(ROW(R138),$E:$E))),R138,IFERROR(IF(AND(R138&gt;=$C139,R138&lt;=($C139+$D139)),$B139+(R138-$C139),R138),R138))</f>
        <v>809280908</v>
      </c>
      <c r="S139" cm="1">
        <f t="array" aca="1" ref="S139" ca="1">IF(S138&lt;&gt;INDIRECT(_xlfn.CONCAT(RIGHT(LEFT(ADDRESS(ROW(),COLUMN()),2),1),LOOKUP(ROW(S138),$E:$E))),S138,IFERROR(IF(AND(S138&gt;=$C139,S138&lt;=($C139+$D139)),$B139+(S138-$C139),S138),S138))</f>
        <v>562805492</v>
      </c>
      <c r="T139" cm="1">
        <f t="array" aca="1" ref="T139" ca="1">IF(T138&lt;&gt;INDIRECT(_xlfn.CONCAT(RIGHT(LEFT(ADDRESS(ROW(),COLUMN()),2),1),LOOKUP(ROW(T138),$E:$E))),T138,IFERROR(IF(AND(T138&gt;=$C139,T138&lt;=($C139+$D139)),$B139+(T138-$C139),T138),T138))</f>
        <v>665861880</v>
      </c>
      <c r="U139" cm="1">
        <f t="array" aca="1" ref="U139" ca="1">IF(U138&lt;&gt;INDIRECT(_xlfn.CONCAT(RIGHT(LEFT(ADDRESS(ROW(),COLUMN()),2),1),LOOKUP(ROW(U138),$E:$E))),U138,IFERROR(IF(AND(U138&gt;=$C139,U138&lt;=($C139+$D139)),$B139+(U138-$C139),U138),U138))</f>
        <v>437853160</v>
      </c>
      <c r="V139" cm="1">
        <f t="array" aca="1" ref="V139" ca="1">IF(V138&lt;&gt;INDIRECT(_xlfn.CONCAT(RIGHT(LEFT(ADDRESS(ROW(),COLUMN()),2),1),LOOKUP(ROW(V138),$E:$E))),V138,IFERROR(IF(AND(V138&gt;=$C139,V138&lt;=($C139+$D139)),$B139+(V138-$C139),V138),V138))</f>
        <v>1711510811</v>
      </c>
      <c r="W139" cm="1">
        <f t="array" aca="1" ref="W139" ca="1">IF(W138&lt;&gt;INDIRECT(_xlfn.CONCAT(RIGHT(LEFT(ADDRESS(ROW(),COLUMN()),2),1),LOOKUP(ROW(W138),$E:$E))),W138,IFERROR(IF(AND(W138&gt;=$C139,W138&lt;=($C139+$D139)),$B139+(W138-$C139),W138),W138))</f>
        <v>311533940</v>
      </c>
      <c r="X139" cm="1">
        <f t="array" aca="1" ref="X139" ca="1">IF(X138&lt;&gt;INDIRECT(_xlfn.CONCAT(RIGHT(LEFT(ADDRESS(ROW(),COLUMN()),2),1),LOOKUP(ROW(X138),$E:$E))),X138,IFERROR(IF(AND(X138&gt;=$C139,X138&lt;=($C139+$D139)),$B139+(X138-$C139),X138),X138))</f>
        <v>3902839468</v>
      </c>
      <c r="Y139" cm="1">
        <f t="array" aca="1" ref="Y139" ca="1">IF(Y138&lt;&gt;INDIRECT(_xlfn.CONCAT(RIGHT(LEFT(ADDRESS(ROW(),COLUMN()),2),1),LOOKUP(ROW(Y138),$E:$E))),Y138,IFERROR(IF(AND(Y138&gt;=$C139,Y138&lt;=($C139+$D139)),$B139+(Y138-$C139),Y138),Y138))</f>
        <v>1165154153</v>
      </c>
    </row>
    <row r="140" spans="1:25">
      <c r="A140" s="2" t="s">
        <v>134</v>
      </c>
      <c r="B140" cm="1">
        <f t="array" ref="B140:D140">IF(ISERROR(VALUE(_xlfn.TEXTSPLIT(A140, " "))),"",VALUE(_xlfn.TEXTSPLIT(A140," ")))</f>
        <v>1893332287</v>
      </c>
      <c r="C140">
        <v>440644045</v>
      </c>
      <c r="D140">
        <v>815715100</v>
      </c>
      <c r="E140" t="str">
        <f t="shared" si="3"/>
        <v/>
      </c>
      <c r="F140" cm="1">
        <f t="array" aca="1" ref="F140" ca="1">IF(F139&lt;&gt;INDIRECT(_xlfn.CONCAT(RIGHT(LEFT(ADDRESS(ROW(),COLUMN()),2),1),LOOKUP(ROW(F139),$E:$E))),F139,IFERROR(IF(AND(F139&gt;=$C140,F139&lt;=($C140+$D140)),$B140+(F139-$C140),F139),F139))</f>
        <v>1352795091</v>
      </c>
      <c r="G140" cm="1">
        <f t="array" aca="1" ref="G140" ca="1">IF(G139&lt;&gt;INDIRECT(_xlfn.CONCAT(RIGHT(LEFT(ADDRESS(ROW(),COLUMN()),2),1),LOOKUP(ROW(G139),$E:$E))),G139,IFERROR(IF(AND(G139&gt;=$C140,G139&lt;=($C140+$D140)),$B140+(G139-$C140),G139),G139))</f>
        <v>298028403</v>
      </c>
      <c r="H140" cm="1">
        <f t="array" aca="1" ref="H140" ca="1">IF(H139&lt;&gt;INDIRECT(_xlfn.CONCAT(RIGHT(LEFT(ADDRESS(ROW(),COLUMN()),2),1),LOOKUP(ROW(H139),$E:$E))),H139,IFERROR(IF(AND(H139&gt;=$C140,H139&lt;=($C140+$D140)),$B140+(H139-$C140),H139),H139))</f>
        <v>3734009544</v>
      </c>
      <c r="I140" cm="1">
        <f t="array" aca="1" ref="I140" ca="1">IF(I139&lt;&gt;INDIRECT(_xlfn.CONCAT(RIGHT(LEFT(ADDRESS(ROW(),COLUMN()),2),1),LOOKUP(ROW(I139),$E:$E))),I139,IFERROR(IF(AND(I139&gt;=$C140,I139&lt;=($C140+$D140)),$B140+(I139-$C140),I139),I139))</f>
        <v>432854956</v>
      </c>
      <c r="J140" cm="1">
        <f t="array" aca="1" ref="J140" ca="1">IF(J139&lt;&gt;INDIRECT(_xlfn.CONCAT(RIGHT(LEFT(ADDRESS(ROW(),COLUMN()),2),1),LOOKUP(ROW(J139),$E:$E))),J139,IFERROR(IF(AND(J139&gt;=$C140,J139&lt;=($C140+$D140)),$B140+(J139-$C140),J139),J139))</f>
        <v>1331400770</v>
      </c>
      <c r="K140" cm="1">
        <f t="array" aca="1" ref="K140" ca="1">IF(K139&lt;&gt;INDIRECT(_xlfn.CONCAT(RIGHT(LEFT(ADDRESS(ROW(),COLUMN()),2),1),LOOKUP(ROW(K139),$E:$E))),K139,IFERROR(IF(AND(K139&gt;=$C140,K139&lt;=($C140+$D140)),$B140+(K139-$C140),K139),K139))</f>
        <v>326955421</v>
      </c>
      <c r="L140" cm="1">
        <f t="array" aca="1" ref="L140" ca="1">IF(L139&lt;&gt;INDIRECT(_xlfn.CONCAT(RIGHT(LEFT(ADDRESS(ROW(),COLUMN()),2),1),LOOKUP(ROW(L139),$E:$E))),L139,IFERROR(IF(AND(L139&gt;=$C140,L139&lt;=($C140+$D140)),$B140+(L139-$C140),L139),L139))</f>
        <v>545604047</v>
      </c>
      <c r="M140" cm="1">
        <f t="array" aca="1" ref="M140" ca="1">IF(M139&lt;&gt;INDIRECT(_xlfn.CONCAT(RIGHT(LEFT(ADDRESS(ROW(),COLUMN()),2),1),LOOKUP(ROW(M139),$E:$E))),M139,IFERROR(IF(AND(M139&gt;=$C140,M139&lt;=($C140+$D140)),$B140+(M139-$C140),M139),M139))</f>
        <v>367087710</v>
      </c>
      <c r="N140" cm="1">
        <f t="array" aca="1" ref="N140" ca="1">IF(N139&lt;&gt;INDIRECT(_xlfn.CONCAT(RIGHT(LEFT(ADDRESS(ROW(),COLUMN()),2),1),LOOKUP(ROW(N139),$E:$E))),N139,IFERROR(IF(AND(N139&gt;=$C140,N139&lt;=($C140+$D140)),$B140+(N139-$C140),N139),N139))</f>
        <v>865980592</v>
      </c>
      <c r="O140" cm="1">
        <f t="array" aca="1" ref="O140" ca="1">IF(O139&lt;&gt;INDIRECT(_xlfn.CONCAT(RIGHT(LEFT(ADDRESS(ROW(),COLUMN()),2),1),LOOKUP(ROW(O139),$E:$E))),O139,IFERROR(IF(AND(O139&gt;=$C140,O139&lt;=($C140+$D140)),$B140+(O139-$C140),O139),O139))</f>
        <v>290578821</v>
      </c>
      <c r="P140" cm="1">
        <f t="array" aca="1" ref="P140" ca="1">IF(P139&lt;&gt;INDIRECT(_xlfn.CONCAT(RIGHT(LEFT(ADDRESS(ROW(),COLUMN()),2),1),LOOKUP(ROW(P139),$E:$E))),P139,IFERROR(IF(AND(P139&gt;=$C140,P139&lt;=($C140+$D140)),$B140+(P139-$C140),P139),P139))</f>
        <v>475360480</v>
      </c>
      <c r="Q140" cm="1">
        <f t="array" aca="1" ref="Q140" ca="1">IF(Q139&lt;&gt;INDIRECT(_xlfn.CONCAT(RIGHT(LEFT(ADDRESS(ROW(),COLUMN()),2),1),LOOKUP(ROW(Q139),$E:$E))),Q139,IFERROR(IF(AND(Q139&gt;=$C140,Q139&lt;=($C140+$D140)),$B140+(Q139-$C140),Q139),Q139))</f>
        <v>377935375</v>
      </c>
      <c r="R140" cm="1">
        <f t="array" aca="1" ref="R140" ca="1">IF(R139&lt;&gt;INDIRECT(_xlfn.CONCAT(RIGHT(LEFT(ADDRESS(ROW(),COLUMN()),2),1),LOOKUP(ROW(R139),$E:$E))),R139,IFERROR(IF(AND(R139&gt;=$C140,R139&lt;=($C140+$D140)),$B140+(R139-$C140),R139),R139))</f>
        <v>809280908</v>
      </c>
      <c r="S140" cm="1">
        <f t="array" aca="1" ref="S140" ca="1">IF(S139&lt;&gt;INDIRECT(_xlfn.CONCAT(RIGHT(LEFT(ADDRESS(ROW(),COLUMN()),2),1),LOOKUP(ROW(S139),$E:$E))),S139,IFERROR(IF(AND(S139&gt;=$C140,S139&lt;=($C140+$D140)),$B140+(S139-$C140),S139),S139))</f>
        <v>562805492</v>
      </c>
      <c r="T140" cm="1">
        <f t="array" aca="1" ref="T140" ca="1">IF(T139&lt;&gt;INDIRECT(_xlfn.CONCAT(RIGHT(LEFT(ADDRESS(ROW(),COLUMN()),2),1),LOOKUP(ROW(T139),$E:$E))),T139,IFERROR(IF(AND(T139&gt;=$C140,T139&lt;=($C140+$D140)),$B140+(T139-$C140),T139),T139))</f>
        <v>2118550122</v>
      </c>
      <c r="U140" cm="1">
        <f t="array" aca="1" ref="U140" ca="1">IF(U139&lt;&gt;INDIRECT(_xlfn.CONCAT(RIGHT(LEFT(ADDRESS(ROW(),COLUMN()),2),1),LOOKUP(ROW(U139),$E:$E))),U139,IFERROR(IF(AND(U139&gt;=$C140,U139&lt;=($C140+$D140)),$B140+(U139-$C140),U139),U139))</f>
        <v>437853160</v>
      </c>
      <c r="V140" cm="1">
        <f t="array" aca="1" ref="V140" ca="1">IF(V139&lt;&gt;INDIRECT(_xlfn.CONCAT(RIGHT(LEFT(ADDRESS(ROW(),COLUMN()),2),1),LOOKUP(ROW(V139),$E:$E))),V139,IFERROR(IF(AND(V139&gt;=$C140,V139&lt;=($C140+$D140)),$B140+(V139-$C140),V139),V139))</f>
        <v>1711510811</v>
      </c>
      <c r="W140" cm="1">
        <f t="array" aca="1" ref="W140" ca="1">IF(W139&lt;&gt;INDIRECT(_xlfn.CONCAT(RIGHT(LEFT(ADDRESS(ROW(),COLUMN()),2),1),LOOKUP(ROW(W139),$E:$E))),W139,IFERROR(IF(AND(W139&gt;=$C140,W139&lt;=($C140+$D140)),$B140+(W139-$C140),W139),W139))</f>
        <v>311533940</v>
      </c>
      <c r="X140" cm="1">
        <f t="array" aca="1" ref="X140" ca="1">IF(X139&lt;&gt;INDIRECT(_xlfn.CONCAT(RIGHT(LEFT(ADDRESS(ROW(),COLUMN()),2),1),LOOKUP(ROW(X139),$E:$E))),X139,IFERROR(IF(AND(X139&gt;=$C140,X139&lt;=($C140+$D140)),$B140+(X139-$C140),X139),X139))</f>
        <v>3902839468</v>
      </c>
      <c r="Y140" cm="1">
        <f t="array" aca="1" ref="Y140" ca="1">IF(Y139&lt;&gt;INDIRECT(_xlfn.CONCAT(RIGHT(LEFT(ADDRESS(ROW(),COLUMN()),2),1),LOOKUP(ROW(Y139),$E:$E))),Y139,IFERROR(IF(AND(Y139&gt;=$C140,Y139&lt;=($C140+$D140)),$B140+(Y139-$C140),Y139),Y139))</f>
        <v>2617842395</v>
      </c>
    </row>
    <row r="141" spans="1:25">
      <c r="A141" s="2" t="s">
        <v>135</v>
      </c>
      <c r="B141" cm="1">
        <f t="array" ref="B141:D141">IF(ISERROR(VALUE(_xlfn.TEXTSPLIT(A141, " "))),"",VALUE(_xlfn.TEXTSPLIT(A141," ")))</f>
        <v>0</v>
      </c>
      <c r="C141">
        <v>60702554</v>
      </c>
      <c r="D141">
        <v>379941491</v>
      </c>
      <c r="E141" t="str">
        <f t="shared" si="3"/>
        <v/>
      </c>
      <c r="F141" cm="1">
        <f t="array" aca="1" ref="F141" ca="1">IF(F140&lt;&gt;INDIRECT(_xlfn.CONCAT(RIGHT(LEFT(ADDRESS(ROW(),COLUMN()),2),1),LOOKUP(ROW(F140),$E:$E))),F140,IFERROR(IF(AND(F140&gt;=$C141,F140&lt;=($C141+$D141)),$B141+(F140-$C141),F140),F140))</f>
        <v>1352795091</v>
      </c>
      <c r="G141" cm="1">
        <f t="array" aca="1" ref="G141" ca="1">IF(G140&lt;&gt;INDIRECT(_xlfn.CONCAT(RIGHT(LEFT(ADDRESS(ROW(),COLUMN()),2),1),LOOKUP(ROW(G140),$E:$E))),G140,IFERROR(IF(AND(G140&gt;=$C141,G140&lt;=($C141+$D141)),$B141+(G140-$C141),G140),G140))</f>
        <v>237325849</v>
      </c>
      <c r="H141" cm="1">
        <f t="array" aca="1" ref="H141" ca="1">IF(H140&lt;&gt;INDIRECT(_xlfn.CONCAT(RIGHT(LEFT(ADDRESS(ROW(),COLUMN()),2),1),LOOKUP(ROW(H140),$E:$E))),H140,IFERROR(IF(AND(H140&gt;=$C141,H140&lt;=($C141+$D141)),$B141+(H140-$C141),H140),H140))</f>
        <v>3734009544</v>
      </c>
      <c r="I141" cm="1">
        <f t="array" aca="1" ref="I141" ca="1">IF(I140&lt;&gt;INDIRECT(_xlfn.CONCAT(RIGHT(LEFT(ADDRESS(ROW(),COLUMN()),2),1),LOOKUP(ROW(I140),$E:$E))),I140,IFERROR(IF(AND(I140&gt;=$C141,I140&lt;=($C141+$D141)),$B141+(I140-$C141),I140),I140))</f>
        <v>372152402</v>
      </c>
      <c r="J141" cm="1">
        <f t="array" aca="1" ref="J141" ca="1">IF(J140&lt;&gt;INDIRECT(_xlfn.CONCAT(RIGHT(LEFT(ADDRESS(ROW(),COLUMN()),2),1),LOOKUP(ROW(J140),$E:$E))),J140,IFERROR(IF(AND(J140&gt;=$C141,J140&lt;=($C141+$D141)),$B141+(J140-$C141),J140),J140))</f>
        <v>1331400770</v>
      </c>
      <c r="K141" cm="1">
        <f t="array" aca="1" ref="K141" ca="1">IF(K140&lt;&gt;INDIRECT(_xlfn.CONCAT(RIGHT(LEFT(ADDRESS(ROW(),COLUMN()),2),1),LOOKUP(ROW(K140),$E:$E))),K140,IFERROR(IF(AND(K140&gt;=$C141,K140&lt;=($C141+$D141)),$B141+(K140-$C141),K140),K140))</f>
        <v>266252867</v>
      </c>
      <c r="L141" cm="1">
        <f t="array" aca="1" ref="L141" ca="1">IF(L140&lt;&gt;INDIRECT(_xlfn.CONCAT(RIGHT(LEFT(ADDRESS(ROW(),COLUMN()),2),1),LOOKUP(ROW(L140),$E:$E))),L140,IFERROR(IF(AND(L140&gt;=$C141,L140&lt;=($C141+$D141)),$B141+(L140-$C141),L140),L140))</f>
        <v>545604047</v>
      </c>
      <c r="M141" cm="1">
        <f t="array" aca="1" ref="M141" ca="1">IF(M140&lt;&gt;INDIRECT(_xlfn.CONCAT(RIGHT(LEFT(ADDRESS(ROW(),COLUMN()),2),1),LOOKUP(ROW(M140),$E:$E))),M140,IFERROR(IF(AND(M140&gt;=$C141,M140&lt;=($C141+$D141)),$B141+(M140-$C141),M140),M140))</f>
        <v>306385156</v>
      </c>
      <c r="N141" cm="1">
        <f t="array" aca="1" ref="N141" ca="1">IF(N140&lt;&gt;INDIRECT(_xlfn.CONCAT(RIGHT(LEFT(ADDRESS(ROW(),COLUMN()),2),1),LOOKUP(ROW(N140),$E:$E))),N140,IFERROR(IF(AND(N140&gt;=$C141,N140&lt;=($C141+$D141)),$B141+(N140-$C141),N140),N140))</f>
        <v>865980592</v>
      </c>
      <c r="O141" cm="1">
        <f t="array" aca="1" ref="O141" ca="1">IF(O140&lt;&gt;INDIRECT(_xlfn.CONCAT(RIGHT(LEFT(ADDRESS(ROW(),COLUMN()),2),1),LOOKUP(ROW(O140),$E:$E))),O140,IFERROR(IF(AND(O140&gt;=$C141,O140&lt;=($C141+$D141)),$B141+(O140-$C141),O140),O140))</f>
        <v>229876267</v>
      </c>
      <c r="P141" cm="1">
        <f t="array" aca="1" ref="P141" ca="1">IF(P140&lt;&gt;INDIRECT(_xlfn.CONCAT(RIGHT(LEFT(ADDRESS(ROW(),COLUMN()),2),1),LOOKUP(ROW(P140),$E:$E))),P140,IFERROR(IF(AND(P140&gt;=$C141,P140&lt;=($C141+$D141)),$B141+(P140-$C141),P140),P140))</f>
        <v>475360480</v>
      </c>
      <c r="Q141" cm="1">
        <f t="array" aca="1" ref="Q141" ca="1">IF(Q140&lt;&gt;INDIRECT(_xlfn.CONCAT(RIGHT(LEFT(ADDRESS(ROW(),COLUMN()),2),1),LOOKUP(ROW(Q140),$E:$E))),Q140,IFERROR(IF(AND(Q140&gt;=$C141,Q140&lt;=($C141+$D141)),$B141+(Q140-$C141),Q140),Q140))</f>
        <v>317232821</v>
      </c>
      <c r="R141" cm="1">
        <f t="array" aca="1" ref="R141" ca="1">IF(R140&lt;&gt;INDIRECT(_xlfn.CONCAT(RIGHT(LEFT(ADDRESS(ROW(),COLUMN()),2),1),LOOKUP(ROW(R140),$E:$E))),R140,IFERROR(IF(AND(R140&gt;=$C141,R140&lt;=($C141+$D141)),$B141+(R140-$C141),R140),R140))</f>
        <v>809280908</v>
      </c>
      <c r="S141" cm="1">
        <f t="array" aca="1" ref="S141" ca="1">IF(S140&lt;&gt;INDIRECT(_xlfn.CONCAT(RIGHT(LEFT(ADDRESS(ROW(),COLUMN()),2),1),LOOKUP(ROW(S140),$E:$E))),S140,IFERROR(IF(AND(S140&gt;=$C141,S140&lt;=($C141+$D141)),$B141+(S140-$C141),S140),S140))</f>
        <v>562805492</v>
      </c>
      <c r="T141" cm="1">
        <f t="array" aca="1" ref="T141" ca="1">IF(T140&lt;&gt;INDIRECT(_xlfn.CONCAT(RIGHT(LEFT(ADDRESS(ROW(),COLUMN()),2),1),LOOKUP(ROW(T140),$E:$E))),T140,IFERROR(IF(AND(T140&gt;=$C141,T140&lt;=($C141+$D141)),$B141+(T140-$C141),T140),T140))</f>
        <v>2118550122</v>
      </c>
      <c r="U141" cm="1">
        <f t="array" aca="1" ref="U141" ca="1">IF(U140&lt;&gt;INDIRECT(_xlfn.CONCAT(RIGHT(LEFT(ADDRESS(ROW(),COLUMN()),2),1),LOOKUP(ROW(U140),$E:$E))),U140,IFERROR(IF(AND(U140&gt;=$C141,U140&lt;=($C141+$D141)),$B141+(U140-$C141),U140),U140))</f>
        <v>377150606</v>
      </c>
      <c r="V141" cm="1">
        <f t="array" aca="1" ref="V141" ca="1">IF(V140&lt;&gt;INDIRECT(_xlfn.CONCAT(RIGHT(LEFT(ADDRESS(ROW(),COLUMN()),2),1),LOOKUP(ROW(V140),$E:$E))),V140,IFERROR(IF(AND(V140&gt;=$C141,V140&lt;=($C141+$D141)),$B141+(V140-$C141),V140),V140))</f>
        <v>1711510811</v>
      </c>
      <c r="W141" cm="1">
        <f t="array" aca="1" ref="W141" ca="1">IF(W140&lt;&gt;INDIRECT(_xlfn.CONCAT(RIGHT(LEFT(ADDRESS(ROW(),COLUMN()),2),1),LOOKUP(ROW(W140),$E:$E))),W140,IFERROR(IF(AND(W140&gt;=$C141,W140&lt;=($C141+$D141)),$B141+(W140-$C141),W140),W140))</f>
        <v>250831386</v>
      </c>
      <c r="X141" cm="1">
        <f t="array" aca="1" ref="X141" ca="1">IF(X140&lt;&gt;INDIRECT(_xlfn.CONCAT(RIGHT(LEFT(ADDRESS(ROW(),COLUMN()),2),1),LOOKUP(ROW(X140),$E:$E))),X140,IFERROR(IF(AND(X140&gt;=$C141,X140&lt;=($C141+$D141)),$B141+(X140-$C141),X140),X140))</f>
        <v>3902839468</v>
      </c>
      <c r="Y141" cm="1">
        <f t="array" aca="1" ref="Y141" ca="1">IF(Y140&lt;&gt;INDIRECT(_xlfn.CONCAT(RIGHT(LEFT(ADDRESS(ROW(),COLUMN()),2),1),LOOKUP(ROW(Y140),$E:$E))),Y140,IFERROR(IF(AND(Y140&gt;=$C141,Y140&lt;=($C141+$D141)),$B141+(Y140-$C141),Y140),Y140))</f>
        <v>2617842395</v>
      </c>
    </row>
    <row r="142" spans="1:25">
      <c r="A142" s="1"/>
      <c r="B142" t="str" cm="1">
        <f t="array" ref="B142">IF(ISERROR(VALUE(_xlfn.TEXTSPLIT(A142, " "))),"",VALUE(_xlfn.TEXTSPLIT(A142," ")))</f>
        <v/>
      </c>
      <c r="E142">
        <f t="shared" si="3"/>
        <v>142</v>
      </c>
      <c r="F142" cm="1">
        <f t="array" aca="1" ref="F142" ca="1">IF(F141&lt;&gt;INDIRECT(_xlfn.CONCAT(RIGHT(LEFT(ADDRESS(ROW(),COLUMN()),2),1),LOOKUP(ROW(F141),$E:$E))),F141,IFERROR(IF(AND(F141&gt;=$C142,F141&lt;=($C142+$D142)),$B142+(F141-$C142),F141),F141))</f>
        <v>1352795091</v>
      </c>
      <c r="G142" cm="1">
        <f t="array" aca="1" ref="G142" ca="1">IF(G141&lt;&gt;INDIRECT(_xlfn.CONCAT(RIGHT(LEFT(ADDRESS(ROW(),COLUMN()),2),1),LOOKUP(ROW(G141),$E:$E))),G141,IFERROR(IF(AND(G141&gt;=$C142,G141&lt;=($C142+$D142)),$B142+(G141-$C142),G141),G141))</f>
        <v>237325849</v>
      </c>
      <c r="H142" cm="1">
        <f t="array" aca="1" ref="H142" ca="1">IF(H141&lt;&gt;INDIRECT(_xlfn.CONCAT(RIGHT(LEFT(ADDRESS(ROW(),COLUMN()),2),1),LOOKUP(ROW(H141),$E:$E))),H141,IFERROR(IF(AND(H141&gt;=$C142,H141&lt;=($C142+$D142)),$B142+(H141-$C142),H141),H141))</f>
        <v>3734009544</v>
      </c>
      <c r="I142" cm="1">
        <f t="array" aca="1" ref="I142" ca="1">IF(I141&lt;&gt;INDIRECT(_xlfn.CONCAT(RIGHT(LEFT(ADDRESS(ROW(),COLUMN()),2),1),LOOKUP(ROW(I141),$E:$E))),I141,IFERROR(IF(AND(I141&gt;=$C142,I141&lt;=($C142+$D142)),$B142+(I141-$C142),I141),I141))</f>
        <v>372152402</v>
      </c>
      <c r="J142" cm="1">
        <f t="array" aca="1" ref="J142" ca="1">IF(J141&lt;&gt;INDIRECT(_xlfn.CONCAT(RIGHT(LEFT(ADDRESS(ROW(),COLUMN()),2),1),LOOKUP(ROW(J141),$E:$E))),J141,IFERROR(IF(AND(J141&gt;=$C142,J141&lt;=($C142+$D142)),$B142+(J141-$C142),J141),J141))</f>
        <v>1331400770</v>
      </c>
      <c r="K142" cm="1">
        <f t="array" aca="1" ref="K142" ca="1">IF(K141&lt;&gt;INDIRECT(_xlfn.CONCAT(RIGHT(LEFT(ADDRESS(ROW(),COLUMN()),2),1),LOOKUP(ROW(K141),$E:$E))),K141,IFERROR(IF(AND(K141&gt;=$C142,K141&lt;=($C142+$D142)),$B142+(K141-$C142),K141),K141))</f>
        <v>266252867</v>
      </c>
      <c r="L142" cm="1">
        <f t="array" aca="1" ref="L142" ca="1">IF(L141&lt;&gt;INDIRECT(_xlfn.CONCAT(RIGHT(LEFT(ADDRESS(ROW(),COLUMN()),2),1),LOOKUP(ROW(L141),$E:$E))),L141,IFERROR(IF(AND(L141&gt;=$C142,L141&lt;=($C142+$D142)),$B142+(L141-$C142),L141),L141))</f>
        <v>545604047</v>
      </c>
      <c r="M142" cm="1">
        <f t="array" aca="1" ref="M142" ca="1">IF(M141&lt;&gt;INDIRECT(_xlfn.CONCAT(RIGHT(LEFT(ADDRESS(ROW(),COLUMN()),2),1),LOOKUP(ROW(M141),$E:$E))),M141,IFERROR(IF(AND(M141&gt;=$C142,M141&lt;=($C142+$D142)),$B142+(M141-$C142),M141),M141))</f>
        <v>306385156</v>
      </c>
      <c r="N142" cm="1">
        <f t="array" aca="1" ref="N142" ca="1">IF(N141&lt;&gt;INDIRECT(_xlfn.CONCAT(RIGHT(LEFT(ADDRESS(ROW(),COLUMN()),2),1),LOOKUP(ROW(N141),$E:$E))),N141,IFERROR(IF(AND(N141&gt;=$C142,N141&lt;=($C142+$D142)),$B142+(N141-$C142),N141),N141))</f>
        <v>865980592</v>
      </c>
      <c r="O142" cm="1">
        <f t="array" aca="1" ref="O142" ca="1">IF(O141&lt;&gt;INDIRECT(_xlfn.CONCAT(RIGHT(LEFT(ADDRESS(ROW(),COLUMN()),2),1),LOOKUP(ROW(O141),$E:$E))),O141,IFERROR(IF(AND(O141&gt;=$C142,O141&lt;=($C142+$D142)),$B142+(O141-$C142),O141),O141))</f>
        <v>229876267</v>
      </c>
      <c r="P142" cm="1">
        <f t="array" aca="1" ref="P142" ca="1">IF(P141&lt;&gt;INDIRECT(_xlfn.CONCAT(RIGHT(LEFT(ADDRESS(ROW(),COLUMN()),2),1),LOOKUP(ROW(P141),$E:$E))),P141,IFERROR(IF(AND(P141&gt;=$C142,P141&lt;=($C142+$D142)),$B142+(P141-$C142),P141),P141))</f>
        <v>475360480</v>
      </c>
      <c r="Q142" cm="1">
        <f t="array" aca="1" ref="Q142" ca="1">IF(Q141&lt;&gt;INDIRECT(_xlfn.CONCAT(RIGHT(LEFT(ADDRESS(ROW(),COLUMN()),2),1),LOOKUP(ROW(Q141),$E:$E))),Q141,IFERROR(IF(AND(Q141&gt;=$C142,Q141&lt;=($C142+$D142)),$B142+(Q141-$C142),Q141),Q141))</f>
        <v>317232821</v>
      </c>
      <c r="R142" cm="1">
        <f t="array" aca="1" ref="R142" ca="1">IF(R141&lt;&gt;INDIRECT(_xlfn.CONCAT(RIGHT(LEFT(ADDRESS(ROW(),COLUMN()),2),1),LOOKUP(ROW(R141),$E:$E))),R141,IFERROR(IF(AND(R141&gt;=$C142,R141&lt;=($C142+$D142)),$B142+(R141-$C142),R141),R141))</f>
        <v>809280908</v>
      </c>
      <c r="S142" cm="1">
        <f t="array" aca="1" ref="S142" ca="1">IF(S141&lt;&gt;INDIRECT(_xlfn.CONCAT(RIGHT(LEFT(ADDRESS(ROW(),COLUMN()),2),1),LOOKUP(ROW(S141),$E:$E))),S141,IFERROR(IF(AND(S141&gt;=$C142,S141&lt;=($C142+$D142)),$B142+(S141-$C142),S141),S141))</f>
        <v>562805492</v>
      </c>
      <c r="T142" cm="1">
        <f t="array" aca="1" ref="T142" ca="1">IF(T141&lt;&gt;INDIRECT(_xlfn.CONCAT(RIGHT(LEFT(ADDRESS(ROW(),COLUMN()),2),1),LOOKUP(ROW(T141),$E:$E))),T141,IFERROR(IF(AND(T141&gt;=$C142,T141&lt;=($C142+$D142)),$B142+(T141-$C142),T141),T141))</f>
        <v>2118550122</v>
      </c>
      <c r="U142" cm="1">
        <f t="array" aca="1" ref="U142" ca="1">IF(U141&lt;&gt;INDIRECT(_xlfn.CONCAT(RIGHT(LEFT(ADDRESS(ROW(),COLUMN()),2),1),LOOKUP(ROW(U141),$E:$E))),U141,IFERROR(IF(AND(U141&gt;=$C142,U141&lt;=($C142+$D142)),$B142+(U141-$C142),U141),U141))</f>
        <v>377150606</v>
      </c>
      <c r="V142" cm="1">
        <f t="array" aca="1" ref="V142" ca="1">IF(V141&lt;&gt;INDIRECT(_xlfn.CONCAT(RIGHT(LEFT(ADDRESS(ROW(),COLUMN()),2),1),LOOKUP(ROW(V141),$E:$E))),V141,IFERROR(IF(AND(V141&gt;=$C142,V141&lt;=($C142+$D142)),$B142+(V141-$C142),V141),V141))</f>
        <v>1711510811</v>
      </c>
      <c r="W142" cm="1">
        <f t="array" aca="1" ref="W142" ca="1">IF(W141&lt;&gt;INDIRECT(_xlfn.CONCAT(RIGHT(LEFT(ADDRESS(ROW(),COLUMN()),2),1),LOOKUP(ROW(W141),$E:$E))),W141,IFERROR(IF(AND(W141&gt;=$C142,W141&lt;=($C142+$D142)),$B142+(W141-$C142),W141),W141))</f>
        <v>250831386</v>
      </c>
      <c r="X142" cm="1">
        <f t="array" aca="1" ref="X142" ca="1">IF(X141&lt;&gt;INDIRECT(_xlfn.CONCAT(RIGHT(LEFT(ADDRESS(ROW(),COLUMN()),2),1),LOOKUP(ROW(X141),$E:$E))),X141,IFERROR(IF(AND(X141&gt;=$C142,X141&lt;=($C142+$D142)),$B142+(X141-$C142),X141),X141))</f>
        <v>3902839468</v>
      </c>
      <c r="Y142" cm="1">
        <f t="array" aca="1" ref="Y142" ca="1">IF(Y141&lt;&gt;INDIRECT(_xlfn.CONCAT(RIGHT(LEFT(ADDRESS(ROW(),COLUMN()),2),1),LOOKUP(ROW(Y141),$E:$E))),Y141,IFERROR(IF(AND(Y141&gt;=$C142,Y141&lt;=($C142+$D142)),$B142+(Y141-$C142),Y141),Y141))</f>
        <v>2617842395</v>
      </c>
    </row>
    <row r="143" spans="1:25">
      <c r="A143" s="2" t="s">
        <v>136</v>
      </c>
      <c r="B143" t="str" cm="1">
        <f t="array" ref="B143:C143">IF(ISERROR(VALUE(_xlfn.TEXTSPLIT(A143, " "))),"",VALUE(_xlfn.TEXTSPLIT(A143," ")))</f>
        <v/>
      </c>
      <c r="C143" t="str">
        <v/>
      </c>
      <c r="E143">
        <f t="shared" si="3"/>
        <v>143</v>
      </c>
      <c r="F143" cm="1">
        <f t="array" aca="1" ref="F143" ca="1">IF(F142&lt;&gt;INDIRECT(_xlfn.CONCAT(RIGHT(LEFT(ADDRESS(ROW(),COLUMN()),2),1),LOOKUP(ROW(F142),$E:$E))),F142,IFERROR(IF(AND(F142&gt;=$C143,F142&lt;=($C143+$D143)),$B143+(F142-$C143),F142),F142))</f>
        <v>1352795091</v>
      </c>
      <c r="G143" cm="1">
        <f t="array" aca="1" ref="G143" ca="1">IF(G142&lt;&gt;INDIRECT(_xlfn.CONCAT(RIGHT(LEFT(ADDRESS(ROW(),COLUMN()),2),1),LOOKUP(ROW(G142),$E:$E))),G142,IFERROR(IF(AND(G142&gt;=$C143,G142&lt;=($C143+$D143)),$B143+(G142-$C143),G142),G142))</f>
        <v>237325849</v>
      </c>
      <c r="H143" cm="1">
        <f t="array" aca="1" ref="H143" ca="1">IF(H142&lt;&gt;INDIRECT(_xlfn.CONCAT(RIGHT(LEFT(ADDRESS(ROW(),COLUMN()),2),1),LOOKUP(ROW(H142),$E:$E))),H142,IFERROR(IF(AND(H142&gt;=$C143,H142&lt;=($C143+$D143)),$B143+(H142-$C143),H142),H142))</f>
        <v>3734009544</v>
      </c>
      <c r="I143" cm="1">
        <f t="array" aca="1" ref="I143" ca="1">IF(I142&lt;&gt;INDIRECT(_xlfn.CONCAT(RIGHT(LEFT(ADDRESS(ROW(),COLUMN()),2),1),LOOKUP(ROW(I142),$E:$E))),I142,IFERROR(IF(AND(I142&gt;=$C143,I142&lt;=($C143+$D143)),$B143+(I142-$C143),I142),I142))</f>
        <v>372152402</v>
      </c>
      <c r="J143" cm="1">
        <f t="array" aca="1" ref="J143" ca="1">IF(J142&lt;&gt;INDIRECT(_xlfn.CONCAT(RIGHT(LEFT(ADDRESS(ROW(),COLUMN()),2),1),LOOKUP(ROW(J142),$E:$E))),J142,IFERROR(IF(AND(J142&gt;=$C143,J142&lt;=($C143+$D143)),$B143+(J142-$C143),J142),J142))</f>
        <v>1331400770</v>
      </c>
      <c r="K143" cm="1">
        <f t="array" aca="1" ref="K143" ca="1">IF(K142&lt;&gt;INDIRECT(_xlfn.CONCAT(RIGHT(LEFT(ADDRESS(ROW(),COLUMN()),2),1),LOOKUP(ROW(K142),$E:$E))),K142,IFERROR(IF(AND(K142&gt;=$C143,K142&lt;=($C143+$D143)),$B143+(K142-$C143),K142),K142))</f>
        <v>266252867</v>
      </c>
      <c r="L143" cm="1">
        <f t="array" aca="1" ref="L143" ca="1">IF(L142&lt;&gt;INDIRECT(_xlfn.CONCAT(RIGHT(LEFT(ADDRESS(ROW(),COLUMN()),2),1),LOOKUP(ROW(L142),$E:$E))),L142,IFERROR(IF(AND(L142&gt;=$C143,L142&lt;=($C143+$D143)),$B143+(L142-$C143),L142),L142))</f>
        <v>545604047</v>
      </c>
      <c r="M143" cm="1">
        <f t="array" aca="1" ref="M143" ca="1">IF(M142&lt;&gt;INDIRECT(_xlfn.CONCAT(RIGHT(LEFT(ADDRESS(ROW(),COLUMN()),2),1),LOOKUP(ROW(M142),$E:$E))),M142,IFERROR(IF(AND(M142&gt;=$C143,M142&lt;=($C143+$D143)),$B143+(M142-$C143),M142),M142))</f>
        <v>306385156</v>
      </c>
      <c r="N143" cm="1">
        <f t="array" aca="1" ref="N143" ca="1">IF(N142&lt;&gt;INDIRECT(_xlfn.CONCAT(RIGHT(LEFT(ADDRESS(ROW(),COLUMN()),2),1),LOOKUP(ROW(N142),$E:$E))),N142,IFERROR(IF(AND(N142&gt;=$C143,N142&lt;=($C143+$D143)),$B143+(N142-$C143),N142),N142))</f>
        <v>865980592</v>
      </c>
      <c r="O143" cm="1">
        <f t="array" aca="1" ref="O143" ca="1">IF(O142&lt;&gt;INDIRECT(_xlfn.CONCAT(RIGHT(LEFT(ADDRESS(ROW(),COLUMN()),2),1),LOOKUP(ROW(O142),$E:$E))),O142,IFERROR(IF(AND(O142&gt;=$C143,O142&lt;=($C143+$D143)),$B143+(O142-$C143),O142),O142))</f>
        <v>229876267</v>
      </c>
      <c r="P143" cm="1">
        <f t="array" aca="1" ref="P143" ca="1">IF(P142&lt;&gt;INDIRECT(_xlfn.CONCAT(RIGHT(LEFT(ADDRESS(ROW(),COLUMN()),2),1),LOOKUP(ROW(P142),$E:$E))),P142,IFERROR(IF(AND(P142&gt;=$C143,P142&lt;=($C143+$D143)),$B143+(P142-$C143),P142),P142))</f>
        <v>475360480</v>
      </c>
      <c r="Q143" cm="1">
        <f t="array" aca="1" ref="Q143" ca="1">IF(Q142&lt;&gt;INDIRECT(_xlfn.CONCAT(RIGHT(LEFT(ADDRESS(ROW(),COLUMN()),2),1),LOOKUP(ROW(Q142),$E:$E))),Q142,IFERROR(IF(AND(Q142&gt;=$C143,Q142&lt;=($C143+$D143)),$B143+(Q142-$C143),Q142),Q142))</f>
        <v>317232821</v>
      </c>
      <c r="R143" cm="1">
        <f t="array" aca="1" ref="R143" ca="1">IF(R142&lt;&gt;INDIRECT(_xlfn.CONCAT(RIGHT(LEFT(ADDRESS(ROW(),COLUMN()),2),1),LOOKUP(ROW(R142),$E:$E))),R142,IFERROR(IF(AND(R142&gt;=$C143,R142&lt;=($C143+$D143)),$B143+(R142-$C143),R142),R142))</f>
        <v>809280908</v>
      </c>
      <c r="S143" cm="1">
        <f t="array" aca="1" ref="S143" ca="1">IF(S142&lt;&gt;INDIRECT(_xlfn.CONCAT(RIGHT(LEFT(ADDRESS(ROW(),COLUMN()),2),1),LOOKUP(ROW(S142),$E:$E))),S142,IFERROR(IF(AND(S142&gt;=$C143,S142&lt;=($C143+$D143)),$B143+(S142-$C143),S142),S142))</f>
        <v>562805492</v>
      </c>
      <c r="T143" cm="1">
        <f t="array" aca="1" ref="T143" ca="1">IF(T142&lt;&gt;INDIRECT(_xlfn.CONCAT(RIGHT(LEFT(ADDRESS(ROW(),COLUMN()),2),1),LOOKUP(ROW(T142),$E:$E))),T142,IFERROR(IF(AND(T142&gt;=$C143,T142&lt;=($C143+$D143)),$B143+(T142-$C143),T142),T142))</f>
        <v>2118550122</v>
      </c>
      <c r="U143" cm="1">
        <f t="array" aca="1" ref="U143" ca="1">IF(U142&lt;&gt;INDIRECT(_xlfn.CONCAT(RIGHT(LEFT(ADDRESS(ROW(),COLUMN()),2),1),LOOKUP(ROW(U142),$E:$E))),U142,IFERROR(IF(AND(U142&gt;=$C143,U142&lt;=($C143+$D143)),$B143+(U142-$C143),U142),U142))</f>
        <v>377150606</v>
      </c>
      <c r="V143" cm="1">
        <f t="array" aca="1" ref="V143" ca="1">IF(V142&lt;&gt;INDIRECT(_xlfn.CONCAT(RIGHT(LEFT(ADDRESS(ROW(),COLUMN()),2),1),LOOKUP(ROW(V142),$E:$E))),V142,IFERROR(IF(AND(V142&gt;=$C143,V142&lt;=($C143+$D143)),$B143+(V142-$C143),V142),V142))</f>
        <v>1711510811</v>
      </c>
      <c r="W143" cm="1">
        <f t="array" aca="1" ref="W143" ca="1">IF(W142&lt;&gt;INDIRECT(_xlfn.CONCAT(RIGHT(LEFT(ADDRESS(ROW(),COLUMN()),2),1),LOOKUP(ROW(W142),$E:$E))),W142,IFERROR(IF(AND(W142&gt;=$C143,W142&lt;=($C143+$D143)),$B143+(W142-$C143),W142),W142))</f>
        <v>250831386</v>
      </c>
      <c r="X143" cm="1">
        <f t="array" aca="1" ref="X143" ca="1">IF(X142&lt;&gt;INDIRECT(_xlfn.CONCAT(RIGHT(LEFT(ADDRESS(ROW(),COLUMN()),2),1),LOOKUP(ROW(X142),$E:$E))),X142,IFERROR(IF(AND(X142&gt;=$C143,X142&lt;=($C143+$D143)),$B143+(X142-$C143),X142),X142))</f>
        <v>3902839468</v>
      </c>
      <c r="Y143" cm="1">
        <f t="array" aca="1" ref="Y143" ca="1">IF(Y142&lt;&gt;INDIRECT(_xlfn.CONCAT(RIGHT(LEFT(ADDRESS(ROW(),COLUMN()),2),1),LOOKUP(ROW(Y142),$E:$E))),Y142,IFERROR(IF(AND(Y142&gt;=$C143,Y142&lt;=($C143+$D143)),$B143+(Y142-$C143),Y142),Y142))</f>
        <v>2617842395</v>
      </c>
    </row>
    <row r="144" spans="1:25">
      <c r="A144" s="2" t="s">
        <v>137</v>
      </c>
      <c r="B144" cm="1">
        <f t="array" ref="B144:D144">IF(ISERROR(VALUE(_xlfn.TEXTSPLIT(A144, " "))),"",VALUE(_xlfn.TEXTSPLIT(A144," ")))</f>
        <v>3239555722</v>
      </c>
      <c r="C144">
        <v>2588818955</v>
      </c>
      <c r="D144">
        <v>376881377</v>
      </c>
      <c r="E144" t="str">
        <f t="shared" si="3"/>
        <v/>
      </c>
      <c r="F144" cm="1">
        <f t="array" aca="1" ref="F144" ca="1">IF(F143&lt;&gt;INDIRECT(_xlfn.CONCAT(RIGHT(LEFT(ADDRESS(ROW(),COLUMN()),2),1),LOOKUP(ROW(F143),$E:$E))),F143,IFERROR(IF(AND(F143&gt;=$C144,F143&lt;=($C144+$D144)),$B144+(F143-$C144),F143),F143))</f>
        <v>1352795091</v>
      </c>
      <c r="G144" cm="1">
        <f t="array" aca="1" ref="G144" ca="1">IF(G143&lt;&gt;INDIRECT(_xlfn.CONCAT(RIGHT(LEFT(ADDRESS(ROW(),COLUMN()),2),1),LOOKUP(ROW(G143),$E:$E))),G143,IFERROR(IF(AND(G143&gt;=$C144,G143&lt;=($C144+$D144)),$B144+(G143-$C144),G143),G143))</f>
        <v>237325849</v>
      </c>
      <c r="H144" cm="1">
        <f t="array" aca="1" ref="H144" ca="1">IF(H143&lt;&gt;INDIRECT(_xlfn.CONCAT(RIGHT(LEFT(ADDRESS(ROW(),COLUMN()),2),1),LOOKUP(ROW(H143),$E:$E))),H143,IFERROR(IF(AND(H143&gt;=$C144,H143&lt;=($C144+$D144)),$B144+(H143-$C144),H143),H143))</f>
        <v>3734009544</v>
      </c>
      <c r="I144" cm="1">
        <f t="array" aca="1" ref="I144" ca="1">IF(I143&lt;&gt;INDIRECT(_xlfn.CONCAT(RIGHT(LEFT(ADDRESS(ROW(),COLUMN()),2),1),LOOKUP(ROW(I143),$E:$E))),I143,IFERROR(IF(AND(I143&gt;=$C144,I143&lt;=($C144+$D144)),$B144+(I143-$C144),I143),I143))</f>
        <v>372152402</v>
      </c>
      <c r="J144" cm="1">
        <f t="array" aca="1" ref="J144" ca="1">IF(J143&lt;&gt;INDIRECT(_xlfn.CONCAT(RIGHT(LEFT(ADDRESS(ROW(),COLUMN()),2),1),LOOKUP(ROW(J143),$E:$E))),J143,IFERROR(IF(AND(J143&gt;=$C144,J143&lt;=($C144+$D144)),$B144+(J143-$C144),J143),J143))</f>
        <v>1331400770</v>
      </c>
      <c r="K144" cm="1">
        <f t="array" aca="1" ref="K144" ca="1">IF(K143&lt;&gt;INDIRECT(_xlfn.CONCAT(RIGHT(LEFT(ADDRESS(ROW(),COLUMN()),2),1),LOOKUP(ROW(K143),$E:$E))),K143,IFERROR(IF(AND(K143&gt;=$C144,K143&lt;=($C144+$D144)),$B144+(K143-$C144),K143),K143))</f>
        <v>266252867</v>
      </c>
      <c r="L144" cm="1">
        <f t="array" aca="1" ref="L144" ca="1">IF(L143&lt;&gt;INDIRECT(_xlfn.CONCAT(RIGHT(LEFT(ADDRESS(ROW(),COLUMN()),2),1),LOOKUP(ROW(L143),$E:$E))),L143,IFERROR(IF(AND(L143&gt;=$C144,L143&lt;=($C144+$D144)),$B144+(L143-$C144),L143),L143))</f>
        <v>545604047</v>
      </c>
      <c r="M144" cm="1">
        <f t="array" aca="1" ref="M144" ca="1">IF(M143&lt;&gt;INDIRECT(_xlfn.CONCAT(RIGHT(LEFT(ADDRESS(ROW(),COLUMN()),2),1),LOOKUP(ROW(M143),$E:$E))),M143,IFERROR(IF(AND(M143&gt;=$C144,M143&lt;=($C144+$D144)),$B144+(M143-$C144),M143),M143))</f>
        <v>306385156</v>
      </c>
      <c r="N144" cm="1">
        <f t="array" aca="1" ref="N144" ca="1">IF(N143&lt;&gt;INDIRECT(_xlfn.CONCAT(RIGHT(LEFT(ADDRESS(ROW(),COLUMN()),2),1),LOOKUP(ROW(N143),$E:$E))),N143,IFERROR(IF(AND(N143&gt;=$C144,N143&lt;=($C144+$D144)),$B144+(N143-$C144),N143),N143))</f>
        <v>865980592</v>
      </c>
      <c r="O144" cm="1">
        <f t="array" aca="1" ref="O144" ca="1">IF(O143&lt;&gt;INDIRECT(_xlfn.CONCAT(RIGHT(LEFT(ADDRESS(ROW(),COLUMN()),2),1),LOOKUP(ROW(O143),$E:$E))),O143,IFERROR(IF(AND(O143&gt;=$C144,O143&lt;=($C144+$D144)),$B144+(O143-$C144),O143),O143))</f>
        <v>229876267</v>
      </c>
      <c r="P144" cm="1">
        <f t="array" aca="1" ref="P144" ca="1">IF(P143&lt;&gt;INDIRECT(_xlfn.CONCAT(RIGHT(LEFT(ADDRESS(ROW(),COLUMN()),2),1),LOOKUP(ROW(P143),$E:$E))),P143,IFERROR(IF(AND(P143&gt;=$C144,P143&lt;=($C144+$D144)),$B144+(P143-$C144),P143),P143))</f>
        <v>475360480</v>
      </c>
      <c r="Q144" cm="1">
        <f t="array" aca="1" ref="Q144" ca="1">IF(Q143&lt;&gt;INDIRECT(_xlfn.CONCAT(RIGHT(LEFT(ADDRESS(ROW(),COLUMN()),2),1),LOOKUP(ROW(Q143),$E:$E))),Q143,IFERROR(IF(AND(Q143&gt;=$C144,Q143&lt;=($C144+$D144)),$B144+(Q143-$C144),Q143),Q143))</f>
        <v>317232821</v>
      </c>
      <c r="R144" cm="1">
        <f t="array" aca="1" ref="R144" ca="1">IF(R143&lt;&gt;INDIRECT(_xlfn.CONCAT(RIGHT(LEFT(ADDRESS(ROW(),COLUMN()),2),1),LOOKUP(ROW(R143),$E:$E))),R143,IFERROR(IF(AND(R143&gt;=$C144,R143&lt;=($C144+$D144)),$B144+(R143-$C144),R143),R143))</f>
        <v>809280908</v>
      </c>
      <c r="S144" cm="1">
        <f t="array" aca="1" ref="S144" ca="1">IF(S143&lt;&gt;INDIRECT(_xlfn.CONCAT(RIGHT(LEFT(ADDRESS(ROW(),COLUMN()),2),1),LOOKUP(ROW(S143),$E:$E))),S143,IFERROR(IF(AND(S143&gt;=$C144,S143&lt;=($C144+$D144)),$B144+(S143-$C144),S143),S143))</f>
        <v>562805492</v>
      </c>
      <c r="T144" cm="1">
        <f t="array" aca="1" ref="T144" ca="1">IF(T143&lt;&gt;INDIRECT(_xlfn.CONCAT(RIGHT(LEFT(ADDRESS(ROW(),COLUMN()),2),1),LOOKUP(ROW(T143),$E:$E))),T143,IFERROR(IF(AND(T143&gt;=$C144,T143&lt;=($C144+$D144)),$B144+(T143-$C144),T143),T143))</f>
        <v>2118550122</v>
      </c>
      <c r="U144" cm="1">
        <f t="array" aca="1" ref="U144" ca="1">IF(U143&lt;&gt;INDIRECT(_xlfn.CONCAT(RIGHT(LEFT(ADDRESS(ROW(),COLUMN()),2),1),LOOKUP(ROW(U143),$E:$E))),U143,IFERROR(IF(AND(U143&gt;=$C144,U143&lt;=($C144+$D144)),$B144+(U143-$C144),U143),U143))</f>
        <v>377150606</v>
      </c>
      <c r="V144" cm="1">
        <f t="array" aca="1" ref="V144" ca="1">IF(V143&lt;&gt;INDIRECT(_xlfn.CONCAT(RIGHT(LEFT(ADDRESS(ROW(),COLUMN()),2),1),LOOKUP(ROW(V143),$E:$E))),V143,IFERROR(IF(AND(V143&gt;=$C144,V143&lt;=($C144+$D144)),$B144+(V143-$C144),V143),V143))</f>
        <v>1711510811</v>
      </c>
      <c r="W144" cm="1">
        <f t="array" aca="1" ref="W144" ca="1">IF(W143&lt;&gt;INDIRECT(_xlfn.CONCAT(RIGHT(LEFT(ADDRESS(ROW(),COLUMN()),2),1),LOOKUP(ROW(W143),$E:$E))),W143,IFERROR(IF(AND(W143&gt;=$C144,W143&lt;=($C144+$D144)),$B144+(W143-$C144),W143),W143))</f>
        <v>250831386</v>
      </c>
      <c r="X144" cm="1">
        <f t="array" aca="1" ref="X144" ca="1">IF(X143&lt;&gt;INDIRECT(_xlfn.CONCAT(RIGHT(LEFT(ADDRESS(ROW(),COLUMN()),2),1),LOOKUP(ROW(X143),$E:$E))),X143,IFERROR(IF(AND(X143&gt;=$C144,X143&lt;=($C144+$D144)),$B144+(X143-$C144),X143),X143))</f>
        <v>3902839468</v>
      </c>
      <c r="Y144" cm="1">
        <f t="array" aca="1" ref="Y144" ca="1">IF(Y143&lt;&gt;INDIRECT(_xlfn.CONCAT(RIGHT(LEFT(ADDRESS(ROW(),COLUMN()),2),1),LOOKUP(ROW(Y143),$E:$E))),Y143,IFERROR(IF(AND(Y143&gt;=$C144,Y143&lt;=($C144+$D144)),$B144+(Y143-$C144),Y143),Y143))</f>
        <v>3268579162</v>
      </c>
    </row>
    <row r="145" spans="1:25">
      <c r="A145" s="2" t="s">
        <v>138</v>
      </c>
      <c r="B145" cm="1">
        <f t="array" ref="B145:D145">IF(ISERROR(VALUE(_xlfn.TEXTSPLIT(A145, " "))),"",VALUE(_xlfn.TEXTSPLIT(A145," ")))</f>
        <v>413170934</v>
      </c>
      <c r="C145">
        <v>1615450109</v>
      </c>
      <c r="D145">
        <v>438931580</v>
      </c>
      <c r="E145" t="str">
        <f t="shared" si="3"/>
        <v/>
      </c>
      <c r="F145" cm="1">
        <f t="array" aca="1" ref="F145" ca="1">IF(F144&lt;&gt;INDIRECT(_xlfn.CONCAT(RIGHT(LEFT(ADDRESS(ROW(),COLUMN()),2),1),LOOKUP(ROW(F144),$E:$E))),F144,IFERROR(IF(AND(F144&gt;=$C145,F144&lt;=($C145+$D145)),$B145+(F144-$C145),F144),F144))</f>
        <v>1352795091</v>
      </c>
      <c r="G145" cm="1">
        <f t="array" aca="1" ref="G145" ca="1">IF(G144&lt;&gt;INDIRECT(_xlfn.CONCAT(RIGHT(LEFT(ADDRESS(ROW(),COLUMN()),2),1),LOOKUP(ROW(G144),$E:$E))),G144,IFERROR(IF(AND(G144&gt;=$C145,G144&lt;=($C145+$D145)),$B145+(G144-$C145),G144),G144))</f>
        <v>237325849</v>
      </c>
      <c r="H145" cm="1">
        <f t="array" aca="1" ref="H145" ca="1">IF(H144&lt;&gt;INDIRECT(_xlfn.CONCAT(RIGHT(LEFT(ADDRESS(ROW(),COLUMN()),2),1),LOOKUP(ROW(H144),$E:$E))),H144,IFERROR(IF(AND(H144&gt;=$C145,H144&lt;=($C145+$D145)),$B145+(H144-$C145),H144),H144))</f>
        <v>3734009544</v>
      </c>
      <c r="I145" cm="1">
        <f t="array" aca="1" ref="I145" ca="1">IF(I144&lt;&gt;INDIRECT(_xlfn.CONCAT(RIGHT(LEFT(ADDRESS(ROW(),COLUMN()),2),1),LOOKUP(ROW(I144),$E:$E))),I144,IFERROR(IF(AND(I144&gt;=$C145,I144&lt;=($C145+$D145)),$B145+(I144-$C145),I144),I144))</f>
        <v>372152402</v>
      </c>
      <c r="J145" cm="1">
        <f t="array" aca="1" ref="J145" ca="1">IF(J144&lt;&gt;INDIRECT(_xlfn.CONCAT(RIGHT(LEFT(ADDRESS(ROW(),COLUMN()),2),1),LOOKUP(ROW(J144),$E:$E))),J144,IFERROR(IF(AND(J144&gt;=$C145,J144&lt;=($C145+$D145)),$B145+(J144-$C145),J144),J144))</f>
        <v>1331400770</v>
      </c>
      <c r="K145" cm="1">
        <f t="array" aca="1" ref="K145" ca="1">IF(K144&lt;&gt;INDIRECT(_xlfn.CONCAT(RIGHT(LEFT(ADDRESS(ROW(),COLUMN()),2),1),LOOKUP(ROW(K144),$E:$E))),K144,IFERROR(IF(AND(K144&gt;=$C145,K144&lt;=($C145+$D145)),$B145+(K144-$C145),K144),K144))</f>
        <v>266252867</v>
      </c>
      <c r="L145" cm="1">
        <f t="array" aca="1" ref="L145" ca="1">IF(L144&lt;&gt;INDIRECT(_xlfn.CONCAT(RIGHT(LEFT(ADDRESS(ROW(),COLUMN()),2),1),LOOKUP(ROW(L144),$E:$E))),L144,IFERROR(IF(AND(L144&gt;=$C145,L144&lt;=($C145+$D145)),$B145+(L144-$C145),L144),L144))</f>
        <v>545604047</v>
      </c>
      <c r="M145" cm="1">
        <f t="array" aca="1" ref="M145" ca="1">IF(M144&lt;&gt;INDIRECT(_xlfn.CONCAT(RIGHT(LEFT(ADDRESS(ROW(),COLUMN()),2),1),LOOKUP(ROW(M144),$E:$E))),M144,IFERROR(IF(AND(M144&gt;=$C145,M144&lt;=($C145+$D145)),$B145+(M144-$C145),M144),M144))</f>
        <v>306385156</v>
      </c>
      <c r="N145" cm="1">
        <f t="array" aca="1" ref="N145" ca="1">IF(N144&lt;&gt;INDIRECT(_xlfn.CONCAT(RIGHT(LEFT(ADDRESS(ROW(),COLUMN()),2),1),LOOKUP(ROW(N144),$E:$E))),N144,IFERROR(IF(AND(N144&gt;=$C145,N144&lt;=($C145+$D145)),$B145+(N144-$C145),N144),N144))</f>
        <v>865980592</v>
      </c>
      <c r="O145" cm="1">
        <f t="array" aca="1" ref="O145" ca="1">IF(O144&lt;&gt;INDIRECT(_xlfn.CONCAT(RIGHT(LEFT(ADDRESS(ROW(),COLUMN()),2),1),LOOKUP(ROW(O144),$E:$E))),O144,IFERROR(IF(AND(O144&gt;=$C145,O144&lt;=($C145+$D145)),$B145+(O144-$C145),O144),O144))</f>
        <v>229876267</v>
      </c>
      <c r="P145" cm="1">
        <f t="array" aca="1" ref="P145" ca="1">IF(P144&lt;&gt;INDIRECT(_xlfn.CONCAT(RIGHT(LEFT(ADDRESS(ROW(),COLUMN()),2),1),LOOKUP(ROW(P144),$E:$E))),P144,IFERROR(IF(AND(P144&gt;=$C145,P144&lt;=($C145+$D145)),$B145+(P144-$C145),P144),P144))</f>
        <v>475360480</v>
      </c>
      <c r="Q145" cm="1">
        <f t="array" aca="1" ref="Q145" ca="1">IF(Q144&lt;&gt;INDIRECT(_xlfn.CONCAT(RIGHT(LEFT(ADDRESS(ROW(),COLUMN()),2),1),LOOKUP(ROW(Q144),$E:$E))),Q144,IFERROR(IF(AND(Q144&gt;=$C145,Q144&lt;=($C145+$D145)),$B145+(Q144-$C145),Q144),Q144))</f>
        <v>317232821</v>
      </c>
      <c r="R145" cm="1">
        <f t="array" aca="1" ref="R145" ca="1">IF(R144&lt;&gt;INDIRECT(_xlfn.CONCAT(RIGHT(LEFT(ADDRESS(ROW(),COLUMN()),2),1),LOOKUP(ROW(R144),$E:$E))),R144,IFERROR(IF(AND(R144&gt;=$C145,R144&lt;=($C145+$D145)),$B145+(R144-$C145),R144),R144))</f>
        <v>809280908</v>
      </c>
      <c r="S145" cm="1">
        <f t="array" aca="1" ref="S145" ca="1">IF(S144&lt;&gt;INDIRECT(_xlfn.CONCAT(RIGHT(LEFT(ADDRESS(ROW(),COLUMN()),2),1),LOOKUP(ROW(S144),$E:$E))),S144,IFERROR(IF(AND(S144&gt;=$C145,S144&lt;=($C145+$D145)),$B145+(S144-$C145),S144),S144))</f>
        <v>562805492</v>
      </c>
      <c r="T145" cm="1">
        <f t="array" aca="1" ref="T145" ca="1">IF(T144&lt;&gt;INDIRECT(_xlfn.CONCAT(RIGHT(LEFT(ADDRESS(ROW(),COLUMN()),2),1),LOOKUP(ROW(T144),$E:$E))),T144,IFERROR(IF(AND(T144&gt;=$C145,T144&lt;=($C145+$D145)),$B145+(T144-$C145),T144),T144))</f>
        <v>2118550122</v>
      </c>
      <c r="U145" cm="1">
        <f t="array" aca="1" ref="U145" ca="1">IF(U144&lt;&gt;INDIRECT(_xlfn.CONCAT(RIGHT(LEFT(ADDRESS(ROW(),COLUMN()),2),1),LOOKUP(ROW(U144),$E:$E))),U144,IFERROR(IF(AND(U144&gt;=$C145,U144&lt;=($C145+$D145)),$B145+(U144-$C145),U144),U144))</f>
        <v>377150606</v>
      </c>
      <c r="V145" cm="1">
        <f t="array" aca="1" ref="V145" ca="1">IF(V144&lt;&gt;INDIRECT(_xlfn.CONCAT(RIGHT(LEFT(ADDRESS(ROW(),COLUMN()),2),1),LOOKUP(ROW(V144),$E:$E))),V144,IFERROR(IF(AND(V144&gt;=$C145,V144&lt;=($C145+$D145)),$B145+(V144-$C145),V144),V144))</f>
        <v>509231636</v>
      </c>
      <c r="W145" cm="1">
        <f t="array" aca="1" ref="W145" ca="1">IF(W144&lt;&gt;INDIRECT(_xlfn.CONCAT(RIGHT(LEFT(ADDRESS(ROW(),COLUMN()),2),1),LOOKUP(ROW(W144),$E:$E))),W144,IFERROR(IF(AND(W144&gt;=$C145,W144&lt;=($C145+$D145)),$B145+(W144-$C145),W144),W144))</f>
        <v>250831386</v>
      </c>
      <c r="X145" cm="1">
        <f t="array" aca="1" ref="X145" ca="1">IF(X144&lt;&gt;INDIRECT(_xlfn.CONCAT(RIGHT(LEFT(ADDRESS(ROW(),COLUMN()),2),1),LOOKUP(ROW(X144),$E:$E))),X144,IFERROR(IF(AND(X144&gt;=$C145,X144&lt;=($C145+$D145)),$B145+(X144-$C145),X144),X144))</f>
        <v>3902839468</v>
      </c>
      <c r="Y145" cm="1">
        <f t="array" aca="1" ref="Y145" ca="1">IF(Y144&lt;&gt;INDIRECT(_xlfn.CONCAT(RIGHT(LEFT(ADDRESS(ROW(),COLUMN()),2),1),LOOKUP(ROW(Y144),$E:$E))),Y144,IFERROR(IF(AND(Y144&gt;=$C145,Y144&lt;=($C145+$D145)),$B145+(Y144-$C145),Y144),Y144))</f>
        <v>3268579162</v>
      </c>
    </row>
    <row r="146" spans="1:25">
      <c r="A146" s="2" t="s">
        <v>139</v>
      </c>
      <c r="B146" cm="1">
        <f t="array" ref="B146:D146">IF(ISERROR(VALUE(_xlfn.TEXTSPLIT(A146, " "))),"",VALUE(_xlfn.TEXTSPLIT(A146," ")))</f>
        <v>1386539780</v>
      </c>
      <c r="C146">
        <v>3880234113</v>
      </c>
      <c r="D146">
        <v>95792562</v>
      </c>
      <c r="E146" t="str">
        <f t="shared" si="3"/>
        <v/>
      </c>
      <c r="F146" cm="1">
        <f t="array" aca="1" ref="F146" ca="1">IF(F145&lt;&gt;INDIRECT(_xlfn.CONCAT(RIGHT(LEFT(ADDRESS(ROW(),COLUMN()),2),1),LOOKUP(ROW(F145),$E:$E))),F145,IFERROR(IF(AND(F145&gt;=$C146,F145&lt;=($C146+$D146)),$B146+(F145-$C146),F145),F145))</f>
        <v>1352795091</v>
      </c>
      <c r="G146" cm="1">
        <f t="array" aca="1" ref="G146" ca="1">IF(G145&lt;&gt;INDIRECT(_xlfn.CONCAT(RIGHT(LEFT(ADDRESS(ROW(),COLUMN()),2),1),LOOKUP(ROW(G145),$E:$E))),G145,IFERROR(IF(AND(G145&gt;=$C146,G145&lt;=($C146+$D146)),$B146+(G145-$C146),G145),G145))</f>
        <v>237325849</v>
      </c>
      <c r="H146" cm="1">
        <f t="array" aca="1" ref="H146" ca="1">IF(H145&lt;&gt;INDIRECT(_xlfn.CONCAT(RIGHT(LEFT(ADDRESS(ROW(),COLUMN()),2),1),LOOKUP(ROW(H145),$E:$E))),H145,IFERROR(IF(AND(H145&gt;=$C146,H145&lt;=($C146+$D146)),$B146+(H145-$C146),H145),H145))</f>
        <v>3734009544</v>
      </c>
      <c r="I146" cm="1">
        <f t="array" aca="1" ref="I146" ca="1">IF(I145&lt;&gt;INDIRECT(_xlfn.CONCAT(RIGHT(LEFT(ADDRESS(ROW(),COLUMN()),2),1),LOOKUP(ROW(I145),$E:$E))),I145,IFERROR(IF(AND(I145&gt;=$C146,I145&lt;=($C146+$D146)),$B146+(I145-$C146),I145),I145))</f>
        <v>372152402</v>
      </c>
      <c r="J146" cm="1">
        <f t="array" aca="1" ref="J146" ca="1">IF(J145&lt;&gt;INDIRECT(_xlfn.CONCAT(RIGHT(LEFT(ADDRESS(ROW(),COLUMN()),2),1),LOOKUP(ROW(J145),$E:$E))),J145,IFERROR(IF(AND(J145&gt;=$C146,J145&lt;=($C146+$D146)),$B146+(J145-$C146),J145),J145))</f>
        <v>1331400770</v>
      </c>
      <c r="K146" cm="1">
        <f t="array" aca="1" ref="K146" ca="1">IF(K145&lt;&gt;INDIRECT(_xlfn.CONCAT(RIGHT(LEFT(ADDRESS(ROW(),COLUMN()),2),1),LOOKUP(ROW(K145),$E:$E))),K145,IFERROR(IF(AND(K145&gt;=$C146,K145&lt;=($C146+$D146)),$B146+(K145-$C146),K145),K145))</f>
        <v>266252867</v>
      </c>
      <c r="L146" cm="1">
        <f t="array" aca="1" ref="L146" ca="1">IF(L145&lt;&gt;INDIRECT(_xlfn.CONCAT(RIGHT(LEFT(ADDRESS(ROW(),COLUMN()),2),1),LOOKUP(ROW(L145),$E:$E))),L145,IFERROR(IF(AND(L145&gt;=$C146,L145&lt;=($C146+$D146)),$B146+(L145-$C146),L145),L145))</f>
        <v>545604047</v>
      </c>
      <c r="M146" cm="1">
        <f t="array" aca="1" ref="M146" ca="1">IF(M145&lt;&gt;INDIRECT(_xlfn.CONCAT(RIGHT(LEFT(ADDRESS(ROW(),COLUMN()),2),1),LOOKUP(ROW(M145),$E:$E))),M145,IFERROR(IF(AND(M145&gt;=$C146,M145&lt;=($C146+$D146)),$B146+(M145-$C146),M145),M145))</f>
        <v>306385156</v>
      </c>
      <c r="N146" cm="1">
        <f t="array" aca="1" ref="N146" ca="1">IF(N145&lt;&gt;INDIRECT(_xlfn.CONCAT(RIGHT(LEFT(ADDRESS(ROW(),COLUMN()),2),1),LOOKUP(ROW(N145),$E:$E))),N145,IFERROR(IF(AND(N145&gt;=$C146,N145&lt;=($C146+$D146)),$B146+(N145-$C146),N145),N145))</f>
        <v>865980592</v>
      </c>
      <c r="O146" cm="1">
        <f t="array" aca="1" ref="O146" ca="1">IF(O145&lt;&gt;INDIRECT(_xlfn.CONCAT(RIGHT(LEFT(ADDRESS(ROW(),COLUMN()),2),1),LOOKUP(ROW(O145),$E:$E))),O145,IFERROR(IF(AND(O145&gt;=$C146,O145&lt;=($C146+$D146)),$B146+(O145-$C146),O145),O145))</f>
        <v>229876267</v>
      </c>
      <c r="P146" cm="1">
        <f t="array" aca="1" ref="P146" ca="1">IF(P145&lt;&gt;INDIRECT(_xlfn.CONCAT(RIGHT(LEFT(ADDRESS(ROW(),COLUMN()),2),1),LOOKUP(ROW(P145),$E:$E))),P145,IFERROR(IF(AND(P145&gt;=$C146,P145&lt;=($C146+$D146)),$B146+(P145-$C146),P145),P145))</f>
        <v>475360480</v>
      </c>
      <c r="Q146" cm="1">
        <f t="array" aca="1" ref="Q146" ca="1">IF(Q145&lt;&gt;INDIRECT(_xlfn.CONCAT(RIGHT(LEFT(ADDRESS(ROW(),COLUMN()),2),1),LOOKUP(ROW(Q145),$E:$E))),Q145,IFERROR(IF(AND(Q145&gt;=$C146,Q145&lt;=($C146+$D146)),$B146+(Q145-$C146),Q145),Q145))</f>
        <v>317232821</v>
      </c>
      <c r="R146" cm="1">
        <f t="array" aca="1" ref="R146" ca="1">IF(R145&lt;&gt;INDIRECT(_xlfn.CONCAT(RIGHT(LEFT(ADDRESS(ROW(),COLUMN()),2),1),LOOKUP(ROW(R145),$E:$E))),R145,IFERROR(IF(AND(R145&gt;=$C146,R145&lt;=($C146+$D146)),$B146+(R145-$C146),R145),R145))</f>
        <v>809280908</v>
      </c>
      <c r="S146" cm="1">
        <f t="array" aca="1" ref="S146" ca="1">IF(S145&lt;&gt;INDIRECT(_xlfn.CONCAT(RIGHT(LEFT(ADDRESS(ROW(),COLUMN()),2),1),LOOKUP(ROW(S145),$E:$E))),S145,IFERROR(IF(AND(S145&gt;=$C146,S145&lt;=($C146+$D146)),$B146+(S145-$C146),S145),S145))</f>
        <v>562805492</v>
      </c>
      <c r="T146" cm="1">
        <f t="array" aca="1" ref="T146" ca="1">IF(T145&lt;&gt;INDIRECT(_xlfn.CONCAT(RIGHT(LEFT(ADDRESS(ROW(),COLUMN()),2),1),LOOKUP(ROW(T145),$E:$E))),T145,IFERROR(IF(AND(T145&gt;=$C146,T145&lt;=($C146+$D146)),$B146+(T145-$C146),T145),T145))</f>
        <v>2118550122</v>
      </c>
      <c r="U146" cm="1">
        <f t="array" aca="1" ref="U146" ca="1">IF(U145&lt;&gt;INDIRECT(_xlfn.CONCAT(RIGHT(LEFT(ADDRESS(ROW(),COLUMN()),2),1),LOOKUP(ROW(U145),$E:$E))),U145,IFERROR(IF(AND(U145&gt;=$C146,U145&lt;=($C146+$D146)),$B146+(U145-$C146),U145),U145))</f>
        <v>377150606</v>
      </c>
      <c r="V146" cm="1">
        <f t="array" aca="1" ref="V146" ca="1">IF(V145&lt;&gt;INDIRECT(_xlfn.CONCAT(RIGHT(LEFT(ADDRESS(ROW(),COLUMN()),2),1),LOOKUP(ROW(V145),$E:$E))),V145,IFERROR(IF(AND(V145&gt;=$C146,V145&lt;=($C146+$D146)),$B146+(V145-$C146),V145),V145))</f>
        <v>509231636</v>
      </c>
      <c r="W146" cm="1">
        <f t="array" aca="1" ref="W146" ca="1">IF(W145&lt;&gt;INDIRECT(_xlfn.CONCAT(RIGHT(LEFT(ADDRESS(ROW(),COLUMN()),2),1),LOOKUP(ROW(W145),$E:$E))),W145,IFERROR(IF(AND(W145&gt;=$C146,W145&lt;=($C146+$D146)),$B146+(W145-$C146),W145),W145))</f>
        <v>250831386</v>
      </c>
      <c r="X146" cm="1">
        <f t="array" aca="1" ref="X146" ca="1">IF(X145&lt;&gt;INDIRECT(_xlfn.CONCAT(RIGHT(LEFT(ADDRESS(ROW(),COLUMN()),2),1),LOOKUP(ROW(X145),$E:$E))),X145,IFERROR(IF(AND(X145&gt;=$C146,X145&lt;=($C146+$D146)),$B146+(X145-$C146),X145),X145))</f>
        <v>1409145135</v>
      </c>
      <c r="Y146" cm="1">
        <f t="array" aca="1" ref="Y146" ca="1">IF(Y145&lt;&gt;INDIRECT(_xlfn.CONCAT(RIGHT(LEFT(ADDRESS(ROW(),COLUMN()),2),1),LOOKUP(ROW(Y145),$E:$E))),Y145,IFERROR(IF(AND(Y145&gt;=$C146,Y145&lt;=($C146+$D146)),$B146+(Y145-$C146),Y145),Y145))</f>
        <v>3268579162</v>
      </c>
    </row>
    <row r="147" spans="1:25">
      <c r="A147" s="2" t="s">
        <v>140</v>
      </c>
      <c r="B147" cm="1">
        <f t="array" ref="B147:D147">IF(ISERROR(VALUE(_xlfn.TEXTSPLIT(A147, " "))),"",VALUE(_xlfn.TEXTSPLIT(A147," ")))</f>
        <v>3901352290</v>
      </c>
      <c r="C147">
        <v>2965700332</v>
      </c>
      <c r="D147">
        <v>122376625</v>
      </c>
      <c r="E147" t="str">
        <f t="shared" si="3"/>
        <v/>
      </c>
      <c r="F147" cm="1">
        <f t="array" aca="1" ref="F147" ca="1">IF(F146&lt;&gt;INDIRECT(_xlfn.CONCAT(RIGHT(LEFT(ADDRESS(ROW(),COLUMN()),2),1),LOOKUP(ROW(F146),$E:$E))),F146,IFERROR(IF(AND(F146&gt;=$C147,F146&lt;=($C147+$D147)),$B147+(F146-$C147),F146),F146))</f>
        <v>1352795091</v>
      </c>
      <c r="G147" cm="1">
        <f t="array" aca="1" ref="G147" ca="1">IF(G146&lt;&gt;INDIRECT(_xlfn.CONCAT(RIGHT(LEFT(ADDRESS(ROW(),COLUMN()),2),1),LOOKUP(ROW(G146),$E:$E))),G146,IFERROR(IF(AND(G146&gt;=$C147,G146&lt;=($C147+$D147)),$B147+(G146-$C147),G146),G146))</f>
        <v>237325849</v>
      </c>
      <c r="H147" cm="1">
        <f t="array" aca="1" ref="H147" ca="1">IF(H146&lt;&gt;INDIRECT(_xlfn.CONCAT(RIGHT(LEFT(ADDRESS(ROW(),COLUMN()),2),1),LOOKUP(ROW(H146),$E:$E))),H146,IFERROR(IF(AND(H146&gt;=$C147,H146&lt;=($C147+$D147)),$B147+(H146-$C147),H146),H146))</f>
        <v>3734009544</v>
      </c>
      <c r="I147" cm="1">
        <f t="array" aca="1" ref="I147" ca="1">IF(I146&lt;&gt;INDIRECT(_xlfn.CONCAT(RIGHT(LEFT(ADDRESS(ROW(),COLUMN()),2),1),LOOKUP(ROW(I146),$E:$E))),I146,IFERROR(IF(AND(I146&gt;=$C147,I146&lt;=($C147+$D147)),$B147+(I146-$C147),I146),I146))</f>
        <v>372152402</v>
      </c>
      <c r="J147" cm="1">
        <f t="array" aca="1" ref="J147" ca="1">IF(J146&lt;&gt;INDIRECT(_xlfn.CONCAT(RIGHT(LEFT(ADDRESS(ROW(),COLUMN()),2),1),LOOKUP(ROW(J146),$E:$E))),J146,IFERROR(IF(AND(J146&gt;=$C147,J146&lt;=($C147+$D147)),$B147+(J146-$C147),J146),J146))</f>
        <v>1331400770</v>
      </c>
      <c r="K147" cm="1">
        <f t="array" aca="1" ref="K147" ca="1">IF(K146&lt;&gt;INDIRECT(_xlfn.CONCAT(RIGHT(LEFT(ADDRESS(ROW(),COLUMN()),2),1),LOOKUP(ROW(K146),$E:$E))),K146,IFERROR(IF(AND(K146&gt;=$C147,K146&lt;=($C147+$D147)),$B147+(K146-$C147),K146),K146))</f>
        <v>266252867</v>
      </c>
      <c r="L147" cm="1">
        <f t="array" aca="1" ref="L147" ca="1">IF(L146&lt;&gt;INDIRECT(_xlfn.CONCAT(RIGHT(LEFT(ADDRESS(ROW(),COLUMN()),2),1),LOOKUP(ROW(L146),$E:$E))),L146,IFERROR(IF(AND(L146&gt;=$C147,L146&lt;=($C147+$D147)),$B147+(L146-$C147),L146),L146))</f>
        <v>545604047</v>
      </c>
      <c r="M147" cm="1">
        <f t="array" aca="1" ref="M147" ca="1">IF(M146&lt;&gt;INDIRECT(_xlfn.CONCAT(RIGHT(LEFT(ADDRESS(ROW(),COLUMN()),2),1),LOOKUP(ROW(M146),$E:$E))),M146,IFERROR(IF(AND(M146&gt;=$C147,M146&lt;=($C147+$D147)),$B147+(M146-$C147),M146),M146))</f>
        <v>306385156</v>
      </c>
      <c r="N147" cm="1">
        <f t="array" aca="1" ref="N147" ca="1">IF(N146&lt;&gt;INDIRECT(_xlfn.CONCAT(RIGHT(LEFT(ADDRESS(ROW(),COLUMN()),2),1),LOOKUP(ROW(N146),$E:$E))),N146,IFERROR(IF(AND(N146&gt;=$C147,N146&lt;=($C147+$D147)),$B147+(N146-$C147),N146),N146))</f>
        <v>865980592</v>
      </c>
      <c r="O147" cm="1">
        <f t="array" aca="1" ref="O147" ca="1">IF(O146&lt;&gt;INDIRECT(_xlfn.CONCAT(RIGHT(LEFT(ADDRESS(ROW(),COLUMN()),2),1),LOOKUP(ROW(O146),$E:$E))),O146,IFERROR(IF(AND(O146&gt;=$C147,O146&lt;=($C147+$D147)),$B147+(O146-$C147),O146),O146))</f>
        <v>229876267</v>
      </c>
      <c r="P147" cm="1">
        <f t="array" aca="1" ref="P147" ca="1">IF(P146&lt;&gt;INDIRECT(_xlfn.CONCAT(RIGHT(LEFT(ADDRESS(ROW(),COLUMN()),2),1),LOOKUP(ROW(P146),$E:$E))),P146,IFERROR(IF(AND(P146&gt;=$C147,P146&lt;=($C147+$D147)),$B147+(P146-$C147),P146),P146))</f>
        <v>475360480</v>
      </c>
      <c r="Q147" cm="1">
        <f t="array" aca="1" ref="Q147" ca="1">IF(Q146&lt;&gt;INDIRECT(_xlfn.CONCAT(RIGHT(LEFT(ADDRESS(ROW(),COLUMN()),2),1),LOOKUP(ROW(Q146),$E:$E))),Q146,IFERROR(IF(AND(Q146&gt;=$C147,Q146&lt;=($C147+$D147)),$B147+(Q146-$C147),Q146),Q146))</f>
        <v>317232821</v>
      </c>
      <c r="R147" cm="1">
        <f t="array" aca="1" ref="R147" ca="1">IF(R146&lt;&gt;INDIRECT(_xlfn.CONCAT(RIGHT(LEFT(ADDRESS(ROW(),COLUMN()),2),1),LOOKUP(ROW(R146),$E:$E))),R146,IFERROR(IF(AND(R146&gt;=$C147,R146&lt;=($C147+$D147)),$B147+(R146-$C147),R146),R146))</f>
        <v>809280908</v>
      </c>
      <c r="S147" cm="1">
        <f t="array" aca="1" ref="S147" ca="1">IF(S146&lt;&gt;INDIRECT(_xlfn.CONCAT(RIGHT(LEFT(ADDRESS(ROW(),COLUMN()),2),1),LOOKUP(ROW(S146),$E:$E))),S146,IFERROR(IF(AND(S146&gt;=$C147,S146&lt;=($C147+$D147)),$B147+(S146-$C147),S146),S146))</f>
        <v>562805492</v>
      </c>
      <c r="T147" cm="1">
        <f t="array" aca="1" ref="T147" ca="1">IF(T146&lt;&gt;INDIRECT(_xlfn.CONCAT(RIGHT(LEFT(ADDRESS(ROW(),COLUMN()),2),1),LOOKUP(ROW(T146),$E:$E))),T146,IFERROR(IF(AND(T146&gt;=$C147,T146&lt;=($C147+$D147)),$B147+(T146-$C147),T146),T146))</f>
        <v>2118550122</v>
      </c>
      <c r="U147" cm="1">
        <f t="array" aca="1" ref="U147" ca="1">IF(U146&lt;&gt;INDIRECT(_xlfn.CONCAT(RIGHT(LEFT(ADDRESS(ROW(),COLUMN()),2),1),LOOKUP(ROW(U146),$E:$E))),U146,IFERROR(IF(AND(U146&gt;=$C147,U146&lt;=($C147+$D147)),$B147+(U146-$C147),U146),U146))</f>
        <v>377150606</v>
      </c>
      <c r="V147" cm="1">
        <f t="array" aca="1" ref="V147" ca="1">IF(V146&lt;&gt;INDIRECT(_xlfn.CONCAT(RIGHT(LEFT(ADDRESS(ROW(),COLUMN()),2),1),LOOKUP(ROW(V146),$E:$E))),V146,IFERROR(IF(AND(V146&gt;=$C147,V146&lt;=($C147+$D147)),$B147+(V146-$C147),V146),V146))</f>
        <v>509231636</v>
      </c>
      <c r="W147" cm="1">
        <f t="array" aca="1" ref="W147" ca="1">IF(W146&lt;&gt;INDIRECT(_xlfn.CONCAT(RIGHT(LEFT(ADDRESS(ROW(),COLUMN()),2),1),LOOKUP(ROW(W146),$E:$E))),W146,IFERROR(IF(AND(W146&gt;=$C147,W146&lt;=($C147+$D147)),$B147+(W146-$C147),W146),W146))</f>
        <v>250831386</v>
      </c>
      <c r="X147" cm="1">
        <f t="array" aca="1" ref="X147" ca="1">IF(X146&lt;&gt;INDIRECT(_xlfn.CONCAT(RIGHT(LEFT(ADDRESS(ROW(),COLUMN()),2),1),LOOKUP(ROW(X146),$E:$E))),X146,IFERROR(IF(AND(X146&gt;=$C147,X146&lt;=($C147+$D147)),$B147+(X146-$C147),X146),X146))</f>
        <v>1409145135</v>
      </c>
      <c r="Y147" cm="1">
        <f t="array" aca="1" ref="Y147" ca="1">IF(Y146&lt;&gt;INDIRECT(_xlfn.CONCAT(RIGHT(LEFT(ADDRESS(ROW(),COLUMN()),2),1),LOOKUP(ROW(Y146),$E:$E))),Y146,IFERROR(IF(AND(Y146&gt;=$C147,Y146&lt;=($C147+$D147)),$B147+(Y146-$C147),Y146),Y146))</f>
        <v>3268579162</v>
      </c>
    </row>
    <row r="148" spans="1:25">
      <c r="A148" s="2" t="s">
        <v>141</v>
      </c>
      <c r="B148" cm="1">
        <f t="array" ref="B148:D148">IF(ISERROR(VALUE(_xlfn.TEXTSPLIT(A148, " "))),"",VALUE(_xlfn.TEXTSPLIT(A148," ")))</f>
        <v>2415511159</v>
      </c>
      <c r="C148">
        <v>396206595</v>
      </c>
      <c r="D148">
        <v>236868242</v>
      </c>
      <c r="E148" t="str">
        <f t="shared" si="3"/>
        <v/>
      </c>
      <c r="F148" cm="1">
        <f t="array" aca="1" ref="F148" ca="1">IF(F147&lt;&gt;INDIRECT(_xlfn.CONCAT(RIGHT(LEFT(ADDRESS(ROW(),COLUMN()),2),1),LOOKUP(ROW(F147),$E:$E))),F147,IFERROR(IF(AND(F147&gt;=$C148,F147&lt;=($C148+$D148)),$B148+(F147-$C148),F147),F147))</f>
        <v>1352795091</v>
      </c>
      <c r="G148" cm="1">
        <f t="array" aca="1" ref="G148" ca="1">IF(G147&lt;&gt;INDIRECT(_xlfn.CONCAT(RIGHT(LEFT(ADDRESS(ROW(),COLUMN()),2),1),LOOKUP(ROW(G147),$E:$E))),G147,IFERROR(IF(AND(G147&gt;=$C148,G147&lt;=($C148+$D148)),$B148+(G147-$C148),G147),G147))</f>
        <v>237325849</v>
      </c>
      <c r="H148" cm="1">
        <f t="array" aca="1" ref="H148" ca="1">IF(H147&lt;&gt;INDIRECT(_xlfn.CONCAT(RIGHT(LEFT(ADDRESS(ROW(),COLUMN()),2),1),LOOKUP(ROW(H147),$E:$E))),H147,IFERROR(IF(AND(H147&gt;=$C148,H147&lt;=($C148+$D148)),$B148+(H147-$C148),H147),H147))</f>
        <v>3734009544</v>
      </c>
      <c r="I148" cm="1">
        <f t="array" aca="1" ref="I148" ca="1">IF(I147&lt;&gt;INDIRECT(_xlfn.CONCAT(RIGHT(LEFT(ADDRESS(ROW(),COLUMN()),2),1),LOOKUP(ROW(I147),$E:$E))),I147,IFERROR(IF(AND(I147&gt;=$C148,I147&lt;=($C148+$D148)),$B148+(I147-$C148),I147),I147))</f>
        <v>372152402</v>
      </c>
      <c r="J148" cm="1">
        <f t="array" aca="1" ref="J148" ca="1">IF(J147&lt;&gt;INDIRECT(_xlfn.CONCAT(RIGHT(LEFT(ADDRESS(ROW(),COLUMN()),2),1),LOOKUP(ROW(J147),$E:$E))),J147,IFERROR(IF(AND(J147&gt;=$C148,J147&lt;=($C148+$D148)),$B148+(J147-$C148),J147),J147))</f>
        <v>1331400770</v>
      </c>
      <c r="K148" cm="1">
        <f t="array" aca="1" ref="K148" ca="1">IF(K147&lt;&gt;INDIRECT(_xlfn.CONCAT(RIGHT(LEFT(ADDRESS(ROW(),COLUMN()),2),1),LOOKUP(ROW(K147),$E:$E))),K147,IFERROR(IF(AND(K147&gt;=$C148,K147&lt;=($C148+$D148)),$B148+(K147-$C148),K147),K147))</f>
        <v>266252867</v>
      </c>
      <c r="L148" cm="1">
        <f t="array" aca="1" ref="L148" ca="1">IF(L147&lt;&gt;INDIRECT(_xlfn.CONCAT(RIGHT(LEFT(ADDRESS(ROW(),COLUMN()),2),1),LOOKUP(ROW(L147),$E:$E))),L147,IFERROR(IF(AND(L147&gt;=$C148,L147&lt;=($C148+$D148)),$B148+(L147-$C148),L147),L147))</f>
        <v>2564908611</v>
      </c>
      <c r="M148" cm="1">
        <f t="array" aca="1" ref="M148" ca="1">IF(M147&lt;&gt;INDIRECT(_xlfn.CONCAT(RIGHT(LEFT(ADDRESS(ROW(),COLUMN()),2),1),LOOKUP(ROW(M147),$E:$E))),M147,IFERROR(IF(AND(M147&gt;=$C148,M147&lt;=($C148+$D148)),$B148+(M147-$C148),M147),M147))</f>
        <v>306385156</v>
      </c>
      <c r="N148" cm="1">
        <f t="array" aca="1" ref="N148" ca="1">IF(N147&lt;&gt;INDIRECT(_xlfn.CONCAT(RIGHT(LEFT(ADDRESS(ROW(),COLUMN()),2),1),LOOKUP(ROW(N147),$E:$E))),N147,IFERROR(IF(AND(N147&gt;=$C148,N147&lt;=($C148+$D148)),$B148+(N147-$C148),N147),N147))</f>
        <v>865980592</v>
      </c>
      <c r="O148" cm="1">
        <f t="array" aca="1" ref="O148" ca="1">IF(O147&lt;&gt;INDIRECT(_xlfn.CONCAT(RIGHT(LEFT(ADDRESS(ROW(),COLUMN()),2),1),LOOKUP(ROW(O147),$E:$E))),O147,IFERROR(IF(AND(O147&gt;=$C148,O147&lt;=($C148+$D148)),$B148+(O147-$C148),O147),O147))</f>
        <v>229876267</v>
      </c>
      <c r="P148" cm="1">
        <f t="array" aca="1" ref="P148" ca="1">IF(P147&lt;&gt;INDIRECT(_xlfn.CONCAT(RIGHT(LEFT(ADDRESS(ROW(),COLUMN()),2),1),LOOKUP(ROW(P147),$E:$E))),P147,IFERROR(IF(AND(P147&gt;=$C148,P147&lt;=($C148+$D148)),$B148+(P147-$C148),P147),P147))</f>
        <v>2494665044</v>
      </c>
      <c r="Q148" cm="1">
        <f t="array" aca="1" ref="Q148" ca="1">IF(Q147&lt;&gt;INDIRECT(_xlfn.CONCAT(RIGHT(LEFT(ADDRESS(ROW(),COLUMN()),2),1),LOOKUP(ROW(Q147),$E:$E))),Q147,IFERROR(IF(AND(Q147&gt;=$C148,Q147&lt;=($C148+$D148)),$B148+(Q147-$C148),Q147),Q147))</f>
        <v>317232821</v>
      </c>
      <c r="R148" cm="1">
        <f t="array" aca="1" ref="R148" ca="1">IF(R147&lt;&gt;INDIRECT(_xlfn.CONCAT(RIGHT(LEFT(ADDRESS(ROW(),COLUMN()),2),1),LOOKUP(ROW(R147),$E:$E))),R147,IFERROR(IF(AND(R147&gt;=$C148,R147&lt;=($C148+$D148)),$B148+(R147-$C148),R147),R147))</f>
        <v>809280908</v>
      </c>
      <c r="S148" cm="1">
        <f t="array" aca="1" ref="S148" ca="1">IF(S147&lt;&gt;INDIRECT(_xlfn.CONCAT(RIGHT(LEFT(ADDRESS(ROW(),COLUMN()),2),1),LOOKUP(ROW(S147),$E:$E))),S147,IFERROR(IF(AND(S147&gt;=$C148,S147&lt;=($C148+$D148)),$B148+(S147-$C148),S147),S147))</f>
        <v>2582110056</v>
      </c>
      <c r="T148" cm="1">
        <f t="array" aca="1" ref="T148" ca="1">IF(T147&lt;&gt;INDIRECT(_xlfn.CONCAT(RIGHT(LEFT(ADDRESS(ROW(),COLUMN()),2),1),LOOKUP(ROW(T147),$E:$E))),T147,IFERROR(IF(AND(T147&gt;=$C148,T147&lt;=($C148+$D148)),$B148+(T147-$C148),T147),T147))</f>
        <v>2118550122</v>
      </c>
      <c r="U148" cm="1">
        <f t="array" aca="1" ref="U148" ca="1">IF(U147&lt;&gt;INDIRECT(_xlfn.CONCAT(RIGHT(LEFT(ADDRESS(ROW(),COLUMN()),2),1),LOOKUP(ROW(U147),$E:$E))),U147,IFERROR(IF(AND(U147&gt;=$C148,U147&lt;=($C148+$D148)),$B148+(U147-$C148),U147),U147))</f>
        <v>377150606</v>
      </c>
      <c r="V148" cm="1">
        <f t="array" aca="1" ref="V148" ca="1">IF(V147&lt;&gt;INDIRECT(_xlfn.CONCAT(RIGHT(LEFT(ADDRESS(ROW(),COLUMN()),2),1),LOOKUP(ROW(V147),$E:$E))),V147,IFERROR(IF(AND(V147&gt;=$C148,V147&lt;=($C148+$D148)),$B148+(V147-$C148),V147),V147))</f>
        <v>509231636</v>
      </c>
      <c r="W148" cm="1">
        <f t="array" aca="1" ref="W148" ca="1">IF(W147&lt;&gt;INDIRECT(_xlfn.CONCAT(RIGHT(LEFT(ADDRESS(ROW(),COLUMN()),2),1),LOOKUP(ROW(W147),$E:$E))),W147,IFERROR(IF(AND(W147&gt;=$C148,W147&lt;=($C148+$D148)),$B148+(W147-$C148),W147),W147))</f>
        <v>250831386</v>
      </c>
      <c r="X148" cm="1">
        <f t="array" aca="1" ref="X148" ca="1">IF(X147&lt;&gt;INDIRECT(_xlfn.CONCAT(RIGHT(LEFT(ADDRESS(ROW(),COLUMN()),2),1),LOOKUP(ROW(X147),$E:$E))),X147,IFERROR(IF(AND(X147&gt;=$C148,X147&lt;=($C148+$D148)),$B148+(X147-$C148),X147),X147))</f>
        <v>1409145135</v>
      </c>
      <c r="Y148" cm="1">
        <f t="array" aca="1" ref="Y148" ca="1">IF(Y147&lt;&gt;INDIRECT(_xlfn.CONCAT(RIGHT(LEFT(ADDRESS(ROW(),COLUMN()),2),1),LOOKUP(ROW(Y147),$E:$E))),Y147,IFERROR(IF(AND(Y147&gt;=$C148,Y147&lt;=($C148+$D148)),$B148+(Y147-$C148),Y147),Y147))</f>
        <v>3268579162</v>
      </c>
    </row>
    <row r="149" spans="1:25">
      <c r="A149" s="2" t="s">
        <v>142</v>
      </c>
      <c r="B149" cm="1">
        <f t="array" ref="B149:D149">IF(ISERROR(VALUE(_xlfn.TEXTSPLIT(A149, " "))),"",VALUE(_xlfn.TEXTSPLIT(A149," ")))</f>
        <v>396206595</v>
      </c>
      <c r="C149">
        <v>3092807515</v>
      </c>
      <c r="D149">
        <v>16964339</v>
      </c>
      <c r="E149" t="str">
        <f t="shared" si="3"/>
        <v/>
      </c>
      <c r="F149" cm="1">
        <f t="array" aca="1" ref="F149" ca="1">IF(F148&lt;&gt;INDIRECT(_xlfn.CONCAT(RIGHT(LEFT(ADDRESS(ROW(),COLUMN()),2),1),LOOKUP(ROW(F148),$E:$E))),F148,IFERROR(IF(AND(F148&gt;=$C149,F148&lt;=($C149+$D149)),$B149+(F148-$C149),F148),F148))</f>
        <v>1352795091</v>
      </c>
      <c r="G149" cm="1">
        <f t="array" aca="1" ref="G149" ca="1">IF(G148&lt;&gt;INDIRECT(_xlfn.CONCAT(RIGHT(LEFT(ADDRESS(ROW(),COLUMN()),2),1),LOOKUP(ROW(G148),$E:$E))),G148,IFERROR(IF(AND(G148&gt;=$C149,G148&lt;=($C149+$D149)),$B149+(G148-$C149),G148),G148))</f>
        <v>237325849</v>
      </c>
      <c r="H149" cm="1">
        <f t="array" aca="1" ref="H149" ca="1">IF(H148&lt;&gt;INDIRECT(_xlfn.CONCAT(RIGHT(LEFT(ADDRESS(ROW(),COLUMN()),2),1),LOOKUP(ROW(H148),$E:$E))),H148,IFERROR(IF(AND(H148&gt;=$C149,H148&lt;=($C149+$D149)),$B149+(H148-$C149),H148),H148))</f>
        <v>3734009544</v>
      </c>
      <c r="I149" cm="1">
        <f t="array" aca="1" ref="I149" ca="1">IF(I148&lt;&gt;INDIRECT(_xlfn.CONCAT(RIGHT(LEFT(ADDRESS(ROW(),COLUMN()),2),1),LOOKUP(ROW(I148),$E:$E))),I148,IFERROR(IF(AND(I148&gt;=$C149,I148&lt;=($C149+$D149)),$B149+(I148-$C149),I148),I148))</f>
        <v>372152402</v>
      </c>
      <c r="J149" cm="1">
        <f t="array" aca="1" ref="J149" ca="1">IF(J148&lt;&gt;INDIRECT(_xlfn.CONCAT(RIGHT(LEFT(ADDRESS(ROW(),COLUMN()),2),1),LOOKUP(ROW(J148),$E:$E))),J148,IFERROR(IF(AND(J148&gt;=$C149,J148&lt;=($C149+$D149)),$B149+(J148-$C149),J148),J148))</f>
        <v>1331400770</v>
      </c>
      <c r="K149" cm="1">
        <f t="array" aca="1" ref="K149" ca="1">IF(K148&lt;&gt;INDIRECT(_xlfn.CONCAT(RIGHT(LEFT(ADDRESS(ROW(),COLUMN()),2),1),LOOKUP(ROW(K148),$E:$E))),K148,IFERROR(IF(AND(K148&gt;=$C149,K148&lt;=($C149+$D149)),$B149+(K148-$C149),K148),K148))</f>
        <v>266252867</v>
      </c>
      <c r="L149" cm="1">
        <f t="array" aca="1" ref="L149" ca="1">IF(L148&lt;&gt;INDIRECT(_xlfn.CONCAT(RIGHT(LEFT(ADDRESS(ROW(),COLUMN()),2),1),LOOKUP(ROW(L148),$E:$E))),L148,IFERROR(IF(AND(L148&gt;=$C149,L148&lt;=($C149+$D149)),$B149+(L148-$C149),L148),L148))</f>
        <v>2564908611</v>
      </c>
      <c r="M149" cm="1">
        <f t="array" aca="1" ref="M149" ca="1">IF(M148&lt;&gt;INDIRECT(_xlfn.CONCAT(RIGHT(LEFT(ADDRESS(ROW(),COLUMN()),2),1),LOOKUP(ROW(M148),$E:$E))),M148,IFERROR(IF(AND(M148&gt;=$C149,M148&lt;=($C149+$D149)),$B149+(M148-$C149),M148),M148))</f>
        <v>306385156</v>
      </c>
      <c r="N149" cm="1">
        <f t="array" aca="1" ref="N149" ca="1">IF(N148&lt;&gt;INDIRECT(_xlfn.CONCAT(RIGHT(LEFT(ADDRESS(ROW(),COLUMN()),2),1),LOOKUP(ROW(N148),$E:$E))),N148,IFERROR(IF(AND(N148&gt;=$C149,N148&lt;=($C149+$D149)),$B149+(N148-$C149),N148),N148))</f>
        <v>865980592</v>
      </c>
      <c r="O149" cm="1">
        <f t="array" aca="1" ref="O149" ca="1">IF(O148&lt;&gt;INDIRECT(_xlfn.CONCAT(RIGHT(LEFT(ADDRESS(ROW(),COLUMN()),2),1),LOOKUP(ROW(O148),$E:$E))),O148,IFERROR(IF(AND(O148&gt;=$C149,O148&lt;=($C149+$D149)),$B149+(O148-$C149),O148),O148))</f>
        <v>229876267</v>
      </c>
      <c r="P149" cm="1">
        <f t="array" aca="1" ref="P149" ca="1">IF(P148&lt;&gt;INDIRECT(_xlfn.CONCAT(RIGHT(LEFT(ADDRESS(ROW(),COLUMN()),2),1),LOOKUP(ROW(P148),$E:$E))),P148,IFERROR(IF(AND(P148&gt;=$C149,P148&lt;=($C149+$D149)),$B149+(P148-$C149),P148),P148))</f>
        <v>2494665044</v>
      </c>
      <c r="Q149" cm="1">
        <f t="array" aca="1" ref="Q149" ca="1">IF(Q148&lt;&gt;INDIRECT(_xlfn.CONCAT(RIGHT(LEFT(ADDRESS(ROW(),COLUMN()),2),1),LOOKUP(ROW(Q148),$E:$E))),Q148,IFERROR(IF(AND(Q148&gt;=$C149,Q148&lt;=($C149+$D149)),$B149+(Q148-$C149),Q148),Q148))</f>
        <v>317232821</v>
      </c>
      <c r="R149" cm="1">
        <f t="array" aca="1" ref="R149" ca="1">IF(R148&lt;&gt;INDIRECT(_xlfn.CONCAT(RIGHT(LEFT(ADDRESS(ROW(),COLUMN()),2),1),LOOKUP(ROW(R148),$E:$E))),R148,IFERROR(IF(AND(R148&gt;=$C149,R148&lt;=($C149+$D149)),$B149+(R148-$C149),R148),R148))</f>
        <v>809280908</v>
      </c>
      <c r="S149" cm="1">
        <f t="array" aca="1" ref="S149" ca="1">IF(S148&lt;&gt;INDIRECT(_xlfn.CONCAT(RIGHT(LEFT(ADDRESS(ROW(),COLUMN()),2),1),LOOKUP(ROW(S148),$E:$E))),S148,IFERROR(IF(AND(S148&gt;=$C149,S148&lt;=($C149+$D149)),$B149+(S148-$C149),S148),S148))</f>
        <v>2582110056</v>
      </c>
      <c r="T149" cm="1">
        <f t="array" aca="1" ref="T149" ca="1">IF(T148&lt;&gt;INDIRECT(_xlfn.CONCAT(RIGHT(LEFT(ADDRESS(ROW(),COLUMN()),2),1),LOOKUP(ROW(T148),$E:$E))),T148,IFERROR(IF(AND(T148&gt;=$C149,T148&lt;=($C149+$D149)),$B149+(T148-$C149),T148),T148))</f>
        <v>2118550122</v>
      </c>
      <c r="U149" cm="1">
        <f t="array" aca="1" ref="U149" ca="1">IF(U148&lt;&gt;INDIRECT(_xlfn.CONCAT(RIGHT(LEFT(ADDRESS(ROW(),COLUMN()),2),1),LOOKUP(ROW(U148),$E:$E))),U148,IFERROR(IF(AND(U148&gt;=$C149,U148&lt;=($C149+$D149)),$B149+(U148-$C149),U148),U148))</f>
        <v>377150606</v>
      </c>
      <c r="V149" cm="1">
        <f t="array" aca="1" ref="V149" ca="1">IF(V148&lt;&gt;INDIRECT(_xlfn.CONCAT(RIGHT(LEFT(ADDRESS(ROW(),COLUMN()),2),1),LOOKUP(ROW(V148),$E:$E))),V148,IFERROR(IF(AND(V148&gt;=$C149,V148&lt;=($C149+$D149)),$B149+(V148-$C149),V148),V148))</f>
        <v>509231636</v>
      </c>
      <c r="W149" cm="1">
        <f t="array" aca="1" ref="W149" ca="1">IF(W148&lt;&gt;INDIRECT(_xlfn.CONCAT(RIGHT(LEFT(ADDRESS(ROW(),COLUMN()),2),1),LOOKUP(ROW(W148),$E:$E))),W148,IFERROR(IF(AND(W148&gt;=$C149,W148&lt;=($C149+$D149)),$B149+(W148-$C149),W148),W148))</f>
        <v>250831386</v>
      </c>
      <c r="X149" cm="1">
        <f t="array" aca="1" ref="X149" ca="1">IF(X148&lt;&gt;INDIRECT(_xlfn.CONCAT(RIGHT(LEFT(ADDRESS(ROW(),COLUMN()),2),1),LOOKUP(ROW(X148),$E:$E))),X148,IFERROR(IF(AND(X148&gt;=$C149,X148&lt;=($C149+$D149)),$B149+(X148-$C149),X148),X148))</f>
        <v>1409145135</v>
      </c>
      <c r="Y149" cm="1">
        <f t="array" aca="1" ref="Y149" ca="1">IF(Y148&lt;&gt;INDIRECT(_xlfn.CONCAT(RIGHT(LEFT(ADDRESS(ROW(),COLUMN()),2),1),LOOKUP(ROW(Y148),$E:$E))),Y148,IFERROR(IF(AND(Y148&gt;=$C149,Y148&lt;=($C149+$D149)),$B149+(Y148-$C149),Y148),Y148))</f>
        <v>3268579162</v>
      </c>
    </row>
    <row r="150" spans="1:25">
      <c r="A150" s="2" t="s">
        <v>143</v>
      </c>
      <c r="B150" cm="1">
        <f t="array" ref="B150:D150">IF(ISERROR(VALUE(_xlfn.TEXTSPLIT(A150, " "))),"",VALUE(_xlfn.TEXTSPLIT(A150," ")))</f>
        <v>2652379401</v>
      </c>
      <c r="C150">
        <v>633074837</v>
      </c>
      <c r="D150">
        <v>587176321</v>
      </c>
      <c r="E150" t="str">
        <f t="shared" si="3"/>
        <v/>
      </c>
      <c r="F150" cm="1">
        <f t="array" aca="1" ref="F150" ca="1">IF(F149&lt;&gt;INDIRECT(_xlfn.CONCAT(RIGHT(LEFT(ADDRESS(ROW(),COLUMN()),2),1),LOOKUP(ROW(F149),$E:$E))),F149,IFERROR(IF(AND(F149&gt;=$C150,F149&lt;=($C150+$D150)),$B150+(F149-$C150),F149),F149))</f>
        <v>1352795091</v>
      </c>
      <c r="G150" cm="1">
        <f t="array" aca="1" ref="G150" ca="1">IF(G149&lt;&gt;INDIRECT(_xlfn.CONCAT(RIGHT(LEFT(ADDRESS(ROW(),COLUMN()),2),1),LOOKUP(ROW(G149),$E:$E))),G149,IFERROR(IF(AND(G149&gt;=$C150,G149&lt;=($C150+$D150)),$B150+(G149-$C150),G149),G149))</f>
        <v>237325849</v>
      </c>
      <c r="H150" cm="1">
        <f t="array" aca="1" ref="H150" ca="1">IF(H149&lt;&gt;INDIRECT(_xlfn.CONCAT(RIGHT(LEFT(ADDRESS(ROW(),COLUMN()),2),1),LOOKUP(ROW(H149),$E:$E))),H149,IFERROR(IF(AND(H149&gt;=$C150,H149&lt;=($C150+$D150)),$B150+(H149-$C150),H149),H149))</f>
        <v>3734009544</v>
      </c>
      <c r="I150" cm="1">
        <f t="array" aca="1" ref="I150" ca="1">IF(I149&lt;&gt;INDIRECT(_xlfn.CONCAT(RIGHT(LEFT(ADDRESS(ROW(),COLUMN()),2),1),LOOKUP(ROW(I149),$E:$E))),I149,IFERROR(IF(AND(I149&gt;=$C150,I149&lt;=($C150+$D150)),$B150+(I149-$C150),I149),I149))</f>
        <v>372152402</v>
      </c>
      <c r="J150" cm="1">
        <f t="array" aca="1" ref="J150" ca="1">IF(J149&lt;&gt;INDIRECT(_xlfn.CONCAT(RIGHT(LEFT(ADDRESS(ROW(),COLUMN()),2),1),LOOKUP(ROW(J149),$E:$E))),J149,IFERROR(IF(AND(J149&gt;=$C150,J149&lt;=($C150+$D150)),$B150+(J149-$C150),J149),J149))</f>
        <v>1331400770</v>
      </c>
      <c r="K150" cm="1">
        <f t="array" aca="1" ref="K150" ca="1">IF(K149&lt;&gt;INDIRECT(_xlfn.CONCAT(RIGHT(LEFT(ADDRESS(ROW(),COLUMN()),2),1),LOOKUP(ROW(K149),$E:$E))),K149,IFERROR(IF(AND(K149&gt;=$C150,K149&lt;=($C150+$D150)),$B150+(K149-$C150),K149),K149))</f>
        <v>266252867</v>
      </c>
      <c r="L150" cm="1">
        <f t="array" aca="1" ref="L150" ca="1">IF(L149&lt;&gt;INDIRECT(_xlfn.CONCAT(RIGHT(LEFT(ADDRESS(ROW(),COLUMN()),2),1),LOOKUP(ROW(L149),$E:$E))),L149,IFERROR(IF(AND(L149&gt;=$C150,L149&lt;=($C150+$D150)),$B150+(L149-$C150),L149),L149))</f>
        <v>2564908611</v>
      </c>
      <c r="M150" cm="1">
        <f t="array" aca="1" ref="M150" ca="1">IF(M149&lt;&gt;INDIRECT(_xlfn.CONCAT(RIGHT(LEFT(ADDRESS(ROW(),COLUMN()),2),1),LOOKUP(ROW(M149),$E:$E))),M149,IFERROR(IF(AND(M149&gt;=$C150,M149&lt;=($C150+$D150)),$B150+(M149-$C150),M149),M149))</f>
        <v>306385156</v>
      </c>
      <c r="N150" cm="1">
        <f t="array" aca="1" ref="N150" ca="1">IF(N149&lt;&gt;INDIRECT(_xlfn.CONCAT(RIGHT(LEFT(ADDRESS(ROW(),COLUMN()),2),1),LOOKUP(ROW(N149),$E:$E))),N149,IFERROR(IF(AND(N149&gt;=$C150,N149&lt;=($C150+$D150)),$B150+(N149-$C150),N149),N149))</f>
        <v>2885285156</v>
      </c>
      <c r="O150" cm="1">
        <f t="array" aca="1" ref="O150" ca="1">IF(O149&lt;&gt;INDIRECT(_xlfn.CONCAT(RIGHT(LEFT(ADDRESS(ROW(),COLUMN()),2),1),LOOKUP(ROW(O149),$E:$E))),O149,IFERROR(IF(AND(O149&gt;=$C150,O149&lt;=($C150+$D150)),$B150+(O149-$C150),O149),O149))</f>
        <v>229876267</v>
      </c>
      <c r="P150" cm="1">
        <f t="array" aca="1" ref="P150" ca="1">IF(P149&lt;&gt;INDIRECT(_xlfn.CONCAT(RIGHT(LEFT(ADDRESS(ROW(),COLUMN()),2),1),LOOKUP(ROW(P149),$E:$E))),P149,IFERROR(IF(AND(P149&gt;=$C150,P149&lt;=($C150+$D150)),$B150+(P149-$C150),P149),P149))</f>
        <v>2494665044</v>
      </c>
      <c r="Q150" cm="1">
        <f t="array" aca="1" ref="Q150" ca="1">IF(Q149&lt;&gt;INDIRECT(_xlfn.CONCAT(RIGHT(LEFT(ADDRESS(ROW(),COLUMN()),2),1),LOOKUP(ROW(Q149),$E:$E))),Q149,IFERROR(IF(AND(Q149&gt;=$C150,Q149&lt;=($C150+$D150)),$B150+(Q149-$C150),Q149),Q149))</f>
        <v>317232821</v>
      </c>
      <c r="R150" cm="1">
        <f t="array" aca="1" ref="R150" ca="1">IF(R149&lt;&gt;INDIRECT(_xlfn.CONCAT(RIGHT(LEFT(ADDRESS(ROW(),COLUMN()),2),1),LOOKUP(ROW(R149),$E:$E))),R149,IFERROR(IF(AND(R149&gt;=$C150,R149&lt;=($C150+$D150)),$B150+(R149-$C150),R149),R149))</f>
        <v>2828585472</v>
      </c>
      <c r="S150" cm="1">
        <f t="array" aca="1" ref="S150" ca="1">IF(S149&lt;&gt;INDIRECT(_xlfn.CONCAT(RIGHT(LEFT(ADDRESS(ROW(),COLUMN()),2),1),LOOKUP(ROW(S149),$E:$E))),S149,IFERROR(IF(AND(S149&gt;=$C150,S149&lt;=($C150+$D150)),$B150+(S149-$C150),S149),S149))</f>
        <v>2582110056</v>
      </c>
      <c r="T150" cm="1">
        <f t="array" aca="1" ref="T150" ca="1">IF(T149&lt;&gt;INDIRECT(_xlfn.CONCAT(RIGHT(LEFT(ADDRESS(ROW(),COLUMN()),2),1),LOOKUP(ROW(T149),$E:$E))),T149,IFERROR(IF(AND(T149&gt;=$C150,T149&lt;=($C150+$D150)),$B150+(T149-$C150),T149),T149))</f>
        <v>2118550122</v>
      </c>
      <c r="U150" cm="1">
        <f t="array" aca="1" ref="U150" ca="1">IF(U149&lt;&gt;INDIRECT(_xlfn.CONCAT(RIGHT(LEFT(ADDRESS(ROW(),COLUMN()),2),1),LOOKUP(ROW(U149),$E:$E))),U149,IFERROR(IF(AND(U149&gt;=$C150,U149&lt;=($C150+$D150)),$B150+(U149-$C150),U149),U149))</f>
        <v>377150606</v>
      </c>
      <c r="V150" cm="1">
        <f t="array" aca="1" ref="V150" ca="1">IF(V149&lt;&gt;INDIRECT(_xlfn.CONCAT(RIGHT(LEFT(ADDRESS(ROW(),COLUMN()),2),1),LOOKUP(ROW(V149),$E:$E))),V149,IFERROR(IF(AND(V149&gt;=$C150,V149&lt;=($C150+$D150)),$B150+(V149-$C150),V149),V149))</f>
        <v>509231636</v>
      </c>
      <c r="W150" cm="1">
        <f t="array" aca="1" ref="W150" ca="1">IF(W149&lt;&gt;INDIRECT(_xlfn.CONCAT(RIGHT(LEFT(ADDRESS(ROW(),COLUMN()),2),1),LOOKUP(ROW(W149),$E:$E))),W149,IFERROR(IF(AND(W149&gt;=$C150,W149&lt;=($C150+$D150)),$B150+(W149-$C150),W149),W149))</f>
        <v>250831386</v>
      </c>
      <c r="X150" cm="1">
        <f t="array" aca="1" ref="X150" ca="1">IF(X149&lt;&gt;INDIRECT(_xlfn.CONCAT(RIGHT(LEFT(ADDRESS(ROW(),COLUMN()),2),1),LOOKUP(ROW(X149),$E:$E))),X149,IFERROR(IF(AND(X149&gt;=$C150,X149&lt;=($C150+$D150)),$B150+(X149-$C150),X149),X149))</f>
        <v>1409145135</v>
      </c>
      <c r="Y150" cm="1">
        <f t="array" aca="1" ref="Y150" ca="1">IF(Y149&lt;&gt;INDIRECT(_xlfn.CONCAT(RIGHT(LEFT(ADDRESS(ROW(),COLUMN()),2),1),LOOKUP(ROW(Y149),$E:$E))),Y149,IFERROR(IF(AND(Y149&gt;=$C150,Y149&lt;=($C150+$D150)),$B150+(Y149-$C150),Y149),Y149))</f>
        <v>3268579162</v>
      </c>
    </row>
    <row r="151" spans="1:25">
      <c r="A151" s="2" t="s">
        <v>144</v>
      </c>
      <c r="B151" cm="1">
        <f t="array" ref="B151:D151">IF(ISERROR(VALUE(_xlfn.TEXTSPLIT(A151, " "))),"",VALUE(_xlfn.TEXTSPLIT(A151," ")))</f>
        <v>1998109231</v>
      </c>
      <c r="C151">
        <v>1220251158</v>
      </c>
      <c r="D151">
        <v>178061188</v>
      </c>
      <c r="E151" t="str">
        <f t="shared" si="3"/>
        <v/>
      </c>
      <c r="F151" cm="1">
        <f t="array" aca="1" ref="F151" ca="1">IF(F150&lt;&gt;INDIRECT(_xlfn.CONCAT(RIGHT(LEFT(ADDRESS(ROW(),COLUMN()),2),1),LOOKUP(ROW(F150),$E:$E))),F150,IFERROR(IF(AND(F150&gt;=$C151,F150&lt;=($C151+$D151)),$B151+(F150-$C151),F150),F150))</f>
        <v>2130653164</v>
      </c>
      <c r="G151" cm="1">
        <f t="array" aca="1" ref="G151" ca="1">IF(G150&lt;&gt;INDIRECT(_xlfn.CONCAT(RIGHT(LEFT(ADDRESS(ROW(),COLUMN()),2),1),LOOKUP(ROW(G150),$E:$E))),G150,IFERROR(IF(AND(G150&gt;=$C151,G150&lt;=($C151+$D151)),$B151+(G150-$C151),G150),G150))</f>
        <v>237325849</v>
      </c>
      <c r="H151" cm="1">
        <f t="array" aca="1" ref="H151" ca="1">IF(H150&lt;&gt;INDIRECT(_xlfn.CONCAT(RIGHT(LEFT(ADDRESS(ROW(),COLUMN()),2),1),LOOKUP(ROW(H150),$E:$E))),H150,IFERROR(IF(AND(H150&gt;=$C151,H150&lt;=($C151+$D151)),$B151+(H150-$C151),H150),H150))</f>
        <v>3734009544</v>
      </c>
      <c r="I151" cm="1">
        <f t="array" aca="1" ref="I151" ca="1">IF(I150&lt;&gt;INDIRECT(_xlfn.CONCAT(RIGHT(LEFT(ADDRESS(ROW(),COLUMN()),2),1),LOOKUP(ROW(I150),$E:$E))),I150,IFERROR(IF(AND(I150&gt;=$C151,I150&lt;=($C151+$D151)),$B151+(I150-$C151),I150),I150))</f>
        <v>372152402</v>
      </c>
      <c r="J151" cm="1">
        <f t="array" aca="1" ref="J151" ca="1">IF(J150&lt;&gt;INDIRECT(_xlfn.CONCAT(RIGHT(LEFT(ADDRESS(ROW(),COLUMN()),2),1),LOOKUP(ROW(J150),$E:$E))),J150,IFERROR(IF(AND(J150&gt;=$C151,J150&lt;=($C151+$D151)),$B151+(J150-$C151),J150),J150))</f>
        <v>2109258843</v>
      </c>
      <c r="K151" cm="1">
        <f t="array" aca="1" ref="K151" ca="1">IF(K150&lt;&gt;INDIRECT(_xlfn.CONCAT(RIGHT(LEFT(ADDRESS(ROW(),COLUMN()),2),1),LOOKUP(ROW(K150),$E:$E))),K150,IFERROR(IF(AND(K150&gt;=$C151,K150&lt;=($C151+$D151)),$B151+(K150-$C151),K150),K150))</f>
        <v>266252867</v>
      </c>
      <c r="L151" cm="1">
        <f t="array" aca="1" ref="L151" ca="1">IF(L150&lt;&gt;INDIRECT(_xlfn.CONCAT(RIGHT(LEFT(ADDRESS(ROW(),COLUMN()),2),1),LOOKUP(ROW(L150),$E:$E))),L150,IFERROR(IF(AND(L150&gt;=$C151,L150&lt;=($C151+$D151)),$B151+(L150-$C151),L150),L150))</f>
        <v>2564908611</v>
      </c>
      <c r="M151" cm="1">
        <f t="array" aca="1" ref="M151" ca="1">IF(M150&lt;&gt;INDIRECT(_xlfn.CONCAT(RIGHT(LEFT(ADDRESS(ROW(),COLUMN()),2),1),LOOKUP(ROW(M150),$E:$E))),M150,IFERROR(IF(AND(M150&gt;=$C151,M150&lt;=($C151+$D151)),$B151+(M150-$C151),M150),M150))</f>
        <v>306385156</v>
      </c>
      <c r="N151" cm="1">
        <f t="array" aca="1" ref="N151" ca="1">IF(N150&lt;&gt;INDIRECT(_xlfn.CONCAT(RIGHT(LEFT(ADDRESS(ROW(),COLUMN()),2),1),LOOKUP(ROW(N150),$E:$E))),N150,IFERROR(IF(AND(N150&gt;=$C151,N150&lt;=($C151+$D151)),$B151+(N150-$C151),N150),N150))</f>
        <v>2885285156</v>
      </c>
      <c r="O151" cm="1">
        <f t="array" aca="1" ref="O151" ca="1">IF(O150&lt;&gt;INDIRECT(_xlfn.CONCAT(RIGHT(LEFT(ADDRESS(ROW(),COLUMN()),2),1),LOOKUP(ROW(O150),$E:$E))),O150,IFERROR(IF(AND(O150&gt;=$C151,O150&lt;=($C151+$D151)),$B151+(O150-$C151),O150),O150))</f>
        <v>229876267</v>
      </c>
      <c r="P151" cm="1">
        <f t="array" aca="1" ref="P151" ca="1">IF(P150&lt;&gt;INDIRECT(_xlfn.CONCAT(RIGHT(LEFT(ADDRESS(ROW(),COLUMN()),2),1),LOOKUP(ROW(P150),$E:$E))),P150,IFERROR(IF(AND(P150&gt;=$C151,P150&lt;=($C151+$D151)),$B151+(P150-$C151),P150),P150))</f>
        <v>2494665044</v>
      </c>
      <c r="Q151" cm="1">
        <f t="array" aca="1" ref="Q151" ca="1">IF(Q150&lt;&gt;INDIRECT(_xlfn.CONCAT(RIGHT(LEFT(ADDRESS(ROW(),COLUMN()),2),1),LOOKUP(ROW(Q150),$E:$E))),Q150,IFERROR(IF(AND(Q150&gt;=$C151,Q150&lt;=($C151+$D151)),$B151+(Q150-$C151),Q150),Q150))</f>
        <v>317232821</v>
      </c>
      <c r="R151" cm="1">
        <f t="array" aca="1" ref="R151" ca="1">IF(R150&lt;&gt;INDIRECT(_xlfn.CONCAT(RIGHT(LEFT(ADDRESS(ROW(),COLUMN()),2),1),LOOKUP(ROW(R150),$E:$E))),R150,IFERROR(IF(AND(R150&gt;=$C151,R150&lt;=($C151+$D151)),$B151+(R150-$C151),R150),R150))</f>
        <v>2828585472</v>
      </c>
      <c r="S151" cm="1">
        <f t="array" aca="1" ref="S151" ca="1">IF(S150&lt;&gt;INDIRECT(_xlfn.CONCAT(RIGHT(LEFT(ADDRESS(ROW(),COLUMN()),2),1),LOOKUP(ROW(S150),$E:$E))),S150,IFERROR(IF(AND(S150&gt;=$C151,S150&lt;=($C151+$D151)),$B151+(S150-$C151),S150),S150))</f>
        <v>2582110056</v>
      </c>
      <c r="T151" cm="1">
        <f t="array" aca="1" ref="T151" ca="1">IF(T150&lt;&gt;INDIRECT(_xlfn.CONCAT(RIGHT(LEFT(ADDRESS(ROW(),COLUMN()),2),1),LOOKUP(ROW(T150),$E:$E))),T150,IFERROR(IF(AND(T150&gt;=$C151,T150&lt;=($C151+$D151)),$B151+(T150-$C151),T150),T150))</f>
        <v>2118550122</v>
      </c>
      <c r="U151" cm="1">
        <f t="array" aca="1" ref="U151" ca="1">IF(U150&lt;&gt;INDIRECT(_xlfn.CONCAT(RIGHT(LEFT(ADDRESS(ROW(),COLUMN()),2),1),LOOKUP(ROW(U150),$E:$E))),U150,IFERROR(IF(AND(U150&gt;=$C151,U150&lt;=($C151+$D151)),$B151+(U150-$C151),U150),U150))</f>
        <v>377150606</v>
      </c>
      <c r="V151" cm="1">
        <f t="array" aca="1" ref="V151" ca="1">IF(V150&lt;&gt;INDIRECT(_xlfn.CONCAT(RIGHT(LEFT(ADDRESS(ROW(),COLUMN()),2),1),LOOKUP(ROW(V150),$E:$E))),V150,IFERROR(IF(AND(V150&gt;=$C151,V150&lt;=($C151+$D151)),$B151+(V150-$C151),V150),V150))</f>
        <v>509231636</v>
      </c>
      <c r="W151" cm="1">
        <f t="array" aca="1" ref="W151" ca="1">IF(W150&lt;&gt;INDIRECT(_xlfn.CONCAT(RIGHT(LEFT(ADDRESS(ROW(),COLUMN()),2),1),LOOKUP(ROW(W150),$E:$E))),W150,IFERROR(IF(AND(W150&gt;=$C151,W150&lt;=($C151+$D151)),$B151+(W150-$C151),W150),W150))</f>
        <v>250831386</v>
      </c>
      <c r="X151" cm="1">
        <f t="array" aca="1" ref="X151" ca="1">IF(X150&lt;&gt;INDIRECT(_xlfn.CONCAT(RIGHT(LEFT(ADDRESS(ROW(),COLUMN()),2),1),LOOKUP(ROW(X150),$E:$E))),X150,IFERROR(IF(AND(X150&gt;=$C151,X150&lt;=($C151+$D151)),$B151+(X150-$C151),X150),X150))</f>
        <v>1409145135</v>
      </c>
      <c r="Y151" cm="1">
        <f t="array" aca="1" ref="Y151" ca="1">IF(Y150&lt;&gt;INDIRECT(_xlfn.CONCAT(RIGHT(LEFT(ADDRESS(ROW(),COLUMN()),2),1),LOOKUP(ROW(Y150),$E:$E))),Y150,IFERROR(IF(AND(Y150&gt;=$C151,Y150&lt;=($C151+$D151)),$B151+(Y150-$C151),Y150),Y150))</f>
        <v>3268579162</v>
      </c>
    </row>
    <row r="152" spans="1:25">
      <c r="A152" s="2" t="s">
        <v>145</v>
      </c>
      <c r="B152" cm="1">
        <f t="array" ref="B152:D152">IF(ISERROR(VALUE(_xlfn.TEXTSPLIT(A152, " "))),"",VALUE(_xlfn.TEXTSPLIT(A152," ")))</f>
        <v>2176170419</v>
      </c>
      <c r="C152">
        <v>3109771854</v>
      </c>
      <c r="D152">
        <v>239340740</v>
      </c>
      <c r="E152" t="str">
        <f t="shared" si="3"/>
        <v/>
      </c>
      <c r="F152" cm="1">
        <f t="array" aca="1" ref="F152" ca="1">IF(F151&lt;&gt;INDIRECT(_xlfn.CONCAT(RIGHT(LEFT(ADDRESS(ROW(),COLUMN()),2),1),LOOKUP(ROW(F151),$E:$E))),F151,IFERROR(IF(AND(F151&gt;=$C152,F151&lt;=($C152+$D152)),$B152+(F151-$C152),F151),F151))</f>
        <v>2130653164</v>
      </c>
      <c r="G152" cm="1">
        <f t="array" aca="1" ref="G152" ca="1">IF(G151&lt;&gt;INDIRECT(_xlfn.CONCAT(RIGHT(LEFT(ADDRESS(ROW(),COLUMN()),2),1),LOOKUP(ROW(G151),$E:$E))),G151,IFERROR(IF(AND(G151&gt;=$C152,G151&lt;=($C152+$D152)),$B152+(G151-$C152),G151),G151))</f>
        <v>237325849</v>
      </c>
      <c r="H152" cm="1">
        <f t="array" aca="1" ref="H152" ca="1">IF(H151&lt;&gt;INDIRECT(_xlfn.CONCAT(RIGHT(LEFT(ADDRESS(ROW(),COLUMN()),2),1),LOOKUP(ROW(H151),$E:$E))),H151,IFERROR(IF(AND(H151&gt;=$C152,H151&lt;=($C152+$D152)),$B152+(H151-$C152),H151),H151))</f>
        <v>3734009544</v>
      </c>
      <c r="I152" cm="1">
        <f t="array" aca="1" ref="I152" ca="1">IF(I151&lt;&gt;INDIRECT(_xlfn.CONCAT(RIGHT(LEFT(ADDRESS(ROW(),COLUMN()),2),1),LOOKUP(ROW(I151),$E:$E))),I151,IFERROR(IF(AND(I151&gt;=$C152,I151&lt;=($C152+$D152)),$B152+(I151-$C152),I151),I151))</f>
        <v>372152402</v>
      </c>
      <c r="J152" cm="1">
        <f t="array" aca="1" ref="J152" ca="1">IF(J151&lt;&gt;INDIRECT(_xlfn.CONCAT(RIGHT(LEFT(ADDRESS(ROW(),COLUMN()),2),1),LOOKUP(ROW(J151),$E:$E))),J151,IFERROR(IF(AND(J151&gt;=$C152,J151&lt;=($C152+$D152)),$B152+(J151-$C152),J151),J151))</f>
        <v>2109258843</v>
      </c>
      <c r="K152" cm="1">
        <f t="array" aca="1" ref="K152" ca="1">IF(K151&lt;&gt;INDIRECT(_xlfn.CONCAT(RIGHT(LEFT(ADDRESS(ROW(),COLUMN()),2),1),LOOKUP(ROW(K151),$E:$E))),K151,IFERROR(IF(AND(K151&gt;=$C152,K151&lt;=($C152+$D152)),$B152+(K151-$C152),K151),K151))</f>
        <v>266252867</v>
      </c>
      <c r="L152" cm="1">
        <f t="array" aca="1" ref="L152" ca="1">IF(L151&lt;&gt;INDIRECT(_xlfn.CONCAT(RIGHT(LEFT(ADDRESS(ROW(),COLUMN()),2),1),LOOKUP(ROW(L151),$E:$E))),L151,IFERROR(IF(AND(L151&gt;=$C152,L151&lt;=($C152+$D152)),$B152+(L151-$C152),L151),L151))</f>
        <v>2564908611</v>
      </c>
      <c r="M152" cm="1">
        <f t="array" aca="1" ref="M152" ca="1">IF(M151&lt;&gt;INDIRECT(_xlfn.CONCAT(RIGHT(LEFT(ADDRESS(ROW(),COLUMN()),2),1),LOOKUP(ROW(M151),$E:$E))),M151,IFERROR(IF(AND(M151&gt;=$C152,M151&lt;=($C152+$D152)),$B152+(M151-$C152),M151),M151))</f>
        <v>306385156</v>
      </c>
      <c r="N152" cm="1">
        <f t="array" aca="1" ref="N152" ca="1">IF(N151&lt;&gt;INDIRECT(_xlfn.CONCAT(RIGHT(LEFT(ADDRESS(ROW(),COLUMN()),2),1),LOOKUP(ROW(N151),$E:$E))),N151,IFERROR(IF(AND(N151&gt;=$C152,N151&lt;=($C152+$D152)),$B152+(N151-$C152),N151),N151))</f>
        <v>2885285156</v>
      </c>
      <c r="O152" cm="1">
        <f t="array" aca="1" ref="O152" ca="1">IF(O151&lt;&gt;INDIRECT(_xlfn.CONCAT(RIGHT(LEFT(ADDRESS(ROW(),COLUMN()),2),1),LOOKUP(ROW(O151),$E:$E))),O151,IFERROR(IF(AND(O151&gt;=$C152,O151&lt;=($C152+$D152)),$B152+(O151-$C152),O151),O151))</f>
        <v>229876267</v>
      </c>
      <c r="P152" cm="1">
        <f t="array" aca="1" ref="P152" ca="1">IF(P151&lt;&gt;INDIRECT(_xlfn.CONCAT(RIGHT(LEFT(ADDRESS(ROW(),COLUMN()),2),1),LOOKUP(ROW(P151),$E:$E))),P151,IFERROR(IF(AND(P151&gt;=$C152,P151&lt;=($C152+$D152)),$B152+(P151-$C152),P151),P151))</f>
        <v>2494665044</v>
      </c>
      <c r="Q152" cm="1">
        <f t="array" aca="1" ref="Q152" ca="1">IF(Q151&lt;&gt;INDIRECT(_xlfn.CONCAT(RIGHT(LEFT(ADDRESS(ROW(),COLUMN()),2),1),LOOKUP(ROW(Q151),$E:$E))),Q151,IFERROR(IF(AND(Q151&gt;=$C152,Q151&lt;=($C152+$D152)),$B152+(Q151-$C152),Q151),Q151))</f>
        <v>317232821</v>
      </c>
      <c r="R152" cm="1">
        <f t="array" aca="1" ref="R152" ca="1">IF(R151&lt;&gt;INDIRECT(_xlfn.CONCAT(RIGHT(LEFT(ADDRESS(ROW(),COLUMN()),2),1),LOOKUP(ROW(R151),$E:$E))),R151,IFERROR(IF(AND(R151&gt;=$C152,R151&lt;=($C152+$D152)),$B152+(R151-$C152),R151),R151))</f>
        <v>2828585472</v>
      </c>
      <c r="S152" cm="1">
        <f t="array" aca="1" ref="S152" ca="1">IF(S151&lt;&gt;INDIRECT(_xlfn.CONCAT(RIGHT(LEFT(ADDRESS(ROW(),COLUMN()),2),1),LOOKUP(ROW(S151),$E:$E))),S151,IFERROR(IF(AND(S151&gt;=$C152,S151&lt;=($C152+$D152)),$B152+(S151-$C152),S151),S151))</f>
        <v>2582110056</v>
      </c>
      <c r="T152" cm="1">
        <f t="array" aca="1" ref="T152" ca="1">IF(T151&lt;&gt;INDIRECT(_xlfn.CONCAT(RIGHT(LEFT(ADDRESS(ROW(),COLUMN()),2),1),LOOKUP(ROW(T151),$E:$E))),T151,IFERROR(IF(AND(T151&gt;=$C152,T151&lt;=($C152+$D152)),$B152+(T151-$C152),T151),T151))</f>
        <v>2118550122</v>
      </c>
      <c r="U152" cm="1">
        <f t="array" aca="1" ref="U152" ca="1">IF(U151&lt;&gt;INDIRECT(_xlfn.CONCAT(RIGHT(LEFT(ADDRESS(ROW(),COLUMN()),2),1),LOOKUP(ROW(U151),$E:$E))),U151,IFERROR(IF(AND(U151&gt;=$C152,U151&lt;=($C152+$D152)),$B152+(U151-$C152),U151),U151))</f>
        <v>377150606</v>
      </c>
      <c r="V152" cm="1">
        <f t="array" aca="1" ref="V152" ca="1">IF(V151&lt;&gt;INDIRECT(_xlfn.CONCAT(RIGHT(LEFT(ADDRESS(ROW(),COLUMN()),2),1),LOOKUP(ROW(V151),$E:$E))),V151,IFERROR(IF(AND(V151&gt;=$C152,V151&lt;=($C152+$D152)),$B152+(V151-$C152),V151),V151))</f>
        <v>509231636</v>
      </c>
      <c r="W152" cm="1">
        <f t="array" aca="1" ref="W152" ca="1">IF(W151&lt;&gt;INDIRECT(_xlfn.CONCAT(RIGHT(LEFT(ADDRESS(ROW(),COLUMN()),2),1),LOOKUP(ROW(W151),$E:$E))),W151,IFERROR(IF(AND(W151&gt;=$C152,W151&lt;=($C152+$D152)),$B152+(W151-$C152),W151),W151))</f>
        <v>250831386</v>
      </c>
      <c r="X152" cm="1">
        <f t="array" aca="1" ref="X152" ca="1">IF(X151&lt;&gt;INDIRECT(_xlfn.CONCAT(RIGHT(LEFT(ADDRESS(ROW(),COLUMN()),2),1),LOOKUP(ROW(X151),$E:$E))),X151,IFERROR(IF(AND(X151&gt;=$C152,X151&lt;=($C152+$D152)),$B152+(X151-$C152),X151),X151))</f>
        <v>1409145135</v>
      </c>
      <c r="Y152" cm="1">
        <f t="array" aca="1" ref="Y152" ca="1">IF(Y151&lt;&gt;INDIRECT(_xlfn.CONCAT(RIGHT(LEFT(ADDRESS(ROW(),COLUMN()),2),1),LOOKUP(ROW(Y151),$E:$E))),Y151,IFERROR(IF(AND(Y151&gt;=$C152,Y151&lt;=($C152+$D152)),$B152+(Y151-$C152),Y151),Y151))</f>
        <v>3268579162</v>
      </c>
    </row>
    <row r="153" spans="1:25">
      <c r="A153" s="2" t="s">
        <v>146</v>
      </c>
      <c r="B153" cm="1">
        <f t="array" ref="B153:D153">IF(ISERROR(VALUE(_xlfn.TEXTSPLIT(A153, " "))),"",VALUE(_xlfn.TEXTSPLIT(A153," ")))</f>
        <v>852102514</v>
      </c>
      <c r="C153">
        <v>2054381689</v>
      </c>
      <c r="D153">
        <v>534437266</v>
      </c>
      <c r="E153" t="str">
        <f t="shared" si="3"/>
        <v/>
      </c>
      <c r="F153" cm="1">
        <f t="array" aca="1" ref="F153" ca="1">IF(F152&lt;&gt;INDIRECT(_xlfn.CONCAT(RIGHT(LEFT(ADDRESS(ROW(),COLUMN()),2),1),LOOKUP(ROW(F152),$E:$E))),F152,IFERROR(IF(AND(F152&gt;=$C153,F152&lt;=($C153+$D153)),$B153+(F152-$C153),F152),F152))</f>
        <v>2130653164</v>
      </c>
      <c r="G153" cm="1">
        <f t="array" aca="1" ref="G153" ca="1">IF(G152&lt;&gt;INDIRECT(_xlfn.CONCAT(RIGHT(LEFT(ADDRESS(ROW(),COLUMN()),2),1),LOOKUP(ROW(G152),$E:$E))),G152,IFERROR(IF(AND(G152&gt;=$C153,G152&lt;=($C153+$D153)),$B153+(G152-$C153),G152),G152))</f>
        <v>237325849</v>
      </c>
      <c r="H153" cm="1">
        <f t="array" aca="1" ref="H153" ca="1">IF(H152&lt;&gt;INDIRECT(_xlfn.CONCAT(RIGHT(LEFT(ADDRESS(ROW(),COLUMN()),2),1),LOOKUP(ROW(H152),$E:$E))),H152,IFERROR(IF(AND(H152&gt;=$C153,H152&lt;=($C153+$D153)),$B153+(H152-$C153),H152),H152))</f>
        <v>3734009544</v>
      </c>
      <c r="I153" cm="1">
        <f t="array" aca="1" ref="I153" ca="1">IF(I152&lt;&gt;INDIRECT(_xlfn.CONCAT(RIGHT(LEFT(ADDRESS(ROW(),COLUMN()),2),1),LOOKUP(ROW(I152),$E:$E))),I152,IFERROR(IF(AND(I152&gt;=$C153,I152&lt;=($C153+$D153)),$B153+(I152-$C153),I152),I152))</f>
        <v>372152402</v>
      </c>
      <c r="J153" cm="1">
        <f t="array" aca="1" ref="J153" ca="1">IF(J152&lt;&gt;INDIRECT(_xlfn.CONCAT(RIGHT(LEFT(ADDRESS(ROW(),COLUMN()),2),1),LOOKUP(ROW(J152),$E:$E))),J152,IFERROR(IF(AND(J152&gt;=$C153,J152&lt;=($C153+$D153)),$B153+(J152-$C153),J152),J152))</f>
        <v>2109258843</v>
      </c>
      <c r="K153" cm="1">
        <f t="array" aca="1" ref="K153" ca="1">IF(K152&lt;&gt;INDIRECT(_xlfn.CONCAT(RIGHT(LEFT(ADDRESS(ROW(),COLUMN()),2),1),LOOKUP(ROW(K152),$E:$E))),K152,IFERROR(IF(AND(K152&gt;=$C153,K152&lt;=($C153+$D153)),$B153+(K152-$C153),K152),K152))</f>
        <v>266252867</v>
      </c>
      <c r="L153" cm="1">
        <f t="array" aca="1" ref="L153" ca="1">IF(L152&lt;&gt;INDIRECT(_xlfn.CONCAT(RIGHT(LEFT(ADDRESS(ROW(),COLUMN()),2),1),LOOKUP(ROW(L152),$E:$E))),L152,IFERROR(IF(AND(L152&gt;=$C153,L152&lt;=($C153+$D153)),$B153+(L152-$C153),L152),L152))</f>
        <v>2564908611</v>
      </c>
      <c r="M153" cm="1">
        <f t="array" aca="1" ref="M153" ca="1">IF(M152&lt;&gt;INDIRECT(_xlfn.CONCAT(RIGHT(LEFT(ADDRESS(ROW(),COLUMN()),2),1),LOOKUP(ROW(M152),$E:$E))),M152,IFERROR(IF(AND(M152&gt;=$C153,M152&lt;=($C153+$D153)),$B153+(M152-$C153),M152),M152))</f>
        <v>306385156</v>
      </c>
      <c r="N153" cm="1">
        <f t="array" aca="1" ref="N153" ca="1">IF(N152&lt;&gt;INDIRECT(_xlfn.CONCAT(RIGHT(LEFT(ADDRESS(ROW(),COLUMN()),2),1),LOOKUP(ROW(N152),$E:$E))),N152,IFERROR(IF(AND(N152&gt;=$C153,N152&lt;=($C153+$D153)),$B153+(N152-$C153),N152),N152))</f>
        <v>2885285156</v>
      </c>
      <c r="O153" cm="1">
        <f t="array" aca="1" ref="O153" ca="1">IF(O152&lt;&gt;INDIRECT(_xlfn.CONCAT(RIGHT(LEFT(ADDRESS(ROW(),COLUMN()),2),1),LOOKUP(ROW(O152),$E:$E))),O152,IFERROR(IF(AND(O152&gt;=$C153,O152&lt;=($C153+$D153)),$B153+(O152-$C153),O152),O152))</f>
        <v>229876267</v>
      </c>
      <c r="P153" cm="1">
        <f t="array" aca="1" ref="P153" ca="1">IF(P152&lt;&gt;INDIRECT(_xlfn.CONCAT(RIGHT(LEFT(ADDRESS(ROW(),COLUMN()),2),1),LOOKUP(ROW(P152),$E:$E))),P152,IFERROR(IF(AND(P152&gt;=$C153,P152&lt;=($C153+$D153)),$B153+(P152-$C153),P152),P152))</f>
        <v>2494665044</v>
      </c>
      <c r="Q153" cm="1">
        <f t="array" aca="1" ref="Q153" ca="1">IF(Q152&lt;&gt;INDIRECT(_xlfn.CONCAT(RIGHT(LEFT(ADDRESS(ROW(),COLUMN()),2),1),LOOKUP(ROW(Q152),$E:$E))),Q152,IFERROR(IF(AND(Q152&gt;=$C153,Q152&lt;=($C153+$D153)),$B153+(Q152-$C153),Q152),Q152))</f>
        <v>317232821</v>
      </c>
      <c r="R153" cm="1">
        <f t="array" aca="1" ref="R153" ca="1">IF(R152&lt;&gt;INDIRECT(_xlfn.CONCAT(RIGHT(LEFT(ADDRESS(ROW(),COLUMN()),2),1),LOOKUP(ROW(R152),$E:$E))),R152,IFERROR(IF(AND(R152&gt;=$C153,R152&lt;=($C153+$D153)),$B153+(R152-$C153),R152),R152))</f>
        <v>2828585472</v>
      </c>
      <c r="S153" cm="1">
        <f t="array" aca="1" ref="S153" ca="1">IF(S152&lt;&gt;INDIRECT(_xlfn.CONCAT(RIGHT(LEFT(ADDRESS(ROW(),COLUMN()),2),1),LOOKUP(ROW(S152),$E:$E))),S152,IFERROR(IF(AND(S152&gt;=$C153,S152&lt;=($C153+$D153)),$B153+(S152-$C153),S152),S152))</f>
        <v>2582110056</v>
      </c>
      <c r="T153" cm="1">
        <f t="array" aca="1" ref="T153" ca="1">IF(T152&lt;&gt;INDIRECT(_xlfn.CONCAT(RIGHT(LEFT(ADDRESS(ROW(),COLUMN()),2),1),LOOKUP(ROW(T152),$E:$E))),T152,IFERROR(IF(AND(T152&gt;=$C153,T152&lt;=($C153+$D153)),$B153+(T152-$C153),T152),T152))</f>
        <v>916270947</v>
      </c>
      <c r="U153" cm="1">
        <f t="array" aca="1" ref="U153" ca="1">IF(U152&lt;&gt;INDIRECT(_xlfn.CONCAT(RIGHT(LEFT(ADDRESS(ROW(),COLUMN()),2),1),LOOKUP(ROW(U152),$E:$E))),U152,IFERROR(IF(AND(U152&gt;=$C153,U152&lt;=($C153+$D153)),$B153+(U152-$C153),U152),U152))</f>
        <v>377150606</v>
      </c>
      <c r="V153" cm="1">
        <f t="array" aca="1" ref="V153" ca="1">IF(V152&lt;&gt;INDIRECT(_xlfn.CONCAT(RIGHT(LEFT(ADDRESS(ROW(),COLUMN()),2),1),LOOKUP(ROW(V152),$E:$E))),V152,IFERROR(IF(AND(V152&gt;=$C153,V152&lt;=($C153+$D153)),$B153+(V152-$C153),V152),V152))</f>
        <v>509231636</v>
      </c>
      <c r="W153" cm="1">
        <f t="array" aca="1" ref="W153" ca="1">IF(W152&lt;&gt;INDIRECT(_xlfn.CONCAT(RIGHT(LEFT(ADDRESS(ROW(),COLUMN()),2),1),LOOKUP(ROW(W152),$E:$E))),W152,IFERROR(IF(AND(W152&gt;=$C153,W152&lt;=($C153+$D153)),$B153+(W152-$C153),W152),W152))</f>
        <v>250831386</v>
      </c>
      <c r="X153" cm="1">
        <f t="array" aca="1" ref="X153" ca="1">IF(X152&lt;&gt;INDIRECT(_xlfn.CONCAT(RIGHT(LEFT(ADDRESS(ROW(),COLUMN()),2),1),LOOKUP(ROW(X152),$E:$E))),X152,IFERROR(IF(AND(X152&gt;=$C153,X152&lt;=($C153+$D153)),$B153+(X152-$C153),X152),X152))</f>
        <v>1409145135</v>
      </c>
      <c r="Y153" cm="1">
        <f t="array" aca="1" ref="Y153" ca="1">IF(Y152&lt;&gt;INDIRECT(_xlfn.CONCAT(RIGHT(LEFT(ADDRESS(ROW(),COLUMN()),2),1),LOOKUP(ROW(Y152),$E:$E))),Y152,IFERROR(IF(AND(Y152&gt;=$C153,Y152&lt;=($C153+$D153)),$B153+(Y152-$C153),Y152),Y152))</f>
        <v>3268579162</v>
      </c>
    </row>
    <row r="154" spans="1:25">
      <c r="A154" s="2" t="s">
        <v>147</v>
      </c>
      <c r="B154" cm="1">
        <f t="array" ref="B154:D154">IF(ISERROR(VALUE(_xlfn.TEXTSPLIT(A154, " "))),"",VALUE(_xlfn.TEXTSPLIT(A154," ")))</f>
        <v>1806003521</v>
      </c>
      <c r="C154">
        <v>3349112594</v>
      </c>
      <c r="D154">
        <v>192105710</v>
      </c>
      <c r="E154" t="str">
        <f t="shared" si="3"/>
        <v/>
      </c>
      <c r="F154" cm="1">
        <f t="array" aca="1" ref="F154" ca="1">IF(F153&lt;&gt;INDIRECT(_xlfn.CONCAT(RIGHT(LEFT(ADDRESS(ROW(),COLUMN()),2),1),LOOKUP(ROW(F153),$E:$E))),F153,IFERROR(IF(AND(F153&gt;=$C154,F153&lt;=($C154+$D154)),$B154+(F153-$C154),F153),F153))</f>
        <v>2130653164</v>
      </c>
      <c r="G154" cm="1">
        <f t="array" aca="1" ref="G154" ca="1">IF(G153&lt;&gt;INDIRECT(_xlfn.CONCAT(RIGHT(LEFT(ADDRESS(ROW(),COLUMN()),2),1),LOOKUP(ROW(G153),$E:$E))),G153,IFERROR(IF(AND(G153&gt;=$C154,G153&lt;=($C154+$D154)),$B154+(G153-$C154),G153),G153))</f>
        <v>237325849</v>
      </c>
      <c r="H154" cm="1">
        <f t="array" aca="1" ref="H154" ca="1">IF(H153&lt;&gt;INDIRECT(_xlfn.CONCAT(RIGHT(LEFT(ADDRESS(ROW(),COLUMN()),2),1),LOOKUP(ROW(H153),$E:$E))),H153,IFERROR(IF(AND(H153&gt;=$C154,H153&lt;=($C154+$D154)),$B154+(H153-$C154),H153),H153))</f>
        <v>3734009544</v>
      </c>
      <c r="I154" cm="1">
        <f t="array" aca="1" ref="I154" ca="1">IF(I153&lt;&gt;INDIRECT(_xlfn.CONCAT(RIGHT(LEFT(ADDRESS(ROW(),COLUMN()),2),1),LOOKUP(ROW(I153),$E:$E))),I153,IFERROR(IF(AND(I153&gt;=$C154,I153&lt;=($C154+$D154)),$B154+(I153-$C154),I153),I153))</f>
        <v>372152402</v>
      </c>
      <c r="J154" cm="1">
        <f t="array" aca="1" ref="J154" ca="1">IF(J153&lt;&gt;INDIRECT(_xlfn.CONCAT(RIGHT(LEFT(ADDRESS(ROW(),COLUMN()),2),1),LOOKUP(ROW(J153),$E:$E))),J153,IFERROR(IF(AND(J153&gt;=$C154,J153&lt;=($C154+$D154)),$B154+(J153-$C154),J153),J153))</f>
        <v>2109258843</v>
      </c>
      <c r="K154" cm="1">
        <f t="array" aca="1" ref="K154" ca="1">IF(K153&lt;&gt;INDIRECT(_xlfn.CONCAT(RIGHT(LEFT(ADDRESS(ROW(),COLUMN()),2),1),LOOKUP(ROW(K153),$E:$E))),K153,IFERROR(IF(AND(K153&gt;=$C154,K153&lt;=($C154+$D154)),$B154+(K153-$C154),K153),K153))</f>
        <v>266252867</v>
      </c>
      <c r="L154" cm="1">
        <f t="array" aca="1" ref="L154" ca="1">IF(L153&lt;&gt;INDIRECT(_xlfn.CONCAT(RIGHT(LEFT(ADDRESS(ROW(),COLUMN()),2),1),LOOKUP(ROW(L153),$E:$E))),L153,IFERROR(IF(AND(L153&gt;=$C154,L153&lt;=($C154+$D154)),$B154+(L153-$C154),L153),L153))</f>
        <v>2564908611</v>
      </c>
      <c r="M154" cm="1">
        <f t="array" aca="1" ref="M154" ca="1">IF(M153&lt;&gt;INDIRECT(_xlfn.CONCAT(RIGHT(LEFT(ADDRESS(ROW(),COLUMN()),2),1),LOOKUP(ROW(M153),$E:$E))),M153,IFERROR(IF(AND(M153&gt;=$C154,M153&lt;=($C154+$D154)),$B154+(M153-$C154),M153),M153))</f>
        <v>306385156</v>
      </c>
      <c r="N154" cm="1">
        <f t="array" aca="1" ref="N154" ca="1">IF(N153&lt;&gt;INDIRECT(_xlfn.CONCAT(RIGHT(LEFT(ADDRESS(ROW(),COLUMN()),2),1),LOOKUP(ROW(N153),$E:$E))),N153,IFERROR(IF(AND(N153&gt;=$C154,N153&lt;=($C154+$D154)),$B154+(N153-$C154),N153),N153))</f>
        <v>2885285156</v>
      </c>
      <c r="O154" cm="1">
        <f t="array" aca="1" ref="O154" ca="1">IF(O153&lt;&gt;INDIRECT(_xlfn.CONCAT(RIGHT(LEFT(ADDRESS(ROW(),COLUMN()),2),1),LOOKUP(ROW(O153),$E:$E))),O153,IFERROR(IF(AND(O153&gt;=$C154,O153&lt;=($C154+$D154)),$B154+(O153-$C154),O153),O153))</f>
        <v>229876267</v>
      </c>
      <c r="P154" cm="1">
        <f t="array" aca="1" ref="P154" ca="1">IF(P153&lt;&gt;INDIRECT(_xlfn.CONCAT(RIGHT(LEFT(ADDRESS(ROW(),COLUMN()),2),1),LOOKUP(ROW(P153),$E:$E))),P153,IFERROR(IF(AND(P153&gt;=$C154,P153&lt;=($C154+$D154)),$B154+(P153-$C154),P153),P153))</f>
        <v>2494665044</v>
      </c>
      <c r="Q154" cm="1">
        <f t="array" aca="1" ref="Q154" ca="1">IF(Q153&lt;&gt;INDIRECT(_xlfn.CONCAT(RIGHT(LEFT(ADDRESS(ROW(),COLUMN()),2),1),LOOKUP(ROW(Q153),$E:$E))),Q153,IFERROR(IF(AND(Q153&gt;=$C154,Q153&lt;=($C154+$D154)),$B154+(Q153-$C154),Q153),Q153))</f>
        <v>317232821</v>
      </c>
      <c r="R154" cm="1">
        <f t="array" aca="1" ref="R154" ca="1">IF(R153&lt;&gt;INDIRECT(_xlfn.CONCAT(RIGHT(LEFT(ADDRESS(ROW(),COLUMN()),2),1),LOOKUP(ROW(R153),$E:$E))),R153,IFERROR(IF(AND(R153&gt;=$C154,R153&lt;=($C154+$D154)),$B154+(R153-$C154),R153),R153))</f>
        <v>2828585472</v>
      </c>
      <c r="S154" cm="1">
        <f t="array" aca="1" ref="S154" ca="1">IF(S153&lt;&gt;INDIRECT(_xlfn.CONCAT(RIGHT(LEFT(ADDRESS(ROW(),COLUMN()),2),1),LOOKUP(ROW(S153),$E:$E))),S153,IFERROR(IF(AND(S153&gt;=$C154,S153&lt;=($C154+$D154)),$B154+(S153-$C154),S153),S153))</f>
        <v>2582110056</v>
      </c>
      <c r="T154" cm="1">
        <f t="array" aca="1" ref="T154" ca="1">IF(T153&lt;&gt;INDIRECT(_xlfn.CONCAT(RIGHT(LEFT(ADDRESS(ROW(),COLUMN()),2),1),LOOKUP(ROW(T153),$E:$E))),T153,IFERROR(IF(AND(T153&gt;=$C154,T153&lt;=($C154+$D154)),$B154+(T153-$C154),T153),T153))</f>
        <v>916270947</v>
      </c>
      <c r="U154" cm="1">
        <f t="array" aca="1" ref="U154" ca="1">IF(U153&lt;&gt;INDIRECT(_xlfn.CONCAT(RIGHT(LEFT(ADDRESS(ROW(),COLUMN()),2),1),LOOKUP(ROW(U153),$E:$E))),U153,IFERROR(IF(AND(U153&gt;=$C154,U153&lt;=($C154+$D154)),$B154+(U153-$C154),U153),U153))</f>
        <v>377150606</v>
      </c>
      <c r="V154" cm="1">
        <f t="array" aca="1" ref="V154" ca="1">IF(V153&lt;&gt;INDIRECT(_xlfn.CONCAT(RIGHT(LEFT(ADDRESS(ROW(),COLUMN()),2),1),LOOKUP(ROW(V153),$E:$E))),V153,IFERROR(IF(AND(V153&gt;=$C154,V153&lt;=($C154+$D154)),$B154+(V153-$C154),V153),V153))</f>
        <v>509231636</v>
      </c>
      <c r="W154" cm="1">
        <f t="array" aca="1" ref="W154" ca="1">IF(W153&lt;&gt;INDIRECT(_xlfn.CONCAT(RIGHT(LEFT(ADDRESS(ROW(),COLUMN()),2),1),LOOKUP(ROW(W153),$E:$E))),W153,IFERROR(IF(AND(W153&gt;=$C154,W153&lt;=($C154+$D154)),$B154+(W153-$C154),W153),W153))</f>
        <v>250831386</v>
      </c>
      <c r="X154" cm="1">
        <f t="array" aca="1" ref="X154" ca="1">IF(X153&lt;&gt;INDIRECT(_xlfn.CONCAT(RIGHT(LEFT(ADDRESS(ROW(),COLUMN()),2),1),LOOKUP(ROW(X153),$E:$E))),X153,IFERROR(IF(AND(X153&gt;=$C154,X153&lt;=($C154+$D154)),$B154+(X153-$C154),X153),X153))</f>
        <v>1409145135</v>
      </c>
      <c r="Y154" cm="1">
        <f t="array" aca="1" ref="Y154" ca="1">IF(Y153&lt;&gt;INDIRECT(_xlfn.CONCAT(RIGHT(LEFT(ADDRESS(ROW(),COLUMN()),2),1),LOOKUP(ROW(Y153),$E:$E))),Y153,IFERROR(IF(AND(Y153&gt;=$C154,Y153&lt;=($C154+$D154)),$B154+(Y153-$C154),Y153),Y153))</f>
        <v>3268579162</v>
      </c>
    </row>
    <row r="155" spans="1:25">
      <c r="A155" s="2" t="s">
        <v>148</v>
      </c>
      <c r="B155" cm="1">
        <f t="array" ref="B155:D155">IF(ISERROR(VALUE(_xlfn.TEXTSPLIT(A155, " "))),"",VALUE(_xlfn.TEXTSPLIT(A155," ")))</f>
        <v>1487062900</v>
      </c>
      <c r="C155">
        <v>3976026675</v>
      </c>
      <c r="D155">
        <v>318940621</v>
      </c>
      <c r="E155" t="str">
        <f t="shared" si="3"/>
        <v/>
      </c>
      <c r="F155" cm="1">
        <f t="array" aca="1" ref="F155" ca="1">IF(F154&lt;&gt;INDIRECT(_xlfn.CONCAT(RIGHT(LEFT(ADDRESS(ROW(),COLUMN()),2),1),LOOKUP(ROW(F154),$E:$E))),F154,IFERROR(IF(AND(F154&gt;=$C155,F154&lt;=($C155+$D155)),$B155+(F154-$C155),F154),F154))</f>
        <v>2130653164</v>
      </c>
      <c r="G155" cm="1">
        <f t="array" aca="1" ref="G155" ca="1">IF(G154&lt;&gt;INDIRECT(_xlfn.CONCAT(RIGHT(LEFT(ADDRESS(ROW(),COLUMN()),2),1),LOOKUP(ROW(G154),$E:$E))),G154,IFERROR(IF(AND(G154&gt;=$C155,G154&lt;=($C155+$D155)),$B155+(G154-$C155),G154),G154))</f>
        <v>237325849</v>
      </c>
      <c r="H155" cm="1">
        <f t="array" aca="1" ref="H155" ca="1">IF(H154&lt;&gt;INDIRECT(_xlfn.CONCAT(RIGHT(LEFT(ADDRESS(ROW(),COLUMN()),2),1),LOOKUP(ROW(H154),$E:$E))),H154,IFERROR(IF(AND(H154&gt;=$C155,H154&lt;=($C155+$D155)),$B155+(H154-$C155),H154),H154))</f>
        <v>3734009544</v>
      </c>
      <c r="I155" cm="1">
        <f t="array" aca="1" ref="I155" ca="1">IF(I154&lt;&gt;INDIRECT(_xlfn.CONCAT(RIGHT(LEFT(ADDRESS(ROW(),COLUMN()),2),1),LOOKUP(ROW(I154),$E:$E))),I154,IFERROR(IF(AND(I154&gt;=$C155,I154&lt;=($C155+$D155)),$B155+(I154-$C155),I154),I154))</f>
        <v>372152402</v>
      </c>
      <c r="J155" cm="1">
        <f t="array" aca="1" ref="J155" ca="1">IF(J154&lt;&gt;INDIRECT(_xlfn.CONCAT(RIGHT(LEFT(ADDRESS(ROW(),COLUMN()),2),1),LOOKUP(ROW(J154),$E:$E))),J154,IFERROR(IF(AND(J154&gt;=$C155,J154&lt;=($C155+$D155)),$B155+(J154-$C155),J154),J154))</f>
        <v>2109258843</v>
      </c>
      <c r="K155" cm="1">
        <f t="array" aca="1" ref="K155" ca="1">IF(K154&lt;&gt;INDIRECT(_xlfn.CONCAT(RIGHT(LEFT(ADDRESS(ROW(),COLUMN()),2),1),LOOKUP(ROW(K154),$E:$E))),K154,IFERROR(IF(AND(K154&gt;=$C155,K154&lt;=($C155+$D155)),$B155+(K154-$C155),K154),K154))</f>
        <v>266252867</v>
      </c>
      <c r="L155" cm="1">
        <f t="array" aca="1" ref="L155" ca="1">IF(L154&lt;&gt;INDIRECT(_xlfn.CONCAT(RIGHT(LEFT(ADDRESS(ROW(),COLUMN()),2),1),LOOKUP(ROW(L154),$E:$E))),L154,IFERROR(IF(AND(L154&gt;=$C155,L154&lt;=($C155+$D155)),$B155+(L154-$C155),L154),L154))</f>
        <v>2564908611</v>
      </c>
      <c r="M155" cm="1">
        <f t="array" aca="1" ref="M155" ca="1">IF(M154&lt;&gt;INDIRECT(_xlfn.CONCAT(RIGHT(LEFT(ADDRESS(ROW(),COLUMN()),2),1),LOOKUP(ROW(M154),$E:$E))),M154,IFERROR(IF(AND(M154&gt;=$C155,M154&lt;=($C155+$D155)),$B155+(M154-$C155),M154),M154))</f>
        <v>306385156</v>
      </c>
      <c r="N155" cm="1">
        <f t="array" aca="1" ref="N155" ca="1">IF(N154&lt;&gt;INDIRECT(_xlfn.CONCAT(RIGHT(LEFT(ADDRESS(ROW(),COLUMN()),2),1),LOOKUP(ROW(N154),$E:$E))),N154,IFERROR(IF(AND(N154&gt;=$C155,N154&lt;=($C155+$D155)),$B155+(N154-$C155),N154),N154))</f>
        <v>2885285156</v>
      </c>
      <c r="O155" cm="1">
        <f t="array" aca="1" ref="O155" ca="1">IF(O154&lt;&gt;INDIRECT(_xlfn.CONCAT(RIGHT(LEFT(ADDRESS(ROW(),COLUMN()),2),1),LOOKUP(ROW(O154),$E:$E))),O154,IFERROR(IF(AND(O154&gt;=$C155,O154&lt;=($C155+$D155)),$B155+(O154-$C155),O154),O154))</f>
        <v>229876267</v>
      </c>
      <c r="P155" cm="1">
        <f t="array" aca="1" ref="P155" ca="1">IF(P154&lt;&gt;INDIRECT(_xlfn.CONCAT(RIGHT(LEFT(ADDRESS(ROW(),COLUMN()),2),1),LOOKUP(ROW(P154),$E:$E))),P154,IFERROR(IF(AND(P154&gt;=$C155,P154&lt;=($C155+$D155)),$B155+(P154-$C155),P154),P154))</f>
        <v>2494665044</v>
      </c>
      <c r="Q155" cm="1">
        <f t="array" aca="1" ref="Q155" ca="1">IF(Q154&lt;&gt;INDIRECT(_xlfn.CONCAT(RIGHT(LEFT(ADDRESS(ROW(),COLUMN()),2),1),LOOKUP(ROW(Q154),$E:$E))),Q154,IFERROR(IF(AND(Q154&gt;=$C155,Q154&lt;=($C155+$D155)),$B155+(Q154-$C155),Q154),Q154))</f>
        <v>317232821</v>
      </c>
      <c r="R155" cm="1">
        <f t="array" aca="1" ref="R155" ca="1">IF(R154&lt;&gt;INDIRECT(_xlfn.CONCAT(RIGHT(LEFT(ADDRESS(ROW(),COLUMN()),2),1),LOOKUP(ROW(R154),$E:$E))),R154,IFERROR(IF(AND(R154&gt;=$C155,R154&lt;=($C155+$D155)),$B155+(R154-$C155),R154),R154))</f>
        <v>2828585472</v>
      </c>
      <c r="S155" cm="1">
        <f t="array" aca="1" ref="S155" ca="1">IF(S154&lt;&gt;INDIRECT(_xlfn.CONCAT(RIGHT(LEFT(ADDRESS(ROW(),COLUMN()),2),1),LOOKUP(ROW(S154),$E:$E))),S154,IFERROR(IF(AND(S154&gt;=$C155,S154&lt;=($C155+$D155)),$B155+(S154-$C155),S154),S154))</f>
        <v>2582110056</v>
      </c>
      <c r="T155" cm="1">
        <f t="array" aca="1" ref="T155" ca="1">IF(T154&lt;&gt;INDIRECT(_xlfn.CONCAT(RIGHT(LEFT(ADDRESS(ROW(),COLUMN()),2),1),LOOKUP(ROW(T154),$E:$E))),T154,IFERROR(IF(AND(T154&gt;=$C155,T154&lt;=($C155+$D155)),$B155+(T154-$C155),T154),T154))</f>
        <v>916270947</v>
      </c>
      <c r="U155" cm="1">
        <f t="array" aca="1" ref="U155" ca="1">IF(U154&lt;&gt;INDIRECT(_xlfn.CONCAT(RIGHT(LEFT(ADDRESS(ROW(),COLUMN()),2),1),LOOKUP(ROW(U154),$E:$E))),U154,IFERROR(IF(AND(U154&gt;=$C155,U154&lt;=($C155+$D155)),$B155+(U154-$C155),U154),U154))</f>
        <v>377150606</v>
      </c>
      <c r="V155" cm="1">
        <f t="array" aca="1" ref="V155" ca="1">IF(V154&lt;&gt;INDIRECT(_xlfn.CONCAT(RIGHT(LEFT(ADDRESS(ROW(),COLUMN()),2),1),LOOKUP(ROW(V154),$E:$E))),V154,IFERROR(IF(AND(V154&gt;=$C155,V154&lt;=($C155+$D155)),$B155+(V154-$C155),V154),V154))</f>
        <v>509231636</v>
      </c>
      <c r="W155" cm="1">
        <f t="array" aca="1" ref="W155" ca="1">IF(W154&lt;&gt;INDIRECT(_xlfn.CONCAT(RIGHT(LEFT(ADDRESS(ROW(),COLUMN()),2),1),LOOKUP(ROW(W154),$E:$E))),W154,IFERROR(IF(AND(W154&gt;=$C155,W154&lt;=($C155+$D155)),$B155+(W154-$C155),W154),W154))</f>
        <v>250831386</v>
      </c>
      <c r="X155" cm="1">
        <f t="array" aca="1" ref="X155" ca="1">IF(X154&lt;&gt;INDIRECT(_xlfn.CONCAT(RIGHT(LEFT(ADDRESS(ROW(),COLUMN()),2),1),LOOKUP(ROW(X154),$E:$E))),X154,IFERROR(IF(AND(X154&gt;=$C155,X154&lt;=($C155+$D155)),$B155+(X154-$C155),X154),X154))</f>
        <v>1409145135</v>
      </c>
      <c r="Y155" cm="1">
        <f t="array" aca="1" ref="Y155" ca="1">IF(Y154&lt;&gt;INDIRECT(_xlfn.CONCAT(RIGHT(LEFT(ADDRESS(ROW(),COLUMN()),2),1),LOOKUP(ROW(Y154),$E:$E))),Y154,IFERROR(IF(AND(Y154&gt;=$C155,Y154&lt;=($C155+$D155)),$B155+(Y154-$C155),Y154),Y154))</f>
        <v>3268579162</v>
      </c>
    </row>
    <row r="156" spans="1:25">
      <c r="A156" s="2" t="s">
        <v>149</v>
      </c>
      <c r="B156" cm="1">
        <f t="array" ref="B156:D156">IF(ISERROR(VALUE(_xlfn.TEXTSPLIT(A156, " "))),"",VALUE(_xlfn.TEXTSPLIT(A156," ")))</f>
        <v>1482332342</v>
      </c>
      <c r="C156">
        <v>3088076957</v>
      </c>
      <c r="D156">
        <v>4730558</v>
      </c>
      <c r="E156" t="str">
        <f t="shared" si="3"/>
        <v/>
      </c>
      <c r="F156" cm="1">
        <f t="array" aca="1" ref="F156" ca="1">IF(F155&lt;&gt;INDIRECT(_xlfn.CONCAT(RIGHT(LEFT(ADDRESS(ROW(),COLUMN()),2),1),LOOKUP(ROW(F155),$E:$E))),F155,IFERROR(IF(AND(F155&gt;=$C156,F155&lt;=($C156+$D156)),$B156+(F155-$C156),F155),F155))</f>
        <v>2130653164</v>
      </c>
      <c r="G156" cm="1">
        <f t="array" aca="1" ref="G156" ca="1">IF(G155&lt;&gt;INDIRECT(_xlfn.CONCAT(RIGHT(LEFT(ADDRESS(ROW(),COLUMN()),2),1),LOOKUP(ROW(G155),$E:$E))),G155,IFERROR(IF(AND(G155&gt;=$C156,G155&lt;=($C156+$D156)),$B156+(G155-$C156),G155),G155))</f>
        <v>237325849</v>
      </c>
      <c r="H156" cm="1">
        <f t="array" aca="1" ref="H156" ca="1">IF(H155&lt;&gt;INDIRECT(_xlfn.CONCAT(RIGHT(LEFT(ADDRESS(ROW(),COLUMN()),2),1),LOOKUP(ROW(H155),$E:$E))),H155,IFERROR(IF(AND(H155&gt;=$C156,H155&lt;=($C156+$D156)),$B156+(H155-$C156),H155),H155))</f>
        <v>3734009544</v>
      </c>
      <c r="I156" cm="1">
        <f t="array" aca="1" ref="I156" ca="1">IF(I155&lt;&gt;INDIRECT(_xlfn.CONCAT(RIGHT(LEFT(ADDRESS(ROW(),COLUMN()),2),1),LOOKUP(ROW(I155),$E:$E))),I155,IFERROR(IF(AND(I155&gt;=$C156,I155&lt;=($C156+$D156)),$B156+(I155-$C156),I155),I155))</f>
        <v>372152402</v>
      </c>
      <c r="J156" cm="1">
        <f t="array" aca="1" ref="J156" ca="1">IF(J155&lt;&gt;INDIRECT(_xlfn.CONCAT(RIGHT(LEFT(ADDRESS(ROW(),COLUMN()),2),1),LOOKUP(ROW(J155),$E:$E))),J155,IFERROR(IF(AND(J155&gt;=$C156,J155&lt;=($C156+$D156)),$B156+(J155-$C156),J155),J155))</f>
        <v>2109258843</v>
      </c>
      <c r="K156" cm="1">
        <f t="array" aca="1" ref="K156" ca="1">IF(K155&lt;&gt;INDIRECT(_xlfn.CONCAT(RIGHT(LEFT(ADDRESS(ROW(),COLUMN()),2),1),LOOKUP(ROW(K155),$E:$E))),K155,IFERROR(IF(AND(K155&gt;=$C156,K155&lt;=($C156+$D156)),$B156+(K155-$C156),K155),K155))</f>
        <v>266252867</v>
      </c>
      <c r="L156" cm="1">
        <f t="array" aca="1" ref="L156" ca="1">IF(L155&lt;&gt;INDIRECT(_xlfn.CONCAT(RIGHT(LEFT(ADDRESS(ROW(),COLUMN()),2),1),LOOKUP(ROW(L155),$E:$E))),L155,IFERROR(IF(AND(L155&gt;=$C156,L155&lt;=($C156+$D156)),$B156+(L155-$C156),L155),L155))</f>
        <v>2564908611</v>
      </c>
      <c r="M156" cm="1">
        <f t="array" aca="1" ref="M156" ca="1">IF(M155&lt;&gt;INDIRECT(_xlfn.CONCAT(RIGHT(LEFT(ADDRESS(ROW(),COLUMN()),2),1),LOOKUP(ROW(M155),$E:$E))),M155,IFERROR(IF(AND(M155&gt;=$C156,M155&lt;=($C156+$D156)),$B156+(M155-$C156),M155),M155))</f>
        <v>306385156</v>
      </c>
      <c r="N156" cm="1">
        <f t="array" aca="1" ref="N156" ca="1">IF(N155&lt;&gt;INDIRECT(_xlfn.CONCAT(RIGHT(LEFT(ADDRESS(ROW(),COLUMN()),2),1),LOOKUP(ROW(N155),$E:$E))),N155,IFERROR(IF(AND(N155&gt;=$C156,N155&lt;=($C156+$D156)),$B156+(N155-$C156),N155),N155))</f>
        <v>2885285156</v>
      </c>
      <c r="O156" cm="1">
        <f t="array" aca="1" ref="O156" ca="1">IF(O155&lt;&gt;INDIRECT(_xlfn.CONCAT(RIGHT(LEFT(ADDRESS(ROW(),COLUMN()),2),1),LOOKUP(ROW(O155),$E:$E))),O155,IFERROR(IF(AND(O155&gt;=$C156,O155&lt;=($C156+$D156)),$B156+(O155-$C156),O155),O155))</f>
        <v>229876267</v>
      </c>
      <c r="P156" cm="1">
        <f t="array" aca="1" ref="P156" ca="1">IF(P155&lt;&gt;INDIRECT(_xlfn.CONCAT(RIGHT(LEFT(ADDRESS(ROW(),COLUMN()),2),1),LOOKUP(ROW(P155),$E:$E))),P155,IFERROR(IF(AND(P155&gt;=$C156,P155&lt;=($C156+$D156)),$B156+(P155-$C156),P155),P155))</f>
        <v>2494665044</v>
      </c>
      <c r="Q156" cm="1">
        <f t="array" aca="1" ref="Q156" ca="1">IF(Q155&lt;&gt;INDIRECT(_xlfn.CONCAT(RIGHT(LEFT(ADDRESS(ROW(),COLUMN()),2),1),LOOKUP(ROW(Q155),$E:$E))),Q155,IFERROR(IF(AND(Q155&gt;=$C156,Q155&lt;=($C156+$D156)),$B156+(Q155-$C156),Q155),Q155))</f>
        <v>317232821</v>
      </c>
      <c r="R156" cm="1">
        <f t="array" aca="1" ref="R156" ca="1">IF(R155&lt;&gt;INDIRECT(_xlfn.CONCAT(RIGHT(LEFT(ADDRESS(ROW(),COLUMN()),2),1),LOOKUP(ROW(R155),$E:$E))),R155,IFERROR(IF(AND(R155&gt;=$C156,R155&lt;=($C156+$D156)),$B156+(R155-$C156),R155),R155))</f>
        <v>2828585472</v>
      </c>
      <c r="S156" cm="1">
        <f t="array" aca="1" ref="S156" ca="1">IF(S155&lt;&gt;INDIRECT(_xlfn.CONCAT(RIGHT(LEFT(ADDRESS(ROW(),COLUMN()),2),1),LOOKUP(ROW(S155),$E:$E))),S155,IFERROR(IF(AND(S155&gt;=$C156,S155&lt;=($C156+$D156)),$B156+(S155-$C156),S155),S155))</f>
        <v>2582110056</v>
      </c>
      <c r="T156" cm="1">
        <f t="array" aca="1" ref="T156" ca="1">IF(T155&lt;&gt;INDIRECT(_xlfn.CONCAT(RIGHT(LEFT(ADDRESS(ROW(),COLUMN()),2),1),LOOKUP(ROW(T155),$E:$E))),T155,IFERROR(IF(AND(T155&gt;=$C156,T155&lt;=($C156+$D156)),$B156+(T155-$C156),T155),T155))</f>
        <v>916270947</v>
      </c>
      <c r="U156" cm="1">
        <f t="array" aca="1" ref="U156" ca="1">IF(U155&lt;&gt;INDIRECT(_xlfn.CONCAT(RIGHT(LEFT(ADDRESS(ROW(),COLUMN()),2),1),LOOKUP(ROW(U155),$E:$E))),U155,IFERROR(IF(AND(U155&gt;=$C156,U155&lt;=($C156+$D156)),$B156+(U155-$C156),U155),U155))</f>
        <v>377150606</v>
      </c>
      <c r="V156" cm="1">
        <f t="array" aca="1" ref="V156" ca="1">IF(V155&lt;&gt;INDIRECT(_xlfn.CONCAT(RIGHT(LEFT(ADDRESS(ROW(),COLUMN()),2),1),LOOKUP(ROW(V155),$E:$E))),V155,IFERROR(IF(AND(V155&gt;=$C156,V155&lt;=($C156+$D156)),$B156+(V155-$C156),V155),V155))</f>
        <v>509231636</v>
      </c>
      <c r="W156" cm="1">
        <f t="array" aca="1" ref="W156" ca="1">IF(W155&lt;&gt;INDIRECT(_xlfn.CONCAT(RIGHT(LEFT(ADDRESS(ROW(),COLUMN()),2),1),LOOKUP(ROW(W155),$E:$E))),W155,IFERROR(IF(AND(W155&gt;=$C156,W155&lt;=($C156+$D156)),$B156+(W155-$C156),W155),W155))</f>
        <v>250831386</v>
      </c>
      <c r="X156" cm="1">
        <f t="array" aca="1" ref="X156" ca="1">IF(X155&lt;&gt;INDIRECT(_xlfn.CONCAT(RIGHT(LEFT(ADDRESS(ROW(),COLUMN()),2),1),LOOKUP(ROW(X155),$E:$E))),X155,IFERROR(IF(AND(X155&gt;=$C156,X155&lt;=($C156+$D156)),$B156+(X155-$C156),X155),X155))</f>
        <v>1409145135</v>
      </c>
      <c r="Y156" cm="1">
        <f t="array" aca="1" ref="Y156" ca="1">IF(Y155&lt;&gt;INDIRECT(_xlfn.CONCAT(RIGHT(LEFT(ADDRESS(ROW(),COLUMN()),2),1),LOOKUP(ROW(Y155),$E:$E))),Y155,IFERROR(IF(AND(Y155&gt;=$C156,Y155&lt;=($C156+$D156)),$B156+(Y155-$C156),Y155),Y155))</f>
        <v>3268579162</v>
      </c>
    </row>
    <row r="157" spans="1:25">
      <c r="A157" s="2" t="s">
        <v>150</v>
      </c>
      <c r="B157" cm="1">
        <f t="array" ref="B157:D157">IF(ISERROR(VALUE(_xlfn.TEXTSPLIT(A157, " "))),"",VALUE(_xlfn.TEXTSPLIT(A157," ")))</f>
        <v>3616437099</v>
      </c>
      <c r="C157">
        <v>3687776838</v>
      </c>
      <c r="D157">
        <v>138356657</v>
      </c>
      <c r="E157" t="str">
        <f t="shared" si="3"/>
        <v/>
      </c>
      <c r="F157" cm="1">
        <f t="array" aca="1" ref="F157" ca="1">IF(F156&lt;&gt;INDIRECT(_xlfn.CONCAT(RIGHT(LEFT(ADDRESS(ROW(),COLUMN()),2),1),LOOKUP(ROW(F156),$E:$E))),F156,IFERROR(IF(AND(F156&gt;=$C157,F156&lt;=($C157+$D157)),$B157+(F156-$C157),F156),F156))</f>
        <v>2130653164</v>
      </c>
      <c r="G157" cm="1">
        <f t="array" aca="1" ref="G157" ca="1">IF(G156&lt;&gt;INDIRECT(_xlfn.CONCAT(RIGHT(LEFT(ADDRESS(ROW(),COLUMN()),2),1),LOOKUP(ROW(G156),$E:$E))),G156,IFERROR(IF(AND(G156&gt;=$C157,G156&lt;=($C157+$D157)),$B157+(G156-$C157),G156),G156))</f>
        <v>237325849</v>
      </c>
      <c r="H157" cm="1">
        <f t="array" aca="1" ref="H157" ca="1">IF(H156&lt;&gt;INDIRECT(_xlfn.CONCAT(RIGHT(LEFT(ADDRESS(ROW(),COLUMN()),2),1),LOOKUP(ROW(H156),$E:$E))),H156,IFERROR(IF(AND(H156&gt;=$C157,H156&lt;=($C157+$D157)),$B157+(H156-$C157),H156),H156))</f>
        <v>3662669805</v>
      </c>
      <c r="I157" cm="1">
        <f t="array" aca="1" ref="I157" ca="1">IF(I156&lt;&gt;INDIRECT(_xlfn.CONCAT(RIGHT(LEFT(ADDRESS(ROW(),COLUMN()),2),1),LOOKUP(ROW(I156),$E:$E))),I156,IFERROR(IF(AND(I156&gt;=$C157,I156&lt;=($C157+$D157)),$B157+(I156-$C157),I156),I156))</f>
        <v>372152402</v>
      </c>
      <c r="J157" cm="1">
        <f t="array" aca="1" ref="J157" ca="1">IF(J156&lt;&gt;INDIRECT(_xlfn.CONCAT(RIGHT(LEFT(ADDRESS(ROW(),COLUMN()),2),1),LOOKUP(ROW(J156),$E:$E))),J156,IFERROR(IF(AND(J156&gt;=$C157,J156&lt;=($C157+$D157)),$B157+(J156-$C157),J156),J156))</f>
        <v>2109258843</v>
      </c>
      <c r="K157" cm="1">
        <f t="array" aca="1" ref="K157" ca="1">IF(K156&lt;&gt;INDIRECT(_xlfn.CONCAT(RIGHT(LEFT(ADDRESS(ROW(),COLUMN()),2),1),LOOKUP(ROW(K156),$E:$E))),K156,IFERROR(IF(AND(K156&gt;=$C157,K156&lt;=($C157+$D157)),$B157+(K156-$C157),K156),K156))</f>
        <v>266252867</v>
      </c>
      <c r="L157" cm="1">
        <f t="array" aca="1" ref="L157" ca="1">IF(L156&lt;&gt;INDIRECT(_xlfn.CONCAT(RIGHT(LEFT(ADDRESS(ROW(),COLUMN()),2),1),LOOKUP(ROW(L156),$E:$E))),L156,IFERROR(IF(AND(L156&gt;=$C157,L156&lt;=($C157+$D157)),$B157+(L156-$C157),L156),L156))</f>
        <v>2564908611</v>
      </c>
      <c r="M157" cm="1">
        <f t="array" aca="1" ref="M157" ca="1">IF(M156&lt;&gt;INDIRECT(_xlfn.CONCAT(RIGHT(LEFT(ADDRESS(ROW(),COLUMN()),2),1),LOOKUP(ROW(M156),$E:$E))),M156,IFERROR(IF(AND(M156&gt;=$C157,M156&lt;=($C157+$D157)),$B157+(M156-$C157),M156),M156))</f>
        <v>306385156</v>
      </c>
      <c r="N157" cm="1">
        <f t="array" aca="1" ref="N157" ca="1">IF(N156&lt;&gt;INDIRECT(_xlfn.CONCAT(RIGHT(LEFT(ADDRESS(ROW(),COLUMN()),2),1),LOOKUP(ROW(N156),$E:$E))),N156,IFERROR(IF(AND(N156&gt;=$C157,N156&lt;=($C157+$D157)),$B157+(N156-$C157),N156),N156))</f>
        <v>2885285156</v>
      </c>
      <c r="O157" cm="1">
        <f t="array" aca="1" ref="O157" ca="1">IF(O156&lt;&gt;INDIRECT(_xlfn.CONCAT(RIGHT(LEFT(ADDRESS(ROW(),COLUMN()),2),1),LOOKUP(ROW(O156),$E:$E))),O156,IFERROR(IF(AND(O156&gt;=$C157,O156&lt;=($C157+$D157)),$B157+(O156-$C157),O156),O156))</f>
        <v>229876267</v>
      </c>
      <c r="P157" cm="1">
        <f t="array" aca="1" ref="P157" ca="1">IF(P156&lt;&gt;INDIRECT(_xlfn.CONCAT(RIGHT(LEFT(ADDRESS(ROW(),COLUMN()),2),1),LOOKUP(ROW(P156),$E:$E))),P156,IFERROR(IF(AND(P156&gt;=$C157,P156&lt;=($C157+$D157)),$B157+(P156-$C157),P156),P156))</f>
        <v>2494665044</v>
      </c>
      <c r="Q157" cm="1">
        <f t="array" aca="1" ref="Q157" ca="1">IF(Q156&lt;&gt;INDIRECT(_xlfn.CONCAT(RIGHT(LEFT(ADDRESS(ROW(),COLUMN()),2),1),LOOKUP(ROW(Q156),$E:$E))),Q156,IFERROR(IF(AND(Q156&gt;=$C157,Q156&lt;=($C157+$D157)),$B157+(Q156-$C157),Q156),Q156))</f>
        <v>317232821</v>
      </c>
      <c r="R157" cm="1">
        <f t="array" aca="1" ref="R157" ca="1">IF(R156&lt;&gt;INDIRECT(_xlfn.CONCAT(RIGHT(LEFT(ADDRESS(ROW(),COLUMN()),2),1),LOOKUP(ROW(R156),$E:$E))),R156,IFERROR(IF(AND(R156&gt;=$C157,R156&lt;=($C157+$D157)),$B157+(R156-$C157),R156),R156))</f>
        <v>2828585472</v>
      </c>
      <c r="S157" cm="1">
        <f t="array" aca="1" ref="S157" ca="1">IF(S156&lt;&gt;INDIRECT(_xlfn.CONCAT(RIGHT(LEFT(ADDRESS(ROW(),COLUMN()),2),1),LOOKUP(ROW(S156),$E:$E))),S156,IFERROR(IF(AND(S156&gt;=$C157,S156&lt;=($C157+$D157)),$B157+(S156-$C157),S156),S156))</f>
        <v>2582110056</v>
      </c>
      <c r="T157" cm="1">
        <f t="array" aca="1" ref="T157" ca="1">IF(T156&lt;&gt;INDIRECT(_xlfn.CONCAT(RIGHT(LEFT(ADDRESS(ROW(),COLUMN()),2),1),LOOKUP(ROW(T156),$E:$E))),T156,IFERROR(IF(AND(T156&gt;=$C157,T156&lt;=($C157+$D157)),$B157+(T156-$C157),T156),T156))</f>
        <v>916270947</v>
      </c>
      <c r="U157" cm="1">
        <f t="array" aca="1" ref="U157" ca="1">IF(U156&lt;&gt;INDIRECT(_xlfn.CONCAT(RIGHT(LEFT(ADDRESS(ROW(),COLUMN()),2),1),LOOKUP(ROW(U156),$E:$E))),U156,IFERROR(IF(AND(U156&gt;=$C157,U156&lt;=($C157+$D157)),$B157+(U156-$C157),U156),U156))</f>
        <v>377150606</v>
      </c>
      <c r="V157" cm="1">
        <f t="array" aca="1" ref="V157" ca="1">IF(V156&lt;&gt;INDIRECT(_xlfn.CONCAT(RIGHT(LEFT(ADDRESS(ROW(),COLUMN()),2),1),LOOKUP(ROW(V156),$E:$E))),V156,IFERROR(IF(AND(V156&gt;=$C157,V156&lt;=($C157+$D157)),$B157+(V156-$C157),V156),V156))</f>
        <v>509231636</v>
      </c>
      <c r="W157" cm="1">
        <f t="array" aca="1" ref="W157" ca="1">IF(W156&lt;&gt;INDIRECT(_xlfn.CONCAT(RIGHT(LEFT(ADDRESS(ROW(),COLUMN()),2),1),LOOKUP(ROW(W156),$E:$E))),W156,IFERROR(IF(AND(W156&gt;=$C157,W156&lt;=($C157+$D157)),$B157+(W156-$C157),W156),W156))</f>
        <v>250831386</v>
      </c>
      <c r="X157" cm="1">
        <f t="array" aca="1" ref="X157" ca="1">IF(X156&lt;&gt;INDIRECT(_xlfn.CONCAT(RIGHT(LEFT(ADDRESS(ROW(),COLUMN()),2),1),LOOKUP(ROW(X156),$E:$E))),X156,IFERROR(IF(AND(X156&gt;=$C157,X156&lt;=($C157+$D157)),$B157+(X156-$C157),X156),X156))</f>
        <v>1409145135</v>
      </c>
      <c r="Y157" cm="1">
        <f t="array" aca="1" ref="Y157" ca="1">IF(Y156&lt;&gt;INDIRECT(_xlfn.CONCAT(RIGHT(LEFT(ADDRESS(ROW(),COLUMN()),2),1),LOOKUP(ROW(Y156),$E:$E))),Y156,IFERROR(IF(AND(Y156&gt;=$C157,Y156&lt;=($C157+$D157)),$B157+(Y156-$C157),Y156),Y156))</f>
        <v>3268579162</v>
      </c>
    </row>
    <row r="158" spans="1:25">
      <c r="A158" s="2" t="s">
        <v>151</v>
      </c>
      <c r="B158" cm="1">
        <f t="array" ref="B158:D158">IF(ISERROR(VALUE(_xlfn.TEXTSPLIT(A158, " "))),"",VALUE(_xlfn.TEXTSPLIT(A158," ")))</f>
        <v>3754793756</v>
      </c>
      <c r="C158">
        <v>3541218304</v>
      </c>
      <c r="D158">
        <v>146558534</v>
      </c>
      <c r="E158" t="str">
        <f t="shared" si="3"/>
        <v/>
      </c>
      <c r="F158" cm="1">
        <f t="array" aca="1" ref="F158" ca="1">IF(F157&lt;&gt;INDIRECT(_xlfn.CONCAT(RIGHT(LEFT(ADDRESS(ROW(),COLUMN()),2),1),LOOKUP(ROW(F157),$E:$E))),F157,IFERROR(IF(AND(F157&gt;=$C158,F157&lt;=($C158+$D158)),$B158+(F157-$C158),F157),F157))</f>
        <v>2130653164</v>
      </c>
      <c r="G158" cm="1">
        <f t="array" aca="1" ref="G158" ca="1">IF(G157&lt;&gt;INDIRECT(_xlfn.CONCAT(RIGHT(LEFT(ADDRESS(ROW(),COLUMN()),2),1),LOOKUP(ROW(G157),$E:$E))),G157,IFERROR(IF(AND(G157&gt;=$C158,G157&lt;=($C158+$D158)),$B158+(G157-$C158),G157),G157))</f>
        <v>237325849</v>
      </c>
      <c r="H158" cm="1">
        <f t="array" aca="1" ref="H158" ca="1">IF(H157&lt;&gt;INDIRECT(_xlfn.CONCAT(RIGHT(LEFT(ADDRESS(ROW(),COLUMN()),2),1),LOOKUP(ROW(H157),$E:$E))),H157,IFERROR(IF(AND(H157&gt;=$C158,H157&lt;=($C158+$D158)),$B158+(H157-$C158),H157),H157))</f>
        <v>3662669805</v>
      </c>
      <c r="I158" cm="1">
        <f t="array" aca="1" ref="I158" ca="1">IF(I157&lt;&gt;INDIRECT(_xlfn.CONCAT(RIGHT(LEFT(ADDRESS(ROW(),COLUMN()),2),1),LOOKUP(ROW(I157),$E:$E))),I157,IFERROR(IF(AND(I157&gt;=$C158,I157&lt;=($C158+$D158)),$B158+(I157-$C158),I157),I157))</f>
        <v>372152402</v>
      </c>
      <c r="J158" cm="1">
        <f t="array" aca="1" ref="J158" ca="1">IF(J157&lt;&gt;INDIRECT(_xlfn.CONCAT(RIGHT(LEFT(ADDRESS(ROW(),COLUMN()),2),1),LOOKUP(ROW(J157),$E:$E))),J157,IFERROR(IF(AND(J157&gt;=$C158,J157&lt;=($C158+$D158)),$B158+(J157-$C158),J157),J157))</f>
        <v>2109258843</v>
      </c>
      <c r="K158" cm="1">
        <f t="array" aca="1" ref="K158" ca="1">IF(K157&lt;&gt;INDIRECT(_xlfn.CONCAT(RIGHT(LEFT(ADDRESS(ROW(),COLUMN()),2),1),LOOKUP(ROW(K157),$E:$E))),K157,IFERROR(IF(AND(K157&gt;=$C158,K157&lt;=($C158+$D158)),$B158+(K157-$C158),K157),K157))</f>
        <v>266252867</v>
      </c>
      <c r="L158" cm="1">
        <f t="array" aca="1" ref="L158" ca="1">IF(L157&lt;&gt;INDIRECT(_xlfn.CONCAT(RIGHT(LEFT(ADDRESS(ROW(),COLUMN()),2),1),LOOKUP(ROW(L157),$E:$E))),L157,IFERROR(IF(AND(L157&gt;=$C158,L157&lt;=($C158+$D158)),$B158+(L157-$C158),L157),L157))</f>
        <v>2564908611</v>
      </c>
      <c r="M158" cm="1">
        <f t="array" aca="1" ref="M158" ca="1">IF(M157&lt;&gt;INDIRECT(_xlfn.CONCAT(RIGHT(LEFT(ADDRESS(ROW(),COLUMN()),2),1),LOOKUP(ROW(M157),$E:$E))),M157,IFERROR(IF(AND(M157&gt;=$C158,M157&lt;=($C158+$D158)),$B158+(M157-$C158),M157),M157))</f>
        <v>306385156</v>
      </c>
      <c r="N158" cm="1">
        <f t="array" aca="1" ref="N158" ca="1">IF(N157&lt;&gt;INDIRECT(_xlfn.CONCAT(RIGHT(LEFT(ADDRESS(ROW(),COLUMN()),2),1),LOOKUP(ROW(N157),$E:$E))),N157,IFERROR(IF(AND(N157&gt;=$C158,N157&lt;=($C158+$D158)),$B158+(N157-$C158),N157),N157))</f>
        <v>2885285156</v>
      </c>
      <c r="O158" cm="1">
        <f t="array" aca="1" ref="O158" ca="1">IF(O157&lt;&gt;INDIRECT(_xlfn.CONCAT(RIGHT(LEFT(ADDRESS(ROW(),COLUMN()),2),1),LOOKUP(ROW(O157),$E:$E))),O157,IFERROR(IF(AND(O157&gt;=$C158,O157&lt;=($C158+$D158)),$B158+(O157-$C158),O157),O157))</f>
        <v>229876267</v>
      </c>
      <c r="P158" cm="1">
        <f t="array" aca="1" ref="P158" ca="1">IF(P157&lt;&gt;INDIRECT(_xlfn.CONCAT(RIGHT(LEFT(ADDRESS(ROW(),COLUMN()),2),1),LOOKUP(ROW(P157),$E:$E))),P157,IFERROR(IF(AND(P157&gt;=$C158,P157&lt;=($C158+$D158)),$B158+(P157-$C158),P157),P157))</f>
        <v>2494665044</v>
      </c>
      <c r="Q158" cm="1">
        <f t="array" aca="1" ref="Q158" ca="1">IF(Q157&lt;&gt;INDIRECT(_xlfn.CONCAT(RIGHT(LEFT(ADDRESS(ROW(),COLUMN()),2),1),LOOKUP(ROW(Q157),$E:$E))),Q157,IFERROR(IF(AND(Q157&gt;=$C158,Q157&lt;=($C158+$D158)),$B158+(Q157-$C158),Q157),Q157))</f>
        <v>317232821</v>
      </c>
      <c r="R158" cm="1">
        <f t="array" aca="1" ref="R158" ca="1">IF(R157&lt;&gt;INDIRECT(_xlfn.CONCAT(RIGHT(LEFT(ADDRESS(ROW(),COLUMN()),2),1),LOOKUP(ROW(R157),$E:$E))),R157,IFERROR(IF(AND(R157&gt;=$C158,R157&lt;=($C158+$D158)),$B158+(R157-$C158),R157),R157))</f>
        <v>2828585472</v>
      </c>
      <c r="S158" cm="1">
        <f t="array" aca="1" ref="S158" ca="1">IF(S157&lt;&gt;INDIRECT(_xlfn.CONCAT(RIGHT(LEFT(ADDRESS(ROW(),COLUMN()),2),1),LOOKUP(ROW(S157),$E:$E))),S157,IFERROR(IF(AND(S157&gt;=$C158,S157&lt;=($C158+$D158)),$B158+(S157-$C158),S157),S157))</f>
        <v>2582110056</v>
      </c>
      <c r="T158" cm="1">
        <f t="array" aca="1" ref="T158" ca="1">IF(T157&lt;&gt;INDIRECT(_xlfn.CONCAT(RIGHT(LEFT(ADDRESS(ROW(),COLUMN()),2),1),LOOKUP(ROW(T157),$E:$E))),T157,IFERROR(IF(AND(T157&gt;=$C158,T157&lt;=($C158+$D158)),$B158+(T157-$C158),T157),T157))</f>
        <v>916270947</v>
      </c>
      <c r="U158" cm="1">
        <f t="array" aca="1" ref="U158" ca="1">IF(U157&lt;&gt;INDIRECT(_xlfn.CONCAT(RIGHT(LEFT(ADDRESS(ROW(),COLUMN()),2),1),LOOKUP(ROW(U157),$E:$E))),U157,IFERROR(IF(AND(U157&gt;=$C158,U157&lt;=($C158+$D158)),$B158+(U157-$C158),U157),U157))</f>
        <v>377150606</v>
      </c>
      <c r="V158" cm="1">
        <f t="array" aca="1" ref="V158" ca="1">IF(V157&lt;&gt;INDIRECT(_xlfn.CONCAT(RIGHT(LEFT(ADDRESS(ROW(),COLUMN()),2),1),LOOKUP(ROW(V157),$E:$E))),V157,IFERROR(IF(AND(V157&gt;=$C158,V157&lt;=($C158+$D158)),$B158+(V157-$C158),V157),V157))</f>
        <v>509231636</v>
      </c>
      <c r="W158" cm="1">
        <f t="array" aca="1" ref="W158" ca="1">IF(W157&lt;&gt;INDIRECT(_xlfn.CONCAT(RIGHT(LEFT(ADDRESS(ROW(),COLUMN()),2),1),LOOKUP(ROW(W157),$E:$E))),W157,IFERROR(IF(AND(W157&gt;=$C158,W157&lt;=($C158+$D158)),$B158+(W157-$C158),W157),W157))</f>
        <v>250831386</v>
      </c>
      <c r="X158" cm="1">
        <f t="array" aca="1" ref="X158" ca="1">IF(X157&lt;&gt;INDIRECT(_xlfn.CONCAT(RIGHT(LEFT(ADDRESS(ROW(),COLUMN()),2),1),LOOKUP(ROW(X157),$E:$E))),X157,IFERROR(IF(AND(X157&gt;=$C158,X157&lt;=($C158+$D158)),$B158+(X157-$C158),X157),X157))</f>
        <v>1409145135</v>
      </c>
      <c r="Y158" cm="1">
        <f t="array" aca="1" ref="Y158" ca="1">IF(Y157&lt;&gt;INDIRECT(_xlfn.CONCAT(RIGHT(LEFT(ADDRESS(ROW(),COLUMN()),2),1),LOOKUP(ROW(Y157),$E:$E))),Y157,IFERROR(IF(AND(Y157&gt;=$C158,Y157&lt;=($C158+$D158)),$B158+(Y157-$C158),Y157),Y157))</f>
        <v>3268579162</v>
      </c>
    </row>
    <row r="159" spans="1:25">
      <c r="A159" s="2" t="s">
        <v>152</v>
      </c>
      <c r="B159" cm="1">
        <f t="array" ref="B159:D159">IF(ISERROR(VALUE(_xlfn.TEXTSPLIT(A159, " "))),"",VALUE(_xlfn.TEXTSPLIT(A159," ")))</f>
        <v>4077829533</v>
      </c>
      <c r="C159">
        <v>1398312346</v>
      </c>
      <c r="D159">
        <v>217137763</v>
      </c>
      <c r="E159" t="str">
        <f t="shared" si="3"/>
        <v/>
      </c>
      <c r="F159" cm="1">
        <f t="array" aca="1" ref="F159" ca="1">IF(F158&lt;&gt;INDIRECT(_xlfn.CONCAT(RIGHT(LEFT(ADDRESS(ROW(),COLUMN()),2),1),LOOKUP(ROW(F158),$E:$E))),F158,IFERROR(IF(AND(F158&gt;=$C159,F158&lt;=($C159+$D159)),$B159+(F158-$C159),F158),F158))</f>
        <v>2130653164</v>
      </c>
      <c r="G159" cm="1">
        <f t="array" aca="1" ref="G159" ca="1">IF(G158&lt;&gt;INDIRECT(_xlfn.CONCAT(RIGHT(LEFT(ADDRESS(ROW(),COLUMN()),2),1),LOOKUP(ROW(G158),$E:$E))),G158,IFERROR(IF(AND(G158&gt;=$C159,G158&lt;=($C159+$D159)),$B159+(G158-$C159),G158),G158))</f>
        <v>237325849</v>
      </c>
      <c r="H159" cm="1">
        <f t="array" aca="1" ref="H159" ca="1">IF(H158&lt;&gt;INDIRECT(_xlfn.CONCAT(RIGHT(LEFT(ADDRESS(ROW(),COLUMN()),2),1),LOOKUP(ROW(H158),$E:$E))),H158,IFERROR(IF(AND(H158&gt;=$C159,H158&lt;=($C159+$D159)),$B159+(H158-$C159),H158),H158))</f>
        <v>3662669805</v>
      </c>
      <c r="I159" cm="1">
        <f t="array" aca="1" ref="I159" ca="1">IF(I158&lt;&gt;INDIRECT(_xlfn.CONCAT(RIGHT(LEFT(ADDRESS(ROW(),COLUMN()),2),1),LOOKUP(ROW(I158),$E:$E))),I158,IFERROR(IF(AND(I158&gt;=$C159,I158&lt;=($C159+$D159)),$B159+(I158-$C159),I158),I158))</f>
        <v>372152402</v>
      </c>
      <c r="J159" cm="1">
        <f t="array" aca="1" ref="J159" ca="1">IF(J158&lt;&gt;INDIRECT(_xlfn.CONCAT(RIGHT(LEFT(ADDRESS(ROW(),COLUMN()),2),1),LOOKUP(ROW(J158),$E:$E))),J158,IFERROR(IF(AND(J158&gt;=$C159,J158&lt;=($C159+$D159)),$B159+(J158-$C159),J158),J158))</f>
        <v>2109258843</v>
      </c>
      <c r="K159" cm="1">
        <f t="array" aca="1" ref="K159" ca="1">IF(K158&lt;&gt;INDIRECT(_xlfn.CONCAT(RIGHT(LEFT(ADDRESS(ROW(),COLUMN()),2),1),LOOKUP(ROW(K158),$E:$E))),K158,IFERROR(IF(AND(K158&gt;=$C159,K158&lt;=($C159+$D159)),$B159+(K158-$C159),K158),K158))</f>
        <v>266252867</v>
      </c>
      <c r="L159" cm="1">
        <f t="array" aca="1" ref="L159" ca="1">IF(L158&lt;&gt;INDIRECT(_xlfn.CONCAT(RIGHT(LEFT(ADDRESS(ROW(),COLUMN()),2),1),LOOKUP(ROW(L158),$E:$E))),L158,IFERROR(IF(AND(L158&gt;=$C159,L158&lt;=($C159+$D159)),$B159+(L158-$C159),L158),L158))</f>
        <v>2564908611</v>
      </c>
      <c r="M159" cm="1">
        <f t="array" aca="1" ref="M159" ca="1">IF(M158&lt;&gt;INDIRECT(_xlfn.CONCAT(RIGHT(LEFT(ADDRESS(ROW(),COLUMN()),2),1),LOOKUP(ROW(M158),$E:$E))),M158,IFERROR(IF(AND(M158&gt;=$C159,M158&lt;=($C159+$D159)),$B159+(M158-$C159),M158),M158))</f>
        <v>306385156</v>
      </c>
      <c r="N159" cm="1">
        <f t="array" aca="1" ref="N159" ca="1">IF(N158&lt;&gt;INDIRECT(_xlfn.CONCAT(RIGHT(LEFT(ADDRESS(ROW(),COLUMN()),2),1),LOOKUP(ROW(N158),$E:$E))),N158,IFERROR(IF(AND(N158&gt;=$C159,N158&lt;=($C159+$D159)),$B159+(N158-$C159),N158),N158))</f>
        <v>2885285156</v>
      </c>
      <c r="O159" cm="1">
        <f t="array" aca="1" ref="O159" ca="1">IF(O158&lt;&gt;INDIRECT(_xlfn.CONCAT(RIGHT(LEFT(ADDRESS(ROW(),COLUMN()),2),1),LOOKUP(ROW(O158),$E:$E))),O158,IFERROR(IF(AND(O158&gt;=$C159,O158&lt;=($C159+$D159)),$B159+(O158-$C159),O158),O158))</f>
        <v>229876267</v>
      </c>
      <c r="P159" cm="1">
        <f t="array" aca="1" ref="P159" ca="1">IF(P158&lt;&gt;INDIRECT(_xlfn.CONCAT(RIGHT(LEFT(ADDRESS(ROW(),COLUMN()),2),1),LOOKUP(ROW(P158),$E:$E))),P158,IFERROR(IF(AND(P158&gt;=$C159,P158&lt;=($C159+$D159)),$B159+(P158-$C159),P158),P158))</f>
        <v>2494665044</v>
      </c>
      <c r="Q159" cm="1">
        <f t="array" aca="1" ref="Q159" ca="1">IF(Q158&lt;&gt;INDIRECT(_xlfn.CONCAT(RIGHT(LEFT(ADDRESS(ROW(),COLUMN()),2),1),LOOKUP(ROW(Q158),$E:$E))),Q158,IFERROR(IF(AND(Q158&gt;=$C159,Q158&lt;=($C159+$D159)),$B159+(Q158-$C159),Q158),Q158))</f>
        <v>317232821</v>
      </c>
      <c r="R159" cm="1">
        <f t="array" aca="1" ref="R159" ca="1">IF(R158&lt;&gt;INDIRECT(_xlfn.CONCAT(RIGHT(LEFT(ADDRESS(ROW(),COLUMN()),2),1),LOOKUP(ROW(R158),$E:$E))),R158,IFERROR(IF(AND(R158&gt;=$C159,R158&lt;=($C159+$D159)),$B159+(R158-$C159),R158),R158))</f>
        <v>2828585472</v>
      </c>
      <c r="S159" cm="1">
        <f t="array" aca="1" ref="S159" ca="1">IF(S158&lt;&gt;INDIRECT(_xlfn.CONCAT(RIGHT(LEFT(ADDRESS(ROW(),COLUMN()),2),1),LOOKUP(ROW(S158),$E:$E))),S158,IFERROR(IF(AND(S158&gt;=$C159,S158&lt;=($C159+$D159)),$B159+(S158-$C159),S158),S158))</f>
        <v>2582110056</v>
      </c>
      <c r="T159" cm="1">
        <f t="array" aca="1" ref="T159" ca="1">IF(T158&lt;&gt;INDIRECT(_xlfn.CONCAT(RIGHT(LEFT(ADDRESS(ROW(),COLUMN()),2),1),LOOKUP(ROW(T158),$E:$E))),T158,IFERROR(IF(AND(T158&gt;=$C159,T158&lt;=($C159+$D159)),$B159+(T158-$C159),T158),T158))</f>
        <v>916270947</v>
      </c>
      <c r="U159" cm="1">
        <f t="array" aca="1" ref="U159" ca="1">IF(U158&lt;&gt;INDIRECT(_xlfn.CONCAT(RIGHT(LEFT(ADDRESS(ROW(),COLUMN()),2),1),LOOKUP(ROW(U158),$E:$E))),U158,IFERROR(IF(AND(U158&gt;=$C159,U158&lt;=($C159+$D159)),$B159+(U158-$C159),U158),U158))</f>
        <v>377150606</v>
      </c>
      <c r="V159" cm="1">
        <f t="array" aca="1" ref="V159" ca="1">IF(V158&lt;&gt;INDIRECT(_xlfn.CONCAT(RIGHT(LEFT(ADDRESS(ROW(),COLUMN()),2),1),LOOKUP(ROW(V158),$E:$E))),V158,IFERROR(IF(AND(V158&gt;=$C159,V158&lt;=($C159+$D159)),$B159+(V158-$C159),V158),V158))</f>
        <v>509231636</v>
      </c>
      <c r="W159" cm="1">
        <f t="array" aca="1" ref="W159" ca="1">IF(W158&lt;&gt;INDIRECT(_xlfn.CONCAT(RIGHT(LEFT(ADDRESS(ROW(),COLUMN()),2),1),LOOKUP(ROW(W158),$E:$E))),W158,IFERROR(IF(AND(W158&gt;=$C159,W158&lt;=($C159+$D159)),$B159+(W158-$C159),W158),W158))</f>
        <v>250831386</v>
      </c>
      <c r="X159" cm="1">
        <f t="array" aca="1" ref="X159" ca="1">IF(X158&lt;&gt;INDIRECT(_xlfn.CONCAT(RIGHT(LEFT(ADDRESS(ROW(),COLUMN()),2),1),LOOKUP(ROW(X158),$E:$E))),X158,IFERROR(IF(AND(X158&gt;=$C159,X158&lt;=($C159+$D159)),$B159+(X158-$C159),X158),X158))</f>
        <v>1409145135</v>
      </c>
      <c r="Y159" cm="1">
        <f t="array" aca="1" ref="Y159" ca="1">IF(Y158&lt;&gt;INDIRECT(_xlfn.CONCAT(RIGHT(LEFT(ADDRESS(ROW(),COLUMN()),2),1),LOOKUP(ROW(Y158),$E:$E))),Y158,IFERROR(IF(AND(Y158&gt;=$C159,Y158&lt;=($C159+$D159)),$B159+(Y158-$C159),Y158),Y158))</f>
        <v>3268579162</v>
      </c>
    </row>
    <row r="160" spans="1:25">
      <c r="A160" s="2" t="s">
        <v>153</v>
      </c>
      <c r="B160" cm="1">
        <f t="array" ref="B160:D160">IF(ISERROR(VALUE(_xlfn.TEXTSPLIT(A160, " "))),"",VALUE(_xlfn.TEXTSPLIT(A160," ")))</f>
        <v>4023728915</v>
      </c>
      <c r="C160">
        <v>3826133495</v>
      </c>
      <c r="D160">
        <v>54100618</v>
      </c>
      <c r="E160" t="str">
        <f t="shared" si="3"/>
        <v/>
      </c>
      <c r="F160" cm="1">
        <f t="array" aca="1" ref="F160" ca="1">IF(F159&lt;&gt;INDIRECT(_xlfn.CONCAT(RIGHT(LEFT(ADDRESS(ROW(),COLUMN()),2),1),LOOKUP(ROW(F159),$E:$E))),F159,IFERROR(IF(AND(F159&gt;=$C160,F159&lt;=($C160+$D160)),$B160+(F159-$C160),F159),F159))</f>
        <v>2130653164</v>
      </c>
      <c r="G160" cm="1">
        <f t="array" aca="1" ref="G160" ca="1">IF(G159&lt;&gt;INDIRECT(_xlfn.CONCAT(RIGHT(LEFT(ADDRESS(ROW(),COLUMN()),2),1),LOOKUP(ROW(G159),$E:$E))),G159,IFERROR(IF(AND(G159&gt;=$C160,G159&lt;=($C160+$D160)),$B160+(G159-$C160),G159),G159))</f>
        <v>237325849</v>
      </c>
      <c r="H160" cm="1">
        <f t="array" aca="1" ref="H160" ca="1">IF(H159&lt;&gt;INDIRECT(_xlfn.CONCAT(RIGHT(LEFT(ADDRESS(ROW(),COLUMN()),2),1),LOOKUP(ROW(H159),$E:$E))),H159,IFERROR(IF(AND(H159&gt;=$C160,H159&lt;=($C160+$D160)),$B160+(H159-$C160),H159),H159))</f>
        <v>3662669805</v>
      </c>
      <c r="I160" cm="1">
        <f t="array" aca="1" ref="I160" ca="1">IF(I159&lt;&gt;INDIRECT(_xlfn.CONCAT(RIGHT(LEFT(ADDRESS(ROW(),COLUMN()),2),1),LOOKUP(ROW(I159),$E:$E))),I159,IFERROR(IF(AND(I159&gt;=$C160,I159&lt;=($C160+$D160)),$B160+(I159-$C160),I159),I159))</f>
        <v>372152402</v>
      </c>
      <c r="J160" cm="1">
        <f t="array" aca="1" ref="J160" ca="1">IF(J159&lt;&gt;INDIRECT(_xlfn.CONCAT(RIGHT(LEFT(ADDRESS(ROW(),COLUMN()),2),1),LOOKUP(ROW(J159),$E:$E))),J159,IFERROR(IF(AND(J159&gt;=$C160,J159&lt;=($C160+$D160)),$B160+(J159-$C160),J159),J159))</f>
        <v>2109258843</v>
      </c>
      <c r="K160" cm="1">
        <f t="array" aca="1" ref="K160" ca="1">IF(K159&lt;&gt;INDIRECT(_xlfn.CONCAT(RIGHT(LEFT(ADDRESS(ROW(),COLUMN()),2),1),LOOKUP(ROW(K159),$E:$E))),K159,IFERROR(IF(AND(K159&gt;=$C160,K159&lt;=($C160+$D160)),$B160+(K159-$C160),K159),K159))</f>
        <v>266252867</v>
      </c>
      <c r="L160" cm="1">
        <f t="array" aca="1" ref="L160" ca="1">IF(L159&lt;&gt;INDIRECT(_xlfn.CONCAT(RIGHT(LEFT(ADDRESS(ROW(),COLUMN()),2),1),LOOKUP(ROW(L159),$E:$E))),L159,IFERROR(IF(AND(L159&gt;=$C160,L159&lt;=($C160+$D160)),$B160+(L159-$C160),L159),L159))</f>
        <v>2564908611</v>
      </c>
      <c r="M160" cm="1">
        <f t="array" aca="1" ref="M160" ca="1">IF(M159&lt;&gt;INDIRECT(_xlfn.CONCAT(RIGHT(LEFT(ADDRESS(ROW(),COLUMN()),2),1),LOOKUP(ROW(M159),$E:$E))),M159,IFERROR(IF(AND(M159&gt;=$C160,M159&lt;=($C160+$D160)),$B160+(M159-$C160),M159),M159))</f>
        <v>306385156</v>
      </c>
      <c r="N160" cm="1">
        <f t="array" aca="1" ref="N160" ca="1">IF(N159&lt;&gt;INDIRECT(_xlfn.CONCAT(RIGHT(LEFT(ADDRESS(ROW(),COLUMN()),2),1),LOOKUP(ROW(N159),$E:$E))),N159,IFERROR(IF(AND(N159&gt;=$C160,N159&lt;=($C160+$D160)),$B160+(N159-$C160),N159),N159))</f>
        <v>2885285156</v>
      </c>
      <c r="O160" cm="1">
        <f t="array" aca="1" ref="O160" ca="1">IF(O159&lt;&gt;INDIRECT(_xlfn.CONCAT(RIGHT(LEFT(ADDRESS(ROW(),COLUMN()),2),1),LOOKUP(ROW(O159),$E:$E))),O159,IFERROR(IF(AND(O159&gt;=$C160,O159&lt;=($C160+$D160)),$B160+(O159-$C160),O159),O159))</f>
        <v>229876267</v>
      </c>
      <c r="P160" cm="1">
        <f t="array" aca="1" ref="P160" ca="1">IF(P159&lt;&gt;INDIRECT(_xlfn.CONCAT(RIGHT(LEFT(ADDRESS(ROW(),COLUMN()),2),1),LOOKUP(ROW(P159),$E:$E))),P159,IFERROR(IF(AND(P159&gt;=$C160,P159&lt;=($C160+$D160)),$B160+(P159-$C160),P159),P159))</f>
        <v>2494665044</v>
      </c>
      <c r="Q160" cm="1">
        <f t="array" aca="1" ref="Q160" ca="1">IF(Q159&lt;&gt;INDIRECT(_xlfn.CONCAT(RIGHT(LEFT(ADDRESS(ROW(),COLUMN()),2),1),LOOKUP(ROW(Q159),$E:$E))),Q159,IFERROR(IF(AND(Q159&gt;=$C160,Q159&lt;=($C160+$D160)),$B160+(Q159-$C160),Q159),Q159))</f>
        <v>317232821</v>
      </c>
      <c r="R160" cm="1">
        <f t="array" aca="1" ref="R160" ca="1">IF(R159&lt;&gt;INDIRECT(_xlfn.CONCAT(RIGHT(LEFT(ADDRESS(ROW(),COLUMN()),2),1),LOOKUP(ROW(R159),$E:$E))),R159,IFERROR(IF(AND(R159&gt;=$C160,R159&lt;=($C160+$D160)),$B160+(R159-$C160),R159),R159))</f>
        <v>2828585472</v>
      </c>
      <c r="S160" cm="1">
        <f t="array" aca="1" ref="S160" ca="1">IF(S159&lt;&gt;INDIRECT(_xlfn.CONCAT(RIGHT(LEFT(ADDRESS(ROW(),COLUMN()),2),1),LOOKUP(ROW(S159),$E:$E))),S159,IFERROR(IF(AND(S159&gt;=$C160,S159&lt;=($C160+$D160)),$B160+(S159-$C160),S159),S159))</f>
        <v>2582110056</v>
      </c>
      <c r="T160" cm="1">
        <f t="array" aca="1" ref="T160" ca="1">IF(T159&lt;&gt;INDIRECT(_xlfn.CONCAT(RIGHT(LEFT(ADDRESS(ROW(),COLUMN()),2),1),LOOKUP(ROW(T159),$E:$E))),T159,IFERROR(IF(AND(T159&gt;=$C160,T159&lt;=($C160+$D160)),$B160+(T159-$C160),T159),T159))</f>
        <v>916270947</v>
      </c>
      <c r="U160" cm="1">
        <f t="array" aca="1" ref="U160" ca="1">IF(U159&lt;&gt;INDIRECT(_xlfn.CONCAT(RIGHT(LEFT(ADDRESS(ROW(),COLUMN()),2),1),LOOKUP(ROW(U159),$E:$E))),U159,IFERROR(IF(AND(U159&gt;=$C160,U159&lt;=($C160+$D160)),$B160+(U159-$C160),U159),U159))</f>
        <v>377150606</v>
      </c>
      <c r="V160" cm="1">
        <f t="array" aca="1" ref="V160" ca="1">IF(V159&lt;&gt;INDIRECT(_xlfn.CONCAT(RIGHT(LEFT(ADDRESS(ROW(),COLUMN()),2),1),LOOKUP(ROW(V159),$E:$E))),V159,IFERROR(IF(AND(V159&gt;=$C160,V159&lt;=($C160+$D160)),$B160+(V159-$C160),V159),V159))</f>
        <v>509231636</v>
      </c>
      <c r="W160" cm="1">
        <f t="array" aca="1" ref="W160" ca="1">IF(W159&lt;&gt;INDIRECT(_xlfn.CONCAT(RIGHT(LEFT(ADDRESS(ROW(),COLUMN()),2),1),LOOKUP(ROW(W159),$E:$E))),W159,IFERROR(IF(AND(W159&gt;=$C160,W159&lt;=($C160+$D160)),$B160+(W159-$C160),W159),W159))</f>
        <v>250831386</v>
      </c>
      <c r="X160" cm="1">
        <f t="array" aca="1" ref="X160" ca="1">IF(X159&lt;&gt;INDIRECT(_xlfn.CONCAT(RIGHT(LEFT(ADDRESS(ROW(),COLUMN()),2),1),LOOKUP(ROW(X159),$E:$E))),X159,IFERROR(IF(AND(X159&gt;=$C160,X159&lt;=($C160+$D160)),$B160+(X159-$C160),X159),X159))</f>
        <v>1409145135</v>
      </c>
      <c r="Y160" cm="1">
        <f t="array" aca="1" ref="Y160" ca="1">IF(Y159&lt;&gt;INDIRECT(_xlfn.CONCAT(RIGHT(LEFT(ADDRESS(ROW(),COLUMN()),2),1),LOOKUP(ROW(Y159),$E:$E))),Y159,IFERROR(IF(AND(Y159&gt;=$C160,Y159&lt;=($C160+$D160)),$B160+(Y159-$C160),Y159),Y159))</f>
        <v>3268579162</v>
      </c>
    </row>
    <row r="161" spans="1:25">
      <c r="A161" s="1"/>
      <c r="B161" t="str" cm="1">
        <f t="array" ref="B161">IF(ISERROR(VALUE(_xlfn.TEXTSPLIT(A161, " "))),"",VALUE(_xlfn.TEXTSPLIT(A161," ")))</f>
        <v/>
      </c>
      <c r="E161">
        <f t="shared" si="3"/>
        <v>161</v>
      </c>
      <c r="F161" cm="1">
        <f t="array" aca="1" ref="F161" ca="1">IF(F160&lt;&gt;INDIRECT(_xlfn.CONCAT(RIGHT(LEFT(ADDRESS(ROW(),COLUMN()),2),1),LOOKUP(ROW(F160),$E:$E))),F160,IFERROR(IF(AND(F160&gt;=$C161,F160&lt;=($C161+$D161)),$B161+(F160-$C161),F160),F160))</f>
        <v>2130653164</v>
      </c>
      <c r="G161" cm="1">
        <f t="array" aca="1" ref="G161" ca="1">IF(G160&lt;&gt;INDIRECT(_xlfn.CONCAT(RIGHT(LEFT(ADDRESS(ROW(),COLUMN()),2),1),LOOKUP(ROW(G160),$E:$E))),G160,IFERROR(IF(AND(G160&gt;=$C161,G160&lt;=($C161+$D161)),$B161+(G160-$C161),G160),G160))</f>
        <v>237325849</v>
      </c>
      <c r="H161" cm="1">
        <f t="array" aca="1" ref="H161" ca="1">IF(H160&lt;&gt;INDIRECT(_xlfn.CONCAT(RIGHT(LEFT(ADDRESS(ROW(),COLUMN()),2),1),LOOKUP(ROW(H160),$E:$E))),H160,IFERROR(IF(AND(H160&gt;=$C161,H160&lt;=($C161+$D161)),$B161+(H160-$C161),H160),H160))</f>
        <v>3662669805</v>
      </c>
      <c r="I161" cm="1">
        <f t="array" aca="1" ref="I161" ca="1">IF(I160&lt;&gt;INDIRECT(_xlfn.CONCAT(RIGHT(LEFT(ADDRESS(ROW(),COLUMN()),2),1),LOOKUP(ROW(I160),$E:$E))),I160,IFERROR(IF(AND(I160&gt;=$C161,I160&lt;=($C161+$D161)),$B161+(I160-$C161),I160),I160))</f>
        <v>372152402</v>
      </c>
      <c r="J161" cm="1">
        <f t="array" aca="1" ref="J161" ca="1">IF(J160&lt;&gt;INDIRECT(_xlfn.CONCAT(RIGHT(LEFT(ADDRESS(ROW(),COLUMN()),2),1),LOOKUP(ROW(J160),$E:$E))),J160,IFERROR(IF(AND(J160&gt;=$C161,J160&lt;=($C161+$D161)),$B161+(J160-$C161),J160),J160))</f>
        <v>2109258843</v>
      </c>
      <c r="K161" cm="1">
        <f t="array" aca="1" ref="K161" ca="1">IF(K160&lt;&gt;INDIRECT(_xlfn.CONCAT(RIGHT(LEFT(ADDRESS(ROW(),COLUMN()),2),1),LOOKUP(ROW(K160),$E:$E))),K160,IFERROR(IF(AND(K160&gt;=$C161,K160&lt;=($C161+$D161)),$B161+(K160-$C161),K160),K160))</f>
        <v>266252867</v>
      </c>
      <c r="L161" cm="1">
        <f t="array" aca="1" ref="L161" ca="1">IF(L160&lt;&gt;INDIRECT(_xlfn.CONCAT(RIGHT(LEFT(ADDRESS(ROW(),COLUMN()),2),1),LOOKUP(ROW(L160),$E:$E))),L160,IFERROR(IF(AND(L160&gt;=$C161,L160&lt;=($C161+$D161)),$B161+(L160-$C161),L160),L160))</f>
        <v>2564908611</v>
      </c>
      <c r="M161" cm="1">
        <f t="array" aca="1" ref="M161" ca="1">IF(M160&lt;&gt;INDIRECT(_xlfn.CONCAT(RIGHT(LEFT(ADDRESS(ROW(),COLUMN()),2),1),LOOKUP(ROW(M160),$E:$E))),M160,IFERROR(IF(AND(M160&gt;=$C161,M160&lt;=($C161+$D161)),$B161+(M160-$C161),M160),M160))</f>
        <v>306385156</v>
      </c>
      <c r="N161" cm="1">
        <f t="array" aca="1" ref="N161" ca="1">IF(N160&lt;&gt;INDIRECT(_xlfn.CONCAT(RIGHT(LEFT(ADDRESS(ROW(),COLUMN()),2),1),LOOKUP(ROW(N160),$E:$E))),N160,IFERROR(IF(AND(N160&gt;=$C161,N160&lt;=($C161+$D161)),$B161+(N160-$C161),N160),N160))</f>
        <v>2885285156</v>
      </c>
      <c r="O161" cm="1">
        <f t="array" aca="1" ref="O161" ca="1">IF(O160&lt;&gt;INDIRECT(_xlfn.CONCAT(RIGHT(LEFT(ADDRESS(ROW(),COLUMN()),2),1),LOOKUP(ROW(O160),$E:$E))),O160,IFERROR(IF(AND(O160&gt;=$C161,O160&lt;=($C161+$D161)),$B161+(O160-$C161),O160),O160))</f>
        <v>229876267</v>
      </c>
      <c r="P161" cm="1">
        <f t="array" aca="1" ref="P161" ca="1">IF(P160&lt;&gt;INDIRECT(_xlfn.CONCAT(RIGHT(LEFT(ADDRESS(ROW(),COLUMN()),2),1),LOOKUP(ROW(P160),$E:$E))),P160,IFERROR(IF(AND(P160&gt;=$C161,P160&lt;=($C161+$D161)),$B161+(P160-$C161),P160),P160))</f>
        <v>2494665044</v>
      </c>
      <c r="Q161" cm="1">
        <f t="array" aca="1" ref="Q161" ca="1">IF(Q160&lt;&gt;INDIRECT(_xlfn.CONCAT(RIGHT(LEFT(ADDRESS(ROW(),COLUMN()),2),1),LOOKUP(ROW(Q160),$E:$E))),Q160,IFERROR(IF(AND(Q160&gt;=$C161,Q160&lt;=($C161+$D161)),$B161+(Q160-$C161),Q160),Q160))</f>
        <v>317232821</v>
      </c>
      <c r="R161" cm="1">
        <f t="array" aca="1" ref="R161" ca="1">IF(R160&lt;&gt;INDIRECT(_xlfn.CONCAT(RIGHT(LEFT(ADDRESS(ROW(),COLUMN()),2),1),LOOKUP(ROW(R160),$E:$E))),R160,IFERROR(IF(AND(R160&gt;=$C161,R160&lt;=($C161+$D161)),$B161+(R160-$C161),R160),R160))</f>
        <v>2828585472</v>
      </c>
      <c r="S161" cm="1">
        <f t="array" aca="1" ref="S161" ca="1">IF(S160&lt;&gt;INDIRECT(_xlfn.CONCAT(RIGHT(LEFT(ADDRESS(ROW(),COLUMN()),2),1),LOOKUP(ROW(S160),$E:$E))),S160,IFERROR(IF(AND(S160&gt;=$C161,S160&lt;=($C161+$D161)),$B161+(S160-$C161),S160),S160))</f>
        <v>2582110056</v>
      </c>
      <c r="T161" cm="1">
        <f t="array" aca="1" ref="T161" ca="1">IF(T160&lt;&gt;INDIRECT(_xlfn.CONCAT(RIGHT(LEFT(ADDRESS(ROW(),COLUMN()),2),1),LOOKUP(ROW(T160),$E:$E))),T160,IFERROR(IF(AND(T160&gt;=$C161,T160&lt;=($C161+$D161)),$B161+(T160-$C161),T160),T160))</f>
        <v>916270947</v>
      </c>
      <c r="U161" cm="1">
        <f t="array" aca="1" ref="U161" ca="1">IF(U160&lt;&gt;INDIRECT(_xlfn.CONCAT(RIGHT(LEFT(ADDRESS(ROW(),COLUMN()),2),1),LOOKUP(ROW(U160),$E:$E))),U160,IFERROR(IF(AND(U160&gt;=$C161,U160&lt;=($C161+$D161)),$B161+(U160-$C161),U160),U160))</f>
        <v>377150606</v>
      </c>
      <c r="V161" cm="1">
        <f t="array" aca="1" ref="V161" ca="1">IF(V160&lt;&gt;INDIRECT(_xlfn.CONCAT(RIGHT(LEFT(ADDRESS(ROW(),COLUMN()),2),1),LOOKUP(ROW(V160),$E:$E))),V160,IFERROR(IF(AND(V160&gt;=$C161,V160&lt;=($C161+$D161)),$B161+(V160-$C161),V160),V160))</f>
        <v>509231636</v>
      </c>
      <c r="W161" cm="1">
        <f t="array" aca="1" ref="W161" ca="1">IF(W160&lt;&gt;INDIRECT(_xlfn.CONCAT(RIGHT(LEFT(ADDRESS(ROW(),COLUMN()),2),1),LOOKUP(ROW(W160),$E:$E))),W160,IFERROR(IF(AND(W160&gt;=$C161,W160&lt;=($C161+$D161)),$B161+(W160-$C161),W160),W160))</f>
        <v>250831386</v>
      </c>
      <c r="X161" cm="1">
        <f t="array" aca="1" ref="X161" ca="1">IF(X160&lt;&gt;INDIRECT(_xlfn.CONCAT(RIGHT(LEFT(ADDRESS(ROW(),COLUMN()),2),1),LOOKUP(ROW(X160),$E:$E))),X160,IFERROR(IF(AND(X160&gt;=$C161,X160&lt;=($C161+$D161)),$B161+(X160-$C161),X160),X160))</f>
        <v>1409145135</v>
      </c>
      <c r="Y161" cm="1">
        <f t="array" aca="1" ref="Y161" ca="1">IF(Y160&lt;&gt;INDIRECT(_xlfn.CONCAT(RIGHT(LEFT(ADDRESS(ROW(),COLUMN()),2),1),LOOKUP(ROW(Y160),$E:$E))),Y160,IFERROR(IF(AND(Y160&gt;=$C161,Y160&lt;=($C161+$D161)),$B161+(Y160-$C161),Y160),Y160))</f>
        <v>3268579162</v>
      </c>
    </row>
    <row r="162" spans="1:25">
      <c r="A162" s="2" t="s">
        <v>154</v>
      </c>
      <c r="B162" t="str" cm="1">
        <f t="array" ref="B162:C162">IF(ISERROR(VALUE(_xlfn.TEXTSPLIT(A162, " "))),"",VALUE(_xlfn.TEXTSPLIT(A162," ")))</f>
        <v/>
      </c>
      <c r="C162" t="str">
        <v/>
      </c>
      <c r="E162">
        <f t="shared" si="3"/>
        <v>162</v>
      </c>
      <c r="F162" cm="1">
        <f t="array" aca="1" ref="F162" ca="1">IF(F161&lt;&gt;INDIRECT(_xlfn.CONCAT(RIGHT(LEFT(ADDRESS(ROW(),COLUMN()),2),1),LOOKUP(ROW(F161),$E:$E))),F161,IFERROR(IF(AND(F161&gt;=$C162,F161&lt;=($C162+$D162)),$B162+(F161-$C162),F161),F161))</f>
        <v>2130653164</v>
      </c>
      <c r="G162" cm="1">
        <f t="array" aca="1" ref="G162" ca="1">IF(G161&lt;&gt;INDIRECT(_xlfn.CONCAT(RIGHT(LEFT(ADDRESS(ROW(),COLUMN()),2),1),LOOKUP(ROW(G161),$E:$E))),G161,IFERROR(IF(AND(G161&gt;=$C162,G161&lt;=($C162+$D162)),$B162+(G161-$C162),G161),G161))</f>
        <v>237325849</v>
      </c>
      <c r="H162" cm="1">
        <f t="array" aca="1" ref="H162" ca="1">IF(H161&lt;&gt;INDIRECT(_xlfn.CONCAT(RIGHT(LEFT(ADDRESS(ROW(),COLUMN()),2),1),LOOKUP(ROW(H161),$E:$E))),H161,IFERROR(IF(AND(H161&gt;=$C162,H161&lt;=($C162+$D162)),$B162+(H161-$C162),H161),H161))</f>
        <v>3662669805</v>
      </c>
      <c r="I162" cm="1">
        <f t="array" aca="1" ref="I162" ca="1">IF(I161&lt;&gt;INDIRECT(_xlfn.CONCAT(RIGHT(LEFT(ADDRESS(ROW(),COLUMN()),2),1),LOOKUP(ROW(I161),$E:$E))),I161,IFERROR(IF(AND(I161&gt;=$C162,I161&lt;=($C162+$D162)),$B162+(I161-$C162),I161),I161))</f>
        <v>372152402</v>
      </c>
      <c r="J162" cm="1">
        <f t="array" aca="1" ref="J162" ca="1">IF(J161&lt;&gt;INDIRECT(_xlfn.CONCAT(RIGHT(LEFT(ADDRESS(ROW(),COLUMN()),2),1),LOOKUP(ROW(J161),$E:$E))),J161,IFERROR(IF(AND(J161&gt;=$C162,J161&lt;=($C162+$D162)),$B162+(J161-$C162),J161),J161))</f>
        <v>2109258843</v>
      </c>
      <c r="K162" cm="1">
        <f t="array" aca="1" ref="K162" ca="1">IF(K161&lt;&gt;INDIRECT(_xlfn.CONCAT(RIGHT(LEFT(ADDRESS(ROW(),COLUMN()),2),1),LOOKUP(ROW(K161),$E:$E))),K161,IFERROR(IF(AND(K161&gt;=$C162,K161&lt;=($C162+$D162)),$B162+(K161-$C162),K161),K161))</f>
        <v>266252867</v>
      </c>
      <c r="L162" cm="1">
        <f t="array" aca="1" ref="L162" ca="1">IF(L161&lt;&gt;INDIRECT(_xlfn.CONCAT(RIGHT(LEFT(ADDRESS(ROW(),COLUMN()),2),1),LOOKUP(ROW(L161),$E:$E))),L161,IFERROR(IF(AND(L161&gt;=$C162,L161&lt;=($C162+$D162)),$B162+(L161-$C162),L161),L161))</f>
        <v>2564908611</v>
      </c>
      <c r="M162" cm="1">
        <f t="array" aca="1" ref="M162" ca="1">IF(M161&lt;&gt;INDIRECT(_xlfn.CONCAT(RIGHT(LEFT(ADDRESS(ROW(),COLUMN()),2),1),LOOKUP(ROW(M161),$E:$E))),M161,IFERROR(IF(AND(M161&gt;=$C162,M161&lt;=($C162+$D162)),$B162+(M161-$C162),M161),M161))</f>
        <v>306385156</v>
      </c>
      <c r="N162" cm="1">
        <f t="array" aca="1" ref="N162" ca="1">IF(N161&lt;&gt;INDIRECT(_xlfn.CONCAT(RIGHT(LEFT(ADDRESS(ROW(),COLUMN()),2),1),LOOKUP(ROW(N161),$E:$E))),N161,IFERROR(IF(AND(N161&gt;=$C162,N161&lt;=($C162+$D162)),$B162+(N161-$C162),N161),N161))</f>
        <v>2885285156</v>
      </c>
      <c r="O162" cm="1">
        <f t="array" aca="1" ref="O162" ca="1">IF(O161&lt;&gt;INDIRECT(_xlfn.CONCAT(RIGHT(LEFT(ADDRESS(ROW(),COLUMN()),2),1),LOOKUP(ROW(O161),$E:$E))),O161,IFERROR(IF(AND(O161&gt;=$C162,O161&lt;=($C162+$D162)),$B162+(O161-$C162),O161),O161))</f>
        <v>229876267</v>
      </c>
      <c r="P162" cm="1">
        <f t="array" aca="1" ref="P162" ca="1">IF(P161&lt;&gt;INDIRECT(_xlfn.CONCAT(RIGHT(LEFT(ADDRESS(ROW(),COLUMN()),2),1),LOOKUP(ROW(P161),$E:$E))),P161,IFERROR(IF(AND(P161&gt;=$C162,P161&lt;=($C162+$D162)),$B162+(P161-$C162),P161),P161))</f>
        <v>2494665044</v>
      </c>
      <c r="Q162" cm="1">
        <f t="array" aca="1" ref="Q162" ca="1">IF(Q161&lt;&gt;INDIRECT(_xlfn.CONCAT(RIGHT(LEFT(ADDRESS(ROW(),COLUMN()),2),1),LOOKUP(ROW(Q161),$E:$E))),Q161,IFERROR(IF(AND(Q161&gt;=$C162,Q161&lt;=($C162+$D162)),$B162+(Q161-$C162),Q161),Q161))</f>
        <v>317232821</v>
      </c>
      <c r="R162" cm="1">
        <f t="array" aca="1" ref="R162" ca="1">IF(R161&lt;&gt;INDIRECT(_xlfn.CONCAT(RIGHT(LEFT(ADDRESS(ROW(),COLUMN()),2),1),LOOKUP(ROW(R161),$E:$E))),R161,IFERROR(IF(AND(R161&gt;=$C162,R161&lt;=($C162+$D162)),$B162+(R161-$C162),R161),R161))</f>
        <v>2828585472</v>
      </c>
      <c r="S162" cm="1">
        <f t="array" aca="1" ref="S162" ca="1">IF(S161&lt;&gt;INDIRECT(_xlfn.CONCAT(RIGHT(LEFT(ADDRESS(ROW(),COLUMN()),2),1),LOOKUP(ROW(S161),$E:$E))),S161,IFERROR(IF(AND(S161&gt;=$C162,S161&lt;=($C162+$D162)),$B162+(S161-$C162),S161),S161))</f>
        <v>2582110056</v>
      </c>
      <c r="T162" cm="1">
        <f t="array" aca="1" ref="T162" ca="1">IF(T161&lt;&gt;INDIRECT(_xlfn.CONCAT(RIGHT(LEFT(ADDRESS(ROW(),COLUMN()),2),1),LOOKUP(ROW(T161),$E:$E))),T161,IFERROR(IF(AND(T161&gt;=$C162,T161&lt;=($C162+$D162)),$B162+(T161-$C162),T161),T161))</f>
        <v>916270947</v>
      </c>
      <c r="U162" cm="1">
        <f t="array" aca="1" ref="U162" ca="1">IF(U161&lt;&gt;INDIRECT(_xlfn.CONCAT(RIGHT(LEFT(ADDRESS(ROW(),COLUMN()),2),1),LOOKUP(ROW(U161),$E:$E))),U161,IFERROR(IF(AND(U161&gt;=$C162,U161&lt;=($C162+$D162)),$B162+(U161-$C162),U161),U161))</f>
        <v>377150606</v>
      </c>
      <c r="V162" cm="1">
        <f t="array" aca="1" ref="V162" ca="1">IF(V161&lt;&gt;INDIRECT(_xlfn.CONCAT(RIGHT(LEFT(ADDRESS(ROW(),COLUMN()),2),1),LOOKUP(ROW(V161),$E:$E))),V161,IFERROR(IF(AND(V161&gt;=$C162,V161&lt;=($C162+$D162)),$B162+(V161-$C162),V161),V161))</f>
        <v>509231636</v>
      </c>
      <c r="W162" cm="1">
        <f t="array" aca="1" ref="W162" ca="1">IF(W161&lt;&gt;INDIRECT(_xlfn.CONCAT(RIGHT(LEFT(ADDRESS(ROW(),COLUMN()),2),1),LOOKUP(ROW(W161),$E:$E))),W161,IFERROR(IF(AND(W161&gt;=$C162,W161&lt;=($C162+$D162)),$B162+(W161-$C162),W161),W161))</f>
        <v>250831386</v>
      </c>
      <c r="X162" cm="1">
        <f t="array" aca="1" ref="X162" ca="1">IF(X161&lt;&gt;INDIRECT(_xlfn.CONCAT(RIGHT(LEFT(ADDRESS(ROW(),COLUMN()),2),1),LOOKUP(ROW(X161),$E:$E))),X161,IFERROR(IF(AND(X161&gt;=$C162,X161&lt;=($C162+$D162)),$B162+(X161-$C162),X161),X161))</f>
        <v>1409145135</v>
      </c>
      <c r="Y162" cm="1">
        <f t="array" aca="1" ref="Y162" ca="1">IF(Y161&lt;&gt;INDIRECT(_xlfn.CONCAT(RIGHT(LEFT(ADDRESS(ROW(),COLUMN()),2),1),LOOKUP(ROW(Y161),$E:$E))),Y161,IFERROR(IF(AND(Y161&gt;=$C162,Y161&lt;=($C162+$D162)),$B162+(Y161-$C162),Y161),Y161))</f>
        <v>3268579162</v>
      </c>
    </row>
    <row r="163" spans="1:25">
      <c r="A163" s="2" t="s">
        <v>155</v>
      </c>
      <c r="B163" cm="1">
        <f t="array" ref="B163:D163">IF(ISERROR(VALUE(_xlfn.TEXTSPLIT(A163, " "))),"",VALUE(_xlfn.TEXTSPLIT(A163," ")))</f>
        <v>2477444013</v>
      </c>
      <c r="C163">
        <v>1065021126</v>
      </c>
      <c r="D163">
        <v>6182773</v>
      </c>
      <c r="E163" t="str">
        <f t="shared" si="3"/>
        <v/>
      </c>
      <c r="F163" cm="1">
        <f t="array" aca="1" ref="F163" ca="1">IF(F162&lt;&gt;INDIRECT(_xlfn.CONCAT(RIGHT(LEFT(ADDRESS(ROW(),COLUMN()),2),1),LOOKUP(ROW(F162),$E:$E))),F162,IFERROR(IF(AND(F162&gt;=$C163,F162&lt;=($C163+$D163)),$B163+(F162-$C163),F162),F162))</f>
        <v>2130653164</v>
      </c>
      <c r="G163" cm="1">
        <f t="array" aca="1" ref="G163" ca="1">IF(G162&lt;&gt;INDIRECT(_xlfn.CONCAT(RIGHT(LEFT(ADDRESS(ROW(),COLUMN()),2),1),LOOKUP(ROW(G162),$E:$E))),G162,IFERROR(IF(AND(G162&gt;=$C163,G162&lt;=($C163+$D163)),$B163+(G162-$C163),G162),G162))</f>
        <v>237325849</v>
      </c>
      <c r="H163" cm="1">
        <f t="array" aca="1" ref="H163" ca="1">IF(H162&lt;&gt;INDIRECT(_xlfn.CONCAT(RIGHT(LEFT(ADDRESS(ROW(),COLUMN()),2),1),LOOKUP(ROW(H162),$E:$E))),H162,IFERROR(IF(AND(H162&gt;=$C163,H162&lt;=($C163+$D163)),$B163+(H162-$C163),H162),H162))</f>
        <v>3662669805</v>
      </c>
      <c r="I163" cm="1">
        <f t="array" aca="1" ref="I163" ca="1">IF(I162&lt;&gt;INDIRECT(_xlfn.CONCAT(RIGHT(LEFT(ADDRESS(ROW(),COLUMN()),2),1),LOOKUP(ROW(I162),$E:$E))),I162,IFERROR(IF(AND(I162&gt;=$C163,I162&lt;=($C163+$D163)),$B163+(I162-$C163),I162),I162))</f>
        <v>372152402</v>
      </c>
      <c r="J163" cm="1">
        <f t="array" aca="1" ref="J163" ca="1">IF(J162&lt;&gt;INDIRECT(_xlfn.CONCAT(RIGHT(LEFT(ADDRESS(ROW(),COLUMN()),2),1),LOOKUP(ROW(J162),$E:$E))),J162,IFERROR(IF(AND(J162&gt;=$C163,J162&lt;=($C163+$D163)),$B163+(J162-$C163),J162),J162))</f>
        <v>2109258843</v>
      </c>
      <c r="K163" cm="1">
        <f t="array" aca="1" ref="K163" ca="1">IF(K162&lt;&gt;INDIRECT(_xlfn.CONCAT(RIGHT(LEFT(ADDRESS(ROW(),COLUMN()),2),1),LOOKUP(ROW(K162),$E:$E))),K162,IFERROR(IF(AND(K162&gt;=$C163,K162&lt;=($C163+$D163)),$B163+(K162-$C163),K162),K162))</f>
        <v>266252867</v>
      </c>
      <c r="L163" cm="1">
        <f t="array" aca="1" ref="L163" ca="1">IF(L162&lt;&gt;INDIRECT(_xlfn.CONCAT(RIGHT(LEFT(ADDRESS(ROW(),COLUMN()),2),1),LOOKUP(ROW(L162),$E:$E))),L162,IFERROR(IF(AND(L162&gt;=$C163,L162&lt;=($C163+$D163)),$B163+(L162-$C163),L162),L162))</f>
        <v>2564908611</v>
      </c>
      <c r="M163" cm="1">
        <f t="array" aca="1" ref="M163" ca="1">IF(M162&lt;&gt;INDIRECT(_xlfn.CONCAT(RIGHT(LEFT(ADDRESS(ROW(),COLUMN()),2),1),LOOKUP(ROW(M162),$E:$E))),M162,IFERROR(IF(AND(M162&gt;=$C163,M162&lt;=($C163+$D163)),$B163+(M162-$C163),M162),M162))</f>
        <v>306385156</v>
      </c>
      <c r="N163" cm="1">
        <f t="array" aca="1" ref="N163" ca="1">IF(N162&lt;&gt;INDIRECT(_xlfn.CONCAT(RIGHT(LEFT(ADDRESS(ROW(),COLUMN()),2),1),LOOKUP(ROW(N162),$E:$E))),N162,IFERROR(IF(AND(N162&gt;=$C163,N162&lt;=($C163+$D163)),$B163+(N162-$C163),N162),N162))</f>
        <v>2885285156</v>
      </c>
      <c r="O163" cm="1">
        <f t="array" aca="1" ref="O163" ca="1">IF(O162&lt;&gt;INDIRECT(_xlfn.CONCAT(RIGHT(LEFT(ADDRESS(ROW(),COLUMN()),2),1),LOOKUP(ROW(O162),$E:$E))),O162,IFERROR(IF(AND(O162&gt;=$C163,O162&lt;=($C163+$D163)),$B163+(O162-$C163),O162),O162))</f>
        <v>229876267</v>
      </c>
      <c r="P163" cm="1">
        <f t="array" aca="1" ref="P163" ca="1">IF(P162&lt;&gt;INDIRECT(_xlfn.CONCAT(RIGHT(LEFT(ADDRESS(ROW(),COLUMN()),2),1),LOOKUP(ROW(P162),$E:$E))),P162,IFERROR(IF(AND(P162&gt;=$C163,P162&lt;=($C163+$D163)),$B163+(P162-$C163),P162),P162))</f>
        <v>2494665044</v>
      </c>
      <c r="Q163" cm="1">
        <f t="array" aca="1" ref="Q163" ca="1">IF(Q162&lt;&gt;INDIRECT(_xlfn.CONCAT(RIGHT(LEFT(ADDRESS(ROW(),COLUMN()),2),1),LOOKUP(ROW(Q162),$E:$E))),Q162,IFERROR(IF(AND(Q162&gt;=$C163,Q162&lt;=($C163+$D163)),$B163+(Q162-$C163),Q162),Q162))</f>
        <v>317232821</v>
      </c>
      <c r="R163" cm="1">
        <f t="array" aca="1" ref="R163" ca="1">IF(R162&lt;&gt;INDIRECT(_xlfn.CONCAT(RIGHT(LEFT(ADDRESS(ROW(),COLUMN()),2),1),LOOKUP(ROW(R162),$E:$E))),R162,IFERROR(IF(AND(R162&gt;=$C163,R162&lt;=($C163+$D163)),$B163+(R162-$C163),R162),R162))</f>
        <v>2828585472</v>
      </c>
      <c r="S163" cm="1">
        <f t="array" aca="1" ref="S163" ca="1">IF(S162&lt;&gt;INDIRECT(_xlfn.CONCAT(RIGHT(LEFT(ADDRESS(ROW(),COLUMN()),2),1),LOOKUP(ROW(S162),$E:$E))),S162,IFERROR(IF(AND(S162&gt;=$C163,S162&lt;=($C163+$D163)),$B163+(S162-$C163),S162),S162))</f>
        <v>2582110056</v>
      </c>
      <c r="T163" cm="1">
        <f t="array" aca="1" ref="T163" ca="1">IF(T162&lt;&gt;INDIRECT(_xlfn.CONCAT(RIGHT(LEFT(ADDRESS(ROW(),COLUMN()),2),1),LOOKUP(ROW(T162),$E:$E))),T162,IFERROR(IF(AND(T162&gt;=$C163,T162&lt;=($C163+$D163)),$B163+(T162-$C163),T162),T162))</f>
        <v>916270947</v>
      </c>
      <c r="U163" cm="1">
        <f t="array" aca="1" ref="U163" ca="1">IF(U162&lt;&gt;INDIRECT(_xlfn.CONCAT(RIGHT(LEFT(ADDRESS(ROW(),COLUMN()),2),1),LOOKUP(ROW(U162),$E:$E))),U162,IFERROR(IF(AND(U162&gt;=$C163,U162&lt;=($C163+$D163)),$B163+(U162-$C163),U162),U162))</f>
        <v>377150606</v>
      </c>
      <c r="V163" cm="1">
        <f t="array" aca="1" ref="V163" ca="1">IF(V162&lt;&gt;INDIRECT(_xlfn.CONCAT(RIGHT(LEFT(ADDRESS(ROW(),COLUMN()),2),1),LOOKUP(ROW(V162),$E:$E))),V162,IFERROR(IF(AND(V162&gt;=$C163,V162&lt;=($C163+$D163)),$B163+(V162-$C163),V162),V162))</f>
        <v>509231636</v>
      </c>
      <c r="W163" cm="1">
        <f t="array" aca="1" ref="W163" ca="1">IF(W162&lt;&gt;INDIRECT(_xlfn.CONCAT(RIGHT(LEFT(ADDRESS(ROW(),COLUMN()),2),1),LOOKUP(ROW(W162),$E:$E))),W162,IFERROR(IF(AND(W162&gt;=$C163,W162&lt;=($C163+$D163)),$B163+(W162-$C163),W162),W162))</f>
        <v>250831386</v>
      </c>
      <c r="X163" cm="1">
        <f t="array" aca="1" ref="X163" ca="1">IF(X162&lt;&gt;INDIRECT(_xlfn.CONCAT(RIGHT(LEFT(ADDRESS(ROW(),COLUMN()),2),1),LOOKUP(ROW(X162),$E:$E))),X162,IFERROR(IF(AND(X162&gt;=$C163,X162&lt;=($C163+$D163)),$B163+(X162-$C163),X162),X162))</f>
        <v>1409145135</v>
      </c>
      <c r="Y163" cm="1">
        <f t="array" aca="1" ref="Y163" ca="1">IF(Y162&lt;&gt;INDIRECT(_xlfn.CONCAT(RIGHT(LEFT(ADDRESS(ROW(),COLUMN()),2),1),LOOKUP(ROW(Y162),$E:$E))),Y162,IFERROR(IF(AND(Y162&gt;=$C163,Y162&lt;=($C163+$D163)),$B163+(Y162-$C163),Y162),Y162))</f>
        <v>3268579162</v>
      </c>
    </row>
    <row r="164" spans="1:25">
      <c r="A164" s="2" t="s">
        <v>156</v>
      </c>
      <c r="B164" cm="1">
        <f t="array" ref="B164:D164">IF(ISERROR(VALUE(_xlfn.TEXTSPLIT(A164, " "))),"",VALUE(_xlfn.TEXTSPLIT(A164," ")))</f>
        <v>845330217</v>
      </c>
      <c r="C164">
        <v>1308005650</v>
      </c>
      <c r="D164">
        <v>445611689</v>
      </c>
      <c r="E164" t="str">
        <f t="shared" si="3"/>
        <v/>
      </c>
      <c r="F164" cm="1">
        <f t="array" aca="1" ref="F164" ca="1">IF(F163&lt;&gt;INDIRECT(_xlfn.CONCAT(RIGHT(LEFT(ADDRESS(ROW(),COLUMN()),2),1),LOOKUP(ROW(F163),$E:$E))),F163,IFERROR(IF(AND(F163&gt;=$C164,F163&lt;=($C164+$D164)),$B164+(F163-$C164),F163),F163))</f>
        <v>2130653164</v>
      </c>
      <c r="G164" cm="1">
        <f t="array" aca="1" ref="G164" ca="1">IF(G163&lt;&gt;INDIRECT(_xlfn.CONCAT(RIGHT(LEFT(ADDRESS(ROW(),COLUMN()),2),1),LOOKUP(ROW(G163),$E:$E))),G163,IFERROR(IF(AND(G163&gt;=$C164,G163&lt;=($C164+$D164)),$B164+(G163-$C164),G163),G163))</f>
        <v>237325849</v>
      </c>
      <c r="H164" cm="1">
        <f t="array" aca="1" ref="H164" ca="1">IF(H163&lt;&gt;INDIRECT(_xlfn.CONCAT(RIGHT(LEFT(ADDRESS(ROW(),COLUMN()),2),1),LOOKUP(ROW(H163),$E:$E))),H163,IFERROR(IF(AND(H163&gt;=$C164,H163&lt;=($C164+$D164)),$B164+(H163-$C164),H163),H163))</f>
        <v>3662669805</v>
      </c>
      <c r="I164" cm="1">
        <f t="array" aca="1" ref="I164" ca="1">IF(I163&lt;&gt;INDIRECT(_xlfn.CONCAT(RIGHT(LEFT(ADDRESS(ROW(),COLUMN()),2),1),LOOKUP(ROW(I163),$E:$E))),I163,IFERROR(IF(AND(I163&gt;=$C164,I163&lt;=($C164+$D164)),$B164+(I163-$C164),I163),I163))</f>
        <v>372152402</v>
      </c>
      <c r="J164" cm="1">
        <f t="array" aca="1" ref="J164" ca="1">IF(J163&lt;&gt;INDIRECT(_xlfn.CONCAT(RIGHT(LEFT(ADDRESS(ROW(),COLUMN()),2),1),LOOKUP(ROW(J163),$E:$E))),J163,IFERROR(IF(AND(J163&gt;=$C164,J163&lt;=($C164+$D164)),$B164+(J163-$C164),J163),J163))</f>
        <v>2109258843</v>
      </c>
      <c r="K164" cm="1">
        <f t="array" aca="1" ref="K164" ca="1">IF(K163&lt;&gt;INDIRECT(_xlfn.CONCAT(RIGHT(LEFT(ADDRESS(ROW(),COLUMN()),2),1),LOOKUP(ROW(K163),$E:$E))),K163,IFERROR(IF(AND(K163&gt;=$C164,K163&lt;=($C164+$D164)),$B164+(K163-$C164),K163),K163))</f>
        <v>266252867</v>
      </c>
      <c r="L164" cm="1">
        <f t="array" aca="1" ref="L164" ca="1">IF(L163&lt;&gt;INDIRECT(_xlfn.CONCAT(RIGHT(LEFT(ADDRESS(ROW(),COLUMN()),2),1),LOOKUP(ROW(L163),$E:$E))),L163,IFERROR(IF(AND(L163&gt;=$C164,L163&lt;=($C164+$D164)),$B164+(L163-$C164),L163),L163))</f>
        <v>2564908611</v>
      </c>
      <c r="M164" cm="1">
        <f t="array" aca="1" ref="M164" ca="1">IF(M163&lt;&gt;INDIRECT(_xlfn.CONCAT(RIGHT(LEFT(ADDRESS(ROW(),COLUMN()),2),1),LOOKUP(ROW(M163),$E:$E))),M163,IFERROR(IF(AND(M163&gt;=$C164,M163&lt;=($C164+$D164)),$B164+(M163-$C164),M163),M163))</f>
        <v>306385156</v>
      </c>
      <c r="N164" cm="1">
        <f t="array" aca="1" ref="N164" ca="1">IF(N163&lt;&gt;INDIRECT(_xlfn.CONCAT(RIGHT(LEFT(ADDRESS(ROW(),COLUMN()),2),1),LOOKUP(ROW(N163),$E:$E))),N163,IFERROR(IF(AND(N163&gt;=$C164,N163&lt;=($C164+$D164)),$B164+(N163-$C164),N163),N163))</f>
        <v>2885285156</v>
      </c>
      <c r="O164" cm="1">
        <f t="array" aca="1" ref="O164" ca="1">IF(O163&lt;&gt;INDIRECT(_xlfn.CONCAT(RIGHT(LEFT(ADDRESS(ROW(),COLUMN()),2),1),LOOKUP(ROW(O163),$E:$E))),O163,IFERROR(IF(AND(O163&gt;=$C164,O163&lt;=($C164+$D164)),$B164+(O163-$C164),O163),O163))</f>
        <v>229876267</v>
      </c>
      <c r="P164" cm="1">
        <f t="array" aca="1" ref="P164" ca="1">IF(P163&lt;&gt;INDIRECT(_xlfn.CONCAT(RIGHT(LEFT(ADDRESS(ROW(),COLUMN()),2),1),LOOKUP(ROW(P163),$E:$E))),P163,IFERROR(IF(AND(P163&gt;=$C164,P163&lt;=($C164+$D164)),$B164+(P163-$C164),P163),P163))</f>
        <v>2494665044</v>
      </c>
      <c r="Q164" cm="1">
        <f t="array" aca="1" ref="Q164" ca="1">IF(Q163&lt;&gt;INDIRECT(_xlfn.CONCAT(RIGHT(LEFT(ADDRESS(ROW(),COLUMN()),2),1),LOOKUP(ROW(Q163),$E:$E))),Q163,IFERROR(IF(AND(Q163&gt;=$C164,Q163&lt;=($C164+$D164)),$B164+(Q163-$C164),Q163),Q163))</f>
        <v>317232821</v>
      </c>
      <c r="R164" cm="1">
        <f t="array" aca="1" ref="R164" ca="1">IF(R163&lt;&gt;INDIRECT(_xlfn.CONCAT(RIGHT(LEFT(ADDRESS(ROW(),COLUMN()),2),1),LOOKUP(ROW(R163),$E:$E))),R163,IFERROR(IF(AND(R163&gt;=$C164,R163&lt;=($C164+$D164)),$B164+(R163-$C164),R163),R163))</f>
        <v>2828585472</v>
      </c>
      <c r="S164" cm="1">
        <f t="array" aca="1" ref="S164" ca="1">IF(S163&lt;&gt;INDIRECT(_xlfn.CONCAT(RIGHT(LEFT(ADDRESS(ROW(),COLUMN()),2),1),LOOKUP(ROW(S163),$E:$E))),S163,IFERROR(IF(AND(S163&gt;=$C164,S163&lt;=($C164+$D164)),$B164+(S163-$C164),S163),S163))</f>
        <v>2582110056</v>
      </c>
      <c r="T164" cm="1">
        <f t="array" aca="1" ref="T164" ca="1">IF(T163&lt;&gt;INDIRECT(_xlfn.CONCAT(RIGHT(LEFT(ADDRESS(ROW(),COLUMN()),2),1),LOOKUP(ROW(T163),$E:$E))),T163,IFERROR(IF(AND(T163&gt;=$C164,T163&lt;=($C164+$D164)),$B164+(T163-$C164),T163),T163))</f>
        <v>916270947</v>
      </c>
      <c r="U164" cm="1">
        <f t="array" aca="1" ref="U164" ca="1">IF(U163&lt;&gt;INDIRECT(_xlfn.CONCAT(RIGHT(LEFT(ADDRESS(ROW(),COLUMN()),2),1),LOOKUP(ROW(U163),$E:$E))),U163,IFERROR(IF(AND(U163&gt;=$C164,U163&lt;=($C164+$D164)),$B164+(U163-$C164),U163),U163))</f>
        <v>377150606</v>
      </c>
      <c r="V164" cm="1">
        <f t="array" aca="1" ref="V164" ca="1">IF(V163&lt;&gt;INDIRECT(_xlfn.CONCAT(RIGHT(LEFT(ADDRESS(ROW(),COLUMN()),2),1),LOOKUP(ROW(V163),$E:$E))),V163,IFERROR(IF(AND(V163&gt;=$C164,V163&lt;=($C164+$D164)),$B164+(V163-$C164),V163),V163))</f>
        <v>509231636</v>
      </c>
      <c r="W164" cm="1">
        <f t="array" aca="1" ref="W164" ca="1">IF(W163&lt;&gt;INDIRECT(_xlfn.CONCAT(RIGHT(LEFT(ADDRESS(ROW(),COLUMN()),2),1),LOOKUP(ROW(W163),$E:$E))),W163,IFERROR(IF(AND(W163&gt;=$C164,W163&lt;=($C164+$D164)),$B164+(W163-$C164),W163),W163))</f>
        <v>250831386</v>
      </c>
      <c r="X164" cm="1">
        <f t="array" aca="1" ref="X164" ca="1">IF(X163&lt;&gt;INDIRECT(_xlfn.CONCAT(RIGHT(LEFT(ADDRESS(ROW(),COLUMN()),2),1),LOOKUP(ROW(X163),$E:$E))),X163,IFERROR(IF(AND(X163&gt;=$C164,X163&lt;=($C164+$D164)),$B164+(X163-$C164),X163),X163))</f>
        <v>946469702</v>
      </c>
      <c r="Y164" cm="1">
        <f t="array" aca="1" ref="Y164" ca="1">IF(Y163&lt;&gt;INDIRECT(_xlfn.CONCAT(RIGHT(LEFT(ADDRESS(ROW(),COLUMN()),2),1),LOOKUP(ROW(Y163),$E:$E))),Y163,IFERROR(IF(AND(Y163&gt;=$C164,Y163&lt;=($C164+$D164)),$B164+(Y163-$C164),Y163),Y163))</f>
        <v>3268579162</v>
      </c>
    </row>
    <row r="165" spans="1:25">
      <c r="A165" s="2" t="s">
        <v>157</v>
      </c>
      <c r="B165" cm="1">
        <f t="array" ref="B165:D165">IF(ISERROR(VALUE(_xlfn.TEXTSPLIT(A165, " "))),"",VALUE(_xlfn.TEXTSPLIT(A165," ")))</f>
        <v>1290941906</v>
      </c>
      <c r="C165">
        <v>3378900568</v>
      </c>
      <c r="D165">
        <v>76961272</v>
      </c>
      <c r="E165" t="str">
        <f t="shared" si="3"/>
        <v/>
      </c>
      <c r="F165" cm="1">
        <f t="array" aca="1" ref="F165" ca="1">IF(F164&lt;&gt;INDIRECT(_xlfn.CONCAT(RIGHT(LEFT(ADDRESS(ROW(),COLUMN()),2),1),LOOKUP(ROW(F164),$E:$E))),F164,IFERROR(IF(AND(F164&gt;=$C165,F164&lt;=($C165+$D165)),$B165+(F164-$C165),F164),F164))</f>
        <v>2130653164</v>
      </c>
      <c r="G165" cm="1">
        <f t="array" aca="1" ref="G165" ca="1">IF(G164&lt;&gt;INDIRECT(_xlfn.CONCAT(RIGHT(LEFT(ADDRESS(ROW(),COLUMN()),2),1),LOOKUP(ROW(G164),$E:$E))),G164,IFERROR(IF(AND(G164&gt;=$C165,G164&lt;=($C165+$D165)),$B165+(G164-$C165),G164),G164))</f>
        <v>237325849</v>
      </c>
      <c r="H165" cm="1">
        <f t="array" aca="1" ref="H165" ca="1">IF(H164&lt;&gt;INDIRECT(_xlfn.CONCAT(RIGHT(LEFT(ADDRESS(ROW(),COLUMN()),2),1),LOOKUP(ROW(H164),$E:$E))),H164,IFERROR(IF(AND(H164&gt;=$C165,H164&lt;=($C165+$D165)),$B165+(H164-$C165),H164),H164))</f>
        <v>3662669805</v>
      </c>
      <c r="I165" cm="1">
        <f t="array" aca="1" ref="I165" ca="1">IF(I164&lt;&gt;INDIRECT(_xlfn.CONCAT(RIGHT(LEFT(ADDRESS(ROW(),COLUMN()),2),1),LOOKUP(ROW(I164),$E:$E))),I164,IFERROR(IF(AND(I164&gt;=$C165,I164&lt;=($C165+$D165)),$B165+(I164-$C165),I164),I164))</f>
        <v>372152402</v>
      </c>
      <c r="J165" cm="1">
        <f t="array" aca="1" ref="J165" ca="1">IF(J164&lt;&gt;INDIRECT(_xlfn.CONCAT(RIGHT(LEFT(ADDRESS(ROW(),COLUMN()),2),1),LOOKUP(ROW(J164),$E:$E))),J164,IFERROR(IF(AND(J164&gt;=$C165,J164&lt;=($C165+$D165)),$B165+(J164-$C165),J164),J164))</f>
        <v>2109258843</v>
      </c>
      <c r="K165" cm="1">
        <f t="array" aca="1" ref="K165" ca="1">IF(K164&lt;&gt;INDIRECT(_xlfn.CONCAT(RIGHT(LEFT(ADDRESS(ROW(),COLUMN()),2),1),LOOKUP(ROW(K164),$E:$E))),K164,IFERROR(IF(AND(K164&gt;=$C165,K164&lt;=($C165+$D165)),$B165+(K164-$C165),K164),K164))</f>
        <v>266252867</v>
      </c>
      <c r="L165" cm="1">
        <f t="array" aca="1" ref="L165" ca="1">IF(L164&lt;&gt;INDIRECT(_xlfn.CONCAT(RIGHT(LEFT(ADDRESS(ROW(),COLUMN()),2),1),LOOKUP(ROW(L164),$E:$E))),L164,IFERROR(IF(AND(L164&gt;=$C165,L164&lt;=($C165+$D165)),$B165+(L164-$C165),L164),L164))</f>
        <v>2564908611</v>
      </c>
      <c r="M165" cm="1">
        <f t="array" aca="1" ref="M165" ca="1">IF(M164&lt;&gt;INDIRECT(_xlfn.CONCAT(RIGHT(LEFT(ADDRESS(ROW(),COLUMN()),2),1),LOOKUP(ROW(M164),$E:$E))),M164,IFERROR(IF(AND(M164&gt;=$C165,M164&lt;=($C165+$D165)),$B165+(M164-$C165),M164),M164))</f>
        <v>306385156</v>
      </c>
      <c r="N165" cm="1">
        <f t="array" aca="1" ref="N165" ca="1">IF(N164&lt;&gt;INDIRECT(_xlfn.CONCAT(RIGHT(LEFT(ADDRESS(ROW(),COLUMN()),2),1),LOOKUP(ROW(N164),$E:$E))),N164,IFERROR(IF(AND(N164&gt;=$C165,N164&lt;=($C165+$D165)),$B165+(N164-$C165),N164),N164))</f>
        <v>2885285156</v>
      </c>
      <c r="O165" cm="1">
        <f t="array" aca="1" ref="O165" ca="1">IF(O164&lt;&gt;INDIRECT(_xlfn.CONCAT(RIGHT(LEFT(ADDRESS(ROW(),COLUMN()),2),1),LOOKUP(ROW(O164),$E:$E))),O164,IFERROR(IF(AND(O164&gt;=$C165,O164&lt;=($C165+$D165)),$B165+(O164-$C165),O164),O164))</f>
        <v>229876267</v>
      </c>
      <c r="P165" cm="1">
        <f t="array" aca="1" ref="P165" ca="1">IF(P164&lt;&gt;INDIRECT(_xlfn.CONCAT(RIGHT(LEFT(ADDRESS(ROW(),COLUMN()),2),1),LOOKUP(ROW(P164),$E:$E))),P164,IFERROR(IF(AND(P164&gt;=$C165,P164&lt;=($C165+$D165)),$B165+(P164-$C165),P164),P164))</f>
        <v>2494665044</v>
      </c>
      <c r="Q165" cm="1">
        <f t="array" aca="1" ref="Q165" ca="1">IF(Q164&lt;&gt;INDIRECT(_xlfn.CONCAT(RIGHT(LEFT(ADDRESS(ROW(),COLUMN()),2),1),LOOKUP(ROW(Q164),$E:$E))),Q164,IFERROR(IF(AND(Q164&gt;=$C165,Q164&lt;=($C165+$D165)),$B165+(Q164-$C165),Q164),Q164))</f>
        <v>317232821</v>
      </c>
      <c r="R165" cm="1">
        <f t="array" aca="1" ref="R165" ca="1">IF(R164&lt;&gt;INDIRECT(_xlfn.CONCAT(RIGHT(LEFT(ADDRESS(ROW(),COLUMN()),2),1),LOOKUP(ROW(R164),$E:$E))),R164,IFERROR(IF(AND(R164&gt;=$C165,R164&lt;=($C165+$D165)),$B165+(R164-$C165),R164),R164))</f>
        <v>2828585472</v>
      </c>
      <c r="S165" cm="1">
        <f t="array" aca="1" ref="S165" ca="1">IF(S164&lt;&gt;INDIRECT(_xlfn.CONCAT(RIGHT(LEFT(ADDRESS(ROW(),COLUMN()),2),1),LOOKUP(ROW(S164),$E:$E))),S164,IFERROR(IF(AND(S164&gt;=$C165,S164&lt;=($C165+$D165)),$B165+(S164-$C165),S164),S164))</f>
        <v>2582110056</v>
      </c>
      <c r="T165" cm="1">
        <f t="array" aca="1" ref="T165" ca="1">IF(T164&lt;&gt;INDIRECT(_xlfn.CONCAT(RIGHT(LEFT(ADDRESS(ROW(),COLUMN()),2),1),LOOKUP(ROW(T164),$E:$E))),T164,IFERROR(IF(AND(T164&gt;=$C165,T164&lt;=($C165+$D165)),$B165+(T164-$C165),T164),T164))</f>
        <v>916270947</v>
      </c>
      <c r="U165" cm="1">
        <f t="array" aca="1" ref="U165" ca="1">IF(U164&lt;&gt;INDIRECT(_xlfn.CONCAT(RIGHT(LEFT(ADDRESS(ROW(),COLUMN()),2),1),LOOKUP(ROW(U164),$E:$E))),U164,IFERROR(IF(AND(U164&gt;=$C165,U164&lt;=($C165+$D165)),$B165+(U164-$C165),U164),U164))</f>
        <v>377150606</v>
      </c>
      <c r="V165" cm="1">
        <f t="array" aca="1" ref="V165" ca="1">IF(V164&lt;&gt;INDIRECT(_xlfn.CONCAT(RIGHT(LEFT(ADDRESS(ROW(),COLUMN()),2),1),LOOKUP(ROW(V164),$E:$E))),V164,IFERROR(IF(AND(V164&gt;=$C165,V164&lt;=($C165+$D165)),$B165+(V164-$C165),V164),V164))</f>
        <v>509231636</v>
      </c>
      <c r="W165" cm="1">
        <f t="array" aca="1" ref="W165" ca="1">IF(W164&lt;&gt;INDIRECT(_xlfn.CONCAT(RIGHT(LEFT(ADDRESS(ROW(),COLUMN()),2),1),LOOKUP(ROW(W164),$E:$E))),W164,IFERROR(IF(AND(W164&gt;=$C165,W164&lt;=($C165+$D165)),$B165+(W164-$C165),W164),W164))</f>
        <v>250831386</v>
      </c>
      <c r="X165" cm="1">
        <f t="array" aca="1" ref="X165" ca="1">IF(X164&lt;&gt;INDIRECT(_xlfn.CONCAT(RIGHT(LEFT(ADDRESS(ROW(),COLUMN()),2),1),LOOKUP(ROW(X164),$E:$E))),X164,IFERROR(IF(AND(X164&gt;=$C165,X164&lt;=($C165+$D165)),$B165+(X164-$C165),X164),X164))</f>
        <v>946469702</v>
      </c>
      <c r="Y165" cm="1">
        <f t="array" aca="1" ref="Y165" ca="1">IF(Y164&lt;&gt;INDIRECT(_xlfn.CONCAT(RIGHT(LEFT(ADDRESS(ROW(),COLUMN()),2),1),LOOKUP(ROW(Y164),$E:$E))),Y164,IFERROR(IF(AND(Y164&gt;=$C165,Y164&lt;=($C165+$D165)),$B165+(Y164-$C165),Y164),Y164))</f>
        <v>3268579162</v>
      </c>
    </row>
    <row r="166" spans="1:25">
      <c r="A166" s="2" t="s">
        <v>158</v>
      </c>
      <c r="B166" cm="1">
        <f t="array" ref="B166:D166">IF(ISERROR(VALUE(_xlfn.TEXTSPLIT(A166, " "))),"",VALUE(_xlfn.TEXTSPLIT(A166," ")))</f>
        <v>2975821403</v>
      </c>
      <c r="C166">
        <v>1792935684</v>
      </c>
      <c r="D166">
        <v>125881029</v>
      </c>
      <c r="E166" t="str">
        <f t="shared" si="3"/>
        <v/>
      </c>
      <c r="F166" cm="1">
        <f t="array" aca="1" ref="F166" ca="1">IF(F165&lt;&gt;INDIRECT(_xlfn.CONCAT(RIGHT(LEFT(ADDRESS(ROW(),COLUMN()),2),1),LOOKUP(ROW(F165),$E:$E))),F165,IFERROR(IF(AND(F165&gt;=$C166,F165&lt;=($C166+$D166)),$B166+(F165-$C166),F165),F165))</f>
        <v>2130653164</v>
      </c>
      <c r="G166" cm="1">
        <f t="array" aca="1" ref="G166" ca="1">IF(G165&lt;&gt;INDIRECT(_xlfn.CONCAT(RIGHT(LEFT(ADDRESS(ROW(),COLUMN()),2),1),LOOKUP(ROW(G165),$E:$E))),G165,IFERROR(IF(AND(G165&gt;=$C166,G165&lt;=($C166+$D166)),$B166+(G165-$C166),G165),G165))</f>
        <v>237325849</v>
      </c>
      <c r="H166" cm="1">
        <f t="array" aca="1" ref="H166" ca="1">IF(H165&lt;&gt;INDIRECT(_xlfn.CONCAT(RIGHT(LEFT(ADDRESS(ROW(),COLUMN()),2),1),LOOKUP(ROW(H165),$E:$E))),H165,IFERROR(IF(AND(H165&gt;=$C166,H165&lt;=($C166+$D166)),$B166+(H165-$C166),H165),H165))</f>
        <v>3662669805</v>
      </c>
      <c r="I166" cm="1">
        <f t="array" aca="1" ref="I166" ca="1">IF(I165&lt;&gt;INDIRECT(_xlfn.CONCAT(RIGHT(LEFT(ADDRESS(ROW(),COLUMN()),2),1),LOOKUP(ROW(I165),$E:$E))),I165,IFERROR(IF(AND(I165&gt;=$C166,I165&lt;=($C166+$D166)),$B166+(I165-$C166),I165),I165))</f>
        <v>372152402</v>
      </c>
      <c r="J166" cm="1">
        <f t="array" aca="1" ref="J166" ca="1">IF(J165&lt;&gt;INDIRECT(_xlfn.CONCAT(RIGHT(LEFT(ADDRESS(ROW(),COLUMN()),2),1),LOOKUP(ROW(J165),$E:$E))),J165,IFERROR(IF(AND(J165&gt;=$C166,J165&lt;=($C166+$D166)),$B166+(J165-$C166),J165),J165))</f>
        <v>2109258843</v>
      </c>
      <c r="K166" cm="1">
        <f t="array" aca="1" ref="K166" ca="1">IF(K165&lt;&gt;INDIRECT(_xlfn.CONCAT(RIGHT(LEFT(ADDRESS(ROW(),COLUMN()),2),1),LOOKUP(ROW(K165),$E:$E))),K165,IFERROR(IF(AND(K165&gt;=$C166,K165&lt;=($C166+$D166)),$B166+(K165-$C166),K165),K165))</f>
        <v>266252867</v>
      </c>
      <c r="L166" cm="1">
        <f t="array" aca="1" ref="L166" ca="1">IF(L165&lt;&gt;INDIRECT(_xlfn.CONCAT(RIGHT(LEFT(ADDRESS(ROW(),COLUMN()),2),1),LOOKUP(ROW(L165),$E:$E))),L165,IFERROR(IF(AND(L165&gt;=$C166,L165&lt;=($C166+$D166)),$B166+(L165-$C166),L165),L165))</f>
        <v>2564908611</v>
      </c>
      <c r="M166" cm="1">
        <f t="array" aca="1" ref="M166" ca="1">IF(M165&lt;&gt;INDIRECT(_xlfn.CONCAT(RIGHT(LEFT(ADDRESS(ROW(),COLUMN()),2),1),LOOKUP(ROW(M165),$E:$E))),M165,IFERROR(IF(AND(M165&gt;=$C166,M165&lt;=($C166+$D166)),$B166+(M165-$C166),M165),M165))</f>
        <v>306385156</v>
      </c>
      <c r="N166" cm="1">
        <f t="array" aca="1" ref="N166" ca="1">IF(N165&lt;&gt;INDIRECT(_xlfn.CONCAT(RIGHT(LEFT(ADDRESS(ROW(),COLUMN()),2),1),LOOKUP(ROW(N165),$E:$E))),N165,IFERROR(IF(AND(N165&gt;=$C166,N165&lt;=($C166+$D166)),$B166+(N165-$C166),N165),N165))</f>
        <v>2885285156</v>
      </c>
      <c r="O166" cm="1">
        <f t="array" aca="1" ref="O166" ca="1">IF(O165&lt;&gt;INDIRECT(_xlfn.CONCAT(RIGHT(LEFT(ADDRESS(ROW(),COLUMN()),2),1),LOOKUP(ROW(O165),$E:$E))),O165,IFERROR(IF(AND(O165&gt;=$C166,O165&lt;=($C166+$D166)),$B166+(O165-$C166),O165),O165))</f>
        <v>229876267</v>
      </c>
      <c r="P166" cm="1">
        <f t="array" aca="1" ref="P166" ca="1">IF(P165&lt;&gt;INDIRECT(_xlfn.CONCAT(RIGHT(LEFT(ADDRESS(ROW(),COLUMN()),2),1),LOOKUP(ROW(P165),$E:$E))),P165,IFERROR(IF(AND(P165&gt;=$C166,P165&lt;=($C166+$D166)),$B166+(P165-$C166),P165),P165))</f>
        <v>2494665044</v>
      </c>
      <c r="Q166" cm="1">
        <f t="array" aca="1" ref="Q166" ca="1">IF(Q165&lt;&gt;INDIRECT(_xlfn.CONCAT(RIGHT(LEFT(ADDRESS(ROW(),COLUMN()),2),1),LOOKUP(ROW(Q165),$E:$E))),Q165,IFERROR(IF(AND(Q165&gt;=$C166,Q165&lt;=($C166+$D166)),$B166+(Q165-$C166),Q165),Q165))</f>
        <v>317232821</v>
      </c>
      <c r="R166" cm="1">
        <f t="array" aca="1" ref="R166" ca="1">IF(R165&lt;&gt;INDIRECT(_xlfn.CONCAT(RIGHT(LEFT(ADDRESS(ROW(),COLUMN()),2),1),LOOKUP(ROW(R165),$E:$E))),R165,IFERROR(IF(AND(R165&gt;=$C166,R165&lt;=($C166+$D166)),$B166+(R165-$C166),R165),R165))</f>
        <v>2828585472</v>
      </c>
      <c r="S166" cm="1">
        <f t="array" aca="1" ref="S166" ca="1">IF(S165&lt;&gt;INDIRECT(_xlfn.CONCAT(RIGHT(LEFT(ADDRESS(ROW(),COLUMN()),2),1),LOOKUP(ROW(S165),$E:$E))),S165,IFERROR(IF(AND(S165&gt;=$C166,S165&lt;=($C166+$D166)),$B166+(S165-$C166),S165),S165))</f>
        <v>2582110056</v>
      </c>
      <c r="T166" cm="1">
        <f t="array" aca="1" ref="T166" ca="1">IF(T165&lt;&gt;INDIRECT(_xlfn.CONCAT(RIGHT(LEFT(ADDRESS(ROW(),COLUMN()),2),1),LOOKUP(ROW(T165),$E:$E))),T165,IFERROR(IF(AND(T165&gt;=$C166,T165&lt;=($C166+$D166)),$B166+(T165-$C166),T165),T165))</f>
        <v>916270947</v>
      </c>
      <c r="U166" cm="1">
        <f t="array" aca="1" ref="U166" ca="1">IF(U165&lt;&gt;INDIRECT(_xlfn.CONCAT(RIGHT(LEFT(ADDRESS(ROW(),COLUMN()),2),1),LOOKUP(ROW(U165),$E:$E))),U165,IFERROR(IF(AND(U165&gt;=$C166,U165&lt;=($C166+$D166)),$B166+(U165-$C166),U165),U165))</f>
        <v>377150606</v>
      </c>
      <c r="V166" cm="1">
        <f t="array" aca="1" ref="V166" ca="1">IF(V165&lt;&gt;INDIRECT(_xlfn.CONCAT(RIGHT(LEFT(ADDRESS(ROW(),COLUMN()),2),1),LOOKUP(ROW(V165),$E:$E))),V165,IFERROR(IF(AND(V165&gt;=$C166,V165&lt;=($C166+$D166)),$B166+(V165-$C166),V165),V165))</f>
        <v>509231636</v>
      </c>
      <c r="W166" cm="1">
        <f t="array" aca="1" ref="W166" ca="1">IF(W165&lt;&gt;INDIRECT(_xlfn.CONCAT(RIGHT(LEFT(ADDRESS(ROW(),COLUMN()),2),1),LOOKUP(ROW(W165),$E:$E))),W165,IFERROR(IF(AND(W165&gt;=$C166,W165&lt;=($C166+$D166)),$B166+(W165-$C166),W165),W165))</f>
        <v>250831386</v>
      </c>
      <c r="X166" cm="1">
        <f t="array" aca="1" ref="X166" ca="1">IF(X165&lt;&gt;INDIRECT(_xlfn.CONCAT(RIGHT(LEFT(ADDRESS(ROW(),COLUMN()),2),1),LOOKUP(ROW(X165),$E:$E))),X165,IFERROR(IF(AND(X165&gt;=$C166,X165&lt;=($C166+$D166)),$B166+(X165-$C166),X165),X165))</f>
        <v>946469702</v>
      </c>
      <c r="Y166" cm="1">
        <f t="array" aca="1" ref="Y166" ca="1">IF(Y165&lt;&gt;INDIRECT(_xlfn.CONCAT(RIGHT(LEFT(ADDRESS(ROW(),COLUMN()),2),1),LOOKUP(ROW(Y165),$E:$E))),Y165,IFERROR(IF(AND(Y165&gt;=$C166,Y165&lt;=($C166+$D166)),$B166+(Y165-$C166),Y165),Y165))</f>
        <v>3268579162</v>
      </c>
    </row>
    <row r="167" spans="1:25">
      <c r="A167" s="2" t="s">
        <v>159</v>
      </c>
      <c r="B167" cm="1">
        <f t="array" ref="B167:D167">IF(ISERROR(VALUE(_xlfn.TEXTSPLIT(A167, " "))),"",VALUE(_xlfn.TEXTSPLIT(A167," ")))</f>
        <v>2161173272</v>
      </c>
      <c r="C167">
        <v>2394771508</v>
      </c>
      <c r="D167">
        <v>172817491</v>
      </c>
      <c r="E167" t="str">
        <f t="shared" si="3"/>
        <v/>
      </c>
      <c r="F167" cm="1">
        <f t="array" aca="1" ref="F167" ca="1">IF(F166&lt;&gt;INDIRECT(_xlfn.CONCAT(RIGHT(LEFT(ADDRESS(ROW(),COLUMN()),2),1),LOOKUP(ROW(F166),$E:$E))),F166,IFERROR(IF(AND(F166&gt;=$C167,F166&lt;=($C167+$D167)),$B167+(F166-$C167),F166),F166))</f>
        <v>2130653164</v>
      </c>
      <c r="G167" cm="1">
        <f t="array" aca="1" ref="G167" ca="1">IF(G166&lt;&gt;INDIRECT(_xlfn.CONCAT(RIGHT(LEFT(ADDRESS(ROW(),COLUMN()),2),1),LOOKUP(ROW(G166),$E:$E))),G166,IFERROR(IF(AND(G166&gt;=$C167,G166&lt;=($C167+$D167)),$B167+(G166-$C167),G166),G166))</f>
        <v>237325849</v>
      </c>
      <c r="H167" cm="1">
        <f t="array" aca="1" ref="H167" ca="1">IF(H166&lt;&gt;INDIRECT(_xlfn.CONCAT(RIGHT(LEFT(ADDRESS(ROW(),COLUMN()),2),1),LOOKUP(ROW(H166),$E:$E))),H166,IFERROR(IF(AND(H166&gt;=$C167,H166&lt;=($C167+$D167)),$B167+(H166-$C167),H166),H166))</f>
        <v>3662669805</v>
      </c>
      <c r="I167" cm="1">
        <f t="array" aca="1" ref="I167" ca="1">IF(I166&lt;&gt;INDIRECT(_xlfn.CONCAT(RIGHT(LEFT(ADDRESS(ROW(),COLUMN()),2),1),LOOKUP(ROW(I166),$E:$E))),I166,IFERROR(IF(AND(I166&gt;=$C167,I166&lt;=($C167+$D167)),$B167+(I166-$C167),I166),I166))</f>
        <v>372152402</v>
      </c>
      <c r="J167" cm="1">
        <f t="array" aca="1" ref="J167" ca="1">IF(J166&lt;&gt;INDIRECT(_xlfn.CONCAT(RIGHT(LEFT(ADDRESS(ROW(),COLUMN()),2),1),LOOKUP(ROW(J166),$E:$E))),J166,IFERROR(IF(AND(J166&gt;=$C167,J166&lt;=($C167+$D167)),$B167+(J166-$C167),J166),J166))</f>
        <v>2109258843</v>
      </c>
      <c r="K167" cm="1">
        <f t="array" aca="1" ref="K167" ca="1">IF(K166&lt;&gt;INDIRECT(_xlfn.CONCAT(RIGHT(LEFT(ADDRESS(ROW(),COLUMN()),2),1),LOOKUP(ROW(K166),$E:$E))),K166,IFERROR(IF(AND(K166&gt;=$C167,K166&lt;=($C167+$D167)),$B167+(K166-$C167),K166),K166))</f>
        <v>266252867</v>
      </c>
      <c r="L167" cm="1">
        <f t="array" aca="1" ref="L167" ca="1">IF(L166&lt;&gt;INDIRECT(_xlfn.CONCAT(RIGHT(LEFT(ADDRESS(ROW(),COLUMN()),2),1),LOOKUP(ROW(L166),$E:$E))),L166,IFERROR(IF(AND(L166&gt;=$C167,L166&lt;=($C167+$D167)),$B167+(L166-$C167),L166),L166))</f>
        <v>2331310375</v>
      </c>
      <c r="M167" cm="1">
        <f t="array" aca="1" ref="M167" ca="1">IF(M166&lt;&gt;INDIRECT(_xlfn.CONCAT(RIGHT(LEFT(ADDRESS(ROW(),COLUMN()),2),1),LOOKUP(ROW(M166),$E:$E))),M166,IFERROR(IF(AND(M166&gt;=$C167,M166&lt;=($C167+$D167)),$B167+(M166-$C167),M166),M166))</f>
        <v>306385156</v>
      </c>
      <c r="N167" cm="1">
        <f t="array" aca="1" ref="N167" ca="1">IF(N166&lt;&gt;INDIRECT(_xlfn.CONCAT(RIGHT(LEFT(ADDRESS(ROW(),COLUMN()),2),1),LOOKUP(ROW(N166),$E:$E))),N166,IFERROR(IF(AND(N166&gt;=$C167,N166&lt;=($C167+$D167)),$B167+(N166-$C167),N166),N166))</f>
        <v>2885285156</v>
      </c>
      <c r="O167" cm="1">
        <f t="array" aca="1" ref="O167" ca="1">IF(O166&lt;&gt;INDIRECT(_xlfn.CONCAT(RIGHT(LEFT(ADDRESS(ROW(),COLUMN()),2),1),LOOKUP(ROW(O166),$E:$E))),O166,IFERROR(IF(AND(O166&gt;=$C167,O166&lt;=($C167+$D167)),$B167+(O166-$C167),O166),O166))</f>
        <v>229876267</v>
      </c>
      <c r="P167" cm="1">
        <f t="array" aca="1" ref="P167" ca="1">IF(P166&lt;&gt;INDIRECT(_xlfn.CONCAT(RIGHT(LEFT(ADDRESS(ROW(),COLUMN()),2),1),LOOKUP(ROW(P166),$E:$E))),P166,IFERROR(IF(AND(P166&gt;=$C167,P166&lt;=($C167+$D167)),$B167+(P166-$C167),P166),P166))</f>
        <v>2261066808</v>
      </c>
      <c r="Q167" cm="1">
        <f t="array" aca="1" ref="Q167" ca="1">IF(Q166&lt;&gt;INDIRECT(_xlfn.CONCAT(RIGHT(LEFT(ADDRESS(ROW(),COLUMN()),2),1),LOOKUP(ROW(Q166),$E:$E))),Q166,IFERROR(IF(AND(Q166&gt;=$C167,Q166&lt;=($C167+$D167)),$B167+(Q166-$C167),Q166),Q166))</f>
        <v>317232821</v>
      </c>
      <c r="R167" cm="1">
        <f t="array" aca="1" ref="R167" ca="1">IF(R166&lt;&gt;INDIRECT(_xlfn.CONCAT(RIGHT(LEFT(ADDRESS(ROW(),COLUMN()),2),1),LOOKUP(ROW(R166),$E:$E))),R166,IFERROR(IF(AND(R166&gt;=$C167,R166&lt;=($C167+$D167)),$B167+(R166-$C167),R166),R166))</f>
        <v>2828585472</v>
      </c>
      <c r="S167" cm="1">
        <f t="array" aca="1" ref="S167" ca="1">IF(S166&lt;&gt;INDIRECT(_xlfn.CONCAT(RIGHT(LEFT(ADDRESS(ROW(),COLUMN()),2),1),LOOKUP(ROW(S166),$E:$E))),S166,IFERROR(IF(AND(S166&gt;=$C167,S166&lt;=($C167+$D167)),$B167+(S166-$C167),S166),S166))</f>
        <v>2582110056</v>
      </c>
      <c r="T167" cm="1">
        <f t="array" aca="1" ref="T167" ca="1">IF(T166&lt;&gt;INDIRECT(_xlfn.CONCAT(RIGHT(LEFT(ADDRESS(ROW(),COLUMN()),2),1),LOOKUP(ROW(T166),$E:$E))),T166,IFERROR(IF(AND(T166&gt;=$C167,T166&lt;=($C167+$D167)),$B167+(T166-$C167),T166),T166))</f>
        <v>916270947</v>
      </c>
      <c r="U167" cm="1">
        <f t="array" aca="1" ref="U167" ca="1">IF(U166&lt;&gt;INDIRECT(_xlfn.CONCAT(RIGHT(LEFT(ADDRESS(ROW(),COLUMN()),2),1),LOOKUP(ROW(U166),$E:$E))),U166,IFERROR(IF(AND(U166&gt;=$C167,U166&lt;=($C167+$D167)),$B167+(U166-$C167),U166),U166))</f>
        <v>377150606</v>
      </c>
      <c r="V167" cm="1">
        <f t="array" aca="1" ref="V167" ca="1">IF(V166&lt;&gt;INDIRECT(_xlfn.CONCAT(RIGHT(LEFT(ADDRESS(ROW(),COLUMN()),2),1),LOOKUP(ROW(V166),$E:$E))),V166,IFERROR(IF(AND(V166&gt;=$C167,V166&lt;=($C167+$D167)),$B167+(V166-$C167),V166),V166))</f>
        <v>509231636</v>
      </c>
      <c r="W167" cm="1">
        <f t="array" aca="1" ref="W167" ca="1">IF(W166&lt;&gt;INDIRECT(_xlfn.CONCAT(RIGHT(LEFT(ADDRESS(ROW(),COLUMN()),2),1),LOOKUP(ROW(W166),$E:$E))),W166,IFERROR(IF(AND(W166&gt;=$C167,W166&lt;=($C167+$D167)),$B167+(W166-$C167),W166),W166))</f>
        <v>250831386</v>
      </c>
      <c r="X167" cm="1">
        <f t="array" aca="1" ref="X167" ca="1">IF(X166&lt;&gt;INDIRECT(_xlfn.CONCAT(RIGHT(LEFT(ADDRESS(ROW(),COLUMN()),2),1),LOOKUP(ROW(X166),$E:$E))),X166,IFERROR(IF(AND(X166&gt;=$C167,X166&lt;=($C167+$D167)),$B167+(X166-$C167),X166),X166))</f>
        <v>946469702</v>
      </c>
      <c r="Y167" cm="1">
        <f t="array" aca="1" ref="Y167" ca="1">IF(Y166&lt;&gt;INDIRECT(_xlfn.CONCAT(RIGHT(LEFT(ADDRESS(ROW(),COLUMN()),2),1),LOOKUP(ROW(Y166),$E:$E))),Y166,IFERROR(IF(AND(Y166&gt;=$C167,Y166&lt;=($C167+$D167)),$B167+(Y166-$C167),Y166),Y166))</f>
        <v>3268579162</v>
      </c>
    </row>
    <row r="168" spans="1:25">
      <c r="A168" s="2" t="s">
        <v>160</v>
      </c>
      <c r="B168" cm="1">
        <f t="array" ref="B168:D168">IF(ISERROR(VALUE(_xlfn.TEXTSPLIT(A168, " "))),"",VALUE(_xlfn.TEXTSPLIT(A168," ")))</f>
        <v>2483626786</v>
      </c>
      <c r="C168">
        <v>3710234886</v>
      </c>
      <c r="D168">
        <v>492194617</v>
      </c>
      <c r="E168" t="str">
        <f t="shared" si="3"/>
        <v/>
      </c>
      <c r="F168" cm="1">
        <f t="array" aca="1" ref="F168" ca="1">IF(F167&lt;&gt;INDIRECT(_xlfn.CONCAT(RIGHT(LEFT(ADDRESS(ROW(),COLUMN()),2),1),LOOKUP(ROW(F167),$E:$E))),F167,IFERROR(IF(AND(F167&gt;=$C168,F167&lt;=($C168+$D168)),$B168+(F167-$C168),F167),F167))</f>
        <v>2130653164</v>
      </c>
      <c r="G168" cm="1">
        <f t="array" aca="1" ref="G168" ca="1">IF(G167&lt;&gt;INDIRECT(_xlfn.CONCAT(RIGHT(LEFT(ADDRESS(ROW(),COLUMN()),2),1),LOOKUP(ROW(G167),$E:$E))),G167,IFERROR(IF(AND(G167&gt;=$C168,G167&lt;=($C168+$D168)),$B168+(G167-$C168),G167),G167))</f>
        <v>237325849</v>
      </c>
      <c r="H168" cm="1">
        <f t="array" aca="1" ref="H168" ca="1">IF(H167&lt;&gt;INDIRECT(_xlfn.CONCAT(RIGHT(LEFT(ADDRESS(ROW(),COLUMN()),2),1),LOOKUP(ROW(H167),$E:$E))),H167,IFERROR(IF(AND(H167&gt;=$C168,H167&lt;=($C168+$D168)),$B168+(H167-$C168),H167),H167))</f>
        <v>3662669805</v>
      </c>
      <c r="I168" cm="1">
        <f t="array" aca="1" ref="I168" ca="1">IF(I167&lt;&gt;INDIRECT(_xlfn.CONCAT(RIGHT(LEFT(ADDRESS(ROW(),COLUMN()),2),1),LOOKUP(ROW(I167),$E:$E))),I167,IFERROR(IF(AND(I167&gt;=$C168,I167&lt;=($C168+$D168)),$B168+(I167-$C168),I167),I167))</f>
        <v>372152402</v>
      </c>
      <c r="J168" cm="1">
        <f t="array" aca="1" ref="J168" ca="1">IF(J167&lt;&gt;INDIRECT(_xlfn.CONCAT(RIGHT(LEFT(ADDRESS(ROW(),COLUMN()),2),1),LOOKUP(ROW(J167),$E:$E))),J167,IFERROR(IF(AND(J167&gt;=$C168,J167&lt;=($C168+$D168)),$B168+(J167-$C168),J167),J167))</f>
        <v>2109258843</v>
      </c>
      <c r="K168" cm="1">
        <f t="array" aca="1" ref="K168" ca="1">IF(K167&lt;&gt;INDIRECT(_xlfn.CONCAT(RIGHT(LEFT(ADDRESS(ROW(),COLUMN()),2),1),LOOKUP(ROW(K167),$E:$E))),K167,IFERROR(IF(AND(K167&gt;=$C168,K167&lt;=($C168+$D168)),$B168+(K167-$C168),K167),K167))</f>
        <v>266252867</v>
      </c>
      <c r="L168" cm="1">
        <f t="array" aca="1" ref="L168" ca="1">IF(L167&lt;&gt;INDIRECT(_xlfn.CONCAT(RIGHT(LEFT(ADDRESS(ROW(),COLUMN()),2),1),LOOKUP(ROW(L167),$E:$E))),L167,IFERROR(IF(AND(L167&gt;=$C168,L167&lt;=($C168+$D168)),$B168+(L167-$C168),L167),L167))</f>
        <v>2331310375</v>
      </c>
      <c r="M168" cm="1">
        <f t="array" aca="1" ref="M168" ca="1">IF(M167&lt;&gt;INDIRECT(_xlfn.CONCAT(RIGHT(LEFT(ADDRESS(ROW(),COLUMN()),2),1),LOOKUP(ROW(M167),$E:$E))),M167,IFERROR(IF(AND(M167&gt;=$C168,M167&lt;=($C168+$D168)),$B168+(M167-$C168),M167),M167))</f>
        <v>306385156</v>
      </c>
      <c r="N168" cm="1">
        <f t="array" aca="1" ref="N168" ca="1">IF(N167&lt;&gt;INDIRECT(_xlfn.CONCAT(RIGHT(LEFT(ADDRESS(ROW(),COLUMN()),2),1),LOOKUP(ROW(N167),$E:$E))),N167,IFERROR(IF(AND(N167&gt;=$C168,N167&lt;=($C168+$D168)),$B168+(N167-$C168),N167),N167))</f>
        <v>2885285156</v>
      </c>
      <c r="O168" cm="1">
        <f t="array" aca="1" ref="O168" ca="1">IF(O167&lt;&gt;INDIRECT(_xlfn.CONCAT(RIGHT(LEFT(ADDRESS(ROW(),COLUMN()),2),1),LOOKUP(ROW(O167),$E:$E))),O167,IFERROR(IF(AND(O167&gt;=$C168,O167&lt;=($C168+$D168)),$B168+(O167-$C168),O167),O167))</f>
        <v>229876267</v>
      </c>
      <c r="P168" cm="1">
        <f t="array" aca="1" ref="P168" ca="1">IF(P167&lt;&gt;INDIRECT(_xlfn.CONCAT(RIGHT(LEFT(ADDRESS(ROW(),COLUMN()),2),1),LOOKUP(ROW(P167),$E:$E))),P167,IFERROR(IF(AND(P167&gt;=$C168,P167&lt;=($C168+$D168)),$B168+(P167-$C168),P167),P167))</f>
        <v>2261066808</v>
      </c>
      <c r="Q168" cm="1">
        <f t="array" aca="1" ref="Q168" ca="1">IF(Q167&lt;&gt;INDIRECT(_xlfn.CONCAT(RIGHT(LEFT(ADDRESS(ROW(),COLUMN()),2),1),LOOKUP(ROW(Q167),$E:$E))),Q167,IFERROR(IF(AND(Q167&gt;=$C168,Q167&lt;=($C168+$D168)),$B168+(Q167-$C168),Q167),Q167))</f>
        <v>317232821</v>
      </c>
      <c r="R168" cm="1">
        <f t="array" aca="1" ref="R168" ca="1">IF(R167&lt;&gt;INDIRECT(_xlfn.CONCAT(RIGHT(LEFT(ADDRESS(ROW(),COLUMN()),2),1),LOOKUP(ROW(R167),$E:$E))),R167,IFERROR(IF(AND(R167&gt;=$C168,R167&lt;=($C168+$D168)),$B168+(R167-$C168),R167),R167))</f>
        <v>2828585472</v>
      </c>
      <c r="S168" cm="1">
        <f t="array" aca="1" ref="S168" ca="1">IF(S167&lt;&gt;INDIRECT(_xlfn.CONCAT(RIGHT(LEFT(ADDRESS(ROW(),COLUMN()),2),1),LOOKUP(ROW(S167),$E:$E))),S167,IFERROR(IF(AND(S167&gt;=$C168,S167&lt;=($C168+$D168)),$B168+(S167-$C168),S167),S167))</f>
        <v>2582110056</v>
      </c>
      <c r="T168" cm="1">
        <f t="array" aca="1" ref="T168" ca="1">IF(T167&lt;&gt;INDIRECT(_xlfn.CONCAT(RIGHT(LEFT(ADDRESS(ROW(),COLUMN()),2),1),LOOKUP(ROW(T167),$E:$E))),T167,IFERROR(IF(AND(T167&gt;=$C168,T167&lt;=($C168+$D168)),$B168+(T167-$C168),T167),T167))</f>
        <v>916270947</v>
      </c>
      <c r="U168" cm="1">
        <f t="array" aca="1" ref="U168" ca="1">IF(U167&lt;&gt;INDIRECT(_xlfn.CONCAT(RIGHT(LEFT(ADDRESS(ROW(),COLUMN()),2),1),LOOKUP(ROW(U167),$E:$E))),U167,IFERROR(IF(AND(U167&gt;=$C168,U167&lt;=($C168+$D168)),$B168+(U167-$C168),U167),U167))</f>
        <v>377150606</v>
      </c>
      <c r="V168" cm="1">
        <f t="array" aca="1" ref="V168" ca="1">IF(V167&lt;&gt;INDIRECT(_xlfn.CONCAT(RIGHT(LEFT(ADDRESS(ROW(),COLUMN()),2),1),LOOKUP(ROW(V167),$E:$E))),V167,IFERROR(IF(AND(V167&gt;=$C168,V167&lt;=($C168+$D168)),$B168+(V167-$C168),V167),V167))</f>
        <v>509231636</v>
      </c>
      <c r="W168" cm="1">
        <f t="array" aca="1" ref="W168" ca="1">IF(W167&lt;&gt;INDIRECT(_xlfn.CONCAT(RIGHT(LEFT(ADDRESS(ROW(),COLUMN()),2),1),LOOKUP(ROW(W167),$E:$E))),W167,IFERROR(IF(AND(W167&gt;=$C168,W167&lt;=($C168+$D168)),$B168+(W167-$C168),W167),W167))</f>
        <v>250831386</v>
      </c>
      <c r="X168" cm="1">
        <f t="array" aca="1" ref="X168" ca="1">IF(X167&lt;&gt;INDIRECT(_xlfn.CONCAT(RIGHT(LEFT(ADDRESS(ROW(),COLUMN()),2),1),LOOKUP(ROW(X167),$E:$E))),X167,IFERROR(IF(AND(X167&gt;=$C168,X167&lt;=($C168+$D168)),$B168+(X167-$C168),X167),X167))</f>
        <v>946469702</v>
      </c>
      <c r="Y168" cm="1">
        <f t="array" aca="1" ref="Y168" ca="1">IF(Y167&lt;&gt;INDIRECT(_xlfn.CONCAT(RIGHT(LEFT(ADDRESS(ROW(),COLUMN()),2),1),LOOKUP(ROW(Y167),$E:$E))),Y167,IFERROR(IF(AND(Y167&gt;=$C168,Y167&lt;=($C168+$D168)),$B168+(Y167-$C168),Y167),Y167))</f>
        <v>3268579162</v>
      </c>
    </row>
    <row r="169" spans="1:25">
      <c r="A169" s="2" t="s">
        <v>161</v>
      </c>
      <c r="B169" cm="1">
        <f t="array" ref="B169:D169">IF(ISERROR(VALUE(_xlfn.TEXTSPLIT(A169, " "))),"",VALUE(_xlfn.TEXTSPLIT(A169," ")))</f>
        <v>3447920062</v>
      </c>
      <c r="C169">
        <v>2383111679</v>
      </c>
      <c r="D169">
        <v>11659829</v>
      </c>
      <c r="E169" t="str">
        <f t="shared" si="3"/>
        <v/>
      </c>
      <c r="F169" cm="1">
        <f t="array" aca="1" ref="F169" ca="1">IF(F168&lt;&gt;INDIRECT(_xlfn.CONCAT(RIGHT(LEFT(ADDRESS(ROW(),COLUMN()),2),1),LOOKUP(ROW(F168),$E:$E))),F168,IFERROR(IF(AND(F168&gt;=$C169,F168&lt;=($C169+$D169)),$B169+(F168-$C169),F168),F168))</f>
        <v>2130653164</v>
      </c>
      <c r="G169" cm="1">
        <f t="array" aca="1" ref="G169" ca="1">IF(G168&lt;&gt;INDIRECT(_xlfn.CONCAT(RIGHT(LEFT(ADDRESS(ROW(),COLUMN()),2),1),LOOKUP(ROW(G168),$E:$E))),G168,IFERROR(IF(AND(G168&gt;=$C169,G168&lt;=($C169+$D169)),$B169+(G168-$C169),G168),G168))</f>
        <v>237325849</v>
      </c>
      <c r="H169" cm="1">
        <f t="array" aca="1" ref="H169" ca="1">IF(H168&lt;&gt;INDIRECT(_xlfn.CONCAT(RIGHT(LEFT(ADDRESS(ROW(),COLUMN()),2),1),LOOKUP(ROW(H168),$E:$E))),H168,IFERROR(IF(AND(H168&gt;=$C169,H168&lt;=($C169+$D169)),$B169+(H168-$C169),H168),H168))</f>
        <v>3662669805</v>
      </c>
      <c r="I169" cm="1">
        <f t="array" aca="1" ref="I169" ca="1">IF(I168&lt;&gt;INDIRECT(_xlfn.CONCAT(RIGHT(LEFT(ADDRESS(ROW(),COLUMN()),2),1),LOOKUP(ROW(I168),$E:$E))),I168,IFERROR(IF(AND(I168&gt;=$C169,I168&lt;=($C169+$D169)),$B169+(I168-$C169),I168),I168))</f>
        <v>372152402</v>
      </c>
      <c r="J169" cm="1">
        <f t="array" aca="1" ref="J169" ca="1">IF(J168&lt;&gt;INDIRECT(_xlfn.CONCAT(RIGHT(LEFT(ADDRESS(ROW(),COLUMN()),2),1),LOOKUP(ROW(J168),$E:$E))),J168,IFERROR(IF(AND(J168&gt;=$C169,J168&lt;=($C169+$D169)),$B169+(J168-$C169),J168),J168))</f>
        <v>2109258843</v>
      </c>
      <c r="K169" cm="1">
        <f t="array" aca="1" ref="K169" ca="1">IF(K168&lt;&gt;INDIRECT(_xlfn.CONCAT(RIGHT(LEFT(ADDRESS(ROW(),COLUMN()),2),1),LOOKUP(ROW(K168),$E:$E))),K168,IFERROR(IF(AND(K168&gt;=$C169,K168&lt;=($C169+$D169)),$B169+(K168-$C169),K168),K168))</f>
        <v>266252867</v>
      </c>
      <c r="L169" cm="1">
        <f t="array" aca="1" ref="L169" ca="1">IF(L168&lt;&gt;INDIRECT(_xlfn.CONCAT(RIGHT(LEFT(ADDRESS(ROW(),COLUMN()),2),1),LOOKUP(ROW(L168),$E:$E))),L168,IFERROR(IF(AND(L168&gt;=$C169,L168&lt;=($C169+$D169)),$B169+(L168-$C169),L168),L168))</f>
        <v>2331310375</v>
      </c>
      <c r="M169" cm="1">
        <f t="array" aca="1" ref="M169" ca="1">IF(M168&lt;&gt;INDIRECT(_xlfn.CONCAT(RIGHT(LEFT(ADDRESS(ROW(),COLUMN()),2),1),LOOKUP(ROW(M168),$E:$E))),M168,IFERROR(IF(AND(M168&gt;=$C169,M168&lt;=($C169+$D169)),$B169+(M168-$C169),M168),M168))</f>
        <v>306385156</v>
      </c>
      <c r="N169" cm="1">
        <f t="array" aca="1" ref="N169" ca="1">IF(N168&lt;&gt;INDIRECT(_xlfn.CONCAT(RIGHT(LEFT(ADDRESS(ROW(),COLUMN()),2),1),LOOKUP(ROW(N168),$E:$E))),N168,IFERROR(IF(AND(N168&gt;=$C169,N168&lt;=($C169+$D169)),$B169+(N168-$C169),N168),N168))</f>
        <v>2885285156</v>
      </c>
      <c r="O169" cm="1">
        <f t="array" aca="1" ref="O169" ca="1">IF(O168&lt;&gt;INDIRECT(_xlfn.CONCAT(RIGHT(LEFT(ADDRESS(ROW(),COLUMN()),2),1),LOOKUP(ROW(O168),$E:$E))),O168,IFERROR(IF(AND(O168&gt;=$C169,O168&lt;=($C169+$D169)),$B169+(O168-$C169),O168),O168))</f>
        <v>229876267</v>
      </c>
      <c r="P169" cm="1">
        <f t="array" aca="1" ref="P169" ca="1">IF(P168&lt;&gt;INDIRECT(_xlfn.CONCAT(RIGHT(LEFT(ADDRESS(ROW(),COLUMN()),2),1),LOOKUP(ROW(P168),$E:$E))),P168,IFERROR(IF(AND(P168&gt;=$C169,P168&lt;=($C169+$D169)),$B169+(P168-$C169),P168),P168))</f>
        <v>2261066808</v>
      </c>
      <c r="Q169" cm="1">
        <f t="array" aca="1" ref="Q169" ca="1">IF(Q168&lt;&gt;INDIRECT(_xlfn.CONCAT(RIGHT(LEFT(ADDRESS(ROW(),COLUMN()),2),1),LOOKUP(ROW(Q168),$E:$E))),Q168,IFERROR(IF(AND(Q168&gt;=$C169,Q168&lt;=($C169+$D169)),$B169+(Q168-$C169),Q168),Q168))</f>
        <v>317232821</v>
      </c>
      <c r="R169" cm="1">
        <f t="array" aca="1" ref="R169" ca="1">IF(R168&lt;&gt;INDIRECT(_xlfn.CONCAT(RIGHT(LEFT(ADDRESS(ROW(),COLUMN()),2),1),LOOKUP(ROW(R168),$E:$E))),R168,IFERROR(IF(AND(R168&gt;=$C169,R168&lt;=($C169+$D169)),$B169+(R168-$C169),R168),R168))</f>
        <v>2828585472</v>
      </c>
      <c r="S169" cm="1">
        <f t="array" aca="1" ref="S169" ca="1">IF(S168&lt;&gt;INDIRECT(_xlfn.CONCAT(RIGHT(LEFT(ADDRESS(ROW(),COLUMN()),2),1),LOOKUP(ROW(S168),$E:$E))),S168,IFERROR(IF(AND(S168&gt;=$C169,S168&lt;=($C169+$D169)),$B169+(S168-$C169),S168),S168))</f>
        <v>2582110056</v>
      </c>
      <c r="T169" cm="1">
        <f t="array" aca="1" ref="T169" ca="1">IF(T168&lt;&gt;INDIRECT(_xlfn.CONCAT(RIGHT(LEFT(ADDRESS(ROW(),COLUMN()),2),1),LOOKUP(ROW(T168),$E:$E))),T168,IFERROR(IF(AND(T168&gt;=$C169,T168&lt;=($C169+$D169)),$B169+(T168-$C169),T168),T168))</f>
        <v>916270947</v>
      </c>
      <c r="U169" cm="1">
        <f t="array" aca="1" ref="U169" ca="1">IF(U168&lt;&gt;INDIRECT(_xlfn.CONCAT(RIGHT(LEFT(ADDRESS(ROW(),COLUMN()),2),1),LOOKUP(ROW(U168),$E:$E))),U168,IFERROR(IF(AND(U168&gt;=$C169,U168&lt;=($C169+$D169)),$B169+(U168-$C169),U168),U168))</f>
        <v>377150606</v>
      </c>
      <c r="V169" cm="1">
        <f t="array" aca="1" ref="V169" ca="1">IF(V168&lt;&gt;INDIRECT(_xlfn.CONCAT(RIGHT(LEFT(ADDRESS(ROW(),COLUMN()),2),1),LOOKUP(ROW(V168),$E:$E))),V168,IFERROR(IF(AND(V168&gt;=$C169,V168&lt;=($C169+$D169)),$B169+(V168-$C169),V168),V168))</f>
        <v>509231636</v>
      </c>
      <c r="W169" cm="1">
        <f t="array" aca="1" ref="W169" ca="1">IF(W168&lt;&gt;INDIRECT(_xlfn.CONCAT(RIGHT(LEFT(ADDRESS(ROW(),COLUMN()),2),1),LOOKUP(ROW(W168),$E:$E))),W168,IFERROR(IF(AND(W168&gt;=$C169,W168&lt;=($C169+$D169)),$B169+(W168-$C169),W168),W168))</f>
        <v>250831386</v>
      </c>
      <c r="X169" cm="1">
        <f t="array" aca="1" ref="X169" ca="1">IF(X168&lt;&gt;INDIRECT(_xlfn.CONCAT(RIGHT(LEFT(ADDRESS(ROW(),COLUMN()),2),1),LOOKUP(ROW(X168),$E:$E))),X168,IFERROR(IF(AND(X168&gt;=$C169,X168&lt;=($C169+$D169)),$B169+(X168-$C169),X168),X168))</f>
        <v>946469702</v>
      </c>
      <c r="Y169" cm="1">
        <f t="array" aca="1" ref="Y169" ca="1">IF(Y168&lt;&gt;INDIRECT(_xlfn.CONCAT(RIGHT(LEFT(ADDRESS(ROW(),COLUMN()),2),1),LOOKUP(ROW(Y168),$E:$E))),Y168,IFERROR(IF(AND(Y168&gt;=$C169,Y168&lt;=($C169+$D169)),$B169+(Y168-$C169),Y168),Y168))</f>
        <v>3268579162</v>
      </c>
    </row>
    <row r="170" spans="1:25">
      <c r="A170" s="2" t="s">
        <v>162</v>
      </c>
      <c r="B170" cm="1">
        <f t="array" ref="B170:D170">IF(ISERROR(VALUE(_xlfn.TEXTSPLIT(A170, " "))),"",VALUE(_xlfn.TEXTSPLIT(A170," ")))</f>
        <v>4033768577</v>
      </c>
      <c r="C170">
        <v>1918816713</v>
      </c>
      <c r="D170">
        <v>94002198</v>
      </c>
      <c r="E170" t="str">
        <f t="shared" si="3"/>
        <v/>
      </c>
      <c r="F170" cm="1">
        <f t="array" aca="1" ref="F170" ca="1">IF(F169&lt;&gt;INDIRECT(_xlfn.CONCAT(RIGHT(LEFT(ADDRESS(ROW(),COLUMN()),2),1),LOOKUP(ROW(F169),$E:$E))),F169,IFERROR(IF(AND(F169&gt;=$C170,F169&lt;=($C170+$D170)),$B170+(F169-$C170),F169),F169))</f>
        <v>2130653164</v>
      </c>
      <c r="G170" cm="1">
        <f t="array" aca="1" ref="G170" ca="1">IF(G169&lt;&gt;INDIRECT(_xlfn.CONCAT(RIGHT(LEFT(ADDRESS(ROW(),COLUMN()),2),1),LOOKUP(ROW(G169),$E:$E))),G169,IFERROR(IF(AND(G169&gt;=$C170,G169&lt;=($C170+$D170)),$B170+(G169-$C170),G169),G169))</f>
        <v>237325849</v>
      </c>
      <c r="H170" cm="1">
        <f t="array" aca="1" ref="H170" ca="1">IF(H169&lt;&gt;INDIRECT(_xlfn.CONCAT(RIGHT(LEFT(ADDRESS(ROW(),COLUMN()),2),1),LOOKUP(ROW(H169),$E:$E))),H169,IFERROR(IF(AND(H169&gt;=$C170,H169&lt;=($C170+$D170)),$B170+(H169-$C170),H169),H169))</f>
        <v>3662669805</v>
      </c>
      <c r="I170" cm="1">
        <f t="array" aca="1" ref="I170" ca="1">IF(I169&lt;&gt;INDIRECT(_xlfn.CONCAT(RIGHT(LEFT(ADDRESS(ROW(),COLUMN()),2),1),LOOKUP(ROW(I169),$E:$E))),I169,IFERROR(IF(AND(I169&gt;=$C170,I169&lt;=($C170+$D170)),$B170+(I169-$C170),I169),I169))</f>
        <v>372152402</v>
      </c>
      <c r="J170" cm="1">
        <f t="array" aca="1" ref="J170" ca="1">IF(J169&lt;&gt;INDIRECT(_xlfn.CONCAT(RIGHT(LEFT(ADDRESS(ROW(),COLUMN()),2),1),LOOKUP(ROW(J169),$E:$E))),J169,IFERROR(IF(AND(J169&gt;=$C170,J169&lt;=($C170+$D170)),$B170+(J169-$C170),J169),J169))</f>
        <v>2109258843</v>
      </c>
      <c r="K170" cm="1">
        <f t="array" aca="1" ref="K170" ca="1">IF(K169&lt;&gt;INDIRECT(_xlfn.CONCAT(RIGHT(LEFT(ADDRESS(ROW(),COLUMN()),2),1),LOOKUP(ROW(K169),$E:$E))),K169,IFERROR(IF(AND(K169&gt;=$C170,K169&lt;=($C170+$D170)),$B170+(K169-$C170),K169),K169))</f>
        <v>266252867</v>
      </c>
      <c r="L170" cm="1">
        <f t="array" aca="1" ref="L170" ca="1">IF(L169&lt;&gt;INDIRECT(_xlfn.CONCAT(RIGHT(LEFT(ADDRESS(ROW(),COLUMN()),2),1),LOOKUP(ROW(L169),$E:$E))),L169,IFERROR(IF(AND(L169&gt;=$C170,L169&lt;=($C170+$D170)),$B170+(L169-$C170),L169),L169))</f>
        <v>2331310375</v>
      </c>
      <c r="M170" cm="1">
        <f t="array" aca="1" ref="M170" ca="1">IF(M169&lt;&gt;INDIRECT(_xlfn.CONCAT(RIGHT(LEFT(ADDRESS(ROW(),COLUMN()),2),1),LOOKUP(ROW(M169),$E:$E))),M169,IFERROR(IF(AND(M169&gt;=$C170,M169&lt;=($C170+$D170)),$B170+(M169-$C170),M169),M169))</f>
        <v>306385156</v>
      </c>
      <c r="N170" cm="1">
        <f t="array" aca="1" ref="N170" ca="1">IF(N169&lt;&gt;INDIRECT(_xlfn.CONCAT(RIGHT(LEFT(ADDRESS(ROW(),COLUMN()),2),1),LOOKUP(ROW(N169),$E:$E))),N169,IFERROR(IF(AND(N169&gt;=$C170,N169&lt;=($C170+$D170)),$B170+(N169-$C170),N169),N169))</f>
        <v>2885285156</v>
      </c>
      <c r="O170" cm="1">
        <f t="array" aca="1" ref="O170" ca="1">IF(O169&lt;&gt;INDIRECT(_xlfn.CONCAT(RIGHT(LEFT(ADDRESS(ROW(),COLUMN()),2),1),LOOKUP(ROW(O169),$E:$E))),O169,IFERROR(IF(AND(O169&gt;=$C170,O169&lt;=($C170+$D170)),$B170+(O169-$C170),O169),O169))</f>
        <v>229876267</v>
      </c>
      <c r="P170" cm="1">
        <f t="array" aca="1" ref="P170" ca="1">IF(P169&lt;&gt;INDIRECT(_xlfn.CONCAT(RIGHT(LEFT(ADDRESS(ROW(),COLUMN()),2),1),LOOKUP(ROW(P169),$E:$E))),P169,IFERROR(IF(AND(P169&gt;=$C170,P169&lt;=($C170+$D170)),$B170+(P169-$C170),P169),P169))</f>
        <v>2261066808</v>
      </c>
      <c r="Q170" cm="1">
        <f t="array" aca="1" ref="Q170" ca="1">IF(Q169&lt;&gt;INDIRECT(_xlfn.CONCAT(RIGHT(LEFT(ADDRESS(ROW(),COLUMN()),2),1),LOOKUP(ROW(Q169),$E:$E))),Q169,IFERROR(IF(AND(Q169&gt;=$C170,Q169&lt;=($C170+$D170)),$B170+(Q169-$C170),Q169),Q169))</f>
        <v>317232821</v>
      </c>
      <c r="R170" cm="1">
        <f t="array" aca="1" ref="R170" ca="1">IF(R169&lt;&gt;INDIRECT(_xlfn.CONCAT(RIGHT(LEFT(ADDRESS(ROW(),COLUMN()),2),1),LOOKUP(ROW(R169),$E:$E))),R169,IFERROR(IF(AND(R169&gt;=$C170,R169&lt;=($C170+$D170)),$B170+(R169-$C170),R169),R169))</f>
        <v>2828585472</v>
      </c>
      <c r="S170" cm="1">
        <f t="array" aca="1" ref="S170" ca="1">IF(S169&lt;&gt;INDIRECT(_xlfn.CONCAT(RIGHT(LEFT(ADDRESS(ROW(),COLUMN()),2),1),LOOKUP(ROW(S169),$E:$E))),S169,IFERROR(IF(AND(S169&gt;=$C170,S169&lt;=($C170+$D170)),$B170+(S169-$C170),S169),S169))</f>
        <v>2582110056</v>
      </c>
      <c r="T170" cm="1">
        <f t="array" aca="1" ref="T170" ca="1">IF(T169&lt;&gt;INDIRECT(_xlfn.CONCAT(RIGHT(LEFT(ADDRESS(ROW(),COLUMN()),2),1),LOOKUP(ROW(T169),$E:$E))),T169,IFERROR(IF(AND(T169&gt;=$C170,T169&lt;=($C170+$D170)),$B170+(T169-$C170),T169),T169))</f>
        <v>916270947</v>
      </c>
      <c r="U170" cm="1">
        <f t="array" aca="1" ref="U170" ca="1">IF(U169&lt;&gt;INDIRECT(_xlfn.CONCAT(RIGHT(LEFT(ADDRESS(ROW(),COLUMN()),2),1),LOOKUP(ROW(U169),$E:$E))),U169,IFERROR(IF(AND(U169&gt;=$C170,U169&lt;=($C170+$D170)),$B170+(U169-$C170),U169),U169))</f>
        <v>377150606</v>
      </c>
      <c r="V170" cm="1">
        <f t="array" aca="1" ref="V170" ca="1">IF(V169&lt;&gt;INDIRECT(_xlfn.CONCAT(RIGHT(LEFT(ADDRESS(ROW(),COLUMN()),2),1),LOOKUP(ROW(V169),$E:$E))),V169,IFERROR(IF(AND(V169&gt;=$C170,V169&lt;=($C170+$D170)),$B170+(V169-$C170),V169),V169))</f>
        <v>509231636</v>
      </c>
      <c r="W170" cm="1">
        <f t="array" aca="1" ref="W170" ca="1">IF(W169&lt;&gt;INDIRECT(_xlfn.CONCAT(RIGHT(LEFT(ADDRESS(ROW(),COLUMN()),2),1),LOOKUP(ROW(W169),$E:$E))),W169,IFERROR(IF(AND(W169&gt;=$C170,W169&lt;=($C170+$D170)),$B170+(W169-$C170),W169),W169))</f>
        <v>250831386</v>
      </c>
      <c r="X170" cm="1">
        <f t="array" aca="1" ref="X170" ca="1">IF(X169&lt;&gt;INDIRECT(_xlfn.CONCAT(RIGHT(LEFT(ADDRESS(ROW(),COLUMN()),2),1),LOOKUP(ROW(X169),$E:$E))),X169,IFERROR(IF(AND(X169&gt;=$C170,X169&lt;=($C170+$D170)),$B170+(X169-$C170),X169),X169))</f>
        <v>946469702</v>
      </c>
      <c r="Y170" cm="1">
        <f t="array" aca="1" ref="Y170" ca="1">IF(Y169&lt;&gt;INDIRECT(_xlfn.CONCAT(RIGHT(LEFT(ADDRESS(ROW(),COLUMN()),2),1),LOOKUP(ROW(Y169),$E:$E))),Y169,IFERROR(IF(AND(Y169&gt;=$C170,Y169&lt;=($C170+$D170)),$B170+(Y169-$C170),Y169),Y169))</f>
        <v>3268579162</v>
      </c>
    </row>
    <row r="171" spans="1:25">
      <c r="A171" s="2" t="s">
        <v>163</v>
      </c>
      <c r="B171" cm="1">
        <f t="array" ref="B171:D171">IF(ISERROR(VALUE(_xlfn.TEXTSPLIT(A171, " "))),"",VALUE(_xlfn.TEXTSPLIT(A171," ")))</f>
        <v>3319210784</v>
      </c>
      <c r="C171">
        <v>3455861840</v>
      </c>
      <c r="D171">
        <v>27565379</v>
      </c>
      <c r="E171" t="str">
        <f t="shared" si="3"/>
        <v/>
      </c>
      <c r="F171" cm="1">
        <f t="array" aca="1" ref="F171" ca="1">IF(F170&lt;&gt;INDIRECT(_xlfn.CONCAT(RIGHT(LEFT(ADDRESS(ROW(),COLUMN()),2),1),LOOKUP(ROW(F170),$E:$E))),F170,IFERROR(IF(AND(F170&gt;=$C171,F170&lt;=($C171+$D171)),$B171+(F170-$C171),F170),F170))</f>
        <v>2130653164</v>
      </c>
      <c r="G171" cm="1">
        <f t="array" aca="1" ref="G171" ca="1">IF(G170&lt;&gt;INDIRECT(_xlfn.CONCAT(RIGHT(LEFT(ADDRESS(ROW(),COLUMN()),2),1),LOOKUP(ROW(G170),$E:$E))),G170,IFERROR(IF(AND(G170&gt;=$C171,G170&lt;=($C171+$D171)),$B171+(G170-$C171),G170),G170))</f>
        <v>237325849</v>
      </c>
      <c r="H171" cm="1">
        <f t="array" aca="1" ref="H171" ca="1">IF(H170&lt;&gt;INDIRECT(_xlfn.CONCAT(RIGHT(LEFT(ADDRESS(ROW(),COLUMN()),2),1),LOOKUP(ROW(H170),$E:$E))),H170,IFERROR(IF(AND(H170&gt;=$C171,H170&lt;=($C171+$D171)),$B171+(H170-$C171),H170),H170))</f>
        <v>3662669805</v>
      </c>
      <c r="I171" cm="1">
        <f t="array" aca="1" ref="I171" ca="1">IF(I170&lt;&gt;INDIRECT(_xlfn.CONCAT(RIGHT(LEFT(ADDRESS(ROW(),COLUMN()),2),1),LOOKUP(ROW(I170),$E:$E))),I170,IFERROR(IF(AND(I170&gt;=$C171,I170&lt;=($C171+$D171)),$B171+(I170-$C171),I170),I170))</f>
        <v>372152402</v>
      </c>
      <c r="J171" cm="1">
        <f t="array" aca="1" ref="J171" ca="1">IF(J170&lt;&gt;INDIRECT(_xlfn.CONCAT(RIGHT(LEFT(ADDRESS(ROW(),COLUMN()),2),1),LOOKUP(ROW(J170),$E:$E))),J170,IFERROR(IF(AND(J170&gt;=$C171,J170&lt;=($C171+$D171)),$B171+(J170-$C171),J170),J170))</f>
        <v>2109258843</v>
      </c>
      <c r="K171" cm="1">
        <f t="array" aca="1" ref="K171" ca="1">IF(K170&lt;&gt;INDIRECT(_xlfn.CONCAT(RIGHT(LEFT(ADDRESS(ROW(),COLUMN()),2),1),LOOKUP(ROW(K170),$E:$E))),K170,IFERROR(IF(AND(K170&gt;=$C171,K170&lt;=($C171+$D171)),$B171+(K170-$C171),K170),K170))</f>
        <v>266252867</v>
      </c>
      <c r="L171" cm="1">
        <f t="array" aca="1" ref="L171" ca="1">IF(L170&lt;&gt;INDIRECT(_xlfn.CONCAT(RIGHT(LEFT(ADDRESS(ROW(),COLUMN()),2),1),LOOKUP(ROW(L170),$E:$E))),L170,IFERROR(IF(AND(L170&gt;=$C171,L170&lt;=($C171+$D171)),$B171+(L170-$C171),L170),L170))</f>
        <v>2331310375</v>
      </c>
      <c r="M171" cm="1">
        <f t="array" aca="1" ref="M171" ca="1">IF(M170&lt;&gt;INDIRECT(_xlfn.CONCAT(RIGHT(LEFT(ADDRESS(ROW(),COLUMN()),2),1),LOOKUP(ROW(M170),$E:$E))),M170,IFERROR(IF(AND(M170&gt;=$C171,M170&lt;=($C171+$D171)),$B171+(M170-$C171),M170),M170))</f>
        <v>306385156</v>
      </c>
      <c r="N171" cm="1">
        <f t="array" aca="1" ref="N171" ca="1">IF(N170&lt;&gt;INDIRECT(_xlfn.CONCAT(RIGHT(LEFT(ADDRESS(ROW(),COLUMN()),2),1),LOOKUP(ROW(N170),$E:$E))),N170,IFERROR(IF(AND(N170&gt;=$C171,N170&lt;=($C171+$D171)),$B171+(N170-$C171),N170),N170))</f>
        <v>2885285156</v>
      </c>
      <c r="O171" cm="1">
        <f t="array" aca="1" ref="O171" ca="1">IF(O170&lt;&gt;INDIRECT(_xlfn.CONCAT(RIGHT(LEFT(ADDRESS(ROW(),COLUMN()),2),1),LOOKUP(ROW(O170),$E:$E))),O170,IFERROR(IF(AND(O170&gt;=$C171,O170&lt;=($C171+$D171)),$B171+(O170-$C171),O170),O170))</f>
        <v>229876267</v>
      </c>
      <c r="P171" cm="1">
        <f t="array" aca="1" ref="P171" ca="1">IF(P170&lt;&gt;INDIRECT(_xlfn.CONCAT(RIGHT(LEFT(ADDRESS(ROW(),COLUMN()),2),1),LOOKUP(ROW(P170),$E:$E))),P170,IFERROR(IF(AND(P170&gt;=$C171,P170&lt;=($C171+$D171)),$B171+(P170-$C171),P170),P170))</f>
        <v>2261066808</v>
      </c>
      <c r="Q171" cm="1">
        <f t="array" aca="1" ref="Q171" ca="1">IF(Q170&lt;&gt;INDIRECT(_xlfn.CONCAT(RIGHT(LEFT(ADDRESS(ROW(),COLUMN()),2),1),LOOKUP(ROW(Q170),$E:$E))),Q170,IFERROR(IF(AND(Q170&gt;=$C171,Q170&lt;=($C171+$D171)),$B171+(Q170-$C171),Q170),Q170))</f>
        <v>317232821</v>
      </c>
      <c r="R171" cm="1">
        <f t="array" aca="1" ref="R171" ca="1">IF(R170&lt;&gt;INDIRECT(_xlfn.CONCAT(RIGHT(LEFT(ADDRESS(ROW(),COLUMN()),2),1),LOOKUP(ROW(R170),$E:$E))),R170,IFERROR(IF(AND(R170&gt;=$C171,R170&lt;=($C171+$D171)),$B171+(R170-$C171),R170),R170))</f>
        <v>2828585472</v>
      </c>
      <c r="S171" cm="1">
        <f t="array" aca="1" ref="S171" ca="1">IF(S170&lt;&gt;INDIRECT(_xlfn.CONCAT(RIGHT(LEFT(ADDRESS(ROW(),COLUMN()),2),1),LOOKUP(ROW(S170),$E:$E))),S170,IFERROR(IF(AND(S170&gt;=$C171,S170&lt;=($C171+$D171)),$B171+(S170-$C171),S170),S170))</f>
        <v>2582110056</v>
      </c>
      <c r="T171" cm="1">
        <f t="array" aca="1" ref="T171" ca="1">IF(T170&lt;&gt;INDIRECT(_xlfn.CONCAT(RIGHT(LEFT(ADDRESS(ROW(),COLUMN()),2),1),LOOKUP(ROW(T170),$E:$E))),T170,IFERROR(IF(AND(T170&gt;=$C171,T170&lt;=($C171+$D171)),$B171+(T170-$C171),T170),T170))</f>
        <v>916270947</v>
      </c>
      <c r="U171" cm="1">
        <f t="array" aca="1" ref="U171" ca="1">IF(U170&lt;&gt;INDIRECT(_xlfn.CONCAT(RIGHT(LEFT(ADDRESS(ROW(),COLUMN()),2),1),LOOKUP(ROW(U170),$E:$E))),U170,IFERROR(IF(AND(U170&gt;=$C171,U170&lt;=($C171+$D171)),$B171+(U170-$C171),U170),U170))</f>
        <v>377150606</v>
      </c>
      <c r="V171" cm="1">
        <f t="array" aca="1" ref="V171" ca="1">IF(V170&lt;&gt;INDIRECT(_xlfn.CONCAT(RIGHT(LEFT(ADDRESS(ROW(),COLUMN()),2),1),LOOKUP(ROW(V170),$E:$E))),V170,IFERROR(IF(AND(V170&gt;=$C171,V170&lt;=($C171+$D171)),$B171+(V170-$C171),V170),V170))</f>
        <v>509231636</v>
      </c>
      <c r="W171" cm="1">
        <f t="array" aca="1" ref="W171" ca="1">IF(W170&lt;&gt;INDIRECT(_xlfn.CONCAT(RIGHT(LEFT(ADDRESS(ROW(),COLUMN()),2),1),LOOKUP(ROW(W170),$E:$E))),W170,IFERROR(IF(AND(W170&gt;=$C171,W170&lt;=($C171+$D171)),$B171+(W170-$C171),W170),W170))</f>
        <v>250831386</v>
      </c>
      <c r="X171" cm="1">
        <f t="array" aca="1" ref="X171" ca="1">IF(X170&lt;&gt;INDIRECT(_xlfn.CONCAT(RIGHT(LEFT(ADDRESS(ROW(),COLUMN()),2),1),LOOKUP(ROW(X170),$E:$E))),X170,IFERROR(IF(AND(X170&gt;=$C171,X170&lt;=($C171+$D171)),$B171+(X170-$C171),X170),X170))</f>
        <v>946469702</v>
      </c>
      <c r="Y171" cm="1">
        <f t="array" aca="1" ref="Y171" ca="1">IF(Y170&lt;&gt;INDIRECT(_xlfn.CONCAT(RIGHT(LEFT(ADDRESS(ROW(),COLUMN()),2),1),LOOKUP(ROW(Y170),$E:$E))),Y170,IFERROR(IF(AND(Y170&gt;=$C171,Y170&lt;=($C171+$D171)),$B171+(Y170-$C171),Y170),Y170))</f>
        <v>3268579162</v>
      </c>
    </row>
    <row r="172" spans="1:25">
      <c r="A172" s="2" t="s">
        <v>164</v>
      </c>
      <c r="B172" cm="1">
        <f t="array" ref="B172:D172">IF(ISERROR(VALUE(_xlfn.TEXTSPLIT(A172, " "))),"",VALUE(_xlfn.TEXTSPLIT(A172," ")))</f>
        <v>1373852246</v>
      </c>
      <c r="C172">
        <v>1071203899</v>
      </c>
      <c r="D172">
        <v>92358857</v>
      </c>
      <c r="E172" t="str">
        <f t="shared" si="3"/>
        <v/>
      </c>
      <c r="F172" cm="1">
        <f t="array" aca="1" ref="F172" ca="1">IF(F171&lt;&gt;INDIRECT(_xlfn.CONCAT(RIGHT(LEFT(ADDRESS(ROW(),COLUMN()),2),1),LOOKUP(ROW(F171),$E:$E))),F171,IFERROR(IF(AND(F171&gt;=$C172,F171&lt;=($C172+$D172)),$B172+(F171-$C172),F171),F171))</f>
        <v>2130653164</v>
      </c>
      <c r="G172" cm="1">
        <f t="array" aca="1" ref="G172" ca="1">IF(G171&lt;&gt;INDIRECT(_xlfn.CONCAT(RIGHT(LEFT(ADDRESS(ROW(),COLUMN()),2),1),LOOKUP(ROW(G171),$E:$E))),G171,IFERROR(IF(AND(G171&gt;=$C172,G171&lt;=($C172+$D172)),$B172+(G171-$C172),G171),G171))</f>
        <v>237325849</v>
      </c>
      <c r="H172" cm="1">
        <f t="array" aca="1" ref="H172" ca="1">IF(H171&lt;&gt;INDIRECT(_xlfn.CONCAT(RIGHT(LEFT(ADDRESS(ROW(),COLUMN()),2),1),LOOKUP(ROW(H171),$E:$E))),H171,IFERROR(IF(AND(H171&gt;=$C172,H171&lt;=($C172+$D172)),$B172+(H171-$C172),H171),H171))</f>
        <v>3662669805</v>
      </c>
      <c r="I172" cm="1">
        <f t="array" aca="1" ref="I172" ca="1">IF(I171&lt;&gt;INDIRECT(_xlfn.CONCAT(RIGHT(LEFT(ADDRESS(ROW(),COLUMN()),2),1),LOOKUP(ROW(I171),$E:$E))),I171,IFERROR(IF(AND(I171&gt;=$C172,I171&lt;=($C172+$D172)),$B172+(I171-$C172),I171),I171))</f>
        <v>372152402</v>
      </c>
      <c r="J172" cm="1">
        <f t="array" aca="1" ref="J172" ca="1">IF(J171&lt;&gt;INDIRECT(_xlfn.CONCAT(RIGHT(LEFT(ADDRESS(ROW(),COLUMN()),2),1),LOOKUP(ROW(J171),$E:$E))),J171,IFERROR(IF(AND(J171&gt;=$C172,J171&lt;=($C172+$D172)),$B172+(J171-$C172),J171),J171))</f>
        <v>2109258843</v>
      </c>
      <c r="K172" cm="1">
        <f t="array" aca="1" ref="K172" ca="1">IF(K171&lt;&gt;INDIRECT(_xlfn.CONCAT(RIGHT(LEFT(ADDRESS(ROW(),COLUMN()),2),1),LOOKUP(ROW(K171),$E:$E))),K171,IFERROR(IF(AND(K171&gt;=$C172,K171&lt;=($C172+$D172)),$B172+(K171-$C172),K171),K171))</f>
        <v>266252867</v>
      </c>
      <c r="L172" cm="1">
        <f t="array" aca="1" ref="L172" ca="1">IF(L171&lt;&gt;INDIRECT(_xlfn.CONCAT(RIGHT(LEFT(ADDRESS(ROW(),COLUMN()),2),1),LOOKUP(ROW(L171),$E:$E))),L171,IFERROR(IF(AND(L171&gt;=$C172,L171&lt;=($C172+$D172)),$B172+(L171-$C172),L171),L171))</f>
        <v>2331310375</v>
      </c>
      <c r="M172" cm="1">
        <f t="array" aca="1" ref="M172" ca="1">IF(M171&lt;&gt;INDIRECT(_xlfn.CONCAT(RIGHT(LEFT(ADDRESS(ROW(),COLUMN()),2),1),LOOKUP(ROW(M171),$E:$E))),M171,IFERROR(IF(AND(M171&gt;=$C172,M171&lt;=($C172+$D172)),$B172+(M171-$C172),M171),M171))</f>
        <v>306385156</v>
      </c>
      <c r="N172" cm="1">
        <f t="array" aca="1" ref="N172" ca="1">IF(N171&lt;&gt;INDIRECT(_xlfn.CONCAT(RIGHT(LEFT(ADDRESS(ROW(),COLUMN()),2),1),LOOKUP(ROW(N171),$E:$E))),N171,IFERROR(IF(AND(N171&gt;=$C172,N171&lt;=($C172+$D172)),$B172+(N171-$C172),N171),N171))</f>
        <v>2885285156</v>
      </c>
      <c r="O172" cm="1">
        <f t="array" aca="1" ref="O172" ca="1">IF(O171&lt;&gt;INDIRECT(_xlfn.CONCAT(RIGHT(LEFT(ADDRESS(ROW(),COLUMN()),2),1),LOOKUP(ROW(O171),$E:$E))),O171,IFERROR(IF(AND(O171&gt;=$C172,O171&lt;=($C172+$D172)),$B172+(O171-$C172),O171),O171))</f>
        <v>229876267</v>
      </c>
      <c r="P172" cm="1">
        <f t="array" aca="1" ref="P172" ca="1">IF(P171&lt;&gt;INDIRECT(_xlfn.CONCAT(RIGHT(LEFT(ADDRESS(ROW(),COLUMN()),2),1),LOOKUP(ROW(P171),$E:$E))),P171,IFERROR(IF(AND(P171&gt;=$C172,P171&lt;=($C172+$D172)),$B172+(P171-$C172),P171),P171))</f>
        <v>2261066808</v>
      </c>
      <c r="Q172" cm="1">
        <f t="array" aca="1" ref="Q172" ca="1">IF(Q171&lt;&gt;INDIRECT(_xlfn.CONCAT(RIGHT(LEFT(ADDRESS(ROW(),COLUMN()),2),1),LOOKUP(ROW(Q171),$E:$E))),Q171,IFERROR(IF(AND(Q171&gt;=$C172,Q171&lt;=($C172+$D172)),$B172+(Q171-$C172),Q171),Q171))</f>
        <v>317232821</v>
      </c>
      <c r="R172" cm="1">
        <f t="array" aca="1" ref="R172" ca="1">IF(R171&lt;&gt;INDIRECT(_xlfn.CONCAT(RIGHT(LEFT(ADDRESS(ROW(),COLUMN()),2),1),LOOKUP(ROW(R171),$E:$E))),R171,IFERROR(IF(AND(R171&gt;=$C172,R171&lt;=($C172+$D172)),$B172+(R171-$C172),R171),R171))</f>
        <v>2828585472</v>
      </c>
      <c r="S172" cm="1">
        <f t="array" aca="1" ref="S172" ca="1">IF(S171&lt;&gt;INDIRECT(_xlfn.CONCAT(RIGHT(LEFT(ADDRESS(ROW(),COLUMN()),2),1),LOOKUP(ROW(S171),$E:$E))),S171,IFERROR(IF(AND(S171&gt;=$C172,S171&lt;=($C172+$D172)),$B172+(S171-$C172),S171),S171))</f>
        <v>2582110056</v>
      </c>
      <c r="T172" cm="1">
        <f t="array" aca="1" ref="T172" ca="1">IF(T171&lt;&gt;INDIRECT(_xlfn.CONCAT(RIGHT(LEFT(ADDRESS(ROW(),COLUMN()),2),1),LOOKUP(ROW(T171),$E:$E))),T171,IFERROR(IF(AND(T171&gt;=$C172,T171&lt;=($C172+$D172)),$B172+(T171-$C172),T171),T171))</f>
        <v>916270947</v>
      </c>
      <c r="U172" cm="1">
        <f t="array" aca="1" ref="U172" ca="1">IF(U171&lt;&gt;INDIRECT(_xlfn.CONCAT(RIGHT(LEFT(ADDRESS(ROW(),COLUMN()),2),1),LOOKUP(ROW(U171),$E:$E))),U171,IFERROR(IF(AND(U171&gt;=$C172,U171&lt;=($C172+$D172)),$B172+(U171-$C172),U171),U171))</f>
        <v>377150606</v>
      </c>
      <c r="V172" cm="1">
        <f t="array" aca="1" ref="V172" ca="1">IF(V171&lt;&gt;INDIRECT(_xlfn.CONCAT(RIGHT(LEFT(ADDRESS(ROW(),COLUMN()),2),1),LOOKUP(ROW(V171),$E:$E))),V171,IFERROR(IF(AND(V171&gt;=$C172,V171&lt;=($C172+$D172)),$B172+(V171-$C172),V171),V171))</f>
        <v>509231636</v>
      </c>
      <c r="W172" cm="1">
        <f t="array" aca="1" ref="W172" ca="1">IF(W171&lt;&gt;INDIRECT(_xlfn.CONCAT(RIGHT(LEFT(ADDRESS(ROW(),COLUMN()),2),1),LOOKUP(ROW(W171),$E:$E))),W171,IFERROR(IF(AND(W171&gt;=$C172,W171&lt;=($C172+$D172)),$B172+(W171-$C172),W171),W171))</f>
        <v>250831386</v>
      </c>
      <c r="X172" cm="1">
        <f t="array" aca="1" ref="X172" ca="1">IF(X171&lt;&gt;INDIRECT(_xlfn.CONCAT(RIGHT(LEFT(ADDRESS(ROW(),COLUMN()),2),1),LOOKUP(ROW(X171),$E:$E))),X171,IFERROR(IF(AND(X171&gt;=$C172,X171&lt;=($C172+$D172)),$B172+(X171-$C172),X171),X171))</f>
        <v>946469702</v>
      </c>
      <c r="Y172" cm="1">
        <f t="array" aca="1" ref="Y172" ca="1">IF(Y171&lt;&gt;INDIRECT(_xlfn.CONCAT(RIGHT(LEFT(ADDRESS(ROW(),COLUMN()),2),1),LOOKUP(ROW(Y171),$E:$E))),Y171,IFERROR(IF(AND(Y171&gt;=$C172,Y171&lt;=($C172+$D172)),$B172+(Y171-$C172),Y171),Y171))</f>
        <v>3268579162</v>
      </c>
    </row>
    <row r="173" spans="1:25">
      <c r="A173" s="2" t="s">
        <v>165</v>
      </c>
      <c r="B173" cm="1">
        <f t="array" ref="B173:D173">IF(ISERROR(VALUE(_xlfn.TEXTSPLIT(A173, " "))),"",VALUE(_xlfn.TEXTSPLIT(A173," ")))</f>
        <v>3101702432</v>
      </c>
      <c r="C173">
        <v>845330217</v>
      </c>
      <c r="D173">
        <v>174648768</v>
      </c>
      <c r="E173" t="str">
        <f t="shared" si="3"/>
        <v/>
      </c>
      <c r="F173" cm="1">
        <f t="array" aca="1" ref="F173" ca="1">IF(F172&lt;&gt;INDIRECT(_xlfn.CONCAT(RIGHT(LEFT(ADDRESS(ROW(),COLUMN()),2),1),LOOKUP(ROW(F172),$E:$E))),F172,IFERROR(IF(AND(F172&gt;=$C173,F172&lt;=($C173+$D173)),$B173+(F172-$C173),F172),F172))</f>
        <v>2130653164</v>
      </c>
      <c r="G173" cm="1">
        <f t="array" aca="1" ref="G173" ca="1">IF(G172&lt;&gt;INDIRECT(_xlfn.CONCAT(RIGHT(LEFT(ADDRESS(ROW(),COLUMN()),2),1),LOOKUP(ROW(G172),$E:$E))),G172,IFERROR(IF(AND(G172&gt;=$C173,G172&lt;=($C173+$D173)),$B173+(G172-$C173),G172),G172))</f>
        <v>237325849</v>
      </c>
      <c r="H173" cm="1">
        <f t="array" aca="1" ref="H173" ca="1">IF(H172&lt;&gt;INDIRECT(_xlfn.CONCAT(RIGHT(LEFT(ADDRESS(ROW(),COLUMN()),2),1),LOOKUP(ROW(H172),$E:$E))),H172,IFERROR(IF(AND(H172&gt;=$C173,H172&lt;=($C173+$D173)),$B173+(H172-$C173),H172),H172))</f>
        <v>3662669805</v>
      </c>
      <c r="I173" cm="1">
        <f t="array" aca="1" ref="I173" ca="1">IF(I172&lt;&gt;INDIRECT(_xlfn.CONCAT(RIGHT(LEFT(ADDRESS(ROW(),COLUMN()),2),1),LOOKUP(ROW(I172),$E:$E))),I172,IFERROR(IF(AND(I172&gt;=$C173,I172&lt;=($C173+$D173)),$B173+(I172-$C173),I172),I172))</f>
        <v>372152402</v>
      </c>
      <c r="J173" cm="1">
        <f t="array" aca="1" ref="J173" ca="1">IF(J172&lt;&gt;INDIRECT(_xlfn.CONCAT(RIGHT(LEFT(ADDRESS(ROW(),COLUMN()),2),1),LOOKUP(ROW(J172),$E:$E))),J172,IFERROR(IF(AND(J172&gt;=$C173,J172&lt;=($C173+$D173)),$B173+(J172-$C173),J172),J172))</f>
        <v>2109258843</v>
      </c>
      <c r="K173" cm="1">
        <f t="array" aca="1" ref="K173" ca="1">IF(K172&lt;&gt;INDIRECT(_xlfn.CONCAT(RIGHT(LEFT(ADDRESS(ROW(),COLUMN()),2),1),LOOKUP(ROW(K172),$E:$E))),K172,IFERROR(IF(AND(K172&gt;=$C173,K172&lt;=($C173+$D173)),$B173+(K172-$C173),K172),K172))</f>
        <v>266252867</v>
      </c>
      <c r="L173" cm="1">
        <f t="array" aca="1" ref="L173" ca="1">IF(L172&lt;&gt;INDIRECT(_xlfn.CONCAT(RIGHT(LEFT(ADDRESS(ROW(),COLUMN()),2),1),LOOKUP(ROW(L172),$E:$E))),L172,IFERROR(IF(AND(L172&gt;=$C173,L172&lt;=($C173+$D173)),$B173+(L172-$C173),L172),L172))</f>
        <v>2331310375</v>
      </c>
      <c r="M173" cm="1">
        <f t="array" aca="1" ref="M173" ca="1">IF(M172&lt;&gt;INDIRECT(_xlfn.CONCAT(RIGHT(LEFT(ADDRESS(ROW(),COLUMN()),2),1),LOOKUP(ROW(M172),$E:$E))),M172,IFERROR(IF(AND(M172&gt;=$C173,M172&lt;=($C173+$D173)),$B173+(M172-$C173),M172),M172))</f>
        <v>306385156</v>
      </c>
      <c r="N173" cm="1">
        <f t="array" aca="1" ref="N173" ca="1">IF(N172&lt;&gt;INDIRECT(_xlfn.CONCAT(RIGHT(LEFT(ADDRESS(ROW(),COLUMN()),2),1),LOOKUP(ROW(N172),$E:$E))),N172,IFERROR(IF(AND(N172&gt;=$C173,N172&lt;=($C173+$D173)),$B173+(N172-$C173),N172),N172))</f>
        <v>2885285156</v>
      </c>
      <c r="O173" cm="1">
        <f t="array" aca="1" ref="O173" ca="1">IF(O172&lt;&gt;INDIRECT(_xlfn.CONCAT(RIGHT(LEFT(ADDRESS(ROW(),COLUMN()),2),1),LOOKUP(ROW(O172),$E:$E))),O172,IFERROR(IF(AND(O172&gt;=$C173,O172&lt;=($C173+$D173)),$B173+(O172-$C173),O172),O172))</f>
        <v>229876267</v>
      </c>
      <c r="P173" cm="1">
        <f t="array" aca="1" ref="P173" ca="1">IF(P172&lt;&gt;INDIRECT(_xlfn.CONCAT(RIGHT(LEFT(ADDRESS(ROW(),COLUMN()),2),1),LOOKUP(ROW(P172),$E:$E))),P172,IFERROR(IF(AND(P172&gt;=$C173,P172&lt;=($C173+$D173)),$B173+(P172-$C173),P172),P172))</f>
        <v>2261066808</v>
      </c>
      <c r="Q173" cm="1">
        <f t="array" aca="1" ref="Q173" ca="1">IF(Q172&lt;&gt;INDIRECT(_xlfn.CONCAT(RIGHT(LEFT(ADDRESS(ROW(),COLUMN()),2),1),LOOKUP(ROW(Q172),$E:$E))),Q172,IFERROR(IF(AND(Q172&gt;=$C173,Q172&lt;=($C173+$D173)),$B173+(Q172-$C173),Q172),Q172))</f>
        <v>317232821</v>
      </c>
      <c r="R173" cm="1">
        <f t="array" aca="1" ref="R173" ca="1">IF(R172&lt;&gt;INDIRECT(_xlfn.CONCAT(RIGHT(LEFT(ADDRESS(ROW(),COLUMN()),2),1),LOOKUP(ROW(R172),$E:$E))),R172,IFERROR(IF(AND(R172&gt;=$C173,R172&lt;=($C173+$D173)),$B173+(R172-$C173),R172),R172))</f>
        <v>2828585472</v>
      </c>
      <c r="S173" cm="1">
        <f t="array" aca="1" ref="S173" ca="1">IF(S172&lt;&gt;INDIRECT(_xlfn.CONCAT(RIGHT(LEFT(ADDRESS(ROW(),COLUMN()),2),1),LOOKUP(ROW(S172),$E:$E))),S172,IFERROR(IF(AND(S172&gt;=$C173,S172&lt;=($C173+$D173)),$B173+(S172-$C173),S172),S172))</f>
        <v>2582110056</v>
      </c>
      <c r="T173" cm="1">
        <f t="array" aca="1" ref="T173" ca="1">IF(T172&lt;&gt;INDIRECT(_xlfn.CONCAT(RIGHT(LEFT(ADDRESS(ROW(),COLUMN()),2),1),LOOKUP(ROW(T172),$E:$E))),T172,IFERROR(IF(AND(T172&gt;=$C173,T172&lt;=($C173+$D173)),$B173+(T172-$C173),T172),T172))</f>
        <v>3172643162</v>
      </c>
      <c r="U173" cm="1">
        <f t="array" aca="1" ref="U173" ca="1">IF(U172&lt;&gt;INDIRECT(_xlfn.CONCAT(RIGHT(LEFT(ADDRESS(ROW(),COLUMN()),2),1),LOOKUP(ROW(U172),$E:$E))),U172,IFERROR(IF(AND(U172&gt;=$C173,U172&lt;=($C173+$D173)),$B173+(U172-$C173),U172),U172))</f>
        <v>377150606</v>
      </c>
      <c r="V173" cm="1">
        <f t="array" aca="1" ref="V173" ca="1">IF(V172&lt;&gt;INDIRECT(_xlfn.CONCAT(RIGHT(LEFT(ADDRESS(ROW(),COLUMN()),2),1),LOOKUP(ROW(V172),$E:$E))),V172,IFERROR(IF(AND(V172&gt;=$C173,V172&lt;=($C173+$D173)),$B173+(V172-$C173),V172),V172))</f>
        <v>509231636</v>
      </c>
      <c r="W173" cm="1">
        <f t="array" aca="1" ref="W173" ca="1">IF(W172&lt;&gt;INDIRECT(_xlfn.CONCAT(RIGHT(LEFT(ADDRESS(ROW(),COLUMN()),2),1),LOOKUP(ROW(W172),$E:$E))),W172,IFERROR(IF(AND(W172&gt;=$C173,W172&lt;=($C173+$D173)),$B173+(W172-$C173),W172),W172))</f>
        <v>250831386</v>
      </c>
      <c r="X173" cm="1">
        <f t="array" aca="1" ref="X173" ca="1">IF(X172&lt;&gt;INDIRECT(_xlfn.CONCAT(RIGHT(LEFT(ADDRESS(ROW(),COLUMN()),2),1),LOOKUP(ROW(X172),$E:$E))),X172,IFERROR(IF(AND(X172&gt;=$C173,X172&lt;=($C173+$D173)),$B173+(X172-$C173),X172),X172))</f>
        <v>946469702</v>
      </c>
      <c r="Y173" cm="1">
        <f t="array" aca="1" ref="Y173" ca="1">IF(Y172&lt;&gt;INDIRECT(_xlfn.CONCAT(RIGHT(LEFT(ADDRESS(ROW(),COLUMN()),2),1),LOOKUP(ROW(Y172),$E:$E))),Y172,IFERROR(IF(AND(Y172&gt;=$C173,Y172&lt;=($C173+$D173)),$B173+(Y172-$C173),Y172),Y172))</f>
        <v>3268579162</v>
      </c>
    </row>
    <row r="174" spans="1:25">
      <c r="A174" s="2" t="s">
        <v>166</v>
      </c>
      <c r="B174" cm="1">
        <f t="array" ref="B174:D174">IF(ISERROR(VALUE(_xlfn.TEXTSPLIT(A174, " "))),"",VALUE(_xlfn.TEXTSPLIT(A174," ")))</f>
        <v>2026258159</v>
      </c>
      <c r="C174">
        <v>2567588999</v>
      </c>
      <c r="D174">
        <v>134915113</v>
      </c>
      <c r="E174" t="str">
        <f t="shared" si="3"/>
        <v/>
      </c>
      <c r="F174" cm="1">
        <f t="array" aca="1" ref="F174" ca="1">IF(F173&lt;&gt;INDIRECT(_xlfn.CONCAT(RIGHT(LEFT(ADDRESS(ROW(),COLUMN()),2),1),LOOKUP(ROW(F173),$E:$E))),F173,IFERROR(IF(AND(F173&gt;=$C174,F173&lt;=($C174+$D174)),$B174+(F173-$C174),F173),F173))</f>
        <v>2130653164</v>
      </c>
      <c r="G174" cm="1">
        <f t="array" aca="1" ref="G174" ca="1">IF(G173&lt;&gt;INDIRECT(_xlfn.CONCAT(RIGHT(LEFT(ADDRESS(ROW(),COLUMN()),2),1),LOOKUP(ROW(G173),$E:$E))),G173,IFERROR(IF(AND(G173&gt;=$C174,G173&lt;=($C174+$D174)),$B174+(G173-$C174),G173),G173))</f>
        <v>237325849</v>
      </c>
      <c r="H174" cm="1">
        <f t="array" aca="1" ref="H174" ca="1">IF(H173&lt;&gt;INDIRECT(_xlfn.CONCAT(RIGHT(LEFT(ADDRESS(ROW(),COLUMN()),2),1),LOOKUP(ROW(H173),$E:$E))),H173,IFERROR(IF(AND(H173&gt;=$C174,H173&lt;=($C174+$D174)),$B174+(H173-$C174),H173),H173))</f>
        <v>3662669805</v>
      </c>
      <c r="I174" cm="1">
        <f t="array" aca="1" ref="I174" ca="1">IF(I173&lt;&gt;INDIRECT(_xlfn.CONCAT(RIGHT(LEFT(ADDRESS(ROW(),COLUMN()),2),1),LOOKUP(ROW(I173),$E:$E))),I173,IFERROR(IF(AND(I173&gt;=$C174,I173&lt;=($C174+$D174)),$B174+(I173-$C174),I173),I173))</f>
        <v>372152402</v>
      </c>
      <c r="J174" cm="1">
        <f t="array" aca="1" ref="J174" ca="1">IF(J173&lt;&gt;INDIRECT(_xlfn.CONCAT(RIGHT(LEFT(ADDRESS(ROW(),COLUMN()),2),1),LOOKUP(ROW(J173),$E:$E))),J173,IFERROR(IF(AND(J173&gt;=$C174,J173&lt;=($C174+$D174)),$B174+(J173-$C174),J173),J173))</f>
        <v>2109258843</v>
      </c>
      <c r="K174" cm="1">
        <f t="array" aca="1" ref="K174" ca="1">IF(K173&lt;&gt;INDIRECT(_xlfn.CONCAT(RIGHT(LEFT(ADDRESS(ROW(),COLUMN()),2),1),LOOKUP(ROW(K173),$E:$E))),K173,IFERROR(IF(AND(K173&gt;=$C174,K173&lt;=($C174+$D174)),$B174+(K173-$C174),K173),K173))</f>
        <v>266252867</v>
      </c>
      <c r="L174" cm="1">
        <f t="array" aca="1" ref="L174" ca="1">IF(L173&lt;&gt;INDIRECT(_xlfn.CONCAT(RIGHT(LEFT(ADDRESS(ROW(),COLUMN()),2),1),LOOKUP(ROW(L173),$E:$E))),L173,IFERROR(IF(AND(L173&gt;=$C174,L173&lt;=($C174+$D174)),$B174+(L173-$C174),L173),L173))</f>
        <v>2331310375</v>
      </c>
      <c r="M174" cm="1">
        <f t="array" aca="1" ref="M174" ca="1">IF(M173&lt;&gt;INDIRECT(_xlfn.CONCAT(RIGHT(LEFT(ADDRESS(ROW(),COLUMN()),2),1),LOOKUP(ROW(M173),$E:$E))),M173,IFERROR(IF(AND(M173&gt;=$C174,M173&lt;=($C174+$D174)),$B174+(M173-$C174),M173),M173))</f>
        <v>306385156</v>
      </c>
      <c r="N174" cm="1">
        <f t="array" aca="1" ref="N174" ca="1">IF(N173&lt;&gt;INDIRECT(_xlfn.CONCAT(RIGHT(LEFT(ADDRESS(ROW(),COLUMN()),2),1),LOOKUP(ROW(N173),$E:$E))),N173,IFERROR(IF(AND(N173&gt;=$C174,N173&lt;=($C174+$D174)),$B174+(N173-$C174),N173),N173))</f>
        <v>2885285156</v>
      </c>
      <c r="O174" cm="1">
        <f t="array" aca="1" ref="O174" ca="1">IF(O173&lt;&gt;INDIRECT(_xlfn.CONCAT(RIGHT(LEFT(ADDRESS(ROW(),COLUMN()),2),1),LOOKUP(ROW(O173),$E:$E))),O173,IFERROR(IF(AND(O173&gt;=$C174,O173&lt;=($C174+$D174)),$B174+(O173-$C174),O173),O173))</f>
        <v>229876267</v>
      </c>
      <c r="P174" cm="1">
        <f t="array" aca="1" ref="P174" ca="1">IF(P173&lt;&gt;INDIRECT(_xlfn.CONCAT(RIGHT(LEFT(ADDRESS(ROW(),COLUMN()),2),1),LOOKUP(ROW(P173),$E:$E))),P173,IFERROR(IF(AND(P173&gt;=$C174,P173&lt;=($C174+$D174)),$B174+(P173-$C174),P173),P173))</f>
        <v>2261066808</v>
      </c>
      <c r="Q174" cm="1">
        <f t="array" aca="1" ref="Q174" ca="1">IF(Q173&lt;&gt;INDIRECT(_xlfn.CONCAT(RIGHT(LEFT(ADDRESS(ROW(),COLUMN()),2),1),LOOKUP(ROW(Q173),$E:$E))),Q173,IFERROR(IF(AND(Q173&gt;=$C174,Q173&lt;=($C174+$D174)),$B174+(Q173-$C174),Q173),Q173))</f>
        <v>317232821</v>
      </c>
      <c r="R174" cm="1">
        <f t="array" aca="1" ref="R174" ca="1">IF(R173&lt;&gt;INDIRECT(_xlfn.CONCAT(RIGHT(LEFT(ADDRESS(ROW(),COLUMN()),2),1),LOOKUP(ROW(R173),$E:$E))),R173,IFERROR(IF(AND(R173&gt;=$C174,R173&lt;=($C174+$D174)),$B174+(R173-$C174),R173),R173))</f>
        <v>2828585472</v>
      </c>
      <c r="S174" cm="1">
        <f t="array" aca="1" ref="S174" ca="1">IF(S173&lt;&gt;INDIRECT(_xlfn.CONCAT(RIGHT(LEFT(ADDRESS(ROW(),COLUMN()),2),1),LOOKUP(ROW(S173),$E:$E))),S173,IFERROR(IF(AND(S173&gt;=$C174,S173&lt;=($C174+$D174)),$B174+(S173-$C174),S173),S173))</f>
        <v>2040779216</v>
      </c>
      <c r="T174" cm="1">
        <f t="array" aca="1" ref="T174" ca="1">IF(T173&lt;&gt;INDIRECT(_xlfn.CONCAT(RIGHT(LEFT(ADDRESS(ROW(),COLUMN()),2),1),LOOKUP(ROW(T173),$E:$E))),T173,IFERROR(IF(AND(T173&gt;=$C174,T173&lt;=($C174+$D174)),$B174+(T173-$C174),T173),T173))</f>
        <v>3172643162</v>
      </c>
      <c r="U174" cm="1">
        <f t="array" aca="1" ref="U174" ca="1">IF(U173&lt;&gt;INDIRECT(_xlfn.CONCAT(RIGHT(LEFT(ADDRESS(ROW(),COLUMN()),2),1),LOOKUP(ROW(U173),$E:$E))),U173,IFERROR(IF(AND(U173&gt;=$C174,U173&lt;=($C174+$D174)),$B174+(U173-$C174),U173),U173))</f>
        <v>377150606</v>
      </c>
      <c r="V174" cm="1">
        <f t="array" aca="1" ref="V174" ca="1">IF(V173&lt;&gt;INDIRECT(_xlfn.CONCAT(RIGHT(LEFT(ADDRESS(ROW(),COLUMN()),2),1),LOOKUP(ROW(V173),$E:$E))),V173,IFERROR(IF(AND(V173&gt;=$C174,V173&lt;=($C174+$D174)),$B174+(V173-$C174),V173),V173))</f>
        <v>509231636</v>
      </c>
      <c r="W174" cm="1">
        <f t="array" aca="1" ref="W174" ca="1">IF(W173&lt;&gt;INDIRECT(_xlfn.CONCAT(RIGHT(LEFT(ADDRESS(ROW(),COLUMN()),2),1),LOOKUP(ROW(W173),$E:$E))),W173,IFERROR(IF(AND(W173&gt;=$C174,W173&lt;=($C174+$D174)),$B174+(W173-$C174),W173),W173))</f>
        <v>250831386</v>
      </c>
      <c r="X174" cm="1">
        <f t="array" aca="1" ref="X174" ca="1">IF(X173&lt;&gt;INDIRECT(_xlfn.CONCAT(RIGHT(LEFT(ADDRESS(ROW(),COLUMN()),2),1),LOOKUP(ROW(X173),$E:$E))),X173,IFERROR(IF(AND(X173&gt;=$C174,X173&lt;=($C174+$D174)),$B174+(X173-$C174),X173),X173))</f>
        <v>946469702</v>
      </c>
      <c r="Y174" cm="1">
        <f t="array" aca="1" ref="Y174" ca="1">IF(Y173&lt;&gt;INDIRECT(_xlfn.CONCAT(RIGHT(LEFT(ADDRESS(ROW(),COLUMN()),2),1),LOOKUP(ROW(Y173),$E:$E))),Y173,IFERROR(IF(AND(Y173&gt;=$C174,Y173&lt;=($C174+$D174)),$B174+(Y173-$C174),Y173),Y173))</f>
        <v>3268579162</v>
      </c>
    </row>
    <row r="175" spans="1:25">
      <c r="A175" s="2" t="s">
        <v>167</v>
      </c>
      <c r="B175" cm="1">
        <f t="array" ref="B175:D175">IF(ISERROR(VALUE(_xlfn.TEXTSPLIT(A175, " "))),"",VALUE(_xlfn.TEXTSPLIT(A175," ")))</f>
        <v>1799450492</v>
      </c>
      <c r="C175">
        <v>3483427219</v>
      </c>
      <c r="D175">
        <v>226807667</v>
      </c>
      <c r="E175" t="str">
        <f t="shared" si="3"/>
        <v/>
      </c>
      <c r="F175" cm="1">
        <f t="array" aca="1" ref="F175" ca="1">IF(F174&lt;&gt;INDIRECT(_xlfn.CONCAT(RIGHT(LEFT(ADDRESS(ROW(),COLUMN()),2),1),LOOKUP(ROW(F174),$E:$E))),F174,IFERROR(IF(AND(F174&gt;=$C175,F174&lt;=($C175+$D175)),$B175+(F174-$C175),F174),F174))</f>
        <v>2130653164</v>
      </c>
      <c r="G175" cm="1">
        <f t="array" aca="1" ref="G175" ca="1">IF(G174&lt;&gt;INDIRECT(_xlfn.CONCAT(RIGHT(LEFT(ADDRESS(ROW(),COLUMN()),2),1),LOOKUP(ROW(G174),$E:$E))),G174,IFERROR(IF(AND(G174&gt;=$C175,G174&lt;=($C175+$D175)),$B175+(G174-$C175),G174),G174))</f>
        <v>237325849</v>
      </c>
      <c r="H175" cm="1">
        <f t="array" aca="1" ref="H175" ca="1">IF(H174&lt;&gt;INDIRECT(_xlfn.CONCAT(RIGHT(LEFT(ADDRESS(ROW(),COLUMN()),2),1),LOOKUP(ROW(H174),$E:$E))),H174,IFERROR(IF(AND(H174&gt;=$C175,H174&lt;=($C175+$D175)),$B175+(H174-$C175),H174),H174))</f>
        <v>1978693078</v>
      </c>
      <c r="I175" cm="1">
        <f t="array" aca="1" ref="I175" ca="1">IF(I174&lt;&gt;INDIRECT(_xlfn.CONCAT(RIGHT(LEFT(ADDRESS(ROW(),COLUMN()),2),1),LOOKUP(ROW(I174),$E:$E))),I174,IFERROR(IF(AND(I174&gt;=$C175,I174&lt;=($C175+$D175)),$B175+(I174-$C175),I174),I174))</f>
        <v>372152402</v>
      </c>
      <c r="J175" cm="1">
        <f t="array" aca="1" ref="J175" ca="1">IF(J174&lt;&gt;INDIRECT(_xlfn.CONCAT(RIGHT(LEFT(ADDRESS(ROW(),COLUMN()),2),1),LOOKUP(ROW(J174),$E:$E))),J174,IFERROR(IF(AND(J174&gt;=$C175,J174&lt;=($C175+$D175)),$B175+(J174-$C175),J174),J174))</f>
        <v>2109258843</v>
      </c>
      <c r="K175" cm="1">
        <f t="array" aca="1" ref="K175" ca="1">IF(K174&lt;&gt;INDIRECT(_xlfn.CONCAT(RIGHT(LEFT(ADDRESS(ROW(),COLUMN()),2),1),LOOKUP(ROW(K174),$E:$E))),K174,IFERROR(IF(AND(K174&gt;=$C175,K174&lt;=($C175+$D175)),$B175+(K174-$C175),K174),K174))</f>
        <v>266252867</v>
      </c>
      <c r="L175" cm="1">
        <f t="array" aca="1" ref="L175" ca="1">IF(L174&lt;&gt;INDIRECT(_xlfn.CONCAT(RIGHT(LEFT(ADDRESS(ROW(),COLUMN()),2),1),LOOKUP(ROW(L174),$E:$E))),L174,IFERROR(IF(AND(L174&gt;=$C175,L174&lt;=($C175+$D175)),$B175+(L174-$C175),L174),L174))</f>
        <v>2331310375</v>
      </c>
      <c r="M175" cm="1">
        <f t="array" aca="1" ref="M175" ca="1">IF(M174&lt;&gt;INDIRECT(_xlfn.CONCAT(RIGHT(LEFT(ADDRESS(ROW(),COLUMN()),2),1),LOOKUP(ROW(M174),$E:$E))),M174,IFERROR(IF(AND(M174&gt;=$C175,M174&lt;=($C175+$D175)),$B175+(M174-$C175),M174),M174))</f>
        <v>306385156</v>
      </c>
      <c r="N175" cm="1">
        <f t="array" aca="1" ref="N175" ca="1">IF(N174&lt;&gt;INDIRECT(_xlfn.CONCAT(RIGHT(LEFT(ADDRESS(ROW(),COLUMN()),2),1),LOOKUP(ROW(N174),$E:$E))),N174,IFERROR(IF(AND(N174&gt;=$C175,N174&lt;=($C175+$D175)),$B175+(N174-$C175),N174),N174))</f>
        <v>2885285156</v>
      </c>
      <c r="O175" cm="1">
        <f t="array" aca="1" ref="O175" ca="1">IF(O174&lt;&gt;INDIRECT(_xlfn.CONCAT(RIGHT(LEFT(ADDRESS(ROW(),COLUMN()),2),1),LOOKUP(ROW(O174),$E:$E))),O174,IFERROR(IF(AND(O174&gt;=$C175,O174&lt;=($C175+$D175)),$B175+(O174-$C175),O174),O174))</f>
        <v>229876267</v>
      </c>
      <c r="P175" cm="1">
        <f t="array" aca="1" ref="P175" ca="1">IF(P174&lt;&gt;INDIRECT(_xlfn.CONCAT(RIGHT(LEFT(ADDRESS(ROW(),COLUMN()),2),1),LOOKUP(ROW(P174),$E:$E))),P174,IFERROR(IF(AND(P174&gt;=$C175,P174&lt;=($C175+$D175)),$B175+(P174-$C175),P174),P174))</f>
        <v>2261066808</v>
      </c>
      <c r="Q175" cm="1">
        <f t="array" aca="1" ref="Q175" ca="1">IF(Q174&lt;&gt;INDIRECT(_xlfn.CONCAT(RIGHT(LEFT(ADDRESS(ROW(),COLUMN()),2),1),LOOKUP(ROW(Q174),$E:$E))),Q174,IFERROR(IF(AND(Q174&gt;=$C175,Q174&lt;=($C175+$D175)),$B175+(Q174-$C175),Q174),Q174))</f>
        <v>317232821</v>
      </c>
      <c r="R175" cm="1">
        <f t="array" aca="1" ref="R175" ca="1">IF(R174&lt;&gt;INDIRECT(_xlfn.CONCAT(RIGHT(LEFT(ADDRESS(ROW(),COLUMN()),2),1),LOOKUP(ROW(R174),$E:$E))),R174,IFERROR(IF(AND(R174&gt;=$C175,R174&lt;=($C175+$D175)),$B175+(R174-$C175),R174),R174))</f>
        <v>2828585472</v>
      </c>
      <c r="S175" cm="1">
        <f t="array" aca="1" ref="S175" ca="1">IF(S174&lt;&gt;INDIRECT(_xlfn.CONCAT(RIGHT(LEFT(ADDRESS(ROW(),COLUMN()),2),1),LOOKUP(ROW(S174),$E:$E))),S174,IFERROR(IF(AND(S174&gt;=$C175,S174&lt;=($C175+$D175)),$B175+(S174-$C175),S174),S174))</f>
        <v>2040779216</v>
      </c>
      <c r="T175" cm="1">
        <f t="array" aca="1" ref="T175" ca="1">IF(T174&lt;&gt;INDIRECT(_xlfn.CONCAT(RIGHT(LEFT(ADDRESS(ROW(),COLUMN()),2),1),LOOKUP(ROW(T174),$E:$E))),T174,IFERROR(IF(AND(T174&gt;=$C175,T174&lt;=($C175+$D175)),$B175+(T174-$C175),T174),T174))</f>
        <v>3172643162</v>
      </c>
      <c r="U175" cm="1">
        <f t="array" aca="1" ref="U175" ca="1">IF(U174&lt;&gt;INDIRECT(_xlfn.CONCAT(RIGHT(LEFT(ADDRESS(ROW(),COLUMN()),2),1),LOOKUP(ROW(U174),$E:$E))),U174,IFERROR(IF(AND(U174&gt;=$C175,U174&lt;=($C175+$D175)),$B175+(U174-$C175),U174),U174))</f>
        <v>377150606</v>
      </c>
      <c r="V175" cm="1">
        <f t="array" aca="1" ref="V175" ca="1">IF(V174&lt;&gt;INDIRECT(_xlfn.CONCAT(RIGHT(LEFT(ADDRESS(ROW(),COLUMN()),2),1),LOOKUP(ROW(V174),$E:$E))),V174,IFERROR(IF(AND(V174&gt;=$C175,V174&lt;=($C175+$D175)),$B175+(V174-$C175),V174),V174))</f>
        <v>509231636</v>
      </c>
      <c r="W175" cm="1">
        <f t="array" aca="1" ref="W175" ca="1">IF(W174&lt;&gt;INDIRECT(_xlfn.CONCAT(RIGHT(LEFT(ADDRESS(ROW(),COLUMN()),2),1),LOOKUP(ROW(W174),$E:$E))),W174,IFERROR(IF(AND(W174&gt;=$C175,W174&lt;=($C175+$D175)),$B175+(W174-$C175),W174),W174))</f>
        <v>250831386</v>
      </c>
      <c r="X175" cm="1">
        <f t="array" aca="1" ref="X175" ca="1">IF(X174&lt;&gt;INDIRECT(_xlfn.CONCAT(RIGHT(LEFT(ADDRESS(ROW(),COLUMN()),2),1),LOOKUP(ROW(X174),$E:$E))),X174,IFERROR(IF(AND(X174&gt;=$C175,X174&lt;=($C175+$D175)),$B175+(X174-$C175),X174),X174))</f>
        <v>946469702</v>
      </c>
      <c r="Y175" cm="1">
        <f t="array" aca="1" ref="Y175" ca="1">IF(Y174&lt;&gt;INDIRECT(_xlfn.CONCAT(RIGHT(LEFT(ADDRESS(ROW(),COLUMN()),2),1),LOOKUP(ROW(Y174),$E:$E))),Y174,IFERROR(IF(AND(Y174&gt;=$C175,Y174&lt;=($C175+$D175)),$B175+(Y174-$C175),Y174),Y174))</f>
        <v>3268579162</v>
      </c>
    </row>
    <row r="176" spans="1:25">
      <c r="A176" s="2" t="s">
        <v>168</v>
      </c>
      <c r="B176" cm="1">
        <f t="array" ref="B176:D176">IF(ISERROR(VALUE(_xlfn.TEXTSPLIT(A176, " "))),"",VALUE(_xlfn.TEXTSPLIT(A176," ")))</f>
        <v>3552117684</v>
      </c>
      <c r="C176">
        <v>3041692569</v>
      </c>
      <c r="D176">
        <v>337207999</v>
      </c>
      <c r="E176" t="str">
        <f t="shared" si="3"/>
        <v/>
      </c>
      <c r="F176" cm="1">
        <f t="array" aca="1" ref="F176" ca="1">IF(F175&lt;&gt;INDIRECT(_xlfn.CONCAT(RIGHT(LEFT(ADDRESS(ROW(),COLUMN()),2),1),LOOKUP(ROW(F175),$E:$E))),F175,IFERROR(IF(AND(F175&gt;=$C176,F175&lt;=($C176+$D176)),$B176+(F175-$C176),F175),F175))</f>
        <v>2130653164</v>
      </c>
      <c r="G176" cm="1">
        <f t="array" aca="1" ref="G176" ca="1">IF(G175&lt;&gt;INDIRECT(_xlfn.CONCAT(RIGHT(LEFT(ADDRESS(ROW(),COLUMN()),2),1),LOOKUP(ROW(G175),$E:$E))),G175,IFERROR(IF(AND(G175&gt;=$C176,G175&lt;=($C176+$D176)),$B176+(G175-$C176),G175),G175))</f>
        <v>237325849</v>
      </c>
      <c r="H176" cm="1">
        <f t="array" aca="1" ref="H176" ca="1">IF(H175&lt;&gt;INDIRECT(_xlfn.CONCAT(RIGHT(LEFT(ADDRESS(ROW(),COLUMN()),2),1),LOOKUP(ROW(H175),$E:$E))),H175,IFERROR(IF(AND(H175&gt;=$C176,H175&lt;=($C176+$D176)),$B176+(H175-$C176),H175),H175))</f>
        <v>1978693078</v>
      </c>
      <c r="I176" cm="1">
        <f t="array" aca="1" ref="I176" ca="1">IF(I175&lt;&gt;INDIRECT(_xlfn.CONCAT(RIGHT(LEFT(ADDRESS(ROW(),COLUMN()),2),1),LOOKUP(ROW(I175),$E:$E))),I175,IFERROR(IF(AND(I175&gt;=$C176,I175&lt;=($C176+$D176)),$B176+(I175-$C176),I175),I175))</f>
        <v>372152402</v>
      </c>
      <c r="J176" cm="1">
        <f t="array" aca="1" ref="J176" ca="1">IF(J175&lt;&gt;INDIRECT(_xlfn.CONCAT(RIGHT(LEFT(ADDRESS(ROW(),COLUMN()),2),1),LOOKUP(ROW(J175),$E:$E))),J175,IFERROR(IF(AND(J175&gt;=$C176,J175&lt;=($C176+$D176)),$B176+(J175-$C176),J175),J175))</f>
        <v>2109258843</v>
      </c>
      <c r="K176" cm="1">
        <f t="array" aca="1" ref="K176" ca="1">IF(K175&lt;&gt;INDIRECT(_xlfn.CONCAT(RIGHT(LEFT(ADDRESS(ROW(),COLUMN()),2),1),LOOKUP(ROW(K175),$E:$E))),K175,IFERROR(IF(AND(K175&gt;=$C176,K175&lt;=($C176+$D176)),$B176+(K175-$C176),K175),K175))</f>
        <v>266252867</v>
      </c>
      <c r="L176" cm="1">
        <f t="array" aca="1" ref="L176" ca="1">IF(L175&lt;&gt;INDIRECT(_xlfn.CONCAT(RIGHT(LEFT(ADDRESS(ROW(),COLUMN()),2),1),LOOKUP(ROW(L175),$E:$E))),L175,IFERROR(IF(AND(L175&gt;=$C176,L175&lt;=($C176+$D176)),$B176+(L175-$C176),L175),L175))</f>
        <v>2331310375</v>
      </c>
      <c r="M176" cm="1">
        <f t="array" aca="1" ref="M176" ca="1">IF(M175&lt;&gt;INDIRECT(_xlfn.CONCAT(RIGHT(LEFT(ADDRESS(ROW(),COLUMN()),2),1),LOOKUP(ROW(M175),$E:$E))),M175,IFERROR(IF(AND(M175&gt;=$C176,M175&lt;=($C176+$D176)),$B176+(M175-$C176),M175),M175))</f>
        <v>306385156</v>
      </c>
      <c r="N176" cm="1">
        <f t="array" aca="1" ref="N176" ca="1">IF(N175&lt;&gt;INDIRECT(_xlfn.CONCAT(RIGHT(LEFT(ADDRESS(ROW(),COLUMN()),2),1),LOOKUP(ROW(N175),$E:$E))),N175,IFERROR(IF(AND(N175&gt;=$C176,N175&lt;=($C176+$D176)),$B176+(N175-$C176),N175),N175))</f>
        <v>2885285156</v>
      </c>
      <c r="O176" cm="1">
        <f t="array" aca="1" ref="O176" ca="1">IF(O175&lt;&gt;INDIRECT(_xlfn.CONCAT(RIGHT(LEFT(ADDRESS(ROW(),COLUMN()),2),1),LOOKUP(ROW(O175),$E:$E))),O175,IFERROR(IF(AND(O175&gt;=$C176,O175&lt;=($C176+$D176)),$B176+(O175-$C176),O175),O175))</f>
        <v>229876267</v>
      </c>
      <c r="P176" cm="1">
        <f t="array" aca="1" ref="P176" ca="1">IF(P175&lt;&gt;INDIRECT(_xlfn.CONCAT(RIGHT(LEFT(ADDRESS(ROW(),COLUMN()),2),1),LOOKUP(ROW(P175),$E:$E))),P175,IFERROR(IF(AND(P175&gt;=$C176,P175&lt;=($C176+$D176)),$B176+(P175-$C176),P175),P175))</f>
        <v>2261066808</v>
      </c>
      <c r="Q176" cm="1">
        <f t="array" aca="1" ref="Q176" ca="1">IF(Q175&lt;&gt;INDIRECT(_xlfn.CONCAT(RIGHT(LEFT(ADDRESS(ROW(),COLUMN()),2),1),LOOKUP(ROW(Q175),$E:$E))),Q175,IFERROR(IF(AND(Q175&gt;=$C176,Q175&lt;=($C176+$D176)),$B176+(Q175-$C176),Q175),Q175))</f>
        <v>317232821</v>
      </c>
      <c r="R176" cm="1">
        <f t="array" aca="1" ref="R176" ca="1">IF(R175&lt;&gt;INDIRECT(_xlfn.CONCAT(RIGHT(LEFT(ADDRESS(ROW(),COLUMN()),2),1),LOOKUP(ROW(R175),$E:$E))),R175,IFERROR(IF(AND(R175&gt;=$C176,R175&lt;=($C176+$D176)),$B176+(R175-$C176),R175),R175))</f>
        <v>2828585472</v>
      </c>
      <c r="S176" cm="1">
        <f t="array" aca="1" ref="S176" ca="1">IF(S175&lt;&gt;INDIRECT(_xlfn.CONCAT(RIGHT(LEFT(ADDRESS(ROW(),COLUMN()),2),1),LOOKUP(ROW(S175),$E:$E))),S175,IFERROR(IF(AND(S175&gt;=$C176,S175&lt;=($C176+$D176)),$B176+(S175-$C176),S175),S175))</f>
        <v>2040779216</v>
      </c>
      <c r="T176" cm="1">
        <f t="array" aca="1" ref="T176" ca="1">IF(T175&lt;&gt;INDIRECT(_xlfn.CONCAT(RIGHT(LEFT(ADDRESS(ROW(),COLUMN()),2),1),LOOKUP(ROW(T175),$E:$E))),T175,IFERROR(IF(AND(T175&gt;=$C176,T175&lt;=($C176+$D176)),$B176+(T175-$C176),T175),T175))</f>
        <v>3172643162</v>
      </c>
      <c r="U176" cm="1">
        <f t="array" aca="1" ref="U176" ca="1">IF(U175&lt;&gt;INDIRECT(_xlfn.CONCAT(RIGHT(LEFT(ADDRESS(ROW(),COLUMN()),2),1),LOOKUP(ROW(U175),$E:$E))),U175,IFERROR(IF(AND(U175&gt;=$C176,U175&lt;=($C176+$D176)),$B176+(U175-$C176),U175),U175))</f>
        <v>377150606</v>
      </c>
      <c r="V176" cm="1">
        <f t="array" aca="1" ref="V176" ca="1">IF(V175&lt;&gt;INDIRECT(_xlfn.CONCAT(RIGHT(LEFT(ADDRESS(ROW(),COLUMN()),2),1),LOOKUP(ROW(V175),$E:$E))),V175,IFERROR(IF(AND(V175&gt;=$C176,V175&lt;=($C176+$D176)),$B176+(V175-$C176),V175),V175))</f>
        <v>509231636</v>
      </c>
      <c r="W176" cm="1">
        <f t="array" aca="1" ref="W176" ca="1">IF(W175&lt;&gt;INDIRECT(_xlfn.CONCAT(RIGHT(LEFT(ADDRESS(ROW(),COLUMN()),2),1),LOOKUP(ROW(W175),$E:$E))),W175,IFERROR(IF(AND(W175&gt;=$C176,W175&lt;=($C176+$D176)),$B176+(W175-$C176),W175),W175))</f>
        <v>250831386</v>
      </c>
      <c r="X176" cm="1">
        <f t="array" aca="1" ref="X176" ca="1">IF(X175&lt;&gt;INDIRECT(_xlfn.CONCAT(RIGHT(LEFT(ADDRESS(ROW(),COLUMN()),2),1),LOOKUP(ROW(X175),$E:$E))),X175,IFERROR(IF(AND(X175&gt;=$C176,X175&lt;=($C176+$D176)),$B176+(X175-$C176),X175),X175))</f>
        <v>946469702</v>
      </c>
      <c r="Y176" cm="1">
        <f t="array" aca="1" ref="Y176" ca="1">IF(Y175&lt;&gt;INDIRECT(_xlfn.CONCAT(RIGHT(LEFT(ADDRESS(ROW(),COLUMN()),2),1),LOOKUP(ROW(Y175),$E:$E))),Y175,IFERROR(IF(AND(Y175&gt;=$C176,Y175&lt;=($C176+$D176)),$B176+(Y175-$C176),Y175),Y175))</f>
        <v>3779004277</v>
      </c>
    </row>
    <row r="177" spans="1:25">
      <c r="A177" s="2" t="s">
        <v>169</v>
      </c>
      <c r="B177" cm="1">
        <f t="array" ref="B177:D177">IF(ISERROR(VALUE(_xlfn.TEXTSPLIT(A177, " "))),"",VALUE(_xlfn.TEXTSPLIT(A177," ")))</f>
        <v>3889325683</v>
      </c>
      <c r="C177">
        <v>1163562756</v>
      </c>
      <c r="D177">
        <v>144442894</v>
      </c>
      <c r="E177" t="str">
        <f t="shared" si="3"/>
        <v/>
      </c>
      <c r="F177" cm="1">
        <f t="array" aca="1" ref="F177" ca="1">IF(F176&lt;&gt;INDIRECT(_xlfn.CONCAT(RIGHT(LEFT(ADDRESS(ROW(),COLUMN()),2),1),LOOKUP(ROW(F176),$E:$E))),F176,IFERROR(IF(AND(F176&gt;=$C177,F176&lt;=($C177+$D177)),$B177+(F176-$C177),F176),F176))</f>
        <v>2130653164</v>
      </c>
      <c r="G177" cm="1">
        <f t="array" aca="1" ref="G177" ca="1">IF(G176&lt;&gt;INDIRECT(_xlfn.CONCAT(RIGHT(LEFT(ADDRESS(ROW(),COLUMN()),2),1),LOOKUP(ROW(G176),$E:$E))),G176,IFERROR(IF(AND(G176&gt;=$C177,G176&lt;=($C177+$D177)),$B177+(G176-$C177),G176),G176))</f>
        <v>237325849</v>
      </c>
      <c r="H177" cm="1">
        <f t="array" aca="1" ref="H177" ca="1">IF(H176&lt;&gt;INDIRECT(_xlfn.CONCAT(RIGHT(LEFT(ADDRESS(ROW(),COLUMN()),2),1),LOOKUP(ROW(H176),$E:$E))),H176,IFERROR(IF(AND(H176&gt;=$C177,H176&lt;=($C177+$D177)),$B177+(H176-$C177),H176),H176))</f>
        <v>1978693078</v>
      </c>
      <c r="I177" cm="1">
        <f t="array" aca="1" ref="I177" ca="1">IF(I176&lt;&gt;INDIRECT(_xlfn.CONCAT(RIGHT(LEFT(ADDRESS(ROW(),COLUMN()),2),1),LOOKUP(ROW(I176),$E:$E))),I176,IFERROR(IF(AND(I176&gt;=$C177,I176&lt;=($C177+$D177)),$B177+(I176-$C177),I176),I176))</f>
        <v>372152402</v>
      </c>
      <c r="J177" cm="1">
        <f t="array" aca="1" ref="J177" ca="1">IF(J176&lt;&gt;INDIRECT(_xlfn.CONCAT(RIGHT(LEFT(ADDRESS(ROW(),COLUMN()),2),1),LOOKUP(ROW(J176),$E:$E))),J176,IFERROR(IF(AND(J176&gt;=$C177,J176&lt;=($C177+$D177)),$B177+(J176-$C177),J176),J176))</f>
        <v>2109258843</v>
      </c>
      <c r="K177" cm="1">
        <f t="array" aca="1" ref="K177" ca="1">IF(K176&lt;&gt;INDIRECT(_xlfn.CONCAT(RIGHT(LEFT(ADDRESS(ROW(),COLUMN()),2),1),LOOKUP(ROW(K176),$E:$E))),K176,IFERROR(IF(AND(K176&gt;=$C177,K176&lt;=($C177+$D177)),$B177+(K176-$C177),K176),K176))</f>
        <v>266252867</v>
      </c>
      <c r="L177" cm="1">
        <f t="array" aca="1" ref="L177" ca="1">IF(L176&lt;&gt;INDIRECT(_xlfn.CONCAT(RIGHT(LEFT(ADDRESS(ROW(),COLUMN()),2),1),LOOKUP(ROW(L176),$E:$E))),L176,IFERROR(IF(AND(L176&gt;=$C177,L176&lt;=($C177+$D177)),$B177+(L176-$C177),L176),L176))</f>
        <v>2331310375</v>
      </c>
      <c r="M177" cm="1">
        <f t="array" aca="1" ref="M177" ca="1">IF(M176&lt;&gt;INDIRECT(_xlfn.CONCAT(RIGHT(LEFT(ADDRESS(ROW(),COLUMN()),2),1),LOOKUP(ROW(M176),$E:$E))),M176,IFERROR(IF(AND(M176&gt;=$C177,M176&lt;=($C177+$D177)),$B177+(M176-$C177),M176),M176))</f>
        <v>306385156</v>
      </c>
      <c r="N177" cm="1">
        <f t="array" aca="1" ref="N177" ca="1">IF(N176&lt;&gt;INDIRECT(_xlfn.CONCAT(RIGHT(LEFT(ADDRESS(ROW(),COLUMN()),2),1),LOOKUP(ROW(N176),$E:$E))),N176,IFERROR(IF(AND(N176&gt;=$C177,N176&lt;=($C177+$D177)),$B177+(N176-$C177),N176),N176))</f>
        <v>2885285156</v>
      </c>
      <c r="O177" cm="1">
        <f t="array" aca="1" ref="O177" ca="1">IF(O176&lt;&gt;INDIRECT(_xlfn.CONCAT(RIGHT(LEFT(ADDRESS(ROW(),COLUMN()),2),1),LOOKUP(ROW(O176),$E:$E))),O176,IFERROR(IF(AND(O176&gt;=$C177,O176&lt;=($C177+$D177)),$B177+(O176-$C177),O176),O176))</f>
        <v>229876267</v>
      </c>
      <c r="P177" cm="1">
        <f t="array" aca="1" ref="P177" ca="1">IF(P176&lt;&gt;INDIRECT(_xlfn.CONCAT(RIGHT(LEFT(ADDRESS(ROW(),COLUMN()),2),1),LOOKUP(ROW(P176),$E:$E))),P176,IFERROR(IF(AND(P176&gt;=$C177,P176&lt;=($C177+$D177)),$B177+(P176-$C177),P176),P176))</f>
        <v>2261066808</v>
      </c>
      <c r="Q177" cm="1">
        <f t="array" aca="1" ref="Q177" ca="1">IF(Q176&lt;&gt;INDIRECT(_xlfn.CONCAT(RIGHT(LEFT(ADDRESS(ROW(),COLUMN()),2),1),LOOKUP(ROW(Q176),$E:$E))),Q176,IFERROR(IF(AND(Q176&gt;=$C177,Q176&lt;=($C177+$D177)),$B177+(Q176-$C177),Q176),Q176))</f>
        <v>317232821</v>
      </c>
      <c r="R177" cm="1">
        <f t="array" aca="1" ref="R177" ca="1">IF(R176&lt;&gt;INDIRECT(_xlfn.CONCAT(RIGHT(LEFT(ADDRESS(ROW(),COLUMN()),2),1),LOOKUP(ROW(R176),$E:$E))),R176,IFERROR(IF(AND(R176&gt;=$C177,R176&lt;=($C177+$D177)),$B177+(R176-$C177),R176),R176))</f>
        <v>2828585472</v>
      </c>
      <c r="S177" cm="1">
        <f t="array" aca="1" ref="S177" ca="1">IF(S176&lt;&gt;INDIRECT(_xlfn.CONCAT(RIGHT(LEFT(ADDRESS(ROW(),COLUMN()),2),1),LOOKUP(ROW(S176),$E:$E))),S176,IFERROR(IF(AND(S176&gt;=$C177,S176&lt;=($C177+$D177)),$B177+(S176-$C177),S176),S176))</f>
        <v>2040779216</v>
      </c>
      <c r="T177" cm="1">
        <f t="array" aca="1" ref="T177" ca="1">IF(T176&lt;&gt;INDIRECT(_xlfn.CONCAT(RIGHT(LEFT(ADDRESS(ROW(),COLUMN()),2),1),LOOKUP(ROW(T176),$E:$E))),T176,IFERROR(IF(AND(T176&gt;=$C177,T176&lt;=($C177+$D177)),$B177+(T176-$C177),T176),T176))</f>
        <v>3172643162</v>
      </c>
      <c r="U177" cm="1">
        <f t="array" aca="1" ref="U177" ca="1">IF(U176&lt;&gt;INDIRECT(_xlfn.CONCAT(RIGHT(LEFT(ADDRESS(ROW(),COLUMN()),2),1),LOOKUP(ROW(U176),$E:$E))),U176,IFERROR(IF(AND(U176&gt;=$C177,U176&lt;=($C177+$D177)),$B177+(U176-$C177),U176),U176))</f>
        <v>377150606</v>
      </c>
      <c r="V177" cm="1">
        <f t="array" aca="1" ref="V177" ca="1">IF(V176&lt;&gt;INDIRECT(_xlfn.CONCAT(RIGHT(LEFT(ADDRESS(ROW(),COLUMN()),2),1),LOOKUP(ROW(V176),$E:$E))),V176,IFERROR(IF(AND(V176&gt;=$C177,V176&lt;=($C177+$D177)),$B177+(V176-$C177),V176),V176))</f>
        <v>509231636</v>
      </c>
      <c r="W177" cm="1">
        <f t="array" aca="1" ref="W177" ca="1">IF(W176&lt;&gt;INDIRECT(_xlfn.CONCAT(RIGHT(LEFT(ADDRESS(ROW(),COLUMN()),2),1),LOOKUP(ROW(W176),$E:$E))),W176,IFERROR(IF(AND(W176&gt;=$C177,W176&lt;=($C177+$D177)),$B177+(W176-$C177),W176),W176))</f>
        <v>250831386</v>
      </c>
      <c r="X177" cm="1">
        <f t="array" aca="1" ref="X177" ca="1">IF(X176&lt;&gt;INDIRECT(_xlfn.CONCAT(RIGHT(LEFT(ADDRESS(ROW(),COLUMN()),2),1),LOOKUP(ROW(X176),$E:$E))),X176,IFERROR(IF(AND(X176&gt;=$C177,X176&lt;=($C177+$D177)),$B177+(X176-$C177),X176),X176))</f>
        <v>946469702</v>
      </c>
      <c r="Y177" cm="1">
        <f t="array" aca="1" ref="Y177" ca="1">IF(Y176&lt;&gt;INDIRECT(_xlfn.CONCAT(RIGHT(LEFT(ADDRESS(ROW(),COLUMN()),2),1),LOOKUP(ROW(Y176),$E:$E))),Y176,IFERROR(IF(AND(Y176&gt;=$C177,Y176&lt;=($C177+$D177)),$B177+(Y176-$C177),Y176),Y176))</f>
        <v>3779004277</v>
      </c>
    </row>
    <row r="178" spans="1:25">
      <c r="A178" s="2" t="s">
        <v>170</v>
      </c>
      <c r="B178" cm="1">
        <f t="array" ref="B178:D178">IF(ISERROR(VALUE(_xlfn.TEXTSPLIT(A178, " "))),"",VALUE(_xlfn.TEXTSPLIT(A178," ")))</f>
        <v>3346776163</v>
      </c>
      <c r="C178">
        <v>2047917336</v>
      </c>
      <c r="D178">
        <v>101143899</v>
      </c>
      <c r="E178" t="str">
        <f t="shared" si="3"/>
        <v/>
      </c>
      <c r="F178" cm="1">
        <f t="array" aca="1" ref="F178" ca="1">IF(F177&lt;&gt;INDIRECT(_xlfn.CONCAT(RIGHT(LEFT(ADDRESS(ROW(),COLUMN()),2),1),LOOKUP(ROW(F177),$E:$E))),F177,IFERROR(IF(AND(F177&gt;=$C178,F177&lt;=($C178+$D178)),$B178+(F177-$C178),F177),F177))</f>
        <v>3429511991</v>
      </c>
      <c r="G178" cm="1">
        <f t="array" aca="1" ref="G178" ca="1">IF(G177&lt;&gt;INDIRECT(_xlfn.CONCAT(RIGHT(LEFT(ADDRESS(ROW(),COLUMN()),2),1),LOOKUP(ROW(G177),$E:$E))),G177,IFERROR(IF(AND(G177&gt;=$C178,G177&lt;=($C178+$D178)),$B178+(G177-$C178),G177),G177))</f>
        <v>237325849</v>
      </c>
      <c r="H178" cm="1">
        <f t="array" aca="1" ref="H178" ca="1">IF(H177&lt;&gt;INDIRECT(_xlfn.CONCAT(RIGHT(LEFT(ADDRESS(ROW(),COLUMN()),2),1),LOOKUP(ROW(H177),$E:$E))),H177,IFERROR(IF(AND(H177&gt;=$C178,H177&lt;=($C178+$D178)),$B178+(H177-$C178),H177),H177))</f>
        <v>1978693078</v>
      </c>
      <c r="I178" cm="1">
        <f t="array" aca="1" ref="I178" ca="1">IF(I177&lt;&gt;INDIRECT(_xlfn.CONCAT(RIGHT(LEFT(ADDRESS(ROW(),COLUMN()),2),1),LOOKUP(ROW(I177),$E:$E))),I177,IFERROR(IF(AND(I177&gt;=$C178,I177&lt;=($C178+$D178)),$B178+(I177-$C178),I177),I177))</f>
        <v>372152402</v>
      </c>
      <c r="J178" cm="1">
        <f t="array" aca="1" ref="J178" ca="1">IF(J177&lt;&gt;INDIRECT(_xlfn.CONCAT(RIGHT(LEFT(ADDRESS(ROW(),COLUMN()),2),1),LOOKUP(ROW(J177),$E:$E))),J177,IFERROR(IF(AND(J177&gt;=$C178,J177&lt;=($C178+$D178)),$B178+(J177-$C178),J177),J177))</f>
        <v>3408117670</v>
      </c>
      <c r="K178" cm="1">
        <f t="array" aca="1" ref="K178" ca="1">IF(K177&lt;&gt;INDIRECT(_xlfn.CONCAT(RIGHT(LEFT(ADDRESS(ROW(),COLUMN()),2),1),LOOKUP(ROW(K177),$E:$E))),K177,IFERROR(IF(AND(K177&gt;=$C178,K177&lt;=($C178+$D178)),$B178+(K177-$C178),K177),K177))</f>
        <v>266252867</v>
      </c>
      <c r="L178" cm="1">
        <f t="array" aca="1" ref="L178" ca="1">IF(L177&lt;&gt;INDIRECT(_xlfn.CONCAT(RIGHT(LEFT(ADDRESS(ROW(),COLUMN()),2),1),LOOKUP(ROW(L177),$E:$E))),L177,IFERROR(IF(AND(L177&gt;=$C178,L177&lt;=($C178+$D178)),$B178+(L177-$C178),L177),L177))</f>
        <v>2331310375</v>
      </c>
      <c r="M178" cm="1">
        <f t="array" aca="1" ref="M178" ca="1">IF(M177&lt;&gt;INDIRECT(_xlfn.CONCAT(RIGHT(LEFT(ADDRESS(ROW(),COLUMN()),2),1),LOOKUP(ROW(M177),$E:$E))),M177,IFERROR(IF(AND(M177&gt;=$C178,M177&lt;=($C178+$D178)),$B178+(M177-$C178),M177),M177))</f>
        <v>306385156</v>
      </c>
      <c r="N178" cm="1">
        <f t="array" aca="1" ref="N178" ca="1">IF(N177&lt;&gt;INDIRECT(_xlfn.CONCAT(RIGHT(LEFT(ADDRESS(ROW(),COLUMN()),2),1),LOOKUP(ROW(N177),$E:$E))),N177,IFERROR(IF(AND(N177&gt;=$C178,N177&lt;=($C178+$D178)),$B178+(N177-$C178),N177),N177))</f>
        <v>2885285156</v>
      </c>
      <c r="O178" cm="1">
        <f t="array" aca="1" ref="O178" ca="1">IF(O177&lt;&gt;INDIRECT(_xlfn.CONCAT(RIGHT(LEFT(ADDRESS(ROW(),COLUMN()),2),1),LOOKUP(ROW(O177),$E:$E))),O177,IFERROR(IF(AND(O177&gt;=$C178,O177&lt;=($C178+$D178)),$B178+(O177-$C178),O177),O177))</f>
        <v>229876267</v>
      </c>
      <c r="P178" cm="1">
        <f t="array" aca="1" ref="P178" ca="1">IF(P177&lt;&gt;INDIRECT(_xlfn.CONCAT(RIGHT(LEFT(ADDRESS(ROW(),COLUMN()),2),1),LOOKUP(ROW(P177),$E:$E))),P177,IFERROR(IF(AND(P177&gt;=$C178,P177&lt;=($C178+$D178)),$B178+(P177-$C178),P177),P177))</f>
        <v>2261066808</v>
      </c>
      <c r="Q178" cm="1">
        <f t="array" aca="1" ref="Q178" ca="1">IF(Q177&lt;&gt;INDIRECT(_xlfn.CONCAT(RIGHT(LEFT(ADDRESS(ROW(),COLUMN()),2),1),LOOKUP(ROW(Q177),$E:$E))),Q177,IFERROR(IF(AND(Q177&gt;=$C178,Q177&lt;=($C178+$D178)),$B178+(Q177-$C178),Q177),Q177))</f>
        <v>317232821</v>
      </c>
      <c r="R178" cm="1">
        <f t="array" aca="1" ref="R178" ca="1">IF(R177&lt;&gt;INDIRECT(_xlfn.CONCAT(RIGHT(LEFT(ADDRESS(ROW(),COLUMN()),2),1),LOOKUP(ROW(R177),$E:$E))),R177,IFERROR(IF(AND(R177&gt;=$C178,R177&lt;=($C178+$D178)),$B178+(R177-$C178),R177),R177))</f>
        <v>2828585472</v>
      </c>
      <c r="S178" cm="1">
        <f t="array" aca="1" ref="S178" ca="1">IF(S177&lt;&gt;INDIRECT(_xlfn.CONCAT(RIGHT(LEFT(ADDRESS(ROW(),COLUMN()),2),1),LOOKUP(ROW(S177),$E:$E))),S177,IFERROR(IF(AND(S177&gt;=$C178,S177&lt;=($C178+$D178)),$B178+(S177-$C178),S177),S177))</f>
        <v>2040779216</v>
      </c>
      <c r="T178" cm="1">
        <f t="array" aca="1" ref="T178" ca="1">IF(T177&lt;&gt;INDIRECT(_xlfn.CONCAT(RIGHT(LEFT(ADDRESS(ROW(),COLUMN()),2),1),LOOKUP(ROW(T177),$E:$E))),T177,IFERROR(IF(AND(T177&gt;=$C178,T177&lt;=($C178+$D178)),$B178+(T177-$C178),T177),T177))</f>
        <v>3172643162</v>
      </c>
      <c r="U178" cm="1">
        <f t="array" aca="1" ref="U178" ca="1">IF(U177&lt;&gt;INDIRECT(_xlfn.CONCAT(RIGHT(LEFT(ADDRESS(ROW(),COLUMN()),2),1),LOOKUP(ROW(U177),$E:$E))),U177,IFERROR(IF(AND(U177&gt;=$C178,U177&lt;=($C178+$D178)),$B178+(U177-$C178),U177),U177))</f>
        <v>377150606</v>
      </c>
      <c r="V178" cm="1">
        <f t="array" aca="1" ref="V178" ca="1">IF(V177&lt;&gt;INDIRECT(_xlfn.CONCAT(RIGHT(LEFT(ADDRESS(ROW(),COLUMN()),2),1),LOOKUP(ROW(V177),$E:$E))),V177,IFERROR(IF(AND(V177&gt;=$C178,V177&lt;=($C178+$D178)),$B178+(V177-$C178),V177),V177))</f>
        <v>509231636</v>
      </c>
      <c r="W178" cm="1">
        <f t="array" aca="1" ref="W178" ca="1">IF(W177&lt;&gt;INDIRECT(_xlfn.CONCAT(RIGHT(LEFT(ADDRESS(ROW(),COLUMN()),2),1),LOOKUP(ROW(W177),$E:$E))),W177,IFERROR(IF(AND(W177&gt;=$C178,W177&lt;=($C178+$D178)),$B178+(W177-$C178),W177),W177))</f>
        <v>250831386</v>
      </c>
      <c r="X178" cm="1">
        <f t="array" aca="1" ref="X178" ca="1">IF(X177&lt;&gt;INDIRECT(_xlfn.CONCAT(RIGHT(LEFT(ADDRESS(ROW(),COLUMN()),2),1),LOOKUP(ROW(X177),$E:$E))),X177,IFERROR(IF(AND(X177&gt;=$C178,X177&lt;=($C178+$D178)),$B178+(X177-$C178),X177),X177))</f>
        <v>946469702</v>
      </c>
      <c r="Y178" cm="1">
        <f t="array" aca="1" ref="Y178" ca="1">IF(Y177&lt;&gt;INDIRECT(_xlfn.CONCAT(RIGHT(LEFT(ADDRESS(ROW(),COLUMN()),2),1),LOOKUP(ROW(Y177),$E:$E))),Y177,IFERROR(IF(AND(Y177&gt;=$C178,Y177&lt;=($C178+$D178)),$B178+(Y177-$C178),Y177),Y177))</f>
        <v>3779004277</v>
      </c>
    </row>
    <row r="179" spans="1:25">
      <c r="A179" s="2" t="s">
        <v>171</v>
      </c>
      <c r="B179" cm="1">
        <f t="array" ref="B179:D179">IF(ISERROR(VALUE(_xlfn.TEXTSPLIT(A179, " "))),"",VALUE(_xlfn.TEXTSPLIT(A179," ")))</f>
        <v>3459579891</v>
      </c>
      <c r="C179">
        <v>4202429503</v>
      </c>
      <c r="D179">
        <v>92537793</v>
      </c>
      <c r="E179" t="str">
        <f t="shared" si="3"/>
        <v/>
      </c>
      <c r="F179" cm="1">
        <f t="array" aca="1" ref="F179" ca="1">IF(F178&lt;&gt;INDIRECT(_xlfn.CONCAT(RIGHT(LEFT(ADDRESS(ROW(),COLUMN()),2),1),LOOKUP(ROW(F178),$E:$E))),F178,IFERROR(IF(AND(F178&gt;=$C179,F178&lt;=($C179+$D179)),$B179+(F178-$C179),F178),F178))</f>
        <v>3429511991</v>
      </c>
      <c r="G179" cm="1">
        <f t="array" aca="1" ref="G179" ca="1">IF(G178&lt;&gt;INDIRECT(_xlfn.CONCAT(RIGHT(LEFT(ADDRESS(ROW(),COLUMN()),2),1),LOOKUP(ROW(G178),$E:$E))),G178,IFERROR(IF(AND(G178&gt;=$C179,G178&lt;=($C179+$D179)),$B179+(G178-$C179),G178),G178))</f>
        <v>237325849</v>
      </c>
      <c r="H179" cm="1">
        <f t="array" aca="1" ref="H179" ca="1">IF(H178&lt;&gt;INDIRECT(_xlfn.CONCAT(RIGHT(LEFT(ADDRESS(ROW(),COLUMN()),2),1),LOOKUP(ROW(H178),$E:$E))),H178,IFERROR(IF(AND(H178&gt;=$C179,H178&lt;=($C179+$D179)),$B179+(H178-$C179),H178),H178))</f>
        <v>1978693078</v>
      </c>
      <c r="I179" cm="1">
        <f t="array" aca="1" ref="I179" ca="1">IF(I178&lt;&gt;INDIRECT(_xlfn.CONCAT(RIGHT(LEFT(ADDRESS(ROW(),COLUMN()),2),1),LOOKUP(ROW(I178),$E:$E))),I178,IFERROR(IF(AND(I178&gt;=$C179,I178&lt;=($C179+$D179)),$B179+(I178-$C179),I178),I178))</f>
        <v>372152402</v>
      </c>
      <c r="J179" cm="1">
        <f t="array" aca="1" ref="J179" ca="1">IF(J178&lt;&gt;INDIRECT(_xlfn.CONCAT(RIGHT(LEFT(ADDRESS(ROW(),COLUMN()),2),1),LOOKUP(ROW(J178),$E:$E))),J178,IFERROR(IF(AND(J178&gt;=$C179,J178&lt;=($C179+$D179)),$B179+(J178-$C179),J178),J178))</f>
        <v>3408117670</v>
      </c>
      <c r="K179" cm="1">
        <f t="array" aca="1" ref="K179" ca="1">IF(K178&lt;&gt;INDIRECT(_xlfn.CONCAT(RIGHT(LEFT(ADDRESS(ROW(),COLUMN()),2),1),LOOKUP(ROW(K178),$E:$E))),K178,IFERROR(IF(AND(K178&gt;=$C179,K178&lt;=($C179+$D179)),$B179+(K178-$C179),K178),K178))</f>
        <v>266252867</v>
      </c>
      <c r="L179" cm="1">
        <f t="array" aca="1" ref="L179" ca="1">IF(L178&lt;&gt;INDIRECT(_xlfn.CONCAT(RIGHT(LEFT(ADDRESS(ROW(),COLUMN()),2),1),LOOKUP(ROW(L178),$E:$E))),L178,IFERROR(IF(AND(L178&gt;=$C179,L178&lt;=($C179+$D179)),$B179+(L178-$C179),L178),L178))</f>
        <v>2331310375</v>
      </c>
      <c r="M179" cm="1">
        <f t="array" aca="1" ref="M179" ca="1">IF(M178&lt;&gt;INDIRECT(_xlfn.CONCAT(RIGHT(LEFT(ADDRESS(ROW(),COLUMN()),2),1),LOOKUP(ROW(M178),$E:$E))),M178,IFERROR(IF(AND(M178&gt;=$C179,M178&lt;=($C179+$D179)),$B179+(M178-$C179),M178),M178))</f>
        <v>306385156</v>
      </c>
      <c r="N179" cm="1">
        <f t="array" aca="1" ref="N179" ca="1">IF(N178&lt;&gt;INDIRECT(_xlfn.CONCAT(RIGHT(LEFT(ADDRESS(ROW(),COLUMN()),2),1),LOOKUP(ROW(N178),$E:$E))),N178,IFERROR(IF(AND(N178&gt;=$C179,N178&lt;=($C179+$D179)),$B179+(N178-$C179),N178),N178))</f>
        <v>2885285156</v>
      </c>
      <c r="O179" cm="1">
        <f t="array" aca="1" ref="O179" ca="1">IF(O178&lt;&gt;INDIRECT(_xlfn.CONCAT(RIGHT(LEFT(ADDRESS(ROW(),COLUMN()),2),1),LOOKUP(ROW(O178),$E:$E))),O178,IFERROR(IF(AND(O178&gt;=$C179,O178&lt;=($C179+$D179)),$B179+(O178-$C179),O178),O178))</f>
        <v>229876267</v>
      </c>
      <c r="P179" cm="1">
        <f t="array" aca="1" ref="P179" ca="1">IF(P178&lt;&gt;INDIRECT(_xlfn.CONCAT(RIGHT(LEFT(ADDRESS(ROW(),COLUMN()),2),1),LOOKUP(ROW(P178),$E:$E))),P178,IFERROR(IF(AND(P178&gt;=$C179,P178&lt;=($C179+$D179)),$B179+(P178-$C179),P178),P178))</f>
        <v>2261066808</v>
      </c>
      <c r="Q179" cm="1">
        <f t="array" aca="1" ref="Q179" ca="1">IF(Q178&lt;&gt;INDIRECT(_xlfn.CONCAT(RIGHT(LEFT(ADDRESS(ROW(),COLUMN()),2),1),LOOKUP(ROW(Q178),$E:$E))),Q178,IFERROR(IF(AND(Q178&gt;=$C179,Q178&lt;=($C179+$D179)),$B179+(Q178-$C179),Q178),Q178))</f>
        <v>317232821</v>
      </c>
      <c r="R179" cm="1">
        <f t="array" aca="1" ref="R179" ca="1">IF(R178&lt;&gt;INDIRECT(_xlfn.CONCAT(RIGHT(LEFT(ADDRESS(ROW(),COLUMN()),2),1),LOOKUP(ROW(R178),$E:$E))),R178,IFERROR(IF(AND(R178&gt;=$C179,R178&lt;=($C179+$D179)),$B179+(R178-$C179),R178),R178))</f>
        <v>2828585472</v>
      </c>
      <c r="S179" cm="1">
        <f t="array" aca="1" ref="S179" ca="1">IF(S178&lt;&gt;INDIRECT(_xlfn.CONCAT(RIGHT(LEFT(ADDRESS(ROW(),COLUMN()),2),1),LOOKUP(ROW(S178),$E:$E))),S178,IFERROR(IF(AND(S178&gt;=$C179,S178&lt;=($C179+$D179)),$B179+(S178-$C179),S178),S178))</f>
        <v>2040779216</v>
      </c>
      <c r="T179" cm="1">
        <f t="array" aca="1" ref="T179" ca="1">IF(T178&lt;&gt;INDIRECT(_xlfn.CONCAT(RIGHT(LEFT(ADDRESS(ROW(),COLUMN()),2),1),LOOKUP(ROW(T178),$E:$E))),T178,IFERROR(IF(AND(T178&gt;=$C179,T178&lt;=($C179+$D179)),$B179+(T178-$C179),T178),T178))</f>
        <v>3172643162</v>
      </c>
      <c r="U179" cm="1">
        <f t="array" aca="1" ref="U179" ca="1">IF(U178&lt;&gt;INDIRECT(_xlfn.CONCAT(RIGHT(LEFT(ADDRESS(ROW(),COLUMN()),2),1),LOOKUP(ROW(U178),$E:$E))),U178,IFERROR(IF(AND(U178&gt;=$C179,U178&lt;=($C179+$D179)),$B179+(U178-$C179),U178),U178))</f>
        <v>377150606</v>
      </c>
      <c r="V179" cm="1">
        <f t="array" aca="1" ref="V179" ca="1">IF(V178&lt;&gt;INDIRECT(_xlfn.CONCAT(RIGHT(LEFT(ADDRESS(ROW(),COLUMN()),2),1),LOOKUP(ROW(V178),$E:$E))),V178,IFERROR(IF(AND(V178&gt;=$C179,V178&lt;=($C179+$D179)),$B179+(V178-$C179),V178),V178))</f>
        <v>509231636</v>
      </c>
      <c r="W179" cm="1">
        <f t="array" aca="1" ref="W179" ca="1">IF(W178&lt;&gt;INDIRECT(_xlfn.CONCAT(RIGHT(LEFT(ADDRESS(ROW(),COLUMN()),2),1),LOOKUP(ROW(W178),$E:$E))),W178,IFERROR(IF(AND(W178&gt;=$C179,W178&lt;=($C179+$D179)),$B179+(W178-$C179),W178),W178))</f>
        <v>250831386</v>
      </c>
      <c r="X179" cm="1">
        <f t="array" aca="1" ref="X179" ca="1">IF(X178&lt;&gt;INDIRECT(_xlfn.CONCAT(RIGHT(LEFT(ADDRESS(ROW(),COLUMN()),2),1),LOOKUP(ROW(X178),$E:$E))),X178,IFERROR(IF(AND(X178&gt;=$C179,X178&lt;=($C179+$D179)),$B179+(X178-$C179),X178),X178))</f>
        <v>946469702</v>
      </c>
      <c r="Y179" cm="1">
        <f t="array" aca="1" ref="Y179" ca="1">IF(Y178&lt;&gt;INDIRECT(_xlfn.CONCAT(RIGHT(LEFT(ADDRESS(ROW(),COLUMN()),2),1),LOOKUP(ROW(Y178),$E:$E))),Y178,IFERROR(IF(AND(Y178&gt;=$C179,Y178&lt;=($C179+$D179)),$B179+(Y178-$C179),Y178),Y178))</f>
        <v>3779004277</v>
      </c>
    </row>
    <row r="180" spans="1:25">
      <c r="A180" s="2" t="s">
        <v>172</v>
      </c>
      <c r="B180" cm="1">
        <f t="array" ref="B180:D180">IF(ISERROR(VALUE(_xlfn.TEXTSPLIT(A180, " "))),"",VALUE(_xlfn.TEXTSPLIT(A180," ")))</f>
        <v>0</v>
      </c>
      <c r="C180">
        <v>348737431</v>
      </c>
      <c r="D180">
        <v>60744241</v>
      </c>
      <c r="E180" t="str">
        <f t="shared" si="3"/>
        <v/>
      </c>
      <c r="F180" cm="1">
        <f t="array" aca="1" ref="F180" ca="1">IF(F179&lt;&gt;INDIRECT(_xlfn.CONCAT(RIGHT(LEFT(ADDRESS(ROW(),COLUMN()),2),1),LOOKUP(ROW(F179),$E:$E))),F179,IFERROR(IF(AND(F179&gt;=$C180,F179&lt;=($C180+$D180)),$B180+(F179-$C180),F179),F179))</f>
        <v>3429511991</v>
      </c>
      <c r="G180" cm="1">
        <f t="array" aca="1" ref="G180" ca="1">IF(G179&lt;&gt;INDIRECT(_xlfn.CONCAT(RIGHT(LEFT(ADDRESS(ROW(),COLUMN()),2),1),LOOKUP(ROW(G179),$E:$E))),G179,IFERROR(IF(AND(G179&gt;=$C180,G179&lt;=($C180+$D180)),$B180+(G179-$C180),G179),G179))</f>
        <v>237325849</v>
      </c>
      <c r="H180" cm="1">
        <f t="array" aca="1" ref="H180" ca="1">IF(H179&lt;&gt;INDIRECT(_xlfn.CONCAT(RIGHT(LEFT(ADDRESS(ROW(),COLUMN()),2),1),LOOKUP(ROW(H179),$E:$E))),H179,IFERROR(IF(AND(H179&gt;=$C180,H179&lt;=($C180+$D180)),$B180+(H179-$C180),H179),H179))</f>
        <v>1978693078</v>
      </c>
      <c r="I180" cm="1">
        <f t="array" aca="1" ref="I180" ca="1">IF(I179&lt;&gt;INDIRECT(_xlfn.CONCAT(RIGHT(LEFT(ADDRESS(ROW(),COLUMN()),2),1),LOOKUP(ROW(I179),$E:$E))),I179,IFERROR(IF(AND(I179&gt;=$C180,I179&lt;=($C180+$D180)),$B180+(I179-$C180),I179),I179))</f>
        <v>23414971</v>
      </c>
      <c r="J180" cm="1">
        <f t="array" aca="1" ref="J180" ca="1">IF(J179&lt;&gt;INDIRECT(_xlfn.CONCAT(RIGHT(LEFT(ADDRESS(ROW(),COLUMN()),2),1),LOOKUP(ROW(J179),$E:$E))),J179,IFERROR(IF(AND(J179&gt;=$C180,J179&lt;=($C180+$D180)),$B180+(J179-$C180),J179),J179))</f>
        <v>3408117670</v>
      </c>
      <c r="K180" cm="1">
        <f t="array" aca="1" ref="K180" ca="1">IF(K179&lt;&gt;INDIRECT(_xlfn.CONCAT(RIGHT(LEFT(ADDRESS(ROW(),COLUMN()),2),1),LOOKUP(ROW(K179),$E:$E))),K179,IFERROR(IF(AND(K179&gt;=$C180,K179&lt;=($C180+$D180)),$B180+(K179-$C180),K179),K179))</f>
        <v>266252867</v>
      </c>
      <c r="L180" cm="1">
        <f t="array" aca="1" ref="L180" ca="1">IF(L179&lt;&gt;INDIRECT(_xlfn.CONCAT(RIGHT(LEFT(ADDRESS(ROW(),COLUMN()),2),1),LOOKUP(ROW(L179),$E:$E))),L179,IFERROR(IF(AND(L179&gt;=$C180,L179&lt;=($C180+$D180)),$B180+(L179-$C180),L179),L179))</f>
        <v>2331310375</v>
      </c>
      <c r="M180" cm="1">
        <f t="array" aca="1" ref="M180" ca="1">IF(M179&lt;&gt;INDIRECT(_xlfn.CONCAT(RIGHT(LEFT(ADDRESS(ROW(),COLUMN()),2),1),LOOKUP(ROW(M179),$E:$E))),M179,IFERROR(IF(AND(M179&gt;=$C180,M179&lt;=($C180+$D180)),$B180+(M179-$C180),M179),M179))</f>
        <v>306385156</v>
      </c>
      <c r="N180" cm="1">
        <f t="array" aca="1" ref="N180" ca="1">IF(N179&lt;&gt;INDIRECT(_xlfn.CONCAT(RIGHT(LEFT(ADDRESS(ROW(),COLUMN()),2),1),LOOKUP(ROW(N179),$E:$E))),N179,IFERROR(IF(AND(N179&gt;=$C180,N179&lt;=($C180+$D180)),$B180+(N179-$C180),N179),N179))</f>
        <v>2885285156</v>
      </c>
      <c r="O180" cm="1">
        <f t="array" aca="1" ref="O180" ca="1">IF(O179&lt;&gt;INDIRECT(_xlfn.CONCAT(RIGHT(LEFT(ADDRESS(ROW(),COLUMN()),2),1),LOOKUP(ROW(O179),$E:$E))),O179,IFERROR(IF(AND(O179&gt;=$C180,O179&lt;=($C180+$D180)),$B180+(O179-$C180),O179),O179))</f>
        <v>229876267</v>
      </c>
      <c r="P180" cm="1">
        <f t="array" aca="1" ref="P180" ca="1">IF(P179&lt;&gt;INDIRECT(_xlfn.CONCAT(RIGHT(LEFT(ADDRESS(ROW(),COLUMN()),2),1),LOOKUP(ROW(P179),$E:$E))),P179,IFERROR(IF(AND(P179&gt;=$C180,P179&lt;=($C180+$D180)),$B180+(P179-$C180),P179),P179))</f>
        <v>2261066808</v>
      </c>
      <c r="Q180" cm="1">
        <f t="array" aca="1" ref="Q180" ca="1">IF(Q179&lt;&gt;INDIRECT(_xlfn.CONCAT(RIGHT(LEFT(ADDRESS(ROW(),COLUMN()),2),1),LOOKUP(ROW(Q179),$E:$E))),Q179,IFERROR(IF(AND(Q179&gt;=$C180,Q179&lt;=($C180+$D180)),$B180+(Q179-$C180),Q179),Q179))</f>
        <v>317232821</v>
      </c>
      <c r="R180" cm="1">
        <f t="array" aca="1" ref="R180" ca="1">IF(R179&lt;&gt;INDIRECT(_xlfn.CONCAT(RIGHT(LEFT(ADDRESS(ROW(),COLUMN()),2),1),LOOKUP(ROW(R179),$E:$E))),R179,IFERROR(IF(AND(R179&gt;=$C180,R179&lt;=($C180+$D180)),$B180+(R179-$C180),R179),R179))</f>
        <v>2828585472</v>
      </c>
      <c r="S180" cm="1">
        <f t="array" aca="1" ref="S180" ca="1">IF(S179&lt;&gt;INDIRECT(_xlfn.CONCAT(RIGHT(LEFT(ADDRESS(ROW(),COLUMN()),2),1),LOOKUP(ROW(S179),$E:$E))),S179,IFERROR(IF(AND(S179&gt;=$C180,S179&lt;=($C180+$D180)),$B180+(S179-$C180),S179),S179))</f>
        <v>2040779216</v>
      </c>
      <c r="T180" cm="1">
        <f t="array" aca="1" ref="T180" ca="1">IF(T179&lt;&gt;INDIRECT(_xlfn.CONCAT(RIGHT(LEFT(ADDRESS(ROW(),COLUMN()),2),1),LOOKUP(ROW(T179),$E:$E))),T179,IFERROR(IF(AND(T179&gt;=$C180,T179&lt;=($C180+$D180)),$B180+(T179-$C180),T179),T179))</f>
        <v>3172643162</v>
      </c>
      <c r="U180" cm="1">
        <f t="array" aca="1" ref="U180" ca="1">IF(U179&lt;&gt;INDIRECT(_xlfn.CONCAT(RIGHT(LEFT(ADDRESS(ROW(),COLUMN()),2),1),LOOKUP(ROW(U179),$E:$E))),U179,IFERROR(IF(AND(U179&gt;=$C180,U179&lt;=($C180+$D180)),$B180+(U179-$C180),U179),U179))</f>
        <v>28413175</v>
      </c>
      <c r="V180" cm="1">
        <f t="array" aca="1" ref="V180" ca="1">IF(V179&lt;&gt;INDIRECT(_xlfn.CONCAT(RIGHT(LEFT(ADDRESS(ROW(),COLUMN()),2),1),LOOKUP(ROW(V179),$E:$E))),V179,IFERROR(IF(AND(V179&gt;=$C180,V179&lt;=($C180+$D180)),$B180+(V179-$C180),V179),V179))</f>
        <v>509231636</v>
      </c>
      <c r="W180" cm="1">
        <f t="array" aca="1" ref="W180" ca="1">IF(W179&lt;&gt;INDIRECT(_xlfn.CONCAT(RIGHT(LEFT(ADDRESS(ROW(),COLUMN()),2),1),LOOKUP(ROW(W179),$E:$E))),W179,IFERROR(IF(AND(W179&gt;=$C180,W179&lt;=($C180+$D180)),$B180+(W179-$C180),W179),W179))</f>
        <v>250831386</v>
      </c>
      <c r="X180" cm="1">
        <f t="array" aca="1" ref="X180" ca="1">IF(X179&lt;&gt;INDIRECT(_xlfn.CONCAT(RIGHT(LEFT(ADDRESS(ROW(),COLUMN()),2),1),LOOKUP(ROW(X179),$E:$E))),X179,IFERROR(IF(AND(X179&gt;=$C180,X179&lt;=($C180+$D180)),$B180+(X179-$C180),X179),X179))</f>
        <v>946469702</v>
      </c>
      <c r="Y180" cm="1">
        <f t="array" aca="1" ref="Y180" ca="1">IF(Y179&lt;&gt;INDIRECT(_xlfn.CONCAT(RIGHT(LEFT(ADDRESS(ROW(),COLUMN()),2),1),LOOKUP(ROW(Y179),$E:$E))),Y179,IFERROR(IF(AND(Y179&gt;=$C180,Y179&lt;=($C180+$D180)),$B180+(Y179-$C180),Y179),Y179))</f>
        <v>3779004277</v>
      </c>
    </row>
    <row r="181" spans="1:25">
      <c r="A181" s="2" t="s">
        <v>173</v>
      </c>
      <c r="B181" cm="1">
        <f t="array" ref="B181:D181">IF(ISERROR(VALUE(_xlfn.TEXTSPLIT(A181, " "))),"",VALUE(_xlfn.TEXTSPLIT(A181," ")))</f>
        <v>1367903178</v>
      </c>
      <c r="C181">
        <v>2829658946</v>
      </c>
      <c r="D181">
        <v>5949068</v>
      </c>
      <c r="E181" t="str">
        <f t="shared" si="3"/>
        <v/>
      </c>
      <c r="F181" cm="1">
        <f t="array" aca="1" ref="F181" ca="1">IF(F180&lt;&gt;INDIRECT(_xlfn.CONCAT(RIGHT(LEFT(ADDRESS(ROW(),COLUMN()),2),1),LOOKUP(ROW(F180),$E:$E))),F180,IFERROR(IF(AND(F180&gt;=$C181,F180&lt;=($C181+$D181)),$B181+(F180-$C181),F180),F180))</f>
        <v>3429511991</v>
      </c>
      <c r="G181" cm="1">
        <f t="array" aca="1" ref="G181" ca="1">IF(G180&lt;&gt;INDIRECT(_xlfn.CONCAT(RIGHT(LEFT(ADDRESS(ROW(),COLUMN()),2),1),LOOKUP(ROW(G180),$E:$E))),G180,IFERROR(IF(AND(G180&gt;=$C181,G180&lt;=($C181+$D181)),$B181+(G180-$C181),G180),G180))</f>
        <v>237325849</v>
      </c>
      <c r="H181" cm="1">
        <f t="array" aca="1" ref="H181" ca="1">IF(H180&lt;&gt;INDIRECT(_xlfn.CONCAT(RIGHT(LEFT(ADDRESS(ROW(),COLUMN()),2),1),LOOKUP(ROW(H180),$E:$E))),H180,IFERROR(IF(AND(H180&gt;=$C181,H180&lt;=($C181+$D181)),$B181+(H180-$C181),H180),H180))</f>
        <v>1978693078</v>
      </c>
      <c r="I181" cm="1">
        <f t="array" aca="1" ref="I181" ca="1">IF(I180&lt;&gt;INDIRECT(_xlfn.CONCAT(RIGHT(LEFT(ADDRESS(ROW(),COLUMN()),2),1),LOOKUP(ROW(I180),$E:$E))),I180,IFERROR(IF(AND(I180&gt;=$C181,I180&lt;=($C181+$D181)),$B181+(I180-$C181),I180),I180))</f>
        <v>23414971</v>
      </c>
      <c r="J181" cm="1">
        <f t="array" aca="1" ref="J181" ca="1">IF(J180&lt;&gt;INDIRECT(_xlfn.CONCAT(RIGHT(LEFT(ADDRESS(ROW(),COLUMN()),2),1),LOOKUP(ROW(J180),$E:$E))),J180,IFERROR(IF(AND(J180&gt;=$C181,J180&lt;=($C181+$D181)),$B181+(J180-$C181),J180),J180))</f>
        <v>3408117670</v>
      </c>
      <c r="K181" cm="1">
        <f t="array" aca="1" ref="K181" ca="1">IF(K180&lt;&gt;INDIRECT(_xlfn.CONCAT(RIGHT(LEFT(ADDRESS(ROW(),COLUMN()),2),1),LOOKUP(ROW(K180),$E:$E))),K180,IFERROR(IF(AND(K180&gt;=$C181,K180&lt;=($C181+$D181)),$B181+(K180-$C181),K180),K180))</f>
        <v>266252867</v>
      </c>
      <c r="L181" cm="1">
        <f t="array" aca="1" ref="L181" ca="1">IF(L180&lt;&gt;INDIRECT(_xlfn.CONCAT(RIGHT(LEFT(ADDRESS(ROW(),COLUMN()),2),1),LOOKUP(ROW(L180),$E:$E))),L180,IFERROR(IF(AND(L180&gt;=$C181,L180&lt;=($C181+$D181)),$B181+(L180-$C181),L180),L180))</f>
        <v>2331310375</v>
      </c>
      <c r="M181" cm="1">
        <f t="array" aca="1" ref="M181" ca="1">IF(M180&lt;&gt;INDIRECT(_xlfn.CONCAT(RIGHT(LEFT(ADDRESS(ROW(),COLUMN()),2),1),LOOKUP(ROW(M180),$E:$E))),M180,IFERROR(IF(AND(M180&gt;=$C181,M180&lt;=($C181+$D181)),$B181+(M180-$C181),M180),M180))</f>
        <v>306385156</v>
      </c>
      <c r="N181" cm="1">
        <f t="array" aca="1" ref="N181" ca="1">IF(N180&lt;&gt;INDIRECT(_xlfn.CONCAT(RIGHT(LEFT(ADDRESS(ROW(),COLUMN()),2),1),LOOKUP(ROW(N180),$E:$E))),N180,IFERROR(IF(AND(N180&gt;=$C181,N180&lt;=($C181+$D181)),$B181+(N180-$C181),N180),N180))</f>
        <v>2885285156</v>
      </c>
      <c r="O181" cm="1">
        <f t="array" aca="1" ref="O181" ca="1">IF(O180&lt;&gt;INDIRECT(_xlfn.CONCAT(RIGHT(LEFT(ADDRESS(ROW(),COLUMN()),2),1),LOOKUP(ROW(O180),$E:$E))),O180,IFERROR(IF(AND(O180&gt;=$C181,O180&lt;=($C181+$D181)),$B181+(O180-$C181),O180),O180))</f>
        <v>229876267</v>
      </c>
      <c r="P181" cm="1">
        <f t="array" aca="1" ref="P181" ca="1">IF(P180&lt;&gt;INDIRECT(_xlfn.CONCAT(RIGHT(LEFT(ADDRESS(ROW(),COLUMN()),2),1),LOOKUP(ROW(P180),$E:$E))),P180,IFERROR(IF(AND(P180&gt;=$C181,P180&lt;=($C181+$D181)),$B181+(P180-$C181),P180),P180))</f>
        <v>2261066808</v>
      </c>
      <c r="Q181" cm="1">
        <f t="array" aca="1" ref="Q181" ca="1">IF(Q180&lt;&gt;INDIRECT(_xlfn.CONCAT(RIGHT(LEFT(ADDRESS(ROW(),COLUMN()),2),1),LOOKUP(ROW(Q180),$E:$E))),Q180,IFERROR(IF(AND(Q180&gt;=$C181,Q180&lt;=($C181+$D181)),$B181+(Q180-$C181),Q180),Q180))</f>
        <v>317232821</v>
      </c>
      <c r="R181" cm="1">
        <f t="array" aca="1" ref="R181" ca="1">IF(R180&lt;&gt;INDIRECT(_xlfn.CONCAT(RIGHT(LEFT(ADDRESS(ROW(),COLUMN()),2),1),LOOKUP(ROW(R180),$E:$E))),R180,IFERROR(IF(AND(R180&gt;=$C181,R180&lt;=($C181+$D181)),$B181+(R180-$C181),R180),R180))</f>
        <v>2828585472</v>
      </c>
      <c r="S181" cm="1">
        <f t="array" aca="1" ref="S181" ca="1">IF(S180&lt;&gt;INDIRECT(_xlfn.CONCAT(RIGHT(LEFT(ADDRESS(ROW(),COLUMN()),2),1),LOOKUP(ROW(S180),$E:$E))),S180,IFERROR(IF(AND(S180&gt;=$C181,S180&lt;=($C181+$D181)),$B181+(S180-$C181),S180),S180))</f>
        <v>2040779216</v>
      </c>
      <c r="T181" cm="1">
        <f t="array" aca="1" ref="T181" ca="1">IF(T180&lt;&gt;INDIRECT(_xlfn.CONCAT(RIGHT(LEFT(ADDRESS(ROW(),COLUMN()),2),1),LOOKUP(ROW(T180),$E:$E))),T180,IFERROR(IF(AND(T180&gt;=$C181,T180&lt;=($C181+$D181)),$B181+(T180-$C181),T180),T180))</f>
        <v>3172643162</v>
      </c>
      <c r="U181" cm="1">
        <f t="array" aca="1" ref="U181" ca="1">IF(U180&lt;&gt;INDIRECT(_xlfn.CONCAT(RIGHT(LEFT(ADDRESS(ROW(),COLUMN()),2),1),LOOKUP(ROW(U180),$E:$E))),U180,IFERROR(IF(AND(U180&gt;=$C181,U180&lt;=($C181+$D181)),$B181+(U180-$C181),U180),U180))</f>
        <v>28413175</v>
      </c>
      <c r="V181" cm="1">
        <f t="array" aca="1" ref="V181" ca="1">IF(V180&lt;&gt;INDIRECT(_xlfn.CONCAT(RIGHT(LEFT(ADDRESS(ROW(),COLUMN()),2),1),LOOKUP(ROW(V180),$E:$E))),V180,IFERROR(IF(AND(V180&gt;=$C181,V180&lt;=($C181+$D181)),$B181+(V180-$C181),V180),V180))</f>
        <v>509231636</v>
      </c>
      <c r="W181" cm="1">
        <f t="array" aca="1" ref="W181" ca="1">IF(W180&lt;&gt;INDIRECT(_xlfn.CONCAT(RIGHT(LEFT(ADDRESS(ROW(),COLUMN()),2),1),LOOKUP(ROW(W180),$E:$E))),W180,IFERROR(IF(AND(W180&gt;=$C181,W180&lt;=($C181+$D181)),$B181+(W180-$C181),W180),W180))</f>
        <v>250831386</v>
      </c>
      <c r="X181" cm="1">
        <f t="array" aca="1" ref="X181" ca="1">IF(X180&lt;&gt;INDIRECT(_xlfn.CONCAT(RIGHT(LEFT(ADDRESS(ROW(),COLUMN()),2),1),LOOKUP(ROW(X180),$E:$E))),X180,IFERROR(IF(AND(X180&gt;=$C181,X180&lt;=($C181+$D181)),$B181+(X180-$C181),X180),X180))</f>
        <v>946469702</v>
      </c>
      <c r="Y181" cm="1">
        <f t="array" aca="1" ref="Y181" ca="1">IF(Y180&lt;&gt;INDIRECT(_xlfn.CONCAT(RIGHT(LEFT(ADDRESS(ROW(),COLUMN()),2),1),LOOKUP(ROW(Y180),$E:$E))),Y180,IFERROR(IF(AND(Y180&gt;=$C181,Y180&lt;=($C181+$D181)),$B181+(Y180-$C181),Y180),Y180))</f>
        <v>3779004277</v>
      </c>
    </row>
    <row r="182" spans="1:25">
      <c r="A182" s="2" t="s">
        <v>174</v>
      </c>
      <c r="B182" cm="1">
        <f t="array" ref="B182:D182">IF(ISERROR(VALUE(_xlfn.TEXTSPLIT(A182, " "))),"",VALUE(_xlfn.TEXTSPLIT(A182," ")))</f>
        <v>1466211103</v>
      </c>
      <c r="C182">
        <v>2702504112</v>
      </c>
      <c r="D182">
        <v>127154834</v>
      </c>
      <c r="E182" t="str">
        <f t="shared" si="3"/>
        <v/>
      </c>
      <c r="F182" cm="1">
        <f t="array" aca="1" ref="F182" ca="1">IF(F181&lt;&gt;INDIRECT(_xlfn.CONCAT(RIGHT(LEFT(ADDRESS(ROW(),COLUMN()),2),1),LOOKUP(ROW(F181),$E:$E))),F181,IFERROR(IF(AND(F181&gt;=$C182,F181&lt;=($C182+$D182)),$B182+(F181-$C182),F181),F181))</f>
        <v>3429511991</v>
      </c>
      <c r="G182" cm="1">
        <f t="array" aca="1" ref="G182" ca="1">IF(G181&lt;&gt;INDIRECT(_xlfn.CONCAT(RIGHT(LEFT(ADDRESS(ROW(),COLUMN()),2),1),LOOKUP(ROW(G181),$E:$E))),G181,IFERROR(IF(AND(G181&gt;=$C182,G181&lt;=($C182+$D182)),$B182+(G181-$C182),G181),G181))</f>
        <v>237325849</v>
      </c>
      <c r="H182" cm="1">
        <f t="array" aca="1" ref="H182" ca="1">IF(H181&lt;&gt;INDIRECT(_xlfn.CONCAT(RIGHT(LEFT(ADDRESS(ROW(),COLUMN()),2),1),LOOKUP(ROW(H181),$E:$E))),H181,IFERROR(IF(AND(H181&gt;=$C182,H181&lt;=($C182+$D182)),$B182+(H181-$C182),H181),H181))</f>
        <v>1978693078</v>
      </c>
      <c r="I182" cm="1">
        <f t="array" aca="1" ref="I182" ca="1">IF(I181&lt;&gt;INDIRECT(_xlfn.CONCAT(RIGHT(LEFT(ADDRESS(ROW(),COLUMN()),2),1),LOOKUP(ROW(I181),$E:$E))),I181,IFERROR(IF(AND(I181&gt;=$C182,I181&lt;=($C182+$D182)),$B182+(I181-$C182),I181),I181))</f>
        <v>23414971</v>
      </c>
      <c r="J182" cm="1">
        <f t="array" aca="1" ref="J182" ca="1">IF(J181&lt;&gt;INDIRECT(_xlfn.CONCAT(RIGHT(LEFT(ADDRESS(ROW(),COLUMN()),2),1),LOOKUP(ROW(J181),$E:$E))),J181,IFERROR(IF(AND(J181&gt;=$C182,J181&lt;=($C182+$D182)),$B182+(J181-$C182),J181),J181))</f>
        <v>3408117670</v>
      </c>
      <c r="K182" cm="1">
        <f t="array" aca="1" ref="K182" ca="1">IF(K181&lt;&gt;INDIRECT(_xlfn.CONCAT(RIGHT(LEFT(ADDRESS(ROW(),COLUMN()),2),1),LOOKUP(ROW(K181),$E:$E))),K181,IFERROR(IF(AND(K181&gt;=$C182,K181&lt;=($C182+$D182)),$B182+(K181-$C182),K181),K181))</f>
        <v>266252867</v>
      </c>
      <c r="L182" cm="1">
        <f t="array" aca="1" ref="L182" ca="1">IF(L181&lt;&gt;INDIRECT(_xlfn.CONCAT(RIGHT(LEFT(ADDRESS(ROW(),COLUMN()),2),1),LOOKUP(ROW(L181),$E:$E))),L181,IFERROR(IF(AND(L181&gt;=$C182,L181&lt;=($C182+$D182)),$B182+(L181-$C182),L181),L181))</f>
        <v>2331310375</v>
      </c>
      <c r="M182" cm="1">
        <f t="array" aca="1" ref="M182" ca="1">IF(M181&lt;&gt;INDIRECT(_xlfn.CONCAT(RIGHT(LEFT(ADDRESS(ROW(),COLUMN()),2),1),LOOKUP(ROW(M181),$E:$E))),M181,IFERROR(IF(AND(M181&gt;=$C182,M181&lt;=($C182+$D182)),$B182+(M181-$C182),M181),M181))</f>
        <v>306385156</v>
      </c>
      <c r="N182" cm="1">
        <f t="array" aca="1" ref="N182" ca="1">IF(N181&lt;&gt;INDIRECT(_xlfn.CONCAT(RIGHT(LEFT(ADDRESS(ROW(),COLUMN()),2),1),LOOKUP(ROW(N181),$E:$E))),N181,IFERROR(IF(AND(N181&gt;=$C182,N181&lt;=($C182+$D182)),$B182+(N181-$C182),N181),N181))</f>
        <v>2885285156</v>
      </c>
      <c r="O182" cm="1">
        <f t="array" aca="1" ref="O182" ca="1">IF(O181&lt;&gt;INDIRECT(_xlfn.CONCAT(RIGHT(LEFT(ADDRESS(ROW(),COLUMN()),2),1),LOOKUP(ROW(O181),$E:$E))),O181,IFERROR(IF(AND(O181&gt;=$C182,O181&lt;=($C182+$D182)),$B182+(O181-$C182),O181),O181))</f>
        <v>229876267</v>
      </c>
      <c r="P182" cm="1">
        <f t="array" aca="1" ref="P182" ca="1">IF(P181&lt;&gt;INDIRECT(_xlfn.CONCAT(RIGHT(LEFT(ADDRESS(ROW(),COLUMN()),2),1),LOOKUP(ROW(P181),$E:$E))),P181,IFERROR(IF(AND(P181&gt;=$C182,P181&lt;=($C182+$D182)),$B182+(P181-$C182),P181),P181))</f>
        <v>2261066808</v>
      </c>
      <c r="Q182" cm="1">
        <f t="array" aca="1" ref="Q182" ca="1">IF(Q181&lt;&gt;INDIRECT(_xlfn.CONCAT(RIGHT(LEFT(ADDRESS(ROW(),COLUMN()),2),1),LOOKUP(ROW(Q181),$E:$E))),Q181,IFERROR(IF(AND(Q181&gt;=$C182,Q181&lt;=($C182+$D182)),$B182+(Q181-$C182),Q181),Q181))</f>
        <v>317232821</v>
      </c>
      <c r="R182" cm="1">
        <f t="array" aca="1" ref="R182" ca="1">IF(R181&lt;&gt;INDIRECT(_xlfn.CONCAT(RIGHT(LEFT(ADDRESS(ROW(),COLUMN()),2),1),LOOKUP(ROW(R181),$E:$E))),R181,IFERROR(IF(AND(R181&gt;=$C182,R181&lt;=($C182+$D182)),$B182+(R181-$C182),R181),R181))</f>
        <v>1592292463</v>
      </c>
      <c r="S182" cm="1">
        <f t="array" aca="1" ref="S182" ca="1">IF(S181&lt;&gt;INDIRECT(_xlfn.CONCAT(RIGHT(LEFT(ADDRESS(ROW(),COLUMN()),2),1),LOOKUP(ROW(S181),$E:$E))),S181,IFERROR(IF(AND(S181&gt;=$C182,S181&lt;=($C182+$D182)),$B182+(S181-$C182),S181),S181))</f>
        <v>2040779216</v>
      </c>
      <c r="T182" cm="1">
        <f t="array" aca="1" ref="T182" ca="1">IF(T181&lt;&gt;INDIRECT(_xlfn.CONCAT(RIGHT(LEFT(ADDRESS(ROW(),COLUMN()),2),1),LOOKUP(ROW(T181),$E:$E))),T181,IFERROR(IF(AND(T181&gt;=$C182,T181&lt;=($C182+$D182)),$B182+(T181-$C182),T181),T181))</f>
        <v>3172643162</v>
      </c>
      <c r="U182" cm="1">
        <f t="array" aca="1" ref="U182" ca="1">IF(U181&lt;&gt;INDIRECT(_xlfn.CONCAT(RIGHT(LEFT(ADDRESS(ROW(),COLUMN()),2),1),LOOKUP(ROW(U181),$E:$E))),U181,IFERROR(IF(AND(U181&gt;=$C182,U181&lt;=($C182+$D182)),$B182+(U181-$C182),U181),U181))</f>
        <v>28413175</v>
      </c>
      <c r="V182" cm="1">
        <f t="array" aca="1" ref="V182" ca="1">IF(V181&lt;&gt;INDIRECT(_xlfn.CONCAT(RIGHT(LEFT(ADDRESS(ROW(),COLUMN()),2),1),LOOKUP(ROW(V181),$E:$E))),V181,IFERROR(IF(AND(V181&gt;=$C182,V181&lt;=($C182+$D182)),$B182+(V181-$C182),V181),V181))</f>
        <v>509231636</v>
      </c>
      <c r="W182" cm="1">
        <f t="array" aca="1" ref="W182" ca="1">IF(W181&lt;&gt;INDIRECT(_xlfn.CONCAT(RIGHT(LEFT(ADDRESS(ROW(),COLUMN()),2),1),LOOKUP(ROW(W181),$E:$E))),W181,IFERROR(IF(AND(W181&gt;=$C182,W181&lt;=($C182+$D182)),$B182+(W181-$C182),W181),W181))</f>
        <v>250831386</v>
      </c>
      <c r="X182" cm="1">
        <f t="array" aca="1" ref="X182" ca="1">IF(X181&lt;&gt;INDIRECT(_xlfn.CONCAT(RIGHT(LEFT(ADDRESS(ROW(),COLUMN()),2),1),LOOKUP(ROW(X181),$E:$E))),X181,IFERROR(IF(AND(X181&gt;=$C182,X181&lt;=($C182+$D182)),$B182+(X181-$C182),X181),X181))</f>
        <v>946469702</v>
      </c>
      <c r="Y182" cm="1">
        <f t="array" aca="1" ref="Y182" ca="1">IF(Y181&lt;&gt;INDIRECT(_xlfn.CONCAT(RIGHT(LEFT(ADDRESS(ROW(),COLUMN()),2),1),LOOKUP(ROW(Y181),$E:$E))),Y181,IFERROR(IF(AND(Y181&gt;=$C182,Y181&lt;=($C182+$D182)),$B182+(Y181-$C182),Y181),Y181))</f>
        <v>3779004277</v>
      </c>
    </row>
    <row r="183" spans="1:25">
      <c r="A183" s="2" t="s">
        <v>175</v>
      </c>
      <c r="B183" cm="1">
        <f t="array" ref="B183:D183">IF(ISERROR(VALUE(_xlfn.TEXTSPLIT(A183, " "))),"",VALUE(_xlfn.TEXTSPLIT(A183," ")))</f>
        <v>1764704299</v>
      </c>
      <c r="C183">
        <v>2835608014</v>
      </c>
      <c r="D183">
        <v>34746193</v>
      </c>
      <c r="E183" t="str">
        <f t="shared" si="3"/>
        <v/>
      </c>
      <c r="F183" cm="1">
        <f t="array" aca="1" ref="F183" ca="1">IF(F182&lt;&gt;INDIRECT(_xlfn.CONCAT(RIGHT(LEFT(ADDRESS(ROW(),COLUMN()),2),1),LOOKUP(ROW(F182),$E:$E))),F182,IFERROR(IF(AND(F182&gt;=$C183,F182&lt;=($C183+$D183)),$B183+(F182-$C183),F182),F182))</f>
        <v>3429511991</v>
      </c>
      <c r="G183" cm="1">
        <f t="array" aca="1" ref="G183" ca="1">IF(G182&lt;&gt;INDIRECT(_xlfn.CONCAT(RIGHT(LEFT(ADDRESS(ROW(),COLUMN()),2),1),LOOKUP(ROW(G182),$E:$E))),G182,IFERROR(IF(AND(G182&gt;=$C183,G182&lt;=($C183+$D183)),$B183+(G182-$C183),G182),G182))</f>
        <v>237325849</v>
      </c>
      <c r="H183" cm="1">
        <f t="array" aca="1" ref="H183" ca="1">IF(H182&lt;&gt;INDIRECT(_xlfn.CONCAT(RIGHT(LEFT(ADDRESS(ROW(),COLUMN()),2),1),LOOKUP(ROW(H182),$E:$E))),H182,IFERROR(IF(AND(H182&gt;=$C183,H182&lt;=($C183+$D183)),$B183+(H182-$C183),H182),H182))</f>
        <v>1978693078</v>
      </c>
      <c r="I183" cm="1">
        <f t="array" aca="1" ref="I183" ca="1">IF(I182&lt;&gt;INDIRECT(_xlfn.CONCAT(RIGHT(LEFT(ADDRESS(ROW(),COLUMN()),2),1),LOOKUP(ROW(I182),$E:$E))),I182,IFERROR(IF(AND(I182&gt;=$C183,I182&lt;=($C183+$D183)),$B183+(I182-$C183),I182),I182))</f>
        <v>23414971</v>
      </c>
      <c r="J183" cm="1">
        <f t="array" aca="1" ref="J183" ca="1">IF(J182&lt;&gt;INDIRECT(_xlfn.CONCAT(RIGHT(LEFT(ADDRESS(ROW(),COLUMN()),2),1),LOOKUP(ROW(J182),$E:$E))),J182,IFERROR(IF(AND(J182&gt;=$C183,J182&lt;=($C183+$D183)),$B183+(J182-$C183),J182),J182))</f>
        <v>3408117670</v>
      </c>
      <c r="K183" cm="1">
        <f t="array" aca="1" ref="K183" ca="1">IF(K182&lt;&gt;INDIRECT(_xlfn.CONCAT(RIGHT(LEFT(ADDRESS(ROW(),COLUMN()),2),1),LOOKUP(ROW(K182),$E:$E))),K182,IFERROR(IF(AND(K182&gt;=$C183,K182&lt;=($C183+$D183)),$B183+(K182-$C183),K182),K182))</f>
        <v>266252867</v>
      </c>
      <c r="L183" cm="1">
        <f t="array" aca="1" ref="L183" ca="1">IF(L182&lt;&gt;INDIRECT(_xlfn.CONCAT(RIGHT(LEFT(ADDRESS(ROW(),COLUMN()),2),1),LOOKUP(ROW(L182),$E:$E))),L182,IFERROR(IF(AND(L182&gt;=$C183,L182&lt;=($C183+$D183)),$B183+(L182-$C183),L182),L182))</f>
        <v>2331310375</v>
      </c>
      <c r="M183" cm="1">
        <f t="array" aca="1" ref="M183" ca="1">IF(M182&lt;&gt;INDIRECT(_xlfn.CONCAT(RIGHT(LEFT(ADDRESS(ROW(),COLUMN()),2),1),LOOKUP(ROW(M182),$E:$E))),M182,IFERROR(IF(AND(M182&gt;=$C183,M182&lt;=($C183+$D183)),$B183+(M182-$C183),M182),M182))</f>
        <v>306385156</v>
      </c>
      <c r="N183" cm="1">
        <f t="array" aca="1" ref="N183" ca="1">IF(N182&lt;&gt;INDIRECT(_xlfn.CONCAT(RIGHT(LEFT(ADDRESS(ROW(),COLUMN()),2),1),LOOKUP(ROW(N182),$E:$E))),N182,IFERROR(IF(AND(N182&gt;=$C183,N182&lt;=($C183+$D183)),$B183+(N182-$C183),N182),N182))</f>
        <v>2885285156</v>
      </c>
      <c r="O183" cm="1">
        <f t="array" aca="1" ref="O183" ca="1">IF(O182&lt;&gt;INDIRECT(_xlfn.CONCAT(RIGHT(LEFT(ADDRESS(ROW(),COLUMN()),2),1),LOOKUP(ROW(O182),$E:$E))),O182,IFERROR(IF(AND(O182&gt;=$C183,O182&lt;=($C183+$D183)),$B183+(O182-$C183),O182),O182))</f>
        <v>229876267</v>
      </c>
      <c r="P183" cm="1">
        <f t="array" aca="1" ref="P183" ca="1">IF(P182&lt;&gt;INDIRECT(_xlfn.CONCAT(RIGHT(LEFT(ADDRESS(ROW(),COLUMN()),2),1),LOOKUP(ROW(P182),$E:$E))),P182,IFERROR(IF(AND(P182&gt;=$C183,P182&lt;=($C183+$D183)),$B183+(P182-$C183),P182),P182))</f>
        <v>2261066808</v>
      </c>
      <c r="Q183" cm="1">
        <f t="array" aca="1" ref="Q183" ca="1">IF(Q182&lt;&gt;INDIRECT(_xlfn.CONCAT(RIGHT(LEFT(ADDRESS(ROW(),COLUMN()),2),1),LOOKUP(ROW(Q182),$E:$E))),Q182,IFERROR(IF(AND(Q182&gt;=$C183,Q182&lt;=($C183+$D183)),$B183+(Q182-$C183),Q182),Q182))</f>
        <v>317232821</v>
      </c>
      <c r="R183" cm="1">
        <f t="array" aca="1" ref="R183" ca="1">IF(R182&lt;&gt;INDIRECT(_xlfn.CONCAT(RIGHT(LEFT(ADDRESS(ROW(),COLUMN()),2),1),LOOKUP(ROW(R182),$E:$E))),R182,IFERROR(IF(AND(R182&gt;=$C183,R182&lt;=($C183+$D183)),$B183+(R182-$C183),R182),R182))</f>
        <v>1592292463</v>
      </c>
      <c r="S183" cm="1">
        <f t="array" aca="1" ref="S183" ca="1">IF(S182&lt;&gt;INDIRECT(_xlfn.CONCAT(RIGHT(LEFT(ADDRESS(ROW(),COLUMN()),2),1),LOOKUP(ROW(S182),$E:$E))),S182,IFERROR(IF(AND(S182&gt;=$C183,S182&lt;=($C183+$D183)),$B183+(S182-$C183),S182),S182))</f>
        <v>2040779216</v>
      </c>
      <c r="T183" cm="1">
        <f t="array" aca="1" ref="T183" ca="1">IF(T182&lt;&gt;INDIRECT(_xlfn.CONCAT(RIGHT(LEFT(ADDRESS(ROW(),COLUMN()),2),1),LOOKUP(ROW(T182),$E:$E))),T182,IFERROR(IF(AND(T182&gt;=$C183,T182&lt;=($C183+$D183)),$B183+(T182-$C183),T182),T182))</f>
        <v>3172643162</v>
      </c>
      <c r="U183" cm="1">
        <f t="array" aca="1" ref="U183" ca="1">IF(U182&lt;&gt;INDIRECT(_xlfn.CONCAT(RIGHT(LEFT(ADDRESS(ROW(),COLUMN()),2),1),LOOKUP(ROW(U182),$E:$E))),U182,IFERROR(IF(AND(U182&gt;=$C183,U182&lt;=($C183+$D183)),$B183+(U182-$C183),U182),U182))</f>
        <v>28413175</v>
      </c>
      <c r="V183" cm="1">
        <f t="array" aca="1" ref="V183" ca="1">IF(V182&lt;&gt;INDIRECT(_xlfn.CONCAT(RIGHT(LEFT(ADDRESS(ROW(),COLUMN()),2),1),LOOKUP(ROW(V182),$E:$E))),V182,IFERROR(IF(AND(V182&gt;=$C183,V182&lt;=($C183+$D183)),$B183+(V182-$C183),V182),V182))</f>
        <v>509231636</v>
      </c>
      <c r="W183" cm="1">
        <f t="array" aca="1" ref="W183" ca="1">IF(W182&lt;&gt;INDIRECT(_xlfn.CONCAT(RIGHT(LEFT(ADDRESS(ROW(),COLUMN()),2),1),LOOKUP(ROW(W182),$E:$E))),W182,IFERROR(IF(AND(W182&gt;=$C183,W182&lt;=($C183+$D183)),$B183+(W182-$C183),W182),W182))</f>
        <v>250831386</v>
      </c>
      <c r="X183" cm="1">
        <f t="array" aca="1" ref="X183" ca="1">IF(X182&lt;&gt;INDIRECT(_xlfn.CONCAT(RIGHT(LEFT(ADDRESS(ROW(),COLUMN()),2),1),LOOKUP(ROW(X182),$E:$E))),X182,IFERROR(IF(AND(X182&gt;=$C183,X182&lt;=($C183+$D183)),$B183+(X182-$C183),X182),X182))</f>
        <v>946469702</v>
      </c>
      <c r="Y183" cm="1">
        <f t="array" aca="1" ref="Y183" ca="1">IF(Y182&lt;&gt;INDIRECT(_xlfn.CONCAT(RIGHT(LEFT(ADDRESS(ROW(),COLUMN()),2),1),LOOKUP(ROW(Y182),$E:$E))),Y182,IFERROR(IF(AND(Y182&gt;=$C183,Y182&lt;=($C183+$D183)),$B183+(Y182-$C183),Y182),Y182))</f>
        <v>3779004277</v>
      </c>
    </row>
    <row r="184" spans="1:25">
      <c r="A184" s="2" t="s">
        <v>176</v>
      </c>
      <c r="B184" cm="1">
        <f t="array" ref="B184:D184">IF(ISERROR(VALUE(_xlfn.TEXTSPLIT(A184, " "))),"",VALUE(_xlfn.TEXTSPLIT(A184," ")))</f>
        <v>60744241</v>
      </c>
      <c r="C184">
        <v>322208375</v>
      </c>
      <c r="D184">
        <v>20457270</v>
      </c>
      <c r="E184" t="str">
        <f t="shared" si="3"/>
        <v/>
      </c>
      <c r="F184" cm="1">
        <f t="array" aca="1" ref="F184" ca="1">IF(F183&lt;&gt;INDIRECT(_xlfn.CONCAT(RIGHT(LEFT(ADDRESS(ROW(),COLUMN()),2),1),LOOKUP(ROW(F183),$E:$E))),F183,IFERROR(IF(AND(F183&gt;=$C184,F183&lt;=($C184+$D184)),$B184+(F183-$C184),F183),F183))</f>
        <v>3429511991</v>
      </c>
      <c r="G184" cm="1">
        <f t="array" aca="1" ref="G184" ca="1">IF(G183&lt;&gt;INDIRECT(_xlfn.CONCAT(RIGHT(LEFT(ADDRESS(ROW(),COLUMN()),2),1),LOOKUP(ROW(G183),$E:$E))),G183,IFERROR(IF(AND(G183&gt;=$C184,G183&lt;=($C184+$D184)),$B184+(G183-$C184),G183),G183))</f>
        <v>237325849</v>
      </c>
      <c r="H184" cm="1">
        <f t="array" aca="1" ref="H184" ca="1">IF(H183&lt;&gt;INDIRECT(_xlfn.CONCAT(RIGHT(LEFT(ADDRESS(ROW(),COLUMN()),2),1),LOOKUP(ROW(H183),$E:$E))),H183,IFERROR(IF(AND(H183&gt;=$C184,H183&lt;=($C184+$D184)),$B184+(H183-$C184),H183),H183))</f>
        <v>1978693078</v>
      </c>
      <c r="I184" cm="1">
        <f t="array" aca="1" ref="I184" ca="1">IF(I183&lt;&gt;INDIRECT(_xlfn.CONCAT(RIGHT(LEFT(ADDRESS(ROW(),COLUMN()),2),1),LOOKUP(ROW(I183),$E:$E))),I183,IFERROR(IF(AND(I183&gt;=$C184,I183&lt;=($C184+$D184)),$B184+(I183-$C184),I183),I183))</f>
        <v>23414971</v>
      </c>
      <c r="J184" cm="1">
        <f t="array" aca="1" ref="J184" ca="1">IF(J183&lt;&gt;INDIRECT(_xlfn.CONCAT(RIGHT(LEFT(ADDRESS(ROW(),COLUMN()),2),1),LOOKUP(ROW(J183),$E:$E))),J183,IFERROR(IF(AND(J183&gt;=$C184,J183&lt;=($C184+$D184)),$B184+(J183-$C184),J183),J183))</f>
        <v>3408117670</v>
      </c>
      <c r="K184" cm="1">
        <f t="array" aca="1" ref="K184" ca="1">IF(K183&lt;&gt;INDIRECT(_xlfn.CONCAT(RIGHT(LEFT(ADDRESS(ROW(),COLUMN()),2),1),LOOKUP(ROW(K183),$E:$E))),K183,IFERROR(IF(AND(K183&gt;=$C184,K183&lt;=($C184+$D184)),$B184+(K183-$C184),K183),K183))</f>
        <v>266252867</v>
      </c>
      <c r="L184" cm="1">
        <f t="array" aca="1" ref="L184" ca="1">IF(L183&lt;&gt;INDIRECT(_xlfn.CONCAT(RIGHT(LEFT(ADDRESS(ROW(),COLUMN()),2),1),LOOKUP(ROW(L183),$E:$E))),L183,IFERROR(IF(AND(L183&gt;=$C184,L183&lt;=($C184+$D184)),$B184+(L183-$C184),L183),L183))</f>
        <v>2331310375</v>
      </c>
      <c r="M184" cm="1">
        <f t="array" aca="1" ref="M184" ca="1">IF(M183&lt;&gt;INDIRECT(_xlfn.CONCAT(RIGHT(LEFT(ADDRESS(ROW(),COLUMN()),2),1),LOOKUP(ROW(M183),$E:$E))),M183,IFERROR(IF(AND(M183&gt;=$C184,M183&lt;=($C184+$D184)),$B184+(M183-$C184),M183),M183))</f>
        <v>306385156</v>
      </c>
      <c r="N184" cm="1">
        <f t="array" aca="1" ref="N184" ca="1">IF(N183&lt;&gt;INDIRECT(_xlfn.CONCAT(RIGHT(LEFT(ADDRESS(ROW(),COLUMN()),2),1),LOOKUP(ROW(N183),$E:$E))),N183,IFERROR(IF(AND(N183&gt;=$C184,N183&lt;=($C184+$D184)),$B184+(N183-$C184),N183),N183))</f>
        <v>2885285156</v>
      </c>
      <c r="O184" cm="1">
        <f t="array" aca="1" ref="O184" ca="1">IF(O183&lt;&gt;INDIRECT(_xlfn.CONCAT(RIGHT(LEFT(ADDRESS(ROW(),COLUMN()),2),1),LOOKUP(ROW(O183),$E:$E))),O183,IFERROR(IF(AND(O183&gt;=$C184,O183&lt;=($C184+$D184)),$B184+(O183-$C184),O183),O183))</f>
        <v>229876267</v>
      </c>
      <c r="P184" cm="1">
        <f t="array" aca="1" ref="P184" ca="1">IF(P183&lt;&gt;INDIRECT(_xlfn.CONCAT(RIGHT(LEFT(ADDRESS(ROW(),COLUMN()),2),1),LOOKUP(ROW(P183),$E:$E))),P183,IFERROR(IF(AND(P183&gt;=$C184,P183&lt;=($C184+$D184)),$B184+(P183-$C184),P183),P183))</f>
        <v>2261066808</v>
      </c>
      <c r="Q184" cm="1">
        <f t="array" aca="1" ref="Q184" ca="1">IF(Q183&lt;&gt;INDIRECT(_xlfn.CONCAT(RIGHT(LEFT(ADDRESS(ROW(),COLUMN()),2),1),LOOKUP(ROW(Q183),$E:$E))),Q183,IFERROR(IF(AND(Q183&gt;=$C184,Q183&lt;=($C184+$D184)),$B184+(Q183-$C184),Q183),Q183))</f>
        <v>317232821</v>
      </c>
      <c r="R184" cm="1">
        <f t="array" aca="1" ref="R184" ca="1">IF(R183&lt;&gt;INDIRECT(_xlfn.CONCAT(RIGHT(LEFT(ADDRESS(ROW(),COLUMN()),2),1),LOOKUP(ROW(R183),$E:$E))),R183,IFERROR(IF(AND(R183&gt;=$C184,R183&lt;=($C184+$D184)),$B184+(R183-$C184),R183),R183))</f>
        <v>1592292463</v>
      </c>
      <c r="S184" cm="1">
        <f t="array" aca="1" ref="S184" ca="1">IF(S183&lt;&gt;INDIRECT(_xlfn.CONCAT(RIGHT(LEFT(ADDRESS(ROW(),COLUMN()),2),1),LOOKUP(ROW(S183),$E:$E))),S183,IFERROR(IF(AND(S183&gt;=$C184,S183&lt;=($C184+$D184)),$B184+(S183-$C184),S183),S183))</f>
        <v>2040779216</v>
      </c>
      <c r="T184" cm="1">
        <f t="array" aca="1" ref="T184" ca="1">IF(T183&lt;&gt;INDIRECT(_xlfn.CONCAT(RIGHT(LEFT(ADDRESS(ROW(),COLUMN()),2),1),LOOKUP(ROW(T183),$E:$E))),T183,IFERROR(IF(AND(T183&gt;=$C184,T183&lt;=($C184+$D184)),$B184+(T183-$C184),T183),T183))</f>
        <v>3172643162</v>
      </c>
      <c r="U184" cm="1">
        <f t="array" aca="1" ref="U184" ca="1">IF(U183&lt;&gt;INDIRECT(_xlfn.CONCAT(RIGHT(LEFT(ADDRESS(ROW(),COLUMN()),2),1),LOOKUP(ROW(U183),$E:$E))),U183,IFERROR(IF(AND(U183&gt;=$C184,U183&lt;=($C184+$D184)),$B184+(U183-$C184),U183),U183))</f>
        <v>28413175</v>
      </c>
      <c r="V184" cm="1">
        <f t="array" aca="1" ref="V184" ca="1">IF(V183&lt;&gt;INDIRECT(_xlfn.CONCAT(RIGHT(LEFT(ADDRESS(ROW(),COLUMN()),2),1),LOOKUP(ROW(V183),$E:$E))),V183,IFERROR(IF(AND(V183&gt;=$C184,V183&lt;=($C184+$D184)),$B184+(V183-$C184),V183),V183))</f>
        <v>509231636</v>
      </c>
      <c r="W184" cm="1">
        <f t="array" aca="1" ref="W184" ca="1">IF(W183&lt;&gt;INDIRECT(_xlfn.CONCAT(RIGHT(LEFT(ADDRESS(ROW(),COLUMN()),2),1),LOOKUP(ROW(W183),$E:$E))),W183,IFERROR(IF(AND(W183&gt;=$C184,W183&lt;=($C184+$D184)),$B184+(W183-$C184),W183),W183))</f>
        <v>250831386</v>
      </c>
      <c r="X184" cm="1">
        <f t="array" aca="1" ref="X184" ca="1">IF(X183&lt;&gt;INDIRECT(_xlfn.CONCAT(RIGHT(LEFT(ADDRESS(ROW(),COLUMN()),2),1),LOOKUP(ROW(X183),$E:$E))),X183,IFERROR(IF(AND(X183&gt;=$C184,X183&lt;=($C184+$D184)),$B184+(X183-$C184),X183),X183))</f>
        <v>946469702</v>
      </c>
      <c r="Y184" cm="1">
        <f t="array" aca="1" ref="Y184" ca="1">IF(Y183&lt;&gt;INDIRECT(_xlfn.CONCAT(RIGHT(LEFT(ADDRESS(ROW(),COLUMN()),2),1),LOOKUP(ROW(Y183),$E:$E))),Y183,IFERROR(IF(AND(Y183&gt;=$C184,Y183&lt;=($C184+$D184)),$B184+(Y183-$C184),Y183),Y183))</f>
        <v>3779004277</v>
      </c>
    </row>
    <row r="185" spans="1:25">
      <c r="A185" s="2" t="s">
        <v>177</v>
      </c>
      <c r="B185" cm="1">
        <f t="array" ref="B185:D185">IF(ISERROR(VALUE(_xlfn.TEXTSPLIT(A185, " "))),"",VALUE(_xlfn.TEXTSPLIT(A185," ")))</f>
        <v>1593365937</v>
      </c>
      <c r="C185">
        <v>2870354207</v>
      </c>
      <c r="D185">
        <v>171338362</v>
      </c>
      <c r="E185" t="str">
        <f t="shared" si="3"/>
        <v/>
      </c>
      <c r="F185" cm="1">
        <f t="array" aca="1" ref="F185" ca="1">IF(F184&lt;&gt;INDIRECT(_xlfn.CONCAT(RIGHT(LEFT(ADDRESS(ROW(),COLUMN()),2),1),LOOKUP(ROW(F184),$E:$E))),F184,IFERROR(IF(AND(F184&gt;=$C185,F184&lt;=($C185+$D185)),$B185+(F184-$C185),F184),F184))</f>
        <v>3429511991</v>
      </c>
      <c r="G185" cm="1">
        <f t="array" aca="1" ref="G185" ca="1">IF(G184&lt;&gt;INDIRECT(_xlfn.CONCAT(RIGHT(LEFT(ADDRESS(ROW(),COLUMN()),2),1),LOOKUP(ROW(G184),$E:$E))),G184,IFERROR(IF(AND(G184&gt;=$C185,G184&lt;=($C185+$D185)),$B185+(G184-$C185),G184),G184))</f>
        <v>237325849</v>
      </c>
      <c r="H185" cm="1">
        <f t="array" aca="1" ref="H185" ca="1">IF(H184&lt;&gt;INDIRECT(_xlfn.CONCAT(RIGHT(LEFT(ADDRESS(ROW(),COLUMN()),2),1),LOOKUP(ROW(H184),$E:$E))),H184,IFERROR(IF(AND(H184&gt;=$C185,H184&lt;=($C185+$D185)),$B185+(H184-$C185),H184),H184))</f>
        <v>1978693078</v>
      </c>
      <c r="I185" cm="1">
        <f t="array" aca="1" ref="I185" ca="1">IF(I184&lt;&gt;INDIRECT(_xlfn.CONCAT(RIGHT(LEFT(ADDRESS(ROW(),COLUMN()),2),1),LOOKUP(ROW(I184),$E:$E))),I184,IFERROR(IF(AND(I184&gt;=$C185,I184&lt;=($C185+$D185)),$B185+(I184-$C185),I184),I184))</f>
        <v>23414971</v>
      </c>
      <c r="J185" cm="1">
        <f t="array" aca="1" ref="J185" ca="1">IF(J184&lt;&gt;INDIRECT(_xlfn.CONCAT(RIGHT(LEFT(ADDRESS(ROW(),COLUMN()),2),1),LOOKUP(ROW(J184),$E:$E))),J184,IFERROR(IF(AND(J184&gt;=$C185,J184&lt;=($C185+$D185)),$B185+(J184-$C185),J184),J184))</f>
        <v>3408117670</v>
      </c>
      <c r="K185" cm="1">
        <f t="array" aca="1" ref="K185" ca="1">IF(K184&lt;&gt;INDIRECT(_xlfn.CONCAT(RIGHT(LEFT(ADDRESS(ROW(),COLUMN()),2),1),LOOKUP(ROW(K184),$E:$E))),K184,IFERROR(IF(AND(K184&gt;=$C185,K184&lt;=($C185+$D185)),$B185+(K184-$C185),K184),K184))</f>
        <v>266252867</v>
      </c>
      <c r="L185" cm="1">
        <f t="array" aca="1" ref="L185" ca="1">IF(L184&lt;&gt;INDIRECT(_xlfn.CONCAT(RIGHT(LEFT(ADDRESS(ROW(),COLUMN()),2),1),LOOKUP(ROW(L184),$E:$E))),L184,IFERROR(IF(AND(L184&gt;=$C185,L184&lt;=($C185+$D185)),$B185+(L184-$C185),L184),L184))</f>
        <v>2331310375</v>
      </c>
      <c r="M185" cm="1">
        <f t="array" aca="1" ref="M185" ca="1">IF(M184&lt;&gt;INDIRECT(_xlfn.CONCAT(RIGHT(LEFT(ADDRESS(ROW(),COLUMN()),2),1),LOOKUP(ROW(M184),$E:$E))),M184,IFERROR(IF(AND(M184&gt;=$C185,M184&lt;=($C185+$D185)),$B185+(M184-$C185),M184),M184))</f>
        <v>306385156</v>
      </c>
      <c r="N185" cm="1">
        <f t="array" aca="1" ref="N185" ca="1">IF(N184&lt;&gt;INDIRECT(_xlfn.CONCAT(RIGHT(LEFT(ADDRESS(ROW(),COLUMN()),2),1),LOOKUP(ROW(N184),$E:$E))),N184,IFERROR(IF(AND(N184&gt;=$C185,N184&lt;=($C185+$D185)),$B185+(N184-$C185),N184),N184))</f>
        <v>1608296886</v>
      </c>
      <c r="O185" cm="1">
        <f t="array" aca="1" ref="O185" ca="1">IF(O184&lt;&gt;INDIRECT(_xlfn.CONCAT(RIGHT(LEFT(ADDRESS(ROW(),COLUMN()),2),1),LOOKUP(ROW(O184),$E:$E))),O184,IFERROR(IF(AND(O184&gt;=$C185,O184&lt;=($C185+$D185)),$B185+(O184-$C185),O184),O184))</f>
        <v>229876267</v>
      </c>
      <c r="P185" cm="1">
        <f t="array" aca="1" ref="P185" ca="1">IF(P184&lt;&gt;INDIRECT(_xlfn.CONCAT(RIGHT(LEFT(ADDRESS(ROW(),COLUMN()),2),1),LOOKUP(ROW(P184),$E:$E))),P184,IFERROR(IF(AND(P184&gt;=$C185,P184&lt;=($C185+$D185)),$B185+(P184-$C185),P184),P184))</f>
        <v>2261066808</v>
      </c>
      <c r="Q185" cm="1">
        <f t="array" aca="1" ref="Q185" ca="1">IF(Q184&lt;&gt;INDIRECT(_xlfn.CONCAT(RIGHT(LEFT(ADDRESS(ROW(),COLUMN()),2),1),LOOKUP(ROW(Q184),$E:$E))),Q184,IFERROR(IF(AND(Q184&gt;=$C185,Q184&lt;=($C185+$D185)),$B185+(Q184-$C185),Q184),Q184))</f>
        <v>317232821</v>
      </c>
      <c r="R185" cm="1">
        <f t="array" aca="1" ref="R185" ca="1">IF(R184&lt;&gt;INDIRECT(_xlfn.CONCAT(RIGHT(LEFT(ADDRESS(ROW(),COLUMN()),2),1),LOOKUP(ROW(R184),$E:$E))),R184,IFERROR(IF(AND(R184&gt;=$C185,R184&lt;=($C185+$D185)),$B185+(R184-$C185),R184),R184))</f>
        <v>1592292463</v>
      </c>
      <c r="S185" cm="1">
        <f t="array" aca="1" ref="S185" ca="1">IF(S184&lt;&gt;INDIRECT(_xlfn.CONCAT(RIGHT(LEFT(ADDRESS(ROW(),COLUMN()),2),1),LOOKUP(ROW(S184),$E:$E))),S184,IFERROR(IF(AND(S184&gt;=$C185,S184&lt;=($C185+$D185)),$B185+(S184-$C185),S184),S184))</f>
        <v>2040779216</v>
      </c>
      <c r="T185" cm="1">
        <f t="array" aca="1" ref="T185" ca="1">IF(T184&lt;&gt;INDIRECT(_xlfn.CONCAT(RIGHT(LEFT(ADDRESS(ROW(),COLUMN()),2),1),LOOKUP(ROW(T184),$E:$E))),T184,IFERROR(IF(AND(T184&gt;=$C185,T184&lt;=($C185+$D185)),$B185+(T184-$C185),T184),T184))</f>
        <v>3172643162</v>
      </c>
      <c r="U185" cm="1">
        <f t="array" aca="1" ref="U185" ca="1">IF(U184&lt;&gt;INDIRECT(_xlfn.CONCAT(RIGHT(LEFT(ADDRESS(ROW(),COLUMN()),2),1),LOOKUP(ROW(U184),$E:$E))),U184,IFERROR(IF(AND(U184&gt;=$C185,U184&lt;=($C185+$D185)),$B185+(U184-$C185),U184),U184))</f>
        <v>28413175</v>
      </c>
      <c r="V185" cm="1">
        <f t="array" aca="1" ref="V185" ca="1">IF(V184&lt;&gt;INDIRECT(_xlfn.CONCAT(RIGHT(LEFT(ADDRESS(ROW(),COLUMN()),2),1),LOOKUP(ROW(V184),$E:$E))),V184,IFERROR(IF(AND(V184&gt;=$C185,V184&lt;=($C185+$D185)),$B185+(V184-$C185),V184),V184))</f>
        <v>509231636</v>
      </c>
      <c r="W185" cm="1">
        <f t="array" aca="1" ref="W185" ca="1">IF(W184&lt;&gt;INDIRECT(_xlfn.CONCAT(RIGHT(LEFT(ADDRESS(ROW(),COLUMN()),2),1),LOOKUP(ROW(W184),$E:$E))),W184,IFERROR(IF(AND(W184&gt;=$C185,W184&lt;=($C185+$D185)),$B185+(W184-$C185),W184),W184))</f>
        <v>250831386</v>
      </c>
      <c r="X185" cm="1">
        <f t="array" aca="1" ref="X185" ca="1">IF(X184&lt;&gt;INDIRECT(_xlfn.CONCAT(RIGHT(LEFT(ADDRESS(ROW(),COLUMN()),2),1),LOOKUP(ROW(X184),$E:$E))),X184,IFERROR(IF(AND(X184&gt;=$C185,X184&lt;=($C185+$D185)),$B185+(X184-$C185),X184),X184))</f>
        <v>946469702</v>
      </c>
      <c r="Y185" cm="1">
        <f t="array" aca="1" ref="Y185" ca="1">IF(Y184&lt;&gt;INDIRECT(_xlfn.CONCAT(RIGHT(LEFT(ADDRESS(ROW(),COLUMN()),2),1),LOOKUP(ROW(Y184),$E:$E))),Y184,IFERROR(IF(AND(Y184&gt;=$C185,Y184&lt;=($C185+$D185)),$B185+(Y184-$C185),Y184),Y184))</f>
        <v>3779004277</v>
      </c>
    </row>
    <row r="186" spans="1:25">
      <c r="A186" s="2" t="s">
        <v>178</v>
      </c>
      <c r="B186" cm="1">
        <f t="array" ref="B186:D186">IF(ISERROR(VALUE(_xlfn.TEXTSPLIT(A186, " "))),"",VALUE(_xlfn.TEXTSPLIT(A186," ")))</f>
        <v>81201511</v>
      </c>
      <c r="C186">
        <v>342665645</v>
      </c>
      <c r="D186">
        <v>6071786</v>
      </c>
      <c r="E186" t="str">
        <f t="shared" si="3"/>
        <v/>
      </c>
      <c r="F186" cm="1">
        <f t="array" aca="1" ref="F186" ca="1">IF(F185&lt;&gt;INDIRECT(_xlfn.CONCAT(RIGHT(LEFT(ADDRESS(ROW(),COLUMN()),2),1),LOOKUP(ROW(F185),$E:$E))),F185,IFERROR(IF(AND(F185&gt;=$C186,F185&lt;=($C186+$D186)),$B186+(F185-$C186),F185),F185))</f>
        <v>3429511991</v>
      </c>
      <c r="G186" cm="1">
        <f t="array" aca="1" ref="G186" ca="1">IF(G185&lt;&gt;INDIRECT(_xlfn.CONCAT(RIGHT(LEFT(ADDRESS(ROW(),COLUMN()),2),1),LOOKUP(ROW(G185),$E:$E))),G185,IFERROR(IF(AND(G185&gt;=$C186,G185&lt;=($C186+$D186)),$B186+(G185-$C186),G185),G185))</f>
        <v>237325849</v>
      </c>
      <c r="H186" cm="1">
        <f t="array" aca="1" ref="H186" ca="1">IF(H185&lt;&gt;INDIRECT(_xlfn.CONCAT(RIGHT(LEFT(ADDRESS(ROW(),COLUMN()),2),1),LOOKUP(ROW(H185),$E:$E))),H185,IFERROR(IF(AND(H185&gt;=$C186,H185&lt;=($C186+$D186)),$B186+(H185-$C186),H185),H185))</f>
        <v>1978693078</v>
      </c>
      <c r="I186" cm="1">
        <f t="array" aca="1" ref="I186" ca="1">IF(I185&lt;&gt;INDIRECT(_xlfn.CONCAT(RIGHT(LEFT(ADDRESS(ROW(),COLUMN()),2),1),LOOKUP(ROW(I185),$E:$E))),I185,IFERROR(IF(AND(I185&gt;=$C186,I185&lt;=($C186+$D186)),$B186+(I185-$C186),I185),I185))</f>
        <v>23414971</v>
      </c>
      <c r="J186" cm="1">
        <f t="array" aca="1" ref="J186" ca="1">IF(J185&lt;&gt;INDIRECT(_xlfn.CONCAT(RIGHT(LEFT(ADDRESS(ROW(),COLUMN()),2),1),LOOKUP(ROW(J185),$E:$E))),J185,IFERROR(IF(AND(J185&gt;=$C186,J185&lt;=($C186+$D186)),$B186+(J185-$C186),J185),J185))</f>
        <v>3408117670</v>
      </c>
      <c r="K186" cm="1">
        <f t="array" aca="1" ref="K186" ca="1">IF(K185&lt;&gt;INDIRECT(_xlfn.CONCAT(RIGHT(LEFT(ADDRESS(ROW(),COLUMN()),2),1),LOOKUP(ROW(K185),$E:$E))),K185,IFERROR(IF(AND(K185&gt;=$C186,K185&lt;=($C186+$D186)),$B186+(K185-$C186),K185),K185))</f>
        <v>266252867</v>
      </c>
      <c r="L186" cm="1">
        <f t="array" aca="1" ref="L186" ca="1">IF(L185&lt;&gt;INDIRECT(_xlfn.CONCAT(RIGHT(LEFT(ADDRESS(ROW(),COLUMN()),2),1),LOOKUP(ROW(L185),$E:$E))),L185,IFERROR(IF(AND(L185&gt;=$C186,L185&lt;=($C186+$D186)),$B186+(L185-$C186),L185),L185))</f>
        <v>2331310375</v>
      </c>
      <c r="M186" cm="1">
        <f t="array" aca="1" ref="M186" ca="1">IF(M185&lt;&gt;INDIRECT(_xlfn.CONCAT(RIGHT(LEFT(ADDRESS(ROW(),COLUMN()),2),1),LOOKUP(ROW(M185),$E:$E))),M185,IFERROR(IF(AND(M185&gt;=$C186,M185&lt;=($C186+$D186)),$B186+(M185-$C186),M185),M185))</f>
        <v>306385156</v>
      </c>
      <c r="N186" cm="1">
        <f t="array" aca="1" ref="N186" ca="1">IF(N185&lt;&gt;INDIRECT(_xlfn.CONCAT(RIGHT(LEFT(ADDRESS(ROW(),COLUMN()),2),1),LOOKUP(ROW(N185),$E:$E))),N185,IFERROR(IF(AND(N185&gt;=$C186,N185&lt;=($C186+$D186)),$B186+(N185-$C186),N185),N185))</f>
        <v>1608296886</v>
      </c>
      <c r="O186" cm="1">
        <f t="array" aca="1" ref="O186" ca="1">IF(O185&lt;&gt;INDIRECT(_xlfn.CONCAT(RIGHT(LEFT(ADDRESS(ROW(),COLUMN()),2),1),LOOKUP(ROW(O185),$E:$E))),O185,IFERROR(IF(AND(O185&gt;=$C186,O185&lt;=($C186+$D186)),$B186+(O185-$C186),O185),O185))</f>
        <v>229876267</v>
      </c>
      <c r="P186" cm="1">
        <f t="array" aca="1" ref="P186" ca="1">IF(P185&lt;&gt;INDIRECT(_xlfn.CONCAT(RIGHT(LEFT(ADDRESS(ROW(),COLUMN()),2),1),LOOKUP(ROW(P185),$E:$E))),P185,IFERROR(IF(AND(P185&gt;=$C186,P185&lt;=($C186+$D186)),$B186+(P185-$C186),P185),P185))</f>
        <v>2261066808</v>
      </c>
      <c r="Q186" cm="1">
        <f t="array" aca="1" ref="Q186" ca="1">IF(Q185&lt;&gt;INDIRECT(_xlfn.CONCAT(RIGHT(LEFT(ADDRESS(ROW(),COLUMN()),2),1),LOOKUP(ROW(Q185),$E:$E))),Q185,IFERROR(IF(AND(Q185&gt;=$C186,Q185&lt;=($C186+$D186)),$B186+(Q185-$C186),Q185),Q185))</f>
        <v>317232821</v>
      </c>
      <c r="R186" cm="1">
        <f t="array" aca="1" ref="R186" ca="1">IF(R185&lt;&gt;INDIRECT(_xlfn.CONCAT(RIGHT(LEFT(ADDRESS(ROW(),COLUMN()),2),1),LOOKUP(ROW(R185),$E:$E))),R185,IFERROR(IF(AND(R185&gt;=$C186,R185&lt;=($C186+$D186)),$B186+(R185-$C186),R185),R185))</f>
        <v>1592292463</v>
      </c>
      <c r="S186" cm="1">
        <f t="array" aca="1" ref="S186" ca="1">IF(S185&lt;&gt;INDIRECT(_xlfn.CONCAT(RIGHT(LEFT(ADDRESS(ROW(),COLUMN()),2),1),LOOKUP(ROW(S185),$E:$E))),S185,IFERROR(IF(AND(S185&gt;=$C186,S185&lt;=($C186+$D186)),$B186+(S185-$C186),S185),S185))</f>
        <v>2040779216</v>
      </c>
      <c r="T186" cm="1">
        <f t="array" aca="1" ref="T186" ca="1">IF(T185&lt;&gt;INDIRECT(_xlfn.CONCAT(RIGHT(LEFT(ADDRESS(ROW(),COLUMN()),2),1),LOOKUP(ROW(T185),$E:$E))),T185,IFERROR(IF(AND(T185&gt;=$C186,T185&lt;=($C186+$D186)),$B186+(T185-$C186),T185),T185))</f>
        <v>3172643162</v>
      </c>
      <c r="U186" cm="1">
        <f t="array" aca="1" ref="U186" ca="1">IF(U185&lt;&gt;INDIRECT(_xlfn.CONCAT(RIGHT(LEFT(ADDRESS(ROW(),COLUMN()),2),1),LOOKUP(ROW(U185),$E:$E))),U185,IFERROR(IF(AND(U185&gt;=$C186,U185&lt;=($C186+$D186)),$B186+(U185-$C186),U185),U185))</f>
        <v>28413175</v>
      </c>
      <c r="V186" cm="1">
        <f t="array" aca="1" ref="V186" ca="1">IF(V185&lt;&gt;INDIRECT(_xlfn.CONCAT(RIGHT(LEFT(ADDRESS(ROW(),COLUMN()),2),1),LOOKUP(ROW(V185),$E:$E))),V185,IFERROR(IF(AND(V185&gt;=$C186,V185&lt;=($C186+$D186)),$B186+(V185-$C186),V185),V185))</f>
        <v>509231636</v>
      </c>
      <c r="W186" cm="1">
        <f t="array" aca="1" ref="W186" ca="1">IF(W185&lt;&gt;INDIRECT(_xlfn.CONCAT(RIGHT(LEFT(ADDRESS(ROW(),COLUMN()),2),1),LOOKUP(ROW(W185),$E:$E))),W185,IFERROR(IF(AND(W185&gt;=$C186,W185&lt;=($C186+$D186)),$B186+(W185-$C186),W185),W185))</f>
        <v>250831386</v>
      </c>
      <c r="X186" cm="1">
        <f t="array" aca="1" ref="X186" ca="1">IF(X185&lt;&gt;INDIRECT(_xlfn.CONCAT(RIGHT(LEFT(ADDRESS(ROW(),COLUMN()),2),1),LOOKUP(ROW(X185),$E:$E))),X185,IFERROR(IF(AND(X185&gt;=$C186,X185&lt;=($C186+$D186)),$B186+(X185-$C186),X185),X185))</f>
        <v>946469702</v>
      </c>
      <c r="Y186" cm="1">
        <f t="array" aca="1" ref="Y186" ca="1">IF(Y185&lt;&gt;INDIRECT(_xlfn.CONCAT(RIGHT(LEFT(ADDRESS(ROW(),COLUMN()),2),1),LOOKUP(ROW(Y185),$E:$E))),Y185,IFERROR(IF(AND(Y185&gt;=$C186,Y185&lt;=($C186+$D186)),$B186+(Y185-$C186),Y185),Y185))</f>
        <v>3779004277</v>
      </c>
    </row>
    <row r="187" spans="1:25">
      <c r="A187" s="2" t="s">
        <v>179</v>
      </c>
      <c r="B187" cm="1">
        <f t="array" ref="B187:D187">IF(ISERROR(VALUE(_xlfn.TEXTSPLIT(A187, " "))),"",VALUE(_xlfn.TEXTSPLIT(A187," ")))</f>
        <v>4255648951</v>
      </c>
      <c r="C187">
        <v>1753617339</v>
      </c>
      <c r="D187">
        <v>39318345</v>
      </c>
      <c r="E187" t="str">
        <f t="shared" si="3"/>
        <v/>
      </c>
      <c r="F187" cm="1">
        <f t="array" aca="1" ref="F187" ca="1">IF(F186&lt;&gt;INDIRECT(_xlfn.CONCAT(RIGHT(LEFT(ADDRESS(ROW(),COLUMN()),2),1),LOOKUP(ROW(F186),$E:$E))),F186,IFERROR(IF(AND(F186&gt;=$C187,F186&lt;=($C187+$D187)),$B187+(F186-$C187),F186),F186))</f>
        <v>3429511991</v>
      </c>
      <c r="G187" cm="1">
        <f t="array" aca="1" ref="G187" ca="1">IF(G186&lt;&gt;INDIRECT(_xlfn.CONCAT(RIGHT(LEFT(ADDRESS(ROW(),COLUMN()),2),1),LOOKUP(ROW(G186),$E:$E))),G186,IFERROR(IF(AND(G186&gt;=$C187,G186&lt;=($C187+$D187)),$B187+(G186-$C187),G186),G186))</f>
        <v>237325849</v>
      </c>
      <c r="H187" cm="1">
        <f t="array" aca="1" ref="H187" ca="1">IF(H186&lt;&gt;INDIRECT(_xlfn.CONCAT(RIGHT(LEFT(ADDRESS(ROW(),COLUMN()),2),1),LOOKUP(ROW(H186),$E:$E))),H186,IFERROR(IF(AND(H186&gt;=$C187,H186&lt;=($C187+$D187)),$B187+(H186-$C187),H186),H186))</f>
        <v>1978693078</v>
      </c>
      <c r="I187" cm="1">
        <f t="array" aca="1" ref="I187" ca="1">IF(I186&lt;&gt;INDIRECT(_xlfn.CONCAT(RIGHT(LEFT(ADDRESS(ROW(),COLUMN()),2),1),LOOKUP(ROW(I186),$E:$E))),I186,IFERROR(IF(AND(I186&gt;=$C187,I186&lt;=($C187+$D187)),$B187+(I186-$C187),I186),I186))</f>
        <v>23414971</v>
      </c>
      <c r="J187" cm="1">
        <f t="array" aca="1" ref="J187" ca="1">IF(J186&lt;&gt;INDIRECT(_xlfn.CONCAT(RIGHT(LEFT(ADDRESS(ROW(),COLUMN()),2),1),LOOKUP(ROW(J186),$E:$E))),J186,IFERROR(IF(AND(J186&gt;=$C187,J186&lt;=($C187+$D187)),$B187+(J186-$C187),J186),J186))</f>
        <v>3408117670</v>
      </c>
      <c r="K187" cm="1">
        <f t="array" aca="1" ref="K187" ca="1">IF(K186&lt;&gt;INDIRECT(_xlfn.CONCAT(RIGHT(LEFT(ADDRESS(ROW(),COLUMN()),2),1),LOOKUP(ROW(K186),$E:$E))),K186,IFERROR(IF(AND(K186&gt;=$C187,K186&lt;=($C187+$D187)),$B187+(K186-$C187),K186),K186))</f>
        <v>266252867</v>
      </c>
      <c r="L187" cm="1">
        <f t="array" aca="1" ref="L187" ca="1">IF(L186&lt;&gt;INDIRECT(_xlfn.CONCAT(RIGHT(LEFT(ADDRESS(ROW(),COLUMN()),2),1),LOOKUP(ROW(L186),$E:$E))),L186,IFERROR(IF(AND(L186&gt;=$C187,L186&lt;=($C187+$D187)),$B187+(L186-$C187),L186),L186))</f>
        <v>2331310375</v>
      </c>
      <c r="M187" cm="1">
        <f t="array" aca="1" ref="M187" ca="1">IF(M186&lt;&gt;INDIRECT(_xlfn.CONCAT(RIGHT(LEFT(ADDRESS(ROW(),COLUMN()),2),1),LOOKUP(ROW(M186),$E:$E))),M186,IFERROR(IF(AND(M186&gt;=$C187,M186&lt;=($C187+$D187)),$B187+(M186-$C187),M186),M186))</f>
        <v>306385156</v>
      </c>
      <c r="N187" cm="1">
        <f t="array" aca="1" ref="N187" ca="1">IF(N186&lt;&gt;INDIRECT(_xlfn.CONCAT(RIGHT(LEFT(ADDRESS(ROW(),COLUMN()),2),1),LOOKUP(ROW(N186),$E:$E))),N186,IFERROR(IF(AND(N186&gt;=$C187,N186&lt;=($C187+$D187)),$B187+(N186-$C187),N186),N186))</f>
        <v>1608296886</v>
      </c>
      <c r="O187" cm="1">
        <f t="array" aca="1" ref="O187" ca="1">IF(O186&lt;&gt;INDIRECT(_xlfn.CONCAT(RIGHT(LEFT(ADDRESS(ROW(),COLUMN()),2),1),LOOKUP(ROW(O186),$E:$E))),O186,IFERROR(IF(AND(O186&gt;=$C187,O186&lt;=($C187+$D187)),$B187+(O186-$C187),O186),O186))</f>
        <v>229876267</v>
      </c>
      <c r="P187" cm="1">
        <f t="array" aca="1" ref="P187" ca="1">IF(P186&lt;&gt;INDIRECT(_xlfn.CONCAT(RIGHT(LEFT(ADDRESS(ROW(),COLUMN()),2),1),LOOKUP(ROW(P186),$E:$E))),P186,IFERROR(IF(AND(P186&gt;=$C187,P186&lt;=($C187+$D187)),$B187+(P186-$C187),P186),P186))</f>
        <v>2261066808</v>
      </c>
      <c r="Q187" cm="1">
        <f t="array" aca="1" ref="Q187" ca="1">IF(Q186&lt;&gt;INDIRECT(_xlfn.CONCAT(RIGHT(LEFT(ADDRESS(ROW(),COLUMN()),2),1),LOOKUP(ROW(Q186),$E:$E))),Q186,IFERROR(IF(AND(Q186&gt;=$C187,Q186&lt;=($C187+$D187)),$B187+(Q186-$C187),Q186),Q186))</f>
        <v>317232821</v>
      </c>
      <c r="R187" cm="1">
        <f t="array" aca="1" ref="R187" ca="1">IF(R186&lt;&gt;INDIRECT(_xlfn.CONCAT(RIGHT(LEFT(ADDRESS(ROW(),COLUMN()),2),1),LOOKUP(ROW(R186),$E:$E))),R186,IFERROR(IF(AND(R186&gt;=$C187,R186&lt;=($C187+$D187)),$B187+(R186-$C187),R186),R186))</f>
        <v>1592292463</v>
      </c>
      <c r="S187" cm="1">
        <f t="array" aca="1" ref="S187" ca="1">IF(S186&lt;&gt;INDIRECT(_xlfn.CONCAT(RIGHT(LEFT(ADDRESS(ROW(),COLUMN()),2),1),LOOKUP(ROW(S186),$E:$E))),S186,IFERROR(IF(AND(S186&gt;=$C187,S186&lt;=($C187+$D187)),$B187+(S186-$C187),S186),S186))</f>
        <v>2040779216</v>
      </c>
      <c r="T187" cm="1">
        <f t="array" aca="1" ref="T187" ca="1">IF(T186&lt;&gt;INDIRECT(_xlfn.CONCAT(RIGHT(LEFT(ADDRESS(ROW(),COLUMN()),2),1),LOOKUP(ROW(T186),$E:$E))),T186,IFERROR(IF(AND(T186&gt;=$C187,T186&lt;=($C187+$D187)),$B187+(T186-$C187),T186),T186))</f>
        <v>3172643162</v>
      </c>
      <c r="U187" cm="1">
        <f t="array" aca="1" ref="U187" ca="1">IF(U186&lt;&gt;INDIRECT(_xlfn.CONCAT(RIGHT(LEFT(ADDRESS(ROW(),COLUMN()),2),1),LOOKUP(ROW(U186),$E:$E))),U186,IFERROR(IF(AND(U186&gt;=$C187,U186&lt;=($C187+$D187)),$B187+(U186-$C187),U186),U186))</f>
        <v>28413175</v>
      </c>
      <c r="V187" cm="1">
        <f t="array" aca="1" ref="V187" ca="1">IF(V186&lt;&gt;INDIRECT(_xlfn.CONCAT(RIGHT(LEFT(ADDRESS(ROW(),COLUMN()),2),1),LOOKUP(ROW(V186),$E:$E))),V186,IFERROR(IF(AND(V186&gt;=$C187,V186&lt;=($C187+$D187)),$B187+(V186-$C187),V186),V186))</f>
        <v>509231636</v>
      </c>
      <c r="W187" cm="1">
        <f t="array" aca="1" ref="W187" ca="1">IF(W186&lt;&gt;INDIRECT(_xlfn.CONCAT(RIGHT(LEFT(ADDRESS(ROW(),COLUMN()),2),1),LOOKUP(ROW(W186),$E:$E))),W186,IFERROR(IF(AND(W186&gt;=$C187,W186&lt;=($C187+$D187)),$B187+(W186-$C187),W186),W186))</f>
        <v>250831386</v>
      </c>
      <c r="X187" cm="1">
        <f t="array" aca="1" ref="X187" ca="1">IF(X186&lt;&gt;INDIRECT(_xlfn.CONCAT(RIGHT(LEFT(ADDRESS(ROW(),COLUMN()),2),1),LOOKUP(ROW(X186),$E:$E))),X186,IFERROR(IF(AND(X186&gt;=$C187,X186&lt;=($C187+$D187)),$B187+(X186-$C187),X186),X186))</f>
        <v>946469702</v>
      </c>
      <c r="Y187" cm="1">
        <f t="array" aca="1" ref="Y187" ca="1">IF(Y186&lt;&gt;INDIRECT(_xlfn.CONCAT(RIGHT(LEFT(ADDRESS(ROW(),COLUMN()),2),1),LOOKUP(ROW(Y186),$E:$E))),Y186,IFERROR(IF(AND(Y186&gt;=$C187,Y186&lt;=($C187+$D187)),$B187+(Y186-$C187),Y186),Y186))</f>
        <v>3779004277</v>
      </c>
    </row>
    <row r="188" spans="1:25">
      <c r="A188" s="2" t="s">
        <v>180</v>
      </c>
      <c r="B188" cm="1">
        <f t="array" ref="B188:D188">IF(ISERROR(VALUE(_xlfn.TEXTSPLIT(A188, " "))),"",VALUE(_xlfn.TEXTSPLIT(A188," ")))</f>
        <v>2442345588</v>
      </c>
      <c r="C188">
        <v>2012818911</v>
      </c>
      <c r="D188">
        <v>35098425</v>
      </c>
      <c r="E188" t="str">
        <f t="shared" si="3"/>
        <v/>
      </c>
      <c r="F188" cm="1">
        <f t="array" aca="1" ref="F188" ca="1">IF(F187&lt;&gt;INDIRECT(_xlfn.CONCAT(RIGHT(LEFT(ADDRESS(ROW(),COLUMN()),2),1),LOOKUP(ROW(F187),$E:$E))),F187,IFERROR(IF(AND(F187&gt;=$C188,F187&lt;=($C188+$D188)),$B188+(F187-$C188),F187),F187))</f>
        <v>3429511991</v>
      </c>
      <c r="G188" cm="1">
        <f t="array" aca="1" ref="G188" ca="1">IF(G187&lt;&gt;INDIRECT(_xlfn.CONCAT(RIGHT(LEFT(ADDRESS(ROW(),COLUMN()),2),1),LOOKUP(ROW(G187),$E:$E))),G187,IFERROR(IF(AND(G187&gt;=$C188,G187&lt;=($C188+$D188)),$B188+(G187-$C188),G187),G187))</f>
        <v>237325849</v>
      </c>
      <c r="H188" cm="1">
        <f t="array" aca="1" ref="H188" ca="1">IF(H187&lt;&gt;INDIRECT(_xlfn.CONCAT(RIGHT(LEFT(ADDRESS(ROW(),COLUMN()),2),1),LOOKUP(ROW(H187),$E:$E))),H187,IFERROR(IF(AND(H187&gt;=$C188,H187&lt;=($C188+$D188)),$B188+(H187-$C188),H187),H187))</f>
        <v>1978693078</v>
      </c>
      <c r="I188" cm="1">
        <f t="array" aca="1" ref="I188" ca="1">IF(I187&lt;&gt;INDIRECT(_xlfn.CONCAT(RIGHT(LEFT(ADDRESS(ROW(),COLUMN()),2),1),LOOKUP(ROW(I187),$E:$E))),I187,IFERROR(IF(AND(I187&gt;=$C188,I187&lt;=($C188+$D188)),$B188+(I187-$C188),I187),I187))</f>
        <v>23414971</v>
      </c>
      <c r="J188" cm="1">
        <f t="array" aca="1" ref="J188" ca="1">IF(J187&lt;&gt;INDIRECT(_xlfn.CONCAT(RIGHT(LEFT(ADDRESS(ROW(),COLUMN()),2),1),LOOKUP(ROW(J187),$E:$E))),J187,IFERROR(IF(AND(J187&gt;=$C188,J187&lt;=($C188+$D188)),$B188+(J187-$C188),J187),J187))</f>
        <v>3408117670</v>
      </c>
      <c r="K188" cm="1">
        <f t="array" aca="1" ref="K188" ca="1">IF(K187&lt;&gt;INDIRECT(_xlfn.CONCAT(RIGHT(LEFT(ADDRESS(ROW(),COLUMN()),2),1),LOOKUP(ROW(K187),$E:$E))),K187,IFERROR(IF(AND(K187&gt;=$C188,K187&lt;=($C188+$D188)),$B188+(K187-$C188),K187),K187))</f>
        <v>266252867</v>
      </c>
      <c r="L188" cm="1">
        <f t="array" aca="1" ref="L188" ca="1">IF(L187&lt;&gt;INDIRECT(_xlfn.CONCAT(RIGHT(LEFT(ADDRESS(ROW(),COLUMN()),2),1),LOOKUP(ROW(L187),$E:$E))),L187,IFERROR(IF(AND(L187&gt;=$C188,L187&lt;=($C188+$D188)),$B188+(L187-$C188),L187),L187))</f>
        <v>2331310375</v>
      </c>
      <c r="M188" cm="1">
        <f t="array" aca="1" ref="M188" ca="1">IF(M187&lt;&gt;INDIRECT(_xlfn.CONCAT(RIGHT(LEFT(ADDRESS(ROW(),COLUMN()),2),1),LOOKUP(ROW(M187),$E:$E))),M187,IFERROR(IF(AND(M187&gt;=$C188,M187&lt;=($C188+$D188)),$B188+(M187-$C188),M187),M187))</f>
        <v>306385156</v>
      </c>
      <c r="N188" cm="1">
        <f t="array" aca="1" ref="N188" ca="1">IF(N187&lt;&gt;INDIRECT(_xlfn.CONCAT(RIGHT(LEFT(ADDRESS(ROW(),COLUMN()),2),1),LOOKUP(ROW(N187),$E:$E))),N187,IFERROR(IF(AND(N187&gt;=$C188,N187&lt;=($C188+$D188)),$B188+(N187-$C188),N187),N187))</f>
        <v>1608296886</v>
      </c>
      <c r="O188" cm="1">
        <f t="array" aca="1" ref="O188" ca="1">IF(O187&lt;&gt;INDIRECT(_xlfn.CONCAT(RIGHT(LEFT(ADDRESS(ROW(),COLUMN()),2),1),LOOKUP(ROW(O187),$E:$E))),O187,IFERROR(IF(AND(O187&gt;=$C188,O187&lt;=($C188+$D188)),$B188+(O187-$C188),O187),O187))</f>
        <v>229876267</v>
      </c>
      <c r="P188" cm="1">
        <f t="array" aca="1" ref="P188" ca="1">IF(P187&lt;&gt;INDIRECT(_xlfn.CONCAT(RIGHT(LEFT(ADDRESS(ROW(),COLUMN()),2),1),LOOKUP(ROW(P187),$E:$E))),P187,IFERROR(IF(AND(P187&gt;=$C188,P187&lt;=($C188+$D188)),$B188+(P187-$C188),P187),P187))</f>
        <v>2261066808</v>
      </c>
      <c r="Q188" cm="1">
        <f t="array" aca="1" ref="Q188" ca="1">IF(Q187&lt;&gt;INDIRECT(_xlfn.CONCAT(RIGHT(LEFT(ADDRESS(ROW(),COLUMN()),2),1),LOOKUP(ROW(Q187),$E:$E))),Q187,IFERROR(IF(AND(Q187&gt;=$C188,Q187&lt;=($C188+$D188)),$B188+(Q187-$C188),Q187),Q187))</f>
        <v>317232821</v>
      </c>
      <c r="R188" cm="1">
        <f t="array" aca="1" ref="R188" ca="1">IF(R187&lt;&gt;INDIRECT(_xlfn.CONCAT(RIGHT(LEFT(ADDRESS(ROW(),COLUMN()),2),1),LOOKUP(ROW(R187),$E:$E))),R187,IFERROR(IF(AND(R187&gt;=$C188,R187&lt;=($C188+$D188)),$B188+(R187-$C188),R187),R187))</f>
        <v>1592292463</v>
      </c>
      <c r="S188" cm="1">
        <f t="array" aca="1" ref="S188" ca="1">IF(S187&lt;&gt;INDIRECT(_xlfn.CONCAT(RIGHT(LEFT(ADDRESS(ROW(),COLUMN()),2),1),LOOKUP(ROW(S187),$E:$E))),S187,IFERROR(IF(AND(S187&gt;=$C188,S187&lt;=($C188+$D188)),$B188+(S187-$C188),S187),S187))</f>
        <v>2040779216</v>
      </c>
      <c r="T188" cm="1">
        <f t="array" aca="1" ref="T188" ca="1">IF(T187&lt;&gt;INDIRECT(_xlfn.CONCAT(RIGHT(LEFT(ADDRESS(ROW(),COLUMN()),2),1),LOOKUP(ROW(T187),$E:$E))),T187,IFERROR(IF(AND(T187&gt;=$C188,T187&lt;=($C188+$D188)),$B188+(T187-$C188),T187),T187))</f>
        <v>3172643162</v>
      </c>
      <c r="U188" cm="1">
        <f t="array" aca="1" ref="U188" ca="1">IF(U187&lt;&gt;INDIRECT(_xlfn.CONCAT(RIGHT(LEFT(ADDRESS(ROW(),COLUMN()),2),1),LOOKUP(ROW(U187),$E:$E))),U187,IFERROR(IF(AND(U187&gt;=$C188,U187&lt;=($C188+$D188)),$B188+(U187-$C188),U187),U187))</f>
        <v>28413175</v>
      </c>
      <c r="V188" cm="1">
        <f t="array" aca="1" ref="V188" ca="1">IF(V187&lt;&gt;INDIRECT(_xlfn.CONCAT(RIGHT(LEFT(ADDRESS(ROW(),COLUMN()),2),1),LOOKUP(ROW(V187),$E:$E))),V187,IFERROR(IF(AND(V187&gt;=$C188,V187&lt;=($C188+$D188)),$B188+(V187-$C188),V187),V187))</f>
        <v>509231636</v>
      </c>
      <c r="W188" cm="1">
        <f t="array" aca="1" ref="W188" ca="1">IF(W187&lt;&gt;INDIRECT(_xlfn.CONCAT(RIGHT(LEFT(ADDRESS(ROW(),COLUMN()),2),1),LOOKUP(ROW(W187),$E:$E))),W187,IFERROR(IF(AND(W187&gt;=$C188,W187&lt;=($C188+$D188)),$B188+(W187-$C188),W187),W187))</f>
        <v>250831386</v>
      </c>
      <c r="X188" cm="1">
        <f t="array" aca="1" ref="X188" ca="1">IF(X187&lt;&gt;INDIRECT(_xlfn.CONCAT(RIGHT(LEFT(ADDRESS(ROW(),COLUMN()),2),1),LOOKUP(ROW(X187),$E:$E))),X187,IFERROR(IF(AND(X187&gt;=$C188,X187&lt;=($C188+$D188)),$B188+(X187-$C188),X187),X187))</f>
        <v>946469702</v>
      </c>
      <c r="Y188" cm="1">
        <f t="array" aca="1" ref="Y188" ca="1">IF(Y187&lt;&gt;INDIRECT(_xlfn.CONCAT(RIGHT(LEFT(ADDRESS(ROW(),COLUMN()),2),1),LOOKUP(ROW(Y187),$E:$E))),Y187,IFERROR(IF(AND(Y187&gt;=$C188,Y187&lt;=($C188+$D188)),$B188+(Y187-$C188),Y187),Y187))</f>
        <v>3779004277</v>
      </c>
    </row>
    <row r="189" spans="1:25">
      <c r="A189" s="2" t="s">
        <v>181</v>
      </c>
      <c r="B189" cm="1">
        <f t="array" ref="B189:D189">IF(ISERROR(VALUE(_xlfn.TEXTSPLIT(A189, " "))),"",VALUE(_xlfn.TEXTSPLIT(A189," ")))</f>
        <v>2333990763</v>
      </c>
      <c r="C189">
        <v>2231897270</v>
      </c>
      <c r="D189">
        <v>108354825</v>
      </c>
      <c r="E189" t="str">
        <f t="shared" si="3"/>
        <v/>
      </c>
      <c r="F189" cm="1">
        <f t="array" aca="1" ref="F189" ca="1">IF(F188&lt;&gt;INDIRECT(_xlfn.CONCAT(RIGHT(LEFT(ADDRESS(ROW(),COLUMN()),2),1),LOOKUP(ROW(F188),$E:$E))),F188,IFERROR(IF(AND(F188&gt;=$C189,F188&lt;=($C189+$D189)),$B189+(F188-$C189),F188),F188))</f>
        <v>3429511991</v>
      </c>
      <c r="G189" cm="1">
        <f t="array" aca="1" ref="G189" ca="1">IF(G188&lt;&gt;INDIRECT(_xlfn.CONCAT(RIGHT(LEFT(ADDRESS(ROW(),COLUMN()),2),1),LOOKUP(ROW(G188),$E:$E))),G188,IFERROR(IF(AND(G188&gt;=$C189,G188&lt;=($C189+$D189)),$B189+(G188-$C189),G188),G188))</f>
        <v>237325849</v>
      </c>
      <c r="H189" cm="1">
        <f t="array" aca="1" ref="H189" ca="1">IF(H188&lt;&gt;INDIRECT(_xlfn.CONCAT(RIGHT(LEFT(ADDRESS(ROW(),COLUMN()),2),1),LOOKUP(ROW(H188),$E:$E))),H188,IFERROR(IF(AND(H188&gt;=$C189,H188&lt;=($C189+$D189)),$B189+(H188-$C189),H188),H188))</f>
        <v>1978693078</v>
      </c>
      <c r="I189" cm="1">
        <f t="array" aca="1" ref="I189" ca="1">IF(I188&lt;&gt;INDIRECT(_xlfn.CONCAT(RIGHT(LEFT(ADDRESS(ROW(),COLUMN()),2),1),LOOKUP(ROW(I188),$E:$E))),I188,IFERROR(IF(AND(I188&gt;=$C189,I188&lt;=($C189+$D189)),$B189+(I188-$C189),I188),I188))</f>
        <v>23414971</v>
      </c>
      <c r="J189" cm="1">
        <f t="array" aca="1" ref="J189" ca="1">IF(J188&lt;&gt;INDIRECT(_xlfn.CONCAT(RIGHT(LEFT(ADDRESS(ROW(),COLUMN()),2),1),LOOKUP(ROW(J188),$E:$E))),J188,IFERROR(IF(AND(J188&gt;=$C189,J188&lt;=($C189+$D189)),$B189+(J188-$C189),J188),J188))</f>
        <v>3408117670</v>
      </c>
      <c r="K189" cm="1">
        <f t="array" aca="1" ref="K189" ca="1">IF(K188&lt;&gt;INDIRECT(_xlfn.CONCAT(RIGHT(LEFT(ADDRESS(ROW(),COLUMN()),2),1),LOOKUP(ROW(K188),$E:$E))),K188,IFERROR(IF(AND(K188&gt;=$C189,K188&lt;=($C189+$D189)),$B189+(K188-$C189),K188),K188))</f>
        <v>266252867</v>
      </c>
      <c r="L189" cm="1">
        <f t="array" aca="1" ref="L189" ca="1">IF(L188&lt;&gt;INDIRECT(_xlfn.CONCAT(RIGHT(LEFT(ADDRESS(ROW(),COLUMN()),2),1),LOOKUP(ROW(L188),$E:$E))),L188,IFERROR(IF(AND(L188&gt;=$C189,L188&lt;=($C189+$D189)),$B189+(L188-$C189),L188),L188))</f>
        <v>2331310375</v>
      </c>
      <c r="M189" cm="1">
        <f t="array" aca="1" ref="M189" ca="1">IF(M188&lt;&gt;INDIRECT(_xlfn.CONCAT(RIGHT(LEFT(ADDRESS(ROW(),COLUMN()),2),1),LOOKUP(ROW(M188),$E:$E))),M188,IFERROR(IF(AND(M188&gt;=$C189,M188&lt;=($C189+$D189)),$B189+(M188-$C189),M188),M188))</f>
        <v>306385156</v>
      </c>
      <c r="N189" cm="1">
        <f t="array" aca="1" ref="N189" ca="1">IF(N188&lt;&gt;INDIRECT(_xlfn.CONCAT(RIGHT(LEFT(ADDRESS(ROW(),COLUMN()),2),1),LOOKUP(ROW(N188),$E:$E))),N188,IFERROR(IF(AND(N188&gt;=$C189,N188&lt;=($C189+$D189)),$B189+(N188-$C189),N188),N188))</f>
        <v>1608296886</v>
      </c>
      <c r="O189" cm="1">
        <f t="array" aca="1" ref="O189" ca="1">IF(O188&lt;&gt;INDIRECT(_xlfn.CONCAT(RIGHT(LEFT(ADDRESS(ROW(),COLUMN()),2),1),LOOKUP(ROW(O188),$E:$E))),O188,IFERROR(IF(AND(O188&gt;=$C189,O188&lt;=($C189+$D189)),$B189+(O188-$C189),O188),O188))</f>
        <v>229876267</v>
      </c>
      <c r="P189" cm="1">
        <f t="array" aca="1" ref="P189" ca="1">IF(P188&lt;&gt;INDIRECT(_xlfn.CONCAT(RIGHT(LEFT(ADDRESS(ROW(),COLUMN()),2),1),LOOKUP(ROW(P188),$E:$E))),P188,IFERROR(IF(AND(P188&gt;=$C189,P188&lt;=($C189+$D189)),$B189+(P188-$C189),P188),P188))</f>
        <v>2261066808</v>
      </c>
      <c r="Q189" cm="1">
        <f t="array" aca="1" ref="Q189" ca="1">IF(Q188&lt;&gt;INDIRECT(_xlfn.CONCAT(RIGHT(LEFT(ADDRESS(ROW(),COLUMN()),2),1),LOOKUP(ROW(Q188),$E:$E))),Q188,IFERROR(IF(AND(Q188&gt;=$C189,Q188&lt;=($C189+$D189)),$B189+(Q188-$C189),Q188),Q188))</f>
        <v>317232821</v>
      </c>
      <c r="R189" cm="1">
        <f t="array" aca="1" ref="R189" ca="1">IF(R188&lt;&gt;INDIRECT(_xlfn.CONCAT(RIGHT(LEFT(ADDRESS(ROW(),COLUMN()),2),1),LOOKUP(ROW(R188),$E:$E))),R188,IFERROR(IF(AND(R188&gt;=$C189,R188&lt;=($C189+$D189)),$B189+(R188-$C189),R188),R188))</f>
        <v>1592292463</v>
      </c>
      <c r="S189" cm="1">
        <f t="array" aca="1" ref="S189" ca="1">IF(S188&lt;&gt;INDIRECT(_xlfn.CONCAT(RIGHT(LEFT(ADDRESS(ROW(),COLUMN()),2),1),LOOKUP(ROW(S188),$E:$E))),S188,IFERROR(IF(AND(S188&gt;=$C189,S188&lt;=($C189+$D189)),$B189+(S188-$C189),S188),S188))</f>
        <v>2040779216</v>
      </c>
      <c r="T189" cm="1">
        <f t="array" aca="1" ref="T189" ca="1">IF(T188&lt;&gt;INDIRECT(_xlfn.CONCAT(RIGHT(LEFT(ADDRESS(ROW(),COLUMN()),2),1),LOOKUP(ROW(T188),$E:$E))),T188,IFERROR(IF(AND(T188&gt;=$C189,T188&lt;=($C189+$D189)),$B189+(T188-$C189),T188),T188))</f>
        <v>3172643162</v>
      </c>
      <c r="U189" cm="1">
        <f t="array" aca="1" ref="U189" ca="1">IF(U188&lt;&gt;INDIRECT(_xlfn.CONCAT(RIGHT(LEFT(ADDRESS(ROW(),COLUMN()),2),1),LOOKUP(ROW(U188),$E:$E))),U188,IFERROR(IF(AND(U188&gt;=$C189,U188&lt;=($C189+$D189)),$B189+(U188-$C189),U188),U188))</f>
        <v>28413175</v>
      </c>
      <c r="V189" cm="1">
        <f t="array" aca="1" ref="V189" ca="1">IF(V188&lt;&gt;INDIRECT(_xlfn.CONCAT(RIGHT(LEFT(ADDRESS(ROW(),COLUMN()),2),1),LOOKUP(ROW(V188),$E:$E))),V188,IFERROR(IF(AND(V188&gt;=$C189,V188&lt;=($C189+$D189)),$B189+(V188-$C189),V188),V188))</f>
        <v>509231636</v>
      </c>
      <c r="W189" cm="1">
        <f t="array" aca="1" ref="W189" ca="1">IF(W188&lt;&gt;INDIRECT(_xlfn.CONCAT(RIGHT(LEFT(ADDRESS(ROW(),COLUMN()),2),1),LOOKUP(ROW(W188),$E:$E))),W188,IFERROR(IF(AND(W188&gt;=$C189,W188&lt;=($C189+$D189)),$B189+(W188-$C189),W188),W188))</f>
        <v>250831386</v>
      </c>
      <c r="X189" cm="1">
        <f t="array" aca="1" ref="X189" ca="1">IF(X188&lt;&gt;INDIRECT(_xlfn.CONCAT(RIGHT(LEFT(ADDRESS(ROW(),COLUMN()),2),1),LOOKUP(ROW(X188),$E:$E))),X188,IFERROR(IF(AND(X188&gt;=$C189,X188&lt;=($C189+$D189)),$B189+(X188-$C189),X188),X188))</f>
        <v>946469702</v>
      </c>
      <c r="Y189" cm="1">
        <f t="array" aca="1" ref="Y189" ca="1">IF(Y188&lt;&gt;INDIRECT(_xlfn.CONCAT(RIGHT(LEFT(ADDRESS(ROW(),COLUMN()),2),1),LOOKUP(ROW(Y188),$E:$E))),Y188,IFERROR(IF(AND(Y188&gt;=$C189,Y188&lt;=($C189+$D189)),$B189+(Y188-$C189),Y188),Y188))</f>
        <v>3779004277</v>
      </c>
    </row>
    <row r="190" spans="1:25">
      <c r="A190" s="2" t="s">
        <v>182</v>
      </c>
      <c r="B190" cm="1">
        <f t="array" ref="B190:D190">IF(ISERROR(VALUE(_xlfn.TEXTSPLIT(A190, " "))),"",VALUE(_xlfn.TEXTSPLIT(A190," ")))</f>
        <v>87273297</v>
      </c>
      <c r="C190">
        <v>0</v>
      </c>
      <c r="D190">
        <v>322208375</v>
      </c>
      <c r="E190" t="str">
        <f t="shared" si="3"/>
        <v/>
      </c>
      <c r="F190" cm="1">
        <f t="array" aca="1" ref="F190" ca="1">IF(F189&lt;&gt;INDIRECT(_xlfn.CONCAT(RIGHT(LEFT(ADDRESS(ROW(),COLUMN()),2),1),LOOKUP(ROW(F189),$E:$E))),F189,IFERROR(IF(AND(F189&gt;=$C190,F189&lt;=($C190+$D190)),$B190+(F189-$C190),F189),F189))</f>
        <v>3429511991</v>
      </c>
      <c r="G190" cm="1">
        <f t="array" aca="1" ref="G190" ca="1">IF(G189&lt;&gt;INDIRECT(_xlfn.CONCAT(RIGHT(LEFT(ADDRESS(ROW(),COLUMN()),2),1),LOOKUP(ROW(G189),$E:$E))),G189,IFERROR(IF(AND(G189&gt;=$C190,G189&lt;=($C190+$D190)),$B190+(G189-$C190),G189),G189))</f>
        <v>324599146</v>
      </c>
      <c r="H190" cm="1">
        <f t="array" aca="1" ref="H190" ca="1">IF(H189&lt;&gt;INDIRECT(_xlfn.CONCAT(RIGHT(LEFT(ADDRESS(ROW(),COLUMN()),2),1),LOOKUP(ROW(H189),$E:$E))),H189,IFERROR(IF(AND(H189&gt;=$C190,H189&lt;=($C190+$D190)),$B190+(H189-$C190),H189),H189))</f>
        <v>1978693078</v>
      </c>
      <c r="I190" cm="1">
        <f t="array" aca="1" ref="I190" ca="1">IF(I189&lt;&gt;INDIRECT(_xlfn.CONCAT(RIGHT(LEFT(ADDRESS(ROW(),COLUMN()),2),1),LOOKUP(ROW(I189),$E:$E))),I189,IFERROR(IF(AND(I189&gt;=$C190,I189&lt;=($C190+$D190)),$B190+(I189-$C190),I189),I189))</f>
        <v>23414971</v>
      </c>
      <c r="J190" cm="1">
        <f t="array" aca="1" ref="J190" ca="1">IF(J189&lt;&gt;INDIRECT(_xlfn.CONCAT(RIGHT(LEFT(ADDRESS(ROW(),COLUMN()),2),1),LOOKUP(ROW(J189),$E:$E))),J189,IFERROR(IF(AND(J189&gt;=$C190,J189&lt;=($C190+$D190)),$B190+(J189-$C190),J189),J189))</f>
        <v>3408117670</v>
      </c>
      <c r="K190" cm="1">
        <f t="array" aca="1" ref="K190" ca="1">IF(K189&lt;&gt;INDIRECT(_xlfn.CONCAT(RIGHT(LEFT(ADDRESS(ROW(),COLUMN()),2),1),LOOKUP(ROW(K189),$E:$E))),K189,IFERROR(IF(AND(K189&gt;=$C190,K189&lt;=($C190+$D190)),$B190+(K189-$C190),K189),K189))</f>
        <v>353526164</v>
      </c>
      <c r="L190" cm="1">
        <f t="array" aca="1" ref="L190" ca="1">IF(L189&lt;&gt;INDIRECT(_xlfn.CONCAT(RIGHT(LEFT(ADDRESS(ROW(),COLUMN()),2),1),LOOKUP(ROW(L189),$E:$E))),L189,IFERROR(IF(AND(L189&gt;=$C190,L189&lt;=($C190+$D190)),$B190+(L189-$C190),L189),L189))</f>
        <v>2331310375</v>
      </c>
      <c r="M190" cm="1">
        <f t="array" aca="1" ref="M190" ca="1">IF(M189&lt;&gt;INDIRECT(_xlfn.CONCAT(RIGHT(LEFT(ADDRESS(ROW(),COLUMN()),2),1),LOOKUP(ROW(M189),$E:$E))),M189,IFERROR(IF(AND(M189&gt;=$C190,M189&lt;=($C190+$D190)),$B190+(M189-$C190),M189),M189))</f>
        <v>393658453</v>
      </c>
      <c r="N190" cm="1">
        <f t="array" aca="1" ref="N190" ca="1">IF(N189&lt;&gt;INDIRECT(_xlfn.CONCAT(RIGHT(LEFT(ADDRESS(ROW(),COLUMN()),2),1),LOOKUP(ROW(N189),$E:$E))),N189,IFERROR(IF(AND(N189&gt;=$C190,N189&lt;=($C190+$D190)),$B190+(N189-$C190),N189),N189))</f>
        <v>1608296886</v>
      </c>
      <c r="O190" cm="1">
        <f t="array" aca="1" ref="O190" ca="1">IF(O189&lt;&gt;INDIRECT(_xlfn.CONCAT(RIGHT(LEFT(ADDRESS(ROW(),COLUMN()),2),1),LOOKUP(ROW(O189),$E:$E))),O189,IFERROR(IF(AND(O189&gt;=$C190,O189&lt;=($C190+$D190)),$B190+(O189-$C190),O189),O189))</f>
        <v>317149564</v>
      </c>
      <c r="P190" cm="1">
        <f t="array" aca="1" ref="P190" ca="1">IF(P189&lt;&gt;INDIRECT(_xlfn.CONCAT(RIGHT(LEFT(ADDRESS(ROW(),COLUMN()),2),1),LOOKUP(ROW(P189),$E:$E))),P189,IFERROR(IF(AND(P189&gt;=$C190,P189&lt;=($C190+$D190)),$B190+(P189-$C190),P189),P189))</f>
        <v>2261066808</v>
      </c>
      <c r="Q190" cm="1">
        <f t="array" aca="1" ref="Q190" ca="1">IF(Q189&lt;&gt;INDIRECT(_xlfn.CONCAT(RIGHT(LEFT(ADDRESS(ROW(),COLUMN()),2),1),LOOKUP(ROW(Q189),$E:$E))),Q189,IFERROR(IF(AND(Q189&gt;=$C190,Q189&lt;=($C190+$D190)),$B190+(Q189-$C190),Q189),Q189))</f>
        <v>404506118</v>
      </c>
      <c r="R190" cm="1">
        <f t="array" aca="1" ref="R190" ca="1">IF(R189&lt;&gt;INDIRECT(_xlfn.CONCAT(RIGHT(LEFT(ADDRESS(ROW(),COLUMN()),2),1),LOOKUP(ROW(R189),$E:$E))),R189,IFERROR(IF(AND(R189&gt;=$C190,R189&lt;=($C190+$D190)),$B190+(R189-$C190),R189),R189))</f>
        <v>1592292463</v>
      </c>
      <c r="S190" cm="1">
        <f t="array" aca="1" ref="S190" ca="1">IF(S189&lt;&gt;INDIRECT(_xlfn.CONCAT(RIGHT(LEFT(ADDRESS(ROW(),COLUMN()),2),1),LOOKUP(ROW(S189),$E:$E))),S189,IFERROR(IF(AND(S189&gt;=$C190,S189&lt;=($C190+$D190)),$B190+(S189-$C190),S189),S189))</f>
        <v>2040779216</v>
      </c>
      <c r="T190" cm="1">
        <f t="array" aca="1" ref="T190" ca="1">IF(T189&lt;&gt;INDIRECT(_xlfn.CONCAT(RIGHT(LEFT(ADDRESS(ROW(),COLUMN()),2),1),LOOKUP(ROW(T189),$E:$E))),T189,IFERROR(IF(AND(T189&gt;=$C190,T189&lt;=($C190+$D190)),$B190+(T189-$C190),T189),T189))</f>
        <v>3172643162</v>
      </c>
      <c r="U190" cm="1">
        <f t="array" aca="1" ref="U190" ca="1">IF(U189&lt;&gt;INDIRECT(_xlfn.CONCAT(RIGHT(LEFT(ADDRESS(ROW(),COLUMN()),2),1),LOOKUP(ROW(U189),$E:$E))),U189,IFERROR(IF(AND(U189&gt;=$C190,U189&lt;=($C190+$D190)),$B190+(U189-$C190),U189),U189))</f>
        <v>28413175</v>
      </c>
      <c r="V190" cm="1">
        <f t="array" aca="1" ref="V190" ca="1">IF(V189&lt;&gt;INDIRECT(_xlfn.CONCAT(RIGHT(LEFT(ADDRESS(ROW(),COLUMN()),2),1),LOOKUP(ROW(V189),$E:$E))),V189,IFERROR(IF(AND(V189&gt;=$C190,V189&lt;=($C190+$D190)),$B190+(V189-$C190),V189),V189))</f>
        <v>509231636</v>
      </c>
      <c r="W190" cm="1">
        <f t="array" aca="1" ref="W190" ca="1">IF(W189&lt;&gt;INDIRECT(_xlfn.CONCAT(RIGHT(LEFT(ADDRESS(ROW(),COLUMN()),2),1),LOOKUP(ROW(W189),$E:$E))),W189,IFERROR(IF(AND(W189&gt;=$C190,W189&lt;=($C190+$D190)),$B190+(W189-$C190),W189),W189))</f>
        <v>338104683</v>
      </c>
      <c r="X190" cm="1">
        <f t="array" aca="1" ref="X190" ca="1">IF(X189&lt;&gt;INDIRECT(_xlfn.CONCAT(RIGHT(LEFT(ADDRESS(ROW(),COLUMN()),2),1),LOOKUP(ROW(X189),$E:$E))),X189,IFERROR(IF(AND(X189&gt;=$C190,X189&lt;=($C190+$D190)),$B190+(X189-$C190),X189),X189))</f>
        <v>946469702</v>
      </c>
      <c r="Y190" cm="1">
        <f t="array" aca="1" ref="Y190" ca="1">IF(Y189&lt;&gt;INDIRECT(_xlfn.CONCAT(RIGHT(LEFT(ADDRESS(ROW(),COLUMN()),2),1),LOOKUP(ROW(Y189),$E:$E))),Y189,IFERROR(IF(AND(Y189&gt;=$C190,Y189&lt;=($C190+$D190)),$B190+(Y189-$C190),Y189),Y189))</f>
        <v>3779004277</v>
      </c>
    </row>
    <row r="191" spans="1:25">
      <c r="A191" s="2" t="s">
        <v>183</v>
      </c>
      <c r="B191" cm="1">
        <f t="array" ref="B191:D191">IF(ISERROR(VALUE(_xlfn.TEXTSPLIT(A191, " "))),"",VALUE(_xlfn.TEXTSPLIT(A191," ")))</f>
        <v>4210606810</v>
      </c>
      <c r="C191">
        <v>1019978985</v>
      </c>
      <c r="D191">
        <v>45042141</v>
      </c>
      <c r="E191" t="str">
        <f t="shared" si="3"/>
        <v/>
      </c>
      <c r="F191" cm="1">
        <f t="array" aca="1" ref="F191" ca="1">IF(F190&lt;&gt;INDIRECT(_xlfn.CONCAT(RIGHT(LEFT(ADDRESS(ROW(),COLUMN()),2),1),LOOKUP(ROW(F190),$E:$E))),F190,IFERROR(IF(AND(F190&gt;=$C191,F190&lt;=($C191+$D191)),$B191+(F190-$C191),F190),F190))</f>
        <v>3429511991</v>
      </c>
      <c r="G191" cm="1">
        <f t="array" aca="1" ref="G191" ca="1">IF(G190&lt;&gt;INDIRECT(_xlfn.CONCAT(RIGHT(LEFT(ADDRESS(ROW(),COLUMN()),2),1),LOOKUP(ROW(G190),$E:$E))),G190,IFERROR(IF(AND(G190&gt;=$C191,G190&lt;=($C191+$D191)),$B191+(G190-$C191),G190),G190))</f>
        <v>324599146</v>
      </c>
      <c r="H191" cm="1">
        <f t="array" aca="1" ref="H191" ca="1">IF(H190&lt;&gt;INDIRECT(_xlfn.CONCAT(RIGHT(LEFT(ADDRESS(ROW(),COLUMN()),2),1),LOOKUP(ROW(H190),$E:$E))),H190,IFERROR(IF(AND(H190&gt;=$C191,H190&lt;=($C191+$D191)),$B191+(H190-$C191),H190),H190))</f>
        <v>1978693078</v>
      </c>
      <c r="I191" cm="1">
        <f t="array" aca="1" ref="I191" ca="1">IF(I190&lt;&gt;INDIRECT(_xlfn.CONCAT(RIGHT(LEFT(ADDRESS(ROW(),COLUMN()),2),1),LOOKUP(ROW(I190),$E:$E))),I190,IFERROR(IF(AND(I190&gt;=$C191,I190&lt;=($C191+$D191)),$B191+(I190-$C191),I190),I190))</f>
        <v>23414971</v>
      </c>
      <c r="J191" cm="1">
        <f t="array" aca="1" ref="J191" ca="1">IF(J190&lt;&gt;INDIRECT(_xlfn.CONCAT(RIGHT(LEFT(ADDRESS(ROW(),COLUMN()),2),1),LOOKUP(ROW(J190),$E:$E))),J190,IFERROR(IF(AND(J190&gt;=$C191,J190&lt;=($C191+$D191)),$B191+(J190-$C191),J190),J190))</f>
        <v>3408117670</v>
      </c>
      <c r="K191" cm="1">
        <f t="array" aca="1" ref="K191" ca="1">IF(K190&lt;&gt;INDIRECT(_xlfn.CONCAT(RIGHT(LEFT(ADDRESS(ROW(),COLUMN()),2),1),LOOKUP(ROW(K190),$E:$E))),K190,IFERROR(IF(AND(K190&gt;=$C191,K190&lt;=($C191+$D191)),$B191+(K190-$C191),K190),K190))</f>
        <v>353526164</v>
      </c>
      <c r="L191" cm="1">
        <f t="array" aca="1" ref="L191" ca="1">IF(L190&lt;&gt;INDIRECT(_xlfn.CONCAT(RIGHT(LEFT(ADDRESS(ROW(),COLUMN()),2),1),LOOKUP(ROW(L190),$E:$E))),L190,IFERROR(IF(AND(L190&gt;=$C191,L190&lt;=($C191+$D191)),$B191+(L190-$C191),L190),L190))</f>
        <v>2331310375</v>
      </c>
      <c r="M191" cm="1">
        <f t="array" aca="1" ref="M191" ca="1">IF(M190&lt;&gt;INDIRECT(_xlfn.CONCAT(RIGHT(LEFT(ADDRESS(ROW(),COLUMN()),2),1),LOOKUP(ROW(M190),$E:$E))),M190,IFERROR(IF(AND(M190&gt;=$C191,M190&lt;=($C191+$D191)),$B191+(M190-$C191),M190),M190))</f>
        <v>393658453</v>
      </c>
      <c r="N191" cm="1">
        <f t="array" aca="1" ref="N191" ca="1">IF(N190&lt;&gt;INDIRECT(_xlfn.CONCAT(RIGHT(LEFT(ADDRESS(ROW(),COLUMN()),2),1),LOOKUP(ROW(N190),$E:$E))),N190,IFERROR(IF(AND(N190&gt;=$C191,N190&lt;=($C191+$D191)),$B191+(N190-$C191),N190),N190))</f>
        <v>1608296886</v>
      </c>
      <c r="O191" cm="1">
        <f t="array" aca="1" ref="O191" ca="1">IF(O190&lt;&gt;INDIRECT(_xlfn.CONCAT(RIGHT(LEFT(ADDRESS(ROW(),COLUMN()),2),1),LOOKUP(ROW(O190),$E:$E))),O190,IFERROR(IF(AND(O190&gt;=$C191,O190&lt;=($C191+$D191)),$B191+(O190-$C191),O190),O190))</f>
        <v>317149564</v>
      </c>
      <c r="P191" cm="1">
        <f t="array" aca="1" ref="P191" ca="1">IF(P190&lt;&gt;INDIRECT(_xlfn.CONCAT(RIGHT(LEFT(ADDRESS(ROW(),COLUMN()),2),1),LOOKUP(ROW(P190),$E:$E))),P190,IFERROR(IF(AND(P190&gt;=$C191,P190&lt;=($C191+$D191)),$B191+(P190-$C191),P190),P190))</f>
        <v>2261066808</v>
      </c>
      <c r="Q191" cm="1">
        <f t="array" aca="1" ref="Q191" ca="1">IF(Q190&lt;&gt;INDIRECT(_xlfn.CONCAT(RIGHT(LEFT(ADDRESS(ROW(),COLUMN()),2),1),LOOKUP(ROW(Q190),$E:$E))),Q190,IFERROR(IF(AND(Q190&gt;=$C191,Q190&lt;=($C191+$D191)),$B191+(Q190-$C191),Q190),Q190))</f>
        <v>404506118</v>
      </c>
      <c r="R191" cm="1">
        <f t="array" aca="1" ref="R191" ca="1">IF(R190&lt;&gt;INDIRECT(_xlfn.CONCAT(RIGHT(LEFT(ADDRESS(ROW(),COLUMN()),2),1),LOOKUP(ROW(R190),$E:$E))),R190,IFERROR(IF(AND(R190&gt;=$C191,R190&lt;=($C191+$D191)),$B191+(R190-$C191),R190),R190))</f>
        <v>1592292463</v>
      </c>
      <c r="S191" cm="1">
        <f t="array" aca="1" ref="S191" ca="1">IF(S190&lt;&gt;INDIRECT(_xlfn.CONCAT(RIGHT(LEFT(ADDRESS(ROW(),COLUMN()),2),1),LOOKUP(ROW(S190),$E:$E))),S190,IFERROR(IF(AND(S190&gt;=$C191,S190&lt;=($C191+$D191)),$B191+(S190-$C191),S190),S190))</f>
        <v>2040779216</v>
      </c>
      <c r="T191" cm="1">
        <f t="array" aca="1" ref="T191" ca="1">IF(T190&lt;&gt;INDIRECT(_xlfn.CONCAT(RIGHT(LEFT(ADDRESS(ROW(),COLUMN()),2),1),LOOKUP(ROW(T190),$E:$E))),T190,IFERROR(IF(AND(T190&gt;=$C191,T190&lt;=($C191+$D191)),$B191+(T190-$C191),T190),T190))</f>
        <v>3172643162</v>
      </c>
      <c r="U191" cm="1">
        <f t="array" aca="1" ref="U191" ca="1">IF(U190&lt;&gt;INDIRECT(_xlfn.CONCAT(RIGHT(LEFT(ADDRESS(ROW(),COLUMN()),2),1),LOOKUP(ROW(U190),$E:$E))),U190,IFERROR(IF(AND(U190&gt;=$C191,U190&lt;=($C191+$D191)),$B191+(U190-$C191),U190),U190))</f>
        <v>28413175</v>
      </c>
      <c r="V191" cm="1">
        <f t="array" aca="1" ref="V191" ca="1">IF(V190&lt;&gt;INDIRECT(_xlfn.CONCAT(RIGHT(LEFT(ADDRESS(ROW(),COLUMN()),2),1),LOOKUP(ROW(V190),$E:$E))),V190,IFERROR(IF(AND(V190&gt;=$C191,V190&lt;=($C191+$D191)),$B191+(V190-$C191),V190),V190))</f>
        <v>509231636</v>
      </c>
      <c r="W191" cm="1">
        <f t="array" aca="1" ref="W191" ca="1">IF(W190&lt;&gt;INDIRECT(_xlfn.CONCAT(RIGHT(LEFT(ADDRESS(ROW(),COLUMN()),2),1),LOOKUP(ROW(W190),$E:$E))),W190,IFERROR(IF(AND(W190&gt;=$C191,W190&lt;=($C191+$D191)),$B191+(W190-$C191),W190),W190))</f>
        <v>338104683</v>
      </c>
      <c r="X191" cm="1">
        <f t="array" aca="1" ref="X191" ca="1">IF(X190&lt;&gt;INDIRECT(_xlfn.CONCAT(RIGHT(LEFT(ADDRESS(ROW(),COLUMN()),2),1),LOOKUP(ROW(X190),$E:$E))),X190,IFERROR(IF(AND(X190&gt;=$C191,X190&lt;=($C191+$D191)),$B191+(X190-$C191),X190),X190))</f>
        <v>946469702</v>
      </c>
      <c r="Y191" cm="1">
        <f t="array" aca="1" ref="Y191" ca="1">IF(Y190&lt;&gt;INDIRECT(_xlfn.CONCAT(RIGHT(LEFT(ADDRESS(ROW(),COLUMN()),2),1),LOOKUP(ROW(Y190),$E:$E))),Y190,IFERROR(IF(AND(Y190&gt;=$C191,Y190&lt;=($C191+$D191)),$B191+(Y190-$C191),Y190),Y190))</f>
        <v>3779004277</v>
      </c>
    </row>
    <row r="192" spans="1:25">
      <c r="A192" s="2" t="s">
        <v>184</v>
      </c>
      <c r="B192" cm="1">
        <f t="array" ref="B192:D192">IF(ISERROR(VALUE(_xlfn.TEXTSPLIT(A192, " "))),"",VALUE(_xlfn.TEXTSPLIT(A192," ")))</f>
        <v>3276351200</v>
      </c>
      <c r="C192">
        <v>2340252095</v>
      </c>
      <c r="D192">
        <v>42859584</v>
      </c>
      <c r="E192" t="str">
        <f t="shared" si="3"/>
        <v/>
      </c>
      <c r="F192" cm="1">
        <f t="array" aca="1" ref="F192" ca="1">IF(F191&lt;&gt;INDIRECT(_xlfn.CONCAT(RIGHT(LEFT(ADDRESS(ROW(),COLUMN()),2),1),LOOKUP(ROW(F191),$E:$E))),F191,IFERROR(IF(AND(F191&gt;=$C192,F191&lt;=($C192+$D192)),$B192+(F191-$C192),F191),F191))</f>
        <v>3429511991</v>
      </c>
      <c r="G192" cm="1">
        <f t="array" aca="1" ref="G192" ca="1">IF(G191&lt;&gt;INDIRECT(_xlfn.CONCAT(RIGHT(LEFT(ADDRESS(ROW(),COLUMN()),2),1),LOOKUP(ROW(G191),$E:$E))),G191,IFERROR(IF(AND(G191&gt;=$C192,G191&lt;=($C192+$D192)),$B192+(G191-$C192),G191),G191))</f>
        <v>324599146</v>
      </c>
      <c r="H192" cm="1">
        <f t="array" aca="1" ref="H192" ca="1">IF(H191&lt;&gt;INDIRECT(_xlfn.CONCAT(RIGHT(LEFT(ADDRESS(ROW(),COLUMN()),2),1),LOOKUP(ROW(H191),$E:$E))),H191,IFERROR(IF(AND(H191&gt;=$C192,H191&lt;=($C192+$D192)),$B192+(H191-$C192),H191),H191))</f>
        <v>1978693078</v>
      </c>
      <c r="I192" cm="1">
        <f t="array" aca="1" ref="I192" ca="1">IF(I191&lt;&gt;INDIRECT(_xlfn.CONCAT(RIGHT(LEFT(ADDRESS(ROW(),COLUMN()),2),1),LOOKUP(ROW(I191),$E:$E))),I191,IFERROR(IF(AND(I191&gt;=$C192,I191&lt;=($C192+$D192)),$B192+(I191-$C192),I191),I191))</f>
        <v>23414971</v>
      </c>
      <c r="J192" cm="1">
        <f t="array" aca="1" ref="J192" ca="1">IF(J191&lt;&gt;INDIRECT(_xlfn.CONCAT(RIGHT(LEFT(ADDRESS(ROW(),COLUMN()),2),1),LOOKUP(ROW(J191),$E:$E))),J191,IFERROR(IF(AND(J191&gt;=$C192,J191&lt;=($C192+$D192)),$B192+(J191-$C192),J191),J191))</f>
        <v>3408117670</v>
      </c>
      <c r="K192" cm="1">
        <f t="array" aca="1" ref="K192" ca="1">IF(K191&lt;&gt;INDIRECT(_xlfn.CONCAT(RIGHT(LEFT(ADDRESS(ROW(),COLUMN()),2),1),LOOKUP(ROW(K191),$E:$E))),K191,IFERROR(IF(AND(K191&gt;=$C192,K191&lt;=($C192+$D192)),$B192+(K191-$C192),K191),K191))</f>
        <v>353526164</v>
      </c>
      <c r="L192" cm="1">
        <f t="array" aca="1" ref="L192" ca="1">IF(L191&lt;&gt;INDIRECT(_xlfn.CONCAT(RIGHT(LEFT(ADDRESS(ROW(),COLUMN()),2),1),LOOKUP(ROW(L191),$E:$E))),L191,IFERROR(IF(AND(L191&gt;=$C192,L191&lt;=($C192+$D192)),$B192+(L191-$C192),L191),L191))</f>
        <v>2331310375</v>
      </c>
      <c r="M192" cm="1">
        <f t="array" aca="1" ref="M192" ca="1">IF(M191&lt;&gt;INDIRECT(_xlfn.CONCAT(RIGHT(LEFT(ADDRESS(ROW(),COLUMN()),2),1),LOOKUP(ROW(M191),$E:$E))),M191,IFERROR(IF(AND(M191&gt;=$C192,M191&lt;=($C192+$D192)),$B192+(M191-$C192),M191),M191))</f>
        <v>393658453</v>
      </c>
      <c r="N192" cm="1">
        <f t="array" aca="1" ref="N192" ca="1">IF(N191&lt;&gt;INDIRECT(_xlfn.CONCAT(RIGHT(LEFT(ADDRESS(ROW(),COLUMN()),2),1),LOOKUP(ROW(N191),$E:$E))),N191,IFERROR(IF(AND(N191&gt;=$C192,N191&lt;=($C192+$D192)),$B192+(N191-$C192),N191),N191))</f>
        <v>1608296886</v>
      </c>
      <c r="O192" cm="1">
        <f t="array" aca="1" ref="O192" ca="1">IF(O191&lt;&gt;INDIRECT(_xlfn.CONCAT(RIGHT(LEFT(ADDRESS(ROW(),COLUMN()),2),1),LOOKUP(ROW(O191),$E:$E))),O191,IFERROR(IF(AND(O191&gt;=$C192,O191&lt;=($C192+$D192)),$B192+(O191-$C192),O191),O191))</f>
        <v>317149564</v>
      </c>
      <c r="P192" cm="1">
        <f t="array" aca="1" ref="P192" ca="1">IF(P191&lt;&gt;INDIRECT(_xlfn.CONCAT(RIGHT(LEFT(ADDRESS(ROW(),COLUMN()),2),1),LOOKUP(ROW(P191),$E:$E))),P191,IFERROR(IF(AND(P191&gt;=$C192,P191&lt;=($C192+$D192)),$B192+(P191-$C192),P191),P191))</f>
        <v>2261066808</v>
      </c>
      <c r="Q192" cm="1">
        <f t="array" aca="1" ref="Q192" ca="1">IF(Q191&lt;&gt;INDIRECT(_xlfn.CONCAT(RIGHT(LEFT(ADDRESS(ROW(),COLUMN()),2),1),LOOKUP(ROW(Q191),$E:$E))),Q191,IFERROR(IF(AND(Q191&gt;=$C192,Q191&lt;=($C192+$D192)),$B192+(Q191-$C192),Q191),Q191))</f>
        <v>404506118</v>
      </c>
      <c r="R192" cm="1">
        <f t="array" aca="1" ref="R192" ca="1">IF(R191&lt;&gt;INDIRECT(_xlfn.CONCAT(RIGHT(LEFT(ADDRESS(ROW(),COLUMN()),2),1),LOOKUP(ROW(R191),$E:$E))),R191,IFERROR(IF(AND(R191&gt;=$C192,R191&lt;=($C192+$D192)),$B192+(R191-$C192),R191),R191))</f>
        <v>1592292463</v>
      </c>
      <c r="S192" cm="1">
        <f t="array" aca="1" ref="S192" ca="1">IF(S191&lt;&gt;INDIRECT(_xlfn.CONCAT(RIGHT(LEFT(ADDRESS(ROW(),COLUMN()),2),1),LOOKUP(ROW(S191),$E:$E))),S191,IFERROR(IF(AND(S191&gt;=$C192,S191&lt;=($C192+$D192)),$B192+(S191-$C192),S191),S191))</f>
        <v>2040779216</v>
      </c>
      <c r="T192" cm="1">
        <f t="array" aca="1" ref="T192" ca="1">IF(T191&lt;&gt;INDIRECT(_xlfn.CONCAT(RIGHT(LEFT(ADDRESS(ROW(),COLUMN()),2),1),LOOKUP(ROW(T191),$E:$E))),T191,IFERROR(IF(AND(T191&gt;=$C192,T191&lt;=($C192+$D192)),$B192+(T191-$C192),T191),T191))</f>
        <v>3172643162</v>
      </c>
      <c r="U192" cm="1">
        <f t="array" aca="1" ref="U192" ca="1">IF(U191&lt;&gt;INDIRECT(_xlfn.CONCAT(RIGHT(LEFT(ADDRESS(ROW(),COLUMN()),2),1),LOOKUP(ROW(U191),$E:$E))),U191,IFERROR(IF(AND(U191&gt;=$C192,U191&lt;=($C192+$D192)),$B192+(U191-$C192),U191),U191))</f>
        <v>28413175</v>
      </c>
      <c r="V192" cm="1">
        <f t="array" aca="1" ref="V192" ca="1">IF(V191&lt;&gt;INDIRECT(_xlfn.CONCAT(RIGHT(LEFT(ADDRESS(ROW(),COLUMN()),2),1),LOOKUP(ROW(V191),$E:$E))),V191,IFERROR(IF(AND(V191&gt;=$C192,V191&lt;=($C192+$D192)),$B192+(V191-$C192),V191),V191))</f>
        <v>509231636</v>
      </c>
      <c r="W192" cm="1">
        <f t="array" aca="1" ref="W192" ca="1">IF(W191&lt;&gt;INDIRECT(_xlfn.CONCAT(RIGHT(LEFT(ADDRESS(ROW(),COLUMN()),2),1),LOOKUP(ROW(W191),$E:$E))),W191,IFERROR(IF(AND(W191&gt;=$C192,W191&lt;=($C192+$D192)),$B192+(W191-$C192),W191),W191))</f>
        <v>338104683</v>
      </c>
      <c r="X192" cm="1">
        <f t="array" aca="1" ref="X192" ca="1">IF(X191&lt;&gt;INDIRECT(_xlfn.CONCAT(RIGHT(LEFT(ADDRESS(ROW(),COLUMN()),2),1),LOOKUP(ROW(X191),$E:$E))),X191,IFERROR(IF(AND(X191&gt;=$C192,X191&lt;=($C192+$D192)),$B192+(X191-$C192),X191),X191))</f>
        <v>946469702</v>
      </c>
      <c r="Y192" cm="1">
        <f t="array" aca="1" ref="Y192" ca="1">IF(Y191&lt;&gt;INDIRECT(_xlfn.CONCAT(RIGHT(LEFT(ADDRESS(ROW(),COLUMN()),2),1),LOOKUP(ROW(Y191),$E:$E))),Y191,IFERROR(IF(AND(Y191&gt;=$C192,Y191&lt;=($C192+$D192)),$B192+(Y191-$C192),Y191),Y191))</f>
        <v>3779004277</v>
      </c>
    </row>
    <row r="193" spans="1:25">
      <c r="A193" s="2" t="s">
        <v>185</v>
      </c>
      <c r="B193" cm="1">
        <f t="array" ref="B193:D193">IF(ISERROR(VALUE(_xlfn.TEXTSPLIT(A193, " "))),"",VALUE(_xlfn.TEXTSPLIT(A193," ")))</f>
        <v>4127770775</v>
      </c>
      <c r="C193">
        <v>2149061235</v>
      </c>
      <c r="D193">
        <v>82836035</v>
      </c>
      <c r="E193" t="str">
        <f t="shared" si="3"/>
        <v/>
      </c>
      <c r="F193" cm="1">
        <f t="array" aca="1" ref="F193" ca="1">IF(F192&lt;&gt;INDIRECT(_xlfn.CONCAT(RIGHT(LEFT(ADDRESS(ROW(),COLUMN()),2),1),LOOKUP(ROW(F192),$E:$E))),F192,IFERROR(IF(AND(F192&gt;=$C193,F192&lt;=($C193+$D193)),$B193+(F192-$C193),F192),F192))</f>
        <v>3429511991</v>
      </c>
      <c r="G193" cm="1">
        <f t="array" aca="1" ref="G193" ca="1">IF(G192&lt;&gt;INDIRECT(_xlfn.CONCAT(RIGHT(LEFT(ADDRESS(ROW(),COLUMN()),2),1),LOOKUP(ROW(G192),$E:$E))),G192,IFERROR(IF(AND(G192&gt;=$C193,G192&lt;=($C193+$D193)),$B193+(G192-$C193),G192),G192))</f>
        <v>324599146</v>
      </c>
      <c r="H193" cm="1">
        <f t="array" aca="1" ref="H193" ca="1">IF(H192&lt;&gt;INDIRECT(_xlfn.CONCAT(RIGHT(LEFT(ADDRESS(ROW(),COLUMN()),2),1),LOOKUP(ROW(H192),$E:$E))),H192,IFERROR(IF(AND(H192&gt;=$C193,H192&lt;=($C193+$D193)),$B193+(H192-$C193),H192),H192))</f>
        <v>1978693078</v>
      </c>
      <c r="I193" cm="1">
        <f t="array" aca="1" ref="I193" ca="1">IF(I192&lt;&gt;INDIRECT(_xlfn.CONCAT(RIGHT(LEFT(ADDRESS(ROW(),COLUMN()),2),1),LOOKUP(ROW(I192),$E:$E))),I192,IFERROR(IF(AND(I192&gt;=$C193,I192&lt;=($C193+$D193)),$B193+(I192-$C193),I192),I192))</f>
        <v>23414971</v>
      </c>
      <c r="J193" cm="1">
        <f t="array" aca="1" ref="J193" ca="1">IF(J192&lt;&gt;INDIRECT(_xlfn.CONCAT(RIGHT(LEFT(ADDRESS(ROW(),COLUMN()),2),1),LOOKUP(ROW(J192),$E:$E))),J192,IFERROR(IF(AND(J192&gt;=$C193,J192&lt;=($C193+$D193)),$B193+(J192-$C193),J192),J192))</f>
        <v>3408117670</v>
      </c>
      <c r="K193" cm="1">
        <f t="array" aca="1" ref="K193" ca="1">IF(K192&lt;&gt;INDIRECT(_xlfn.CONCAT(RIGHT(LEFT(ADDRESS(ROW(),COLUMN()),2),1),LOOKUP(ROW(K192),$E:$E))),K192,IFERROR(IF(AND(K192&gt;=$C193,K192&lt;=($C193+$D193)),$B193+(K192-$C193),K192),K192))</f>
        <v>353526164</v>
      </c>
      <c r="L193" cm="1">
        <f t="array" aca="1" ref="L193" ca="1">IF(L192&lt;&gt;INDIRECT(_xlfn.CONCAT(RIGHT(LEFT(ADDRESS(ROW(),COLUMN()),2),1),LOOKUP(ROW(L192),$E:$E))),L192,IFERROR(IF(AND(L192&gt;=$C193,L192&lt;=($C193+$D193)),$B193+(L192-$C193),L192),L192))</f>
        <v>2331310375</v>
      </c>
      <c r="M193" cm="1">
        <f t="array" aca="1" ref="M193" ca="1">IF(M192&lt;&gt;INDIRECT(_xlfn.CONCAT(RIGHT(LEFT(ADDRESS(ROW(),COLUMN()),2),1),LOOKUP(ROW(M192),$E:$E))),M192,IFERROR(IF(AND(M192&gt;=$C193,M192&lt;=($C193+$D193)),$B193+(M192-$C193),M192),M192))</f>
        <v>393658453</v>
      </c>
      <c r="N193" cm="1">
        <f t="array" aca="1" ref="N193" ca="1">IF(N192&lt;&gt;INDIRECT(_xlfn.CONCAT(RIGHT(LEFT(ADDRESS(ROW(),COLUMN()),2),1),LOOKUP(ROW(N192),$E:$E))),N192,IFERROR(IF(AND(N192&gt;=$C193,N192&lt;=($C193+$D193)),$B193+(N192-$C193),N192),N192))</f>
        <v>1608296886</v>
      </c>
      <c r="O193" cm="1">
        <f t="array" aca="1" ref="O193" ca="1">IF(O192&lt;&gt;INDIRECT(_xlfn.CONCAT(RIGHT(LEFT(ADDRESS(ROW(),COLUMN()),2),1),LOOKUP(ROW(O192),$E:$E))),O192,IFERROR(IF(AND(O192&gt;=$C193,O192&lt;=($C193+$D193)),$B193+(O192-$C193),O192),O192))</f>
        <v>317149564</v>
      </c>
      <c r="P193" cm="1">
        <f t="array" aca="1" ref="P193" ca="1">IF(P192&lt;&gt;INDIRECT(_xlfn.CONCAT(RIGHT(LEFT(ADDRESS(ROW(),COLUMN()),2),1),LOOKUP(ROW(P192),$E:$E))),P192,IFERROR(IF(AND(P192&gt;=$C193,P192&lt;=($C193+$D193)),$B193+(P192-$C193),P192),P192))</f>
        <v>2261066808</v>
      </c>
      <c r="Q193" cm="1">
        <f t="array" aca="1" ref="Q193" ca="1">IF(Q192&lt;&gt;INDIRECT(_xlfn.CONCAT(RIGHT(LEFT(ADDRESS(ROW(),COLUMN()),2),1),LOOKUP(ROW(Q192),$E:$E))),Q192,IFERROR(IF(AND(Q192&gt;=$C193,Q192&lt;=($C193+$D193)),$B193+(Q192-$C193),Q192),Q192))</f>
        <v>404506118</v>
      </c>
      <c r="R193" cm="1">
        <f t="array" aca="1" ref="R193" ca="1">IF(R192&lt;&gt;INDIRECT(_xlfn.CONCAT(RIGHT(LEFT(ADDRESS(ROW(),COLUMN()),2),1),LOOKUP(ROW(R192),$E:$E))),R192,IFERROR(IF(AND(R192&gt;=$C193,R192&lt;=($C193+$D193)),$B193+(R192-$C193),R192),R192))</f>
        <v>1592292463</v>
      </c>
      <c r="S193" cm="1">
        <f t="array" aca="1" ref="S193" ca="1">IF(S192&lt;&gt;INDIRECT(_xlfn.CONCAT(RIGHT(LEFT(ADDRESS(ROW(),COLUMN()),2),1),LOOKUP(ROW(S192),$E:$E))),S192,IFERROR(IF(AND(S192&gt;=$C193,S192&lt;=($C193+$D193)),$B193+(S192-$C193),S192),S192))</f>
        <v>2040779216</v>
      </c>
      <c r="T193" cm="1">
        <f t="array" aca="1" ref="T193" ca="1">IF(T192&lt;&gt;INDIRECT(_xlfn.CONCAT(RIGHT(LEFT(ADDRESS(ROW(),COLUMN()),2),1),LOOKUP(ROW(T192),$E:$E))),T192,IFERROR(IF(AND(T192&gt;=$C193,T192&lt;=($C193+$D193)),$B193+(T192-$C193),T192),T192))</f>
        <v>3172643162</v>
      </c>
      <c r="U193" cm="1">
        <f t="array" aca="1" ref="U193" ca="1">IF(U192&lt;&gt;INDIRECT(_xlfn.CONCAT(RIGHT(LEFT(ADDRESS(ROW(),COLUMN()),2),1),LOOKUP(ROW(U192),$E:$E))),U192,IFERROR(IF(AND(U192&gt;=$C193,U192&lt;=($C193+$D193)),$B193+(U192-$C193),U192),U192))</f>
        <v>28413175</v>
      </c>
      <c r="V193" cm="1">
        <f t="array" aca="1" ref="V193" ca="1">IF(V192&lt;&gt;INDIRECT(_xlfn.CONCAT(RIGHT(LEFT(ADDRESS(ROW(),COLUMN()),2),1),LOOKUP(ROW(V192),$E:$E))),V192,IFERROR(IF(AND(V192&gt;=$C193,V192&lt;=($C193+$D193)),$B193+(V192-$C193),V192),V192))</f>
        <v>509231636</v>
      </c>
      <c r="W193" cm="1">
        <f t="array" aca="1" ref="W193" ca="1">IF(W192&lt;&gt;INDIRECT(_xlfn.CONCAT(RIGHT(LEFT(ADDRESS(ROW(),COLUMN()),2),1),LOOKUP(ROW(W192),$E:$E))),W192,IFERROR(IF(AND(W192&gt;=$C193,W192&lt;=($C193+$D193)),$B193+(W192-$C193),W192),W192))</f>
        <v>338104683</v>
      </c>
      <c r="X193" cm="1">
        <f t="array" aca="1" ref="X193" ca="1">IF(X192&lt;&gt;INDIRECT(_xlfn.CONCAT(RIGHT(LEFT(ADDRESS(ROW(),COLUMN()),2),1),LOOKUP(ROW(X192),$E:$E))),X192,IFERROR(IF(AND(X192&gt;=$C193,X192&lt;=($C193+$D193)),$B193+(X192-$C193),X192),X192))</f>
        <v>946469702</v>
      </c>
      <c r="Y193" cm="1">
        <f t="array" aca="1" ref="Y193" ca="1">IF(Y192&lt;&gt;INDIRECT(_xlfn.CONCAT(RIGHT(LEFT(ADDRESS(ROW(),COLUMN()),2),1),LOOKUP(ROW(Y192),$E:$E))),Y192,IFERROR(IF(AND(Y192&gt;=$C193,Y192&lt;=($C193+$D193)),$B193+(Y192-$C193),Y192),Y192))</f>
        <v>3779004277</v>
      </c>
    </row>
    <row r="194" spans="1:25">
      <c r="A194" s="1"/>
      <c r="B194" t="str" cm="1">
        <f t="array" ref="B194">IF(ISERROR(VALUE(_xlfn.TEXTSPLIT(A194, " "))),"",VALUE(_xlfn.TEXTSPLIT(A194," ")))</f>
        <v/>
      </c>
      <c r="E194">
        <f t="shared" si="3"/>
        <v>194</v>
      </c>
      <c r="F194" cm="1">
        <f t="array" aca="1" ref="F194" ca="1">IF(F193&lt;&gt;INDIRECT(_xlfn.CONCAT(RIGHT(LEFT(ADDRESS(ROW(),COLUMN()),2),1),LOOKUP(ROW(F193),$E:$E))),F193,IFERROR(IF(AND(F193&gt;=$C194,F193&lt;=($C194+$D194)),$B194+(F193-$C194),F193),F193))</f>
        <v>3429511991</v>
      </c>
      <c r="G194" cm="1">
        <f t="array" aca="1" ref="G194" ca="1">IF(G193&lt;&gt;INDIRECT(_xlfn.CONCAT(RIGHT(LEFT(ADDRESS(ROW(),COLUMN()),2),1),LOOKUP(ROW(G193),$E:$E))),G193,IFERROR(IF(AND(G193&gt;=$C194,G193&lt;=($C194+$D194)),$B194+(G193-$C194),G193),G193))</f>
        <v>324599146</v>
      </c>
      <c r="H194" cm="1">
        <f t="array" aca="1" ref="H194" ca="1">IF(H193&lt;&gt;INDIRECT(_xlfn.CONCAT(RIGHT(LEFT(ADDRESS(ROW(),COLUMN()),2),1),LOOKUP(ROW(H193),$E:$E))),H193,IFERROR(IF(AND(H193&gt;=$C194,H193&lt;=($C194+$D194)),$B194+(H193-$C194),H193),H193))</f>
        <v>1978693078</v>
      </c>
      <c r="I194" cm="1">
        <f t="array" aca="1" ref="I194" ca="1">IF(I193&lt;&gt;INDIRECT(_xlfn.CONCAT(RIGHT(LEFT(ADDRESS(ROW(),COLUMN()),2),1),LOOKUP(ROW(I193),$E:$E))),I193,IFERROR(IF(AND(I193&gt;=$C194,I193&lt;=($C194+$D194)),$B194+(I193-$C194),I193),I193))</f>
        <v>23414971</v>
      </c>
      <c r="J194" cm="1">
        <f t="array" aca="1" ref="J194" ca="1">IF(J193&lt;&gt;INDIRECT(_xlfn.CONCAT(RIGHT(LEFT(ADDRESS(ROW(),COLUMN()),2),1),LOOKUP(ROW(J193),$E:$E))),J193,IFERROR(IF(AND(J193&gt;=$C194,J193&lt;=($C194+$D194)),$B194+(J193-$C194),J193),J193))</f>
        <v>3408117670</v>
      </c>
      <c r="K194" cm="1">
        <f t="array" aca="1" ref="K194" ca="1">IF(K193&lt;&gt;INDIRECT(_xlfn.CONCAT(RIGHT(LEFT(ADDRESS(ROW(),COLUMN()),2),1),LOOKUP(ROW(K193),$E:$E))),K193,IFERROR(IF(AND(K193&gt;=$C194,K193&lt;=($C194+$D194)),$B194+(K193-$C194),K193),K193))</f>
        <v>353526164</v>
      </c>
      <c r="L194" cm="1">
        <f t="array" aca="1" ref="L194" ca="1">IF(L193&lt;&gt;INDIRECT(_xlfn.CONCAT(RIGHT(LEFT(ADDRESS(ROW(),COLUMN()),2),1),LOOKUP(ROW(L193),$E:$E))),L193,IFERROR(IF(AND(L193&gt;=$C194,L193&lt;=($C194+$D194)),$B194+(L193-$C194),L193),L193))</f>
        <v>2331310375</v>
      </c>
      <c r="M194" cm="1">
        <f t="array" aca="1" ref="M194" ca="1">IF(M193&lt;&gt;INDIRECT(_xlfn.CONCAT(RIGHT(LEFT(ADDRESS(ROW(),COLUMN()),2),1),LOOKUP(ROW(M193),$E:$E))),M193,IFERROR(IF(AND(M193&gt;=$C194,M193&lt;=($C194+$D194)),$B194+(M193-$C194),M193),M193))</f>
        <v>393658453</v>
      </c>
      <c r="N194" cm="1">
        <f t="array" aca="1" ref="N194" ca="1">IF(N193&lt;&gt;INDIRECT(_xlfn.CONCAT(RIGHT(LEFT(ADDRESS(ROW(),COLUMN()),2),1),LOOKUP(ROW(N193),$E:$E))),N193,IFERROR(IF(AND(N193&gt;=$C194,N193&lt;=($C194+$D194)),$B194+(N193-$C194),N193),N193))</f>
        <v>1608296886</v>
      </c>
      <c r="O194" cm="1">
        <f t="array" aca="1" ref="O194" ca="1">IF(O193&lt;&gt;INDIRECT(_xlfn.CONCAT(RIGHT(LEFT(ADDRESS(ROW(),COLUMN()),2),1),LOOKUP(ROW(O193),$E:$E))),O193,IFERROR(IF(AND(O193&gt;=$C194,O193&lt;=($C194+$D194)),$B194+(O193-$C194),O193),O193))</f>
        <v>317149564</v>
      </c>
      <c r="P194" cm="1">
        <f t="array" aca="1" ref="P194" ca="1">IF(P193&lt;&gt;INDIRECT(_xlfn.CONCAT(RIGHT(LEFT(ADDRESS(ROW(),COLUMN()),2),1),LOOKUP(ROW(P193),$E:$E))),P193,IFERROR(IF(AND(P193&gt;=$C194,P193&lt;=($C194+$D194)),$B194+(P193-$C194),P193),P193))</f>
        <v>2261066808</v>
      </c>
      <c r="Q194" cm="1">
        <f t="array" aca="1" ref="Q194" ca="1">IF(Q193&lt;&gt;INDIRECT(_xlfn.CONCAT(RIGHT(LEFT(ADDRESS(ROW(),COLUMN()),2),1),LOOKUP(ROW(Q193),$E:$E))),Q193,IFERROR(IF(AND(Q193&gt;=$C194,Q193&lt;=($C194+$D194)),$B194+(Q193-$C194),Q193),Q193))</f>
        <v>404506118</v>
      </c>
      <c r="R194" cm="1">
        <f t="array" aca="1" ref="R194" ca="1">IF(R193&lt;&gt;INDIRECT(_xlfn.CONCAT(RIGHT(LEFT(ADDRESS(ROW(),COLUMN()),2),1),LOOKUP(ROW(R193),$E:$E))),R193,IFERROR(IF(AND(R193&gt;=$C194,R193&lt;=($C194+$D194)),$B194+(R193-$C194),R193),R193))</f>
        <v>1592292463</v>
      </c>
      <c r="S194" cm="1">
        <f t="array" aca="1" ref="S194" ca="1">IF(S193&lt;&gt;INDIRECT(_xlfn.CONCAT(RIGHT(LEFT(ADDRESS(ROW(),COLUMN()),2),1),LOOKUP(ROW(S193),$E:$E))),S193,IFERROR(IF(AND(S193&gt;=$C194,S193&lt;=($C194+$D194)),$B194+(S193-$C194),S193),S193))</f>
        <v>2040779216</v>
      </c>
      <c r="T194" cm="1">
        <f t="array" aca="1" ref="T194" ca="1">IF(T193&lt;&gt;INDIRECT(_xlfn.CONCAT(RIGHT(LEFT(ADDRESS(ROW(),COLUMN()),2),1),LOOKUP(ROW(T193),$E:$E))),T193,IFERROR(IF(AND(T193&gt;=$C194,T193&lt;=($C194+$D194)),$B194+(T193-$C194),T193),T193))</f>
        <v>3172643162</v>
      </c>
      <c r="U194" cm="1">
        <f t="array" aca="1" ref="U194" ca="1">IF(U193&lt;&gt;INDIRECT(_xlfn.CONCAT(RIGHT(LEFT(ADDRESS(ROW(),COLUMN()),2),1),LOOKUP(ROW(U193),$E:$E))),U193,IFERROR(IF(AND(U193&gt;=$C194,U193&lt;=($C194+$D194)),$B194+(U193-$C194),U193),U193))</f>
        <v>28413175</v>
      </c>
      <c r="V194" cm="1">
        <f t="array" aca="1" ref="V194" ca="1">IF(V193&lt;&gt;INDIRECT(_xlfn.CONCAT(RIGHT(LEFT(ADDRESS(ROW(),COLUMN()),2),1),LOOKUP(ROW(V193),$E:$E))),V193,IFERROR(IF(AND(V193&gt;=$C194,V193&lt;=($C194+$D194)),$B194+(V193-$C194),V193),V193))</f>
        <v>509231636</v>
      </c>
      <c r="W194" cm="1">
        <f t="array" aca="1" ref="W194" ca="1">IF(W193&lt;&gt;INDIRECT(_xlfn.CONCAT(RIGHT(LEFT(ADDRESS(ROW(),COLUMN()),2),1),LOOKUP(ROW(W193),$E:$E))),W193,IFERROR(IF(AND(W193&gt;=$C194,W193&lt;=($C194+$D194)),$B194+(W193-$C194),W193),W193))</f>
        <v>338104683</v>
      </c>
      <c r="X194" cm="1">
        <f t="array" aca="1" ref="X194" ca="1">IF(X193&lt;&gt;INDIRECT(_xlfn.CONCAT(RIGHT(LEFT(ADDRESS(ROW(),COLUMN()),2),1),LOOKUP(ROW(X193),$E:$E))),X193,IFERROR(IF(AND(X193&gt;=$C194,X193&lt;=($C194+$D194)),$B194+(X193-$C194),X193),X193))</f>
        <v>946469702</v>
      </c>
      <c r="Y194" cm="1">
        <f t="array" aca="1" ref="Y194" ca="1">IF(Y193&lt;&gt;INDIRECT(_xlfn.CONCAT(RIGHT(LEFT(ADDRESS(ROW(),COLUMN()),2),1),LOOKUP(ROW(Y193),$E:$E))),Y193,IFERROR(IF(AND(Y193&gt;=$C194,Y193&lt;=($C194+$D194)),$B194+(Y193-$C194),Y193),Y193))</f>
        <v>3779004277</v>
      </c>
    </row>
    <row r="195" spans="1:25">
      <c r="A195" s="2" t="s">
        <v>186</v>
      </c>
      <c r="B195" t="str" cm="1">
        <f t="array" ref="B195:C195">IF(ISERROR(VALUE(_xlfn.TEXTSPLIT(A195, " "))),"",VALUE(_xlfn.TEXTSPLIT(A195," ")))</f>
        <v/>
      </c>
      <c r="C195" t="str">
        <v/>
      </c>
      <c r="E195">
        <f t="shared" si="3"/>
        <v>195</v>
      </c>
      <c r="F195" cm="1">
        <f t="array" aca="1" ref="F195" ca="1">IF(F194&lt;&gt;INDIRECT(_xlfn.CONCAT(RIGHT(LEFT(ADDRESS(ROW(),COLUMN()),2),1),LOOKUP(ROW(F194),$E:$E))),F194,IFERROR(IF(AND(F194&gt;=$C195,F194&lt;=($C195+$D195)),$B195+(F194-$C195),F194),F194))</f>
        <v>3429511991</v>
      </c>
      <c r="G195" cm="1">
        <f t="array" aca="1" ref="G195" ca="1">IF(G194&lt;&gt;INDIRECT(_xlfn.CONCAT(RIGHT(LEFT(ADDRESS(ROW(),COLUMN()),2),1),LOOKUP(ROW(G194),$E:$E))),G194,IFERROR(IF(AND(G194&gt;=$C195,G194&lt;=($C195+$D195)),$B195+(G194-$C195),G194),G194))</f>
        <v>324599146</v>
      </c>
      <c r="H195" cm="1">
        <f t="array" aca="1" ref="H195" ca="1">IF(H194&lt;&gt;INDIRECT(_xlfn.CONCAT(RIGHT(LEFT(ADDRESS(ROW(),COLUMN()),2),1),LOOKUP(ROW(H194),$E:$E))),H194,IFERROR(IF(AND(H194&gt;=$C195,H194&lt;=($C195+$D195)),$B195+(H194-$C195),H194),H194))</f>
        <v>1978693078</v>
      </c>
      <c r="I195" cm="1">
        <f t="array" aca="1" ref="I195" ca="1">IF(I194&lt;&gt;INDIRECT(_xlfn.CONCAT(RIGHT(LEFT(ADDRESS(ROW(),COLUMN()),2),1),LOOKUP(ROW(I194),$E:$E))),I194,IFERROR(IF(AND(I194&gt;=$C195,I194&lt;=($C195+$D195)),$B195+(I194-$C195),I194),I194))</f>
        <v>23414971</v>
      </c>
      <c r="J195" cm="1">
        <f t="array" aca="1" ref="J195" ca="1">IF(J194&lt;&gt;INDIRECT(_xlfn.CONCAT(RIGHT(LEFT(ADDRESS(ROW(),COLUMN()),2),1),LOOKUP(ROW(J194),$E:$E))),J194,IFERROR(IF(AND(J194&gt;=$C195,J194&lt;=($C195+$D195)),$B195+(J194-$C195),J194),J194))</f>
        <v>3408117670</v>
      </c>
      <c r="K195" cm="1">
        <f t="array" aca="1" ref="K195" ca="1">IF(K194&lt;&gt;INDIRECT(_xlfn.CONCAT(RIGHT(LEFT(ADDRESS(ROW(),COLUMN()),2),1),LOOKUP(ROW(K194),$E:$E))),K194,IFERROR(IF(AND(K194&gt;=$C195,K194&lt;=($C195+$D195)),$B195+(K194-$C195),K194),K194))</f>
        <v>353526164</v>
      </c>
      <c r="L195" cm="1">
        <f t="array" aca="1" ref="L195" ca="1">IF(L194&lt;&gt;INDIRECT(_xlfn.CONCAT(RIGHT(LEFT(ADDRESS(ROW(),COLUMN()),2),1),LOOKUP(ROW(L194),$E:$E))),L194,IFERROR(IF(AND(L194&gt;=$C195,L194&lt;=($C195+$D195)),$B195+(L194-$C195),L194),L194))</f>
        <v>2331310375</v>
      </c>
      <c r="M195" cm="1">
        <f t="array" aca="1" ref="M195" ca="1">IF(M194&lt;&gt;INDIRECT(_xlfn.CONCAT(RIGHT(LEFT(ADDRESS(ROW(),COLUMN()),2),1),LOOKUP(ROW(M194),$E:$E))),M194,IFERROR(IF(AND(M194&gt;=$C195,M194&lt;=($C195+$D195)),$B195+(M194-$C195),M194),M194))</f>
        <v>393658453</v>
      </c>
      <c r="N195" cm="1">
        <f t="array" aca="1" ref="N195" ca="1">IF(N194&lt;&gt;INDIRECT(_xlfn.CONCAT(RIGHT(LEFT(ADDRESS(ROW(),COLUMN()),2),1),LOOKUP(ROW(N194),$E:$E))),N194,IFERROR(IF(AND(N194&gt;=$C195,N194&lt;=($C195+$D195)),$B195+(N194-$C195),N194),N194))</f>
        <v>1608296886</v>
      </c>
      <c r="O195" cm="1">
        <f t="array" aca="1" ref="O195" ca="1">IF(O194&lt;&gt;INDIRECT(_xlfn.CONCAT(RIGHT(LEFT(ADDRESS(ROW(),COLUMN()),2),1),LOOKUP(ROW(O194),$E:$E))),O194,IFERROR(IF(AND(O194&gt;=$C195,O194&lt;=($C195+$D195)),$B195+(O194-$C195),O194),O194))</f>
        <v>317149564</v>
      </c>
      <c r="P195" cm="1">
        <f t="array" aca="1" ref="P195" ca="1">IF(P194&lt;&gt;INDIRECT(_xlfn.CONCAT(RIGHT(LEFT(ADDRESS(ROW(),COLUMN()),2),1),LOOKUP(ROW(P194),$E:$E))),P194,IFERROR(IF(AND(P194&gt;=$C195,P194&lt;=($C195+$D195)),$B195+(P194-$C195),P194),P194))</f>
        <v>2261066808</v>
      </c>
      <c r="Q195" cm="1">
        <f t="array" aca="1" ref="Q195" ca="1">IF(Q194&lt;&gt;INDIRECT(_xlfn.CONCAT(RIGHT(LEFT(ADDRESS(ROW(),COLUMN()),2),1),LOOKUP(ROW(Q194),$E:$E))),Q194,IFERROR(IF(AND(Q194&gt;=$C195,Q194&lt;=($C195+$D195)),$B195+(Q194-$C195),Q194),Q194))</f>
        <v>404506118</v>
      </c>
      <c r="R195" cm="1">
        <f t="array" aca="1" ref="R195" ca="1">IF(R194&lt;&gt;INDIRECT(_xlfn.CONCAT(RIGHT(LEFT(ADDRESS(ROW(),COLUMN()),2),1),LOOKUP(ROW(R194),$E:$E))),R194,IFERROR(IF(AND(R194&gt;=$C195,R194&lt;=($C195+$D195)),$B195+(R194-$C195),R194),R194))</f>
        <v>1592292463</v>
      </c>
      <c r="S195" cm="1">
        <f t="array" aca="1" ref="S195" ca="1">IF(S194&lt;&gt;INDIRECT(_xlfn.CONCAT(RIGHT(LEFT(ADDRESS(ROW(),COLUMN()),2),1),LOOKUP(ROW(S194),$E:$E))),S194,IFERROR(IF(AND(S194&gt;=$C195,S194&lt;=($C195+$D195)),$B195+(S194-$C195),S194),S194))</f>
        <v>2040779216</v>
      </c>
      <c r="T195" cm="1">
        <f t="array" aca="1" ref="T195" ca="1">IF(T194&lt;&gt;INDIRECT(_xlfn.CONCAT(RIGHT(LEFT(ADDRESS(ROW(),COLUMN()),2),1),LOOKUP(ROW(T194),$E:$E))),T194,IFERROR(IF(AND(T194&gt;=$C195,T194&lt;=($C195+$D195)),$B195+(T194-$C195),T194),T194))</f>
        <v>3172643162</v>
      </c>
      <c r="U195" cm="1">
        <f t="array" aca="1" ref="U195" ca="1">IF(U194&lt;&gt;INDIRECT(_xlfn.CONCAT(RIGHT(LEFT(ADDRESS(ROW(),COLUMN()),2),1),LOOKUP(ROW(U194),$E:$E))),U194,IFERROR(IF(AND(U194&gt;=$C195,U194&lt;=($C195+$D195)),$B195+(U194-$C195),U194),U194))</f>
        <v>28413175</v>
      </c>
      <c r="V195" cm="1">
        <f t="array" aca="1" ref="V195" ca="1">IF(V194&lt;&gt;INDIRECT(_xlfn.CONCAT(RIGHT(LEFT(ADDRESS(ROW(),COLUMN()),2),1),LOOKUP(ROW(V194),$E:$E))),V194,IFERROR(IF(AND(V194&gt;=$C195,V194&lt;=($C195+$D195)),$B195+(V194-$C195),V194),V194))</f>
        <v>509231636</v>
      </c>
      <c r="W195" cm="1">
        <f t="array" aca="1" ref="W195" ca="1">IF(W194&lt;&gt;INDIRECT(_xlfn.CONCAT(RIGHT(LEFT(ADDRESS(ROW(),COLUMN()),2),1),LOOKUP(ROW(W194),$E:$E))),W194,IFERROR(IF(AND(W194&gt;=$C195,W194&lt;=($C195+$D195)),$B195+(W194-$C195),W194),W194))</f>
        <v>338104683</v>
      </c>
      <c r="X195" cm="1">
        <f t="array" aca="1" ref="X195" ca="1">IF(X194&lt;&gt;INDIRECT(_xlfn.CONCAT(RIGHT(LEFT(ADDRESS(ROW(),COLUMN()),2),1),LOOKUP(ROW(X194),$E:$E))),X194,IFERROR(IF(AND(X194&gt;=$C195,X194&lt;=($C195+$D195)),$B195+(X194-$C195),X194),X194))</f>
        <v>946469702</v>
      </c>
      <c r="Y195" cm="1">
        <f t="array" aca="1" ref="Y195" ca="1">IF(Y194&lt;&gt;INDIRECT(_xlfn.CONCAT(RIGHT(LEFT(ADDRESS(ROW(),COLUMN()),2),1),LOOKUP(ROW(Y194),$E:$E))),Y194,IFERROR(IF(AND(Y194&gt;=$C195,Y194&lt;=($C195+$D195)),$B195+(Y194-$C195),Y194),Y194))</f>
        <v>3779004277</v>
      </c>
    </row>
    <row r="196" spans="1:25">
      <c r="A196" s="2" t="s">
        <v>187</v>
      </c>
      <c r="B196" cm="1">
        <f t="array" ref="B196:D196">IF(ISERROR(VALUE(_xlfn.TEXTSPLIT(A196, " "))),"",VALUE(_xlfn.TEXTSPLIT(A196," ")))</f>
        <v>4164635022</v>
      </c>
      <c r="C196">
        <v>1854717524</v>
      </c>
      <c r="D196">
        <v>130332274</v>
      </c>
      <c r="E196" t="str">
        <f t="shared" si="3"/>
        <v/>
      </c>
      <c r="F196" cm="1">
        <f t="array" aca="1" ref="F196" ca="1">IF(F195&lt;&gt;INDIRECT(_xlfn.CONCAT(RIGHT(LEFT(ADDRESS(ROW(),COLUMN()),2),1),LOOKUP(ROW(F195),$E:$E))),F195,IFERROR(IF(AND(F195&gt;=$C196,F195&lt;=($C196+$D196)),$B196+(F195-$C196),F195),F195))</f>
        <v>3429511991</v>
      </c>
      <c r="G196" cm="1">
        <f t="array" aca="1" ref="G196" ca="1">IF(G195&lt;&gt;INDIRECT(_xlfn.CONCAT(RIGHT(LEFT(ADDRESS(ROW(),COLUMN()),2),1),LOOKUP(ROW(G195),$E:$E))),G195,IFERROR(IF(AND(G195&gt;=$C196,G195&lt;=($C196+$D196)),$B196+(G195-$C196),G195),G195))</f>
        <v>324599146</v>
      </c>
      <c r="H196" cm="1">
        <f t="array" aca="1" ref="H196" ca="1">IF(H195&lt;&gt;INDIRECT(_xlfn.CONCAT(RIGHT(LEFT(ADDRESS(ROW(),COLUMN()),2),1),LOOKUP(ROW(H195),$E:$E))),H195,IFERROR(IF(AND(H195&gt;=$C196,H195&lt;=($C196+$D196)),$B196+(H195-$C196),H195),H195))</f>
        <v>4288610576</v>
      </c>
      <c r="I196" cm="1">
        <f t="array" aca="1" ref="I196" ca="1">IF(I195&lt;&gt;INDIRECT(_xlfn.CONCAT(RIGHT(LEFT(ADDRESS(ROW(),COLUMN()),2),1),LOOKUP(ROW(I195),$E:$E))),I195,IFERROR(IF(AND(I195&gt;=$C196,I195&lt;=($C196+$D196)),$B196+(I195-$C196),I195),I195))</f>
        <v>23414971</v>
      </c>
      <c r="J196" cm="1">
        <f t="array" aca="1" ref="J196" ca="1">IF(J195&lt;&gt;INDIRECT(_xlfn.CONCAT(RIGHT(LEFT(ADDRESS(ROW(),COLUMN()),2),1),LOOKUP(ROW(J195),$E:$E))),J195,IFERROR(IF(AND(J195&gt;=$C196,J195&lt;=($C196+$D196)),$B196+(J195-$C196),J195),J195))</f>
        <v>3408117670</v>
      </c>
      <c r="K196" cm="1">
        <f t="array" aca="1" ref="K196" ca="1">IF(K195&lt;&gt;INDIRECT(_xlfn.CONCAT(RIGHT(LEFT(ADDRESS(ROW(),COLUMN()),2),1),LOOKUP(ROW(K195),$E:$E))),K195,IFERROR(IF(AND(K195&gt;=$C196,K195&lt;=($C196+$D196)),$B196+(K195-$C196),K195),K195))</f>
        <v>353526164</v>
      </c>
      <c r="L196" cm="1">
        <f t="array" aca="1" ref="L196" ca="1">IF(L195&lt;&gt;INDIRECT(_xlfn.CONCAT(RIGHT(LEFT(ADDRESS(ROW(),COLUMN()),2),1),LOOKUP(ROW(L195),$E:$E))),L195,IFERROR(IF(AND(L195&gt;=$C196,L195&lt;=($C196+$D196)),$B196+(L195-$C196),L195),L195))</f>
        <v>2331310375</v>
      </c>
      <c r="M196" cm="1">
        <f t="array" aca="1" ref="M196" ca="1">IF(M195&lt;&gt;INDIRECT(_xlfn.CONCAT(RIGHT(LEFT(ADDRESS(ROW(),COLUMN()),2),1),LOOKUP(ROW(M195),$E:$E))),M195,IFERROR(IF(AND(M195&gt;=$C196,M195&lt;=($C196+$D196)),$B196+(M195-$C196),M195),M195))</f>
        <v>393658453</v>
      </c>
      <c r="N196" cm="1">
        <f t="array" aca="1" ref="N196" ca="1">IF(N195&lt;&gt;INDIRECT(_xlfn.CONCAT(RIGHT(LEFT(ADDRESS(ROW(),COLUMN()),2),1),LOOKUP(ROW(N195),$E:$E))),N195,IFERROR(IF(AND(N195&gt;=$C196,N195&lt;=($C196+$D196)),$B196+(N195-$C196),N195),N195))</f>
        <v>1608296886</v>
      </c>
      <c r="O196" cm="1">
        <f t="array" aca="1" ref="O196" ca="1">IF(O195&lt;&gt;INDIRECT(_xlfn.CONCAT(RIGHT(LEFT(ADDRESS(ROW(),COLUMN()),2),1),LOOKUP(ROW(O195),$E:$E))),O195,IFERROR(IF(AND(O195&gt;=$C196,O195&lt;=($C196+$D196)),$B196+(O195-$C196),O195),O195))</f>
        <v>317149564</v>
      </c>
      <c r="P196" cm="1">
        <f t="array" aca="1" ref="P196" ca="1">IF(P195&lt;&gt;INDIRECT(_xlfn.CONCAT(RIGHT(LEFT(ADDRESS(ROW(),COLUMN()),2),1),LOOKUP(ROW(P195),$E:$E))),P195,IFERROR(IF(AND(P195&gt;=$C196,P195&lt;=($C196+$D196)),$B196+(P195-$C196),P195),P195))</f>
        <v>2261066808</v>
      </c>
      <c r="Q196" cm="1">
        <f t="array" aca="1" ref="Q196" ca="1">IF(Q195&lt;&gt;INDIRECT(_xlfn.CONCAT(RIGHT(LEFT(ADDRESS(ROW(),COLUMN()),2),1),LOOKUP(ROW(Q195),$E:$E))),Q195,IFERROR(IF(AND(Q195&gt;=$C196,Q195&lt;=($C196+$D196)),$B196+(Q195-$C196),Q195),Q195))</f>
        <v>404506118</v>
      </c>
      <c r="R196" cm="1">
        <f t="array" aca="1" ref="R196" ca="1">IF(R195&lt;&gt;INDIRECT(_xlfn.CONCAT(RIGHT(LEFT(ADDRESS(ROW(),COLUMN()),2),1),LOOKUP(ROW(R195),$E:$E))),R195,IFERROR(IF(AND(R195&gt;=$C196,R195&lt;=($C196+$D196)),$B196+(R195-$C196),R195),R195))</f>
        <v>1592292463</v>
      </c>
      <c r="S196" cm="1">
        <f t="array" aca="1" ref="S196" ca="1">IF(S195&lt;&gt;INDIRECT(_xlfn.CONCAT(RIGHT(LEFT(ADDRESS(ROW(),COLUMN()),2),1),LOOKUP(ROW(S195),$E:$E))),S195,IFERROR(IF(AND(S195&gt;=$C196,S195&lt;=($C196+$D196)),$B196+(S195-$C196),S195),S195))</f>
        <v>2040779216</v>
      </c>
      <c r="T196" cm="1">
        <f t="array" aca="1" ref="T196" ca="1">IF(T195&lt;&gt;INDIRECT(_xlfn.CONCAT(RIGHT(LEFT(ADDRESS(ROW(),COLUMN()),2),1),LOOKUP(ROW(T195),$E:$E))),T195,IFERROR(IF(AND(T195&gt;=$C196,T195&lt;=($C196+$D196)),$B196+(T195-$C196),T195),T195))</f>
        <v>3172643162</v>
      </c>
      <c r="U196" cm="1">
        <f t="array" aca="1" ref="U196" ca="1">IF(U195&lt;&gt;INDIRECT(_xlfn.CONCAT(RIGHT(LEFT(ADDRESS(ROW(),COLUMN()),2),1),LOOKUP(ROW(U195),$E:$E))),U195,IFERROR(IF(AND(U195&gt;=$C196,U195&lt;=($C196+$D196)),$B196+(U195-$C196),U195),U195))</f>
        <v>28413175</v>
      </c>
      <c r="V196" cm="1">
        <f t="array" aca="1" ref="V196" ca="1">IF(V195&lt;&gt;INDIRECT(_xlfn.CONCAT(RIGHT(LEFT(ADDRESS(ROW(),COLUMN()),2),1),LOOKUP(ROW(V195),$E:$E))),V195,IFERROR(IF(AND(V195&gt;=$C196,V195&lt;=($C196+$D196)),$B196+(V195-$C196),V195),V195))</f>
        <v>509231636</v>
      </c>
      <c r="W196" cm="1">
        <f t="array" aca="1" ref="W196" ca="1">IF(W195&lt;&gt;INDIRECT(_xlfn.CONCAT(RIGHT(LEFT(ADDRESS(ROW(),COLUMN()),2),1),LOOKUP(ROW(W195),$E:$E))),W195,IFERROR(IF(AND(W195&gt;=$C196,W195&lt;=($C196+$D196)),$B196+(W195-$C196),W195),W195))</f>
        <v>338104683</v>
      </c>
      <c r="X196" cm="1">
        <f t="array" aca="1" ref="X196" ca="1">IF(X195&lt;&gt;INDIRECT(_xlfn.CONCAT(RIGHT(LEFT(ADDRESS(ROW(),COLUMN()),2),1),LOOKUP(ROW(X195),$E:$E))),X195,IFERROR(IF(AND(X195&gt;=$C196,X195&lt;=($C196+$D196)),$B196+(X195-$C196),X195),X195))</f>
        <v>946469702</v>
      </c>
      <c r="Y196" cm="1">
        <f t="array" aca="1" ref="Y196" ca="1">IF(Y195&lt;&gt;INDIRECT(_xlfn.CONCAT(RIGHT(LEFT(ADDRESS(ROW(),COLUMN()),2),1),LOOKUP(ROW(Y195),$E:$E))),Y195,IFERROR(IF(AND(Y195&gt;=$C196,Y195&lt;=($C196+$D196)),$B196+(Y195-$C196),Y195),Y195))</f>
        <v>3779004277</v>
      </c>
    </row>
    <row r="197" spans="1:25">
      <c r="A197" s="2" t="s">
        <v>188</v>
      </c>
      <c r="B197" cm="1">
        <f t="array" ref="B197:D197">IF(ISERROR(VALUE(_xlfn.TEXTSPLIT(A197, " "))),"",VALUE(_xlfn.TEXTSPLIT(A197," ")))</f>
        <v>1293632444</v>
      </c>
      <c r="C197">
        <v>529805154</v>
      </c>
      <c r="D197">
        <v>119897086</v>
      </c>
      <c r="E197" t="str">
        <f t="shared" si="3"/>
        <v/>
      </c>
      <c r="F197" cm="1">
        <f t="array" aca="1" ref="F197" ca="1">IF(F196&lt;&gt;INDIRECT(_xlfn.CONCAT(RIGHT(LEFT(ADDRESS(ROW(),COLUMN()),2),1),LOOKUP(ROW(F196),$E:$E))),F196,IFERROR(IF(AND(F196&gt;=$C197,F196&lt;=($C197+$D197)),$B197+(F196-$C197),F196),F196))</f>
        <v>3429511991</v>
      </c>
      <c r="G197" cm="1">
        <f t="array" aca="1" ref="G197" ca="1">IF(G196&lt;&gt;INDIRECT(_xlfn.CONCAT(RIGHT(LEFT(ADDRESS(ROW(),COLUMN()),2),1),LOOKUP(ROW(G196),$E:$E))),G196,IFERROR(IF(AND(G196&gt;=$C197,G196&lt;=($C197+$D197)),$B197+(G196-$C197),G196),G196))</f>
        <v>324599146</v>
      </c>
      <c r="H197" cm="1">
        <f t="array" aca="1" ref="H197" ca="1">IF(H196&lt;&gt;INDIRECT(_xlfn.CONCAT(RIGHT(LEFT(ADDRESS(ROW(),COLUMN()),2),1),LOOKUP(ROW(H196),$E:$E))),H196,IFERROR(IF(AND(H196&gt;=$C197,H196&lt;=($C197+$D197)),$B197+(H196-$C197),H196),H196))</f>
        <v>4288610576</v>
      </c>
      <c r="I197" cm="1">
        <f t="array" aca="1" ref="I197" ca="1">IF(I196&lt;&gt;INDIRECT(_xlfn.CONCAT(RIGHT(LEFT(ADDRESS(ROW(),COLUMN()),2),1),LOOKUP(ROW(I196),$E:$E))),I196,IFERROR(IF(AND(I196&gt;=$C197,I196&lt;=($C197+$D197)),$B197+(I196-$C197),I196),I196))</f>
        <v>23414971</v>
      </c>
      <c r="J197" cm="1">
        <f t="array" aca="1" ref="J197" ca="1">IF(J196&lt;&gt;INDIRECT(_xlfn.CONCAT(RIGHT(LEFT(ADDRESS(ROW(),COLUMN()),2),1),LOOKUP(ROW(J196),$E:$E))),J196,IFERROR(IF(AND(J196&gt;=$C197,J196&lt;=($C197+$D197)),$B197+(J196-$C197),J196),J196))</f>
        <v>3408117670</v>
      </c>
      <c r="K197" cm="1">
        <f t="array" aca="1" ref="K197" ca="1">IF(K196&lt;&gt;INDIRECT(_xlfn.CONCAT(RIGHT(LEFT(ADDRESS(ROW(),COLUMN()),2),1),LOOKUP(ROW(K196),$E:$E))),K196,IFERROR(IF(AND(K196&gt;=$C197,K196&lt;=($C197+$D197)),$B197+(K196-$C197),K196),K196))</f>
        <v>353526164</v>
      </c>
      <c r="L197" cm="1">
        <f t="array" aca="1" ref="L197" ca="1">IF(L196&lt;&gt;INDIRECT(_xlfn.CONCAT(RIGHT(LEFT(ADDRESS(ROW(),COLUMN()),2),1),LOOKUP(ROW(L196),$E:$E))),L196,IFERROR(IF(AND(L196&gt;=$C197,L196&lt;=($C197+$D197)),$B197+(L196-$C197),L196),L196))</f>
        <v>2331310375</v>
      </c>
      <c r="M197" cm="1">
        <f t="array" aca="1" ref="M197" ca="1">IF(M196&lt;&gt;INDIRECT(_xlfn.CONCAT(RIGHT(LEFT(ADDRESS(ROW(),COLUMN()),2),1),LOOKUP(ROW(M196),$E:$E))),M196,IFERROR(IF(AND(M196&gt;=$C197,M196&lt;=($C197+$D197)),$B197+(M196-$C197),M196),M196))</f>
        <v>393658453</v>
      </c>
      <c r="N197" cm="1">
        <f t="array" aca="1" ref="N197" ca="1">IF(N196&lt;&gt;INDIRECT(_xlfn.CONCAT(RIGHT(LEFT(ADDRESS(ROW(),COLUMN()),2),1),LOOKUP(ROW(N196),$E:$E))),N196,IFERROR(IF(AND(N196&gt;=$C197,N196&lt;=($C197+$D197)),$B197+(N196-$C197),N196),N196))</f>
        <v>1608296886</v>
      </c>
      <c r="O197" cm="1">
        <f t="array" aca="1" ref="O197" ca="1">IF(O196&lt;&gt;INDIRECT(_xlfn.CONCAT(RIGHT(LEFT(ADDRESS(ROW(),COLUMN()),2),1),LOOKUP(ROW(O196),$E:$E))),O196,IFERROR(IF(AND(O196&gt;=$C197,O196&lt;=($C197+$D197)),$B197+(O196-$C197),O196),O196))</f>
        <v>317149564</v>
      </c>
      <c r="P197" cm="1">
        <f t="array" aca="1" ref="P197" ca="1">IF(P196&lt;&gt;INDIRECT(_xlfn.CONCAT(RIGHT(LEFT(ADDRESS(ROW(),COLUMN()),2),1),LOOKUP(ROW(P196),$E:$E))),P196,IFERROR(IF(AND(P196&gt;=$C197,P196&lt;=($C197+$D197)),$B197+(P196-$C197),P196),P196))</f>
        <v>2261066808</v>
      </c>
      <c r="Q197" cm="1">
        <f t="array" aca="1" ref="Q197" ca="1">IF(Q196&lt;&gt;INDIRECT(_xlfn.CONCAT(RIGHT(LEFT(ADDRESS(ROW(),COLUMN()),2),1),LOOKUP(ROW(Q196),$E:$E))),Q196,IFERROR(IF(AND(Q196&gt;=$C197,Q196&lt;=($C197+$D197)),$B197+(Q196-$C197),Q196),Q196))</f>
        <v>404506118</v>
      </c>
      <c r="R197" cm="1">
        <f t="array" aca="1" ref="R197" ca="1">IF(R196&lt;&gt;INDIRECT(_xlfn.CONCAT(RIGHT(LEFT(ADDRESS(ROW(),COLUMN()),2),1),LOOKUP(ROW(R196),$E:$E))),R196,IFERROR(IF(AND(R196&gt;=$C197,R196&lt;=($C197+$D197)),$B197+(R196-$C197),R196),R196))</f>
        <v>1592292463</v>
      </c>
      <c r="S197" cm="1">
        <f t="array" aca="1" ref="S197" ca="1">IF(S196&lt;&gt;INDIRECT(_xlfn.CONCAT(RIGHT(LEFT(ADDRESS(ROW(),COLUMN()),2),1),LOOKUP(ROW(S196),$E:$E))),S196,IFERROR(IF(AND(S196&gt;=$C197,S196&lt;=($C197+$D197)),$B197+(S196-$C197),S196),S196))</f>
        <v>2040779216</v>
      </c>
      <c r="T197" cm="1">
        <f t="array" aca="1" ref="T197" ca="1">IF(T196&lt;&gt;INDIRECT(_xlfn.CONCAT(RIGHT(LEFT(ADDRESS(ROW(),COLUMN()),2),1),LOOKUP(ROW(T196),$E:$E))),T196,IFERROR(IF(AND(T196&gt;=$C197,T196&lt;=($C197+$D197)),$B197+(T196-$C197),T196),T196))</f>
        <v>3172643162</v>
      </c>
      <c r="U197" cm="1">
        <f t="array" aca="1" ref="U197" ca="1">IF(U196&lt;&gt;INDIRECT(_xlfn.CONCAT(RIGHT(LEFT(ADDRESS(ROW(),COLUMN()),2),1),LOOKUP(ROW(U196),$E:$E))),U196,IFERROR(IF(AND(U196&gt;=$C197,U196&lt;=($C197+$D197)),$B197+(U196-$C197),U196),U196))</f>
        <v>28413175</v>
      </c>
      <c r="V197" cm="1">
        <f t="array" aca="1" ref="V197" ca="1">IF(V196&lt;&gt;INDIRECT(_xlfn.CONCAT(RIGHT(LEFT(ADDRESS(ROW(),COLUMN()),2),1),LOOKUP(ROW(V196),$E:$E))),V196,IFERROR(IF(AND(V196&gt;=$C197,V196&lt;=($C197+$D197)),$B197+(V196-$C197),V196),V196))</f>
        <v>509231636</v>
      </c>
      <c r="W197" cm="1">
        <f t="array" aca="1" ref="W197" ca="1">IF(W196&lt;&gt;INDIRECT(_xlfn.CONCAT(RIGHT(LEFT(ADDRESS(ROW(),COLUMN()),2),1),LOOKUP(ROW(W196),$E:$E))),W196,IFERROR(IF(AND(W196&gt;=$C197,W196&lt;=($C197+$D197)),$B197+(W196-$C197),W196),W196))</f>
        <v>338104683</v>
      </c>
      <c r="X197" cm="1">
        <f t="array" aca="1" ref="X197" ca="1">IF(X196&lt;&gt;INDIRECT(_xlfn.CONCAT(RIGHT(LEFT(ADDRESS(ROW(),COLUMN()),2),1),LOOKUP(ROW(X196),$E:$E))),X196,IFERROR(IF(AND(X196&gt;=$C197,X196&lt;=($C197+$D197)),$B197+(X196-$C197),X196),X196))</f>
        <v>946469702</v>
      </c>
      <c r="Y197" cm="1">
        <f t="array" aca="1" ref="Y197" ca="1">IF(Y196&lt;&gt;INDIRECT(_xlfn.CONCAT(RIGHT(LEFT(ADDRESS(ROW(),COLUMN()),2),1),LOOKUP(ROW(Y196),$E:$E))),Y196,IFERROR(IF(AND(Y196&gt;=$C197,Y196&lt;=($C197+$D197)),$B197+(Y196-$C197),Y196),Y196))</f>
        <v>3779004277</v>
      </c>
    </row>
    <row r="198" spans="1:25">
      <c r="A198" s="2" t="s">
        <v>189</v>
      </c>
      <c r="B198" cm="1">
        <f t="array" ref="B198:D198">IF(ISERROR(VALUE(_xlfn.TEXTSPLIT(A198, " "))),"",VALUE(_xlfn.TEXTSPLIT(A198," ")))</f>
        <v>2886189584</v>
      </c>
      <c r="C198">
        <v>4227662016</v>
      </c>
      <c r="D198">
        <v>67305280</v>
      </c>
      <c r="E198" t="str">
        <f t="shared" ref="E198:E238" si="4">IF(ISBLANK(D198),ROW(D198),"")</f>
        <v/>
      </c>
      <c r="F198" cm="1">
        <f t="array" aca="1" ref="F198" ca="1">IF(F197&lt;&gt;INDIRECT(_xlfn.CONCAT(RIGHT(LEFT(ADDRESS(ROW(),COLUMN()),2),1),LOOKUP(ROW(F197),$E:$E))),F197,IFERROR(IF(AND(F197&gt;=$C198,F197&lt;=($C198+$D198)),$B198+(F197-$C198),F197),F197))</f>
        <v>3429511991</v>
      </c>
      <c r="G198" cm="1">
        <f t="array" aca="1" ref="G198" ca="1">IF(G197&lt;&gt;INDIRECT(_xlfn.CONCAT(RIGHT(LEFT(ADDRESS(ROW(),COLUMN()),2),1),LOOKUP(ROW(G197),$E:$E))),G197,IFERROR(IF(AND(G197&gt;=$C198,G197&lt;=($C198+$D198)),$B198+(G197-$C198),G197),G197))</f>
        <v>324599146</v>
      </c>
      <c r="H198" cm="1">
        <f t="array" aca="1" ref="H198" ca="1">IF(H197&lt;&gt;INDIRECT(_xlfn.CONCAT(RIGHT(LEFT(ADDRESS(ROW(),COLUMN()),2),1),LOOKUP(ROW(H197),$E:$E))),H197,IFERROR(IF(AND(H197&gt;=$C198,H197&lt;=($C198+$D198)),$B198+(H197-$C198),H197),H197))</f>
        <v>4288610576</v>
      </c>
      <c r="I198" cm="1">
        <f t="array" aca="1" ref="I198" ca="1">IF(I197&lt;&gt;INDIRECT(_xlfn.CONCAT(RIGHT(LEFT(ADDRESS(ROW(),COLUMN()),2),1),LOOKUP(ROW(I197),$E:$E))),I197,IFERROR(IF(AND(I197&gt;=$C198,I197&lt;=($C198+$D198)),$B198+(I197-$C198),I197),I197))</f>
        <v>23414971</v>
      </c>
      <c r="J198" cm="1">
        <f t="array" aca="1" ref="J198" ca="1">IF(J197&lt;&gt;INDIRECT(_xlfn.CONCAT(RIGHT(LEFT(ADDRESS(ROW(),COLUMN()),2),1),LOOKUP(ROW(J197),$E:$E))),J197,IFERROR(IF(AND(J197&gt;=$C198,J197&lt;=($C198+$D198)),$B198+(J197-$C198),J197),J197))</f>
        <v>3408117670</v>
      </c>
      <c r="K198" cm="1">
        <f t="array" aca="1" ref="K198" ca="1">IF(K197&lt;&gt;INDIRECT(_xlfn.CONCAT(RIGHT(LEFT(ADDRESS(ROW(),COLUMN()),2),1),LOOKUP(ROW(K197),$E:$E))),K197,IFERROR(IF(AND(K197&gt;=$C198,K197&lt;=($C198+$D198)),$B198+(K197-$C198),K197),K197))</f>
        <v>353526164</v>
      </c>
      <c r="L198" cm="1">
        <f t="array" aca="1" ref="L198" ca="1">IF(L197&lt;&gt;INDIRECT(_xlfn.CONCAT(RIGHT(LEFT(ADDRESS(ROW(),COLUMN()),2),1),LOOKUP(ROW(L197),$E:$E))),L197,IFERROR(IF(AND(L197&gt;=$C198,L197&lt;=($C198+$D198)),$B198+(L197-$C198),L197),L197))</f>
        <v>2331310375</v>
      </c>
      <c r="M198" cm="1">
        <f t="array" aca="1" ref="M198" ca="1">IF(M197&lt;&gt;INDIRECT(_xlfn.CONCAT(RIGHT(LEFT(ADDRESS(ROW(),COLUMN()),2),1),LOOKUP(ROW(M197),$E:$E))),M197,IFERROR(IF(AND(M197&gt;=$C198,M197&lt;=($C198+$D198)),$B198+(M197-$C198),M197),M197))</f>
        <v>393658453</v>
      </c>
      <c r="N198" cm="1">
        <f t="array" aca="1" ref="N198" ca="1">IF(N197&lt;&gt;INDIRECT(_xlfn.CONCAT(RIGHT(LEFT(ADDRESS(ROW(),COLUMN()),2),1),LOOKUP(ROW(N197),$E:$E))),N197,IFERROR(IF(AND(N197&gt;=$C198,N197&lt;=($C198+$D198)),$B198+(N197-$C198),N197),N197))</f>
        <v>1608296886</v>
      </c>
      <c r="O198" cm="1">
        <f t="array" aca="1" ref="O198" ca="1">IF(O197&lt;&gt;INDIRECT(_xlfn.CONCAT(RIGHT(LEFT(ADDRESS(ROW(),COLUMN()),2),1),LOOKUP(ROW(O197),$E:$E))),O197,IFERROR(IF(AND(O197&gt;=$C198,O197&lt;=($C198+$D198)),$B198+(O197-$C198),O197),O197))</f>
        <v>317149564</v>
      </c>
      <c r="P198" cm="1">
        <f t="array" aca="1" ref="P198" ca="1">IF(P197&lt;&gt;INDIRECT(_xlfn.CONCAT(RIGHT(LEFT(ADDRESS(ROW(),COLUMN()),2),1),LOOKUP(ROW(P197),$E:$E))),P197,IFERROR(IF(AND(P197&gt;=$C198,P197&lt;=($C198+$D198)),$B198+(P197-$C198),P197),P197))</f>
        <v>2261066808</v>
      </c>
      <c r="Q198" cm="1">
        <f t="array" aca="1" ref="Q198" ca="1">IF(Q197&lt;&gt;INDIRECT(_xlfn.CONCAT(RIGHT(LEFT(ADDRESS(ROW(),COLUMN()),2),1),LOOKUP(ROW(Q197),$E:$E))),Q197,IFERROR(IF(AND(Q197&gt;=$C198,Q197&lt;=($C198+$D198)),$B198+(Q197-$C198),Q197),Q197))</f>
        <v>404506118</v>
      </c>
      <c r="R198" cm="1">
        <f t="array" aca="1" ref="R198" ca="1">IF(R197&lt;&gt;INDIRECT(_xlfn.CONCAT(RIGHT(LEFT(ADDRESS(ROW(),COLUMN()),2),1),LOOKUP(ROW(R197),$E:$E))),R197,IFERROR(IF(AND(R197&gt;=$C198,R197&lt;=($C198+$D198)),$B198+(R197-$C198),R197),R197))</f>
        <v>1592292463</v>
      </c>
      <c r="S198" cm="1">
        <f t="array" aca="1" ref="S198" ca="1">IF(S197&lt;&gt;INDIRECT(_xlfn.CONCAT(RIGHT(LEFT(ADDRESS(ROW(),COLUMN()),2),1),LOOKUP(ROW(S197),$E:$E))),S197,IFERROR(IF(AND(S197&gt;=$C198,S197&lt;=($C198+$D198)),$B198+(S197-$C198),S197),S197))</f>
        <v>2040779216</v>
      </c>
      <c r="T198" cm="1">
        <f t="array" aca="1" ref="T198" ca="1">IF(T197&lt;&gt;INDIRECT(_xlfn.CONCAT(RIGHT(LEFT(ADDRESS(ROW(),COLUMN()),2),1),LOOKUP(ROW(T197),$E:$E))),T197,IFERROR(IF(AND(T197&gt;=$C198,T197&lt;=($C198+$D198)),$B198+(T197-$C198),T197),T197))</f>
        <v>3172643162</v>
      </c>
      <c r="U198" cm="1">
        <f t="array" aca="1" ref="U198" ca="1">IF(U197&lt;&gt;INDIRECT(_xlfn.CONCAT(RIGHT(LEFT(ADDRESS(ROW(),COLUMN()),2),1),LOOKUP(ROW(U197),$E:$E))),U197,IFERROR(IF(AND(U197&gt;=$C198,U197&lt;=($C198+$D198)),$B198+(U197-$C198),U197),U197))</f>
        <v>28413175</v>
      </c>
      <c r="V198" cm="1">
        <f t="array" aca="1" ref="V198" ca="1">IF(V197&lt;&gt;INDIRECT(_xlfn.CONCAT(RIGHT(LEFT(ADDRESS(ROW(),COLUMN()),2),1),LOOKUP(ROW(V197),$E:$E))),V197,IFERROR(IF(AND(V197&gt;=$C198,V197&lt;=($C198+$D198)),$B198+(V197-$C198),V197),V197))</f>
        <v>509231636</v>
      </c>
      <c r="W198" cm="1">
        <f t="array" aca="1" ref="W198" ca="1">IF(W197&lt;&gt;INDIRECT(_xlfn.CONCAT(RIGHT(LEFT(ADDRESS(ROW(),COLUMN()),2),1),LOOKUP(ROW(W197),$E:$E))),W197,IFERROR(IF(AND(W197&gt;=$C198,W197&lt;=($C198+$D198)),$B198+(W197-$C198),W197),W197))</f>
        <v>338104683</v>
      </c>
      <c r="X198" cm="1">
        <f t="array" aca="1" ref="X198" ca="1">IF(X197&lt;&gt;INDIRECT(_xlfn.CONCAT(RIGHT(LEFT(ADDRESS(ROW(),COLUMN()),2),1),LOOKUP(ROW(X197),$E:$E))),X197,IFERROR(IF(AND(X197&gt;=$C198,X197&lt;=($C198+$D198)),$B198+(X197-$C198),X197),X197))</f>
        <v>946469702</v>
      </c>
      <c r="Y198" cm="1">
        <f t="array" aca="1" ref="Y198" ca="1">IF(Y197&lt;&gt;INDIRECT(_xlfn.CONCAT(RIGHT(LEFT(ADDRESS(ROW(),COLUMN()),2),1),LOOKUP(ROW(Y197),$E:$E))),Y197,IFERROR(IF(AND(Y197&gt;=$C198,Y197&lt;=($C198+$D198)),$B198+(Y197-$C198),Y197),Y197))</f>
        <v>3779004277</v>
      </c>
    </row>
    <row r="199" spans="1:25">
      <c r="A199" s="2" t="s">
        <v>190</v>
      </c>
      <c r="B199" cm="1">
        <f t="array" ref="B199:D199">IF(ISERROR(VALUE(_xlfn.TEXTSPLIT(A199, " "))),"",VALUE(_xlfn.TEXTSPLIT(A199," ")))</f>
        <v>2977935483</v>
      </c>
      <c r="C199">
        <v>447338344</v>
      </c>
      <c r="D199">
        <v>82466810</v>
      </c>
      <c r="E199" t="str">
        <f t="shared" si="4"/>
        <v/>
      </c>
      <c r="F199" cm="1">
        <f t="array" aca="1" ref="F199" ca="1">IF(F198&lt;&gt;INDIRECT(_xlfn.CONCAT(RIGHT(LEFT(ADDRESS(ROW(),COLUMN()),2),1),LOOKUP(ROW(F198),$E:$E))),F198,IFERROR(IF(AND(F198&gt;=$C199,F198&lt;=($C199+$D199)),$B199+(F198-$C199),F198),F198))</f>
        <v>3429511991</v>
      </c>
      <c r="G199" cm="1">
        <f t="array" aca="1" ref="G199" ca="1">IF(G198&lt;&gt;INDIRECT(_xlfn.CONCAT(RIGHT(LEFT(ADDRESS(ROW(),COLUMN()),2),1),LOOKUP(ROW(G198),$E:$E))),G198,IFERROR(IF(AND(G198&gt;=$C199,G198&lt;=($C199+$D199)),$B199+(G198-$C199),G198),G198))</f>
        <v>324599146</v>
      </c>
      <c r="H199" cm="1">
        <f t="array" aca="1" ref="H199" ca="1">IF(H198&lt;&gt;INDIRECT(_xlfn.CONCAT(RIGHT(LEFT(ADDRESS(ROW(),COLUMN()),2),1),LOOKUP(ROW(H198),$E:$E))),H198,IFERROR(IF(AND(H198&gt;=$C199,H198&lt;=($C199+$D199)),$B199+(H198-$C199),H198),H198))</f>
        <v>4288610576</v>
      </c>
      <c r="I199" cm="1">
        <f t="array" aca="1" ref="I199" ca="1">IF(I198&lt;&gt;INDIRECT(_xlfn.CONCAT(RIGHT(LEFT(ADDRESS(ROW(),COLUMN()),2),1),LOOKUP(ROW(I198),$E:$E))),I198,IFERROR(IF(AND(I198&gt;=$C199,I198&lt;=($C199+$D199)),$B199+(I198-$C199),I198),I198))</f>
        <v>23414971</v>
      </c>
      <c r="J199" cm="1">
        <f t="array" aca="1" ref="J199" ca="1">IF(J198&lt;&gt;INDIRECT(_xlfn.CONCAT(RIGHT(LEFT(ADDRESS(ROW(),COLUMN()),2),1),LOOKUP(ROW(J198),$E:$E))),J198,IFERROR(IF(AND(J198&gt;=$C199,J198&lt;=($C199+$D199)),$B199+(J198-$C199),J198),J198))</f>
        <v>3408117670</v>
      </c>
      <c r="K199" cm="1">
        <f t="array" aca="1" ref="K199" ca="1">IF(K198&lt;&gt;INDIRECT(_xlfn.CONCAT(RIGHT(LEFT(ADDRESS(ROW(),COLUMN()),2),1),LOOKUP(ROW(K198),$E:$E))),K198,IFERROR(IF(AND(K198&gt;=$C199,K198&lt;=($C199+$D199)),$B199+(K198-$C199),K198),K198))</f>
        <v>353526164</v>
      </c>
      <c r="L199" cm="1">
        <f t="array" aca="1" ref="L199" ca="1">IF(L198&lt;&gt;INDIRECT(_xlfn.CONCAT(RIGHT(LEFT(ADDRESS(ROW(),COLUMN()),2),1),LOOKUP(ROW(L198),$E:$E))),L198,IFERROR(IF(AND(L198&gt;=$C199,L198&lt;=($C199+$D199)),$B199+(L198-$C199),L198),L198))</f>
        <v>2331310375</v>
      </c>
      <c r="M199" cm="1">
        <f t="array" aca="1" ref="M199" ca="1">IF(M198&lt;&gt;INDIRECT(_xlfn.CONCAT(RIGHT(LEFT(ADDRESS(ROW(),COLUMN()),2),1),LOOKUP(ROW(M198),$E:$E))),M198,IFERROR(IF(AND(M198&gt;=$C199,M198&lt;=($C199+$D199)),$B199+(M198-$C199),M198),M198))</f>
        <v>393658453</v>
      </c>
      <c r="N199" cm="1">
        <f t="array" aca="1" ref="N199" ca="1">IF(N198&lt;&gt;INDIRECT(_xlfn.CONCAT(RIGHT(LEFT(ADDRESS(ROW(),COLUMN()),2),1),LOOKUP(ROW(N198),$E:$E))),N198,IFERROR(IF(AND(N198&gt;=$C199,N198&lt;=($C199+$D199)),$B199+(N198-$C199),N198),N198))</f>
        <v>1608296886</v>
      </c>
      <c r="O199" cm="1">
        <f t="array" aca="1" ref="O199" ca="1">IF(O198&lt;&gt;INDIRECT(_xlfn.CONCAT(RIGHT(LEFT(ADDRESS(ROW(),COLUMN()),2),1),LOOKUP(ROW(O198),$E:$E))),O198,IFERROR(IF(AND(O198&gt;=$C199,O198&lt;=($C199+$D199)),$B199+(O198-$C199),O198),O198))</f>
        <v>317149564</v>
      </c>
      <c r="P199" cm="1">
        <f t="array" aca="1" ref="P199" ca="1">IF(P198&lt;&gt;INDIRECT(_xlfn.CONCAT(RIGHT(LEFT(ADDRESS(ROW(),COLUMN()),2),1),LOOKUP(ROW(P198),$E:$E))),P198,IFERROR(IF(AND(P198&gt;=$C199,P198&lt;=($C199+$D199)),$B199+(P198-$C199),P198),P198))</f>
        <v>2261066808</v>
      </c>
      <c r="Q199" cm="1">
        <f t="array" aca="1" ref="Q199" ca="1">IF(Q198&lt;&gt;INDIRECT(_xlfn.CONCAT(RIGHT(LEFT(ADDRESS(ROW(),COLUMN()),2),1),LOOKUP(ROW(Q198),$E:$E))),Q198,IFERROR(IF(AND(Q198&gt;=$C199,Q198&lt;=($C199+$D199)),$B199+(Q198-$C199),Q198),Q198))</f>
        <v>404506118</v>
      </c>
      <c r="R199" cm="1">
        <f t="array" aca="1" ref="R199" ca="1">IF(R198&lt;&gt;INDIRECT(_xlfn.CONCAT(RIGHT(LEFT(ADDRESS(ROW(),COLUMN()),2),1),LOOKUP(ROW(R198),$E:$E))),R198,IFERROR(IF(AND(R198&gt;=$C199,R198&lt;=($C199+$D199)),$B199+(R198-$C199),R198),R198))</f>
        <v>1592292463</v>
      </c>
      <c r="S199" cm="1">
        <f t="array" aca="1" ref="S199" ca="1">IF(S198&lt;&gt;INDIRECT(_xlfn.CONCAT(RIGHT(LEFT(ADDRESS(ROW(),COLUMN()),2),1),LOOKUP(ROW(S198),$E:$E))),S198,IFERROR(IF(AND(S198&gt;=$C199,S198&lt;=($C199+$D199)),$B199+(S198-$C199),S198),S198))</f>
        <v>2040779216</v>
      </c>
      <c r="T199" cm="1">
        <f t="array" aca="1" ref="T199" ca="1">IF(T198&lt;&gt;INDIRECT(_xlfn.CONCAT(RIGHT(LEFT(ADDRESS(ROW(),COLUMN()),2),1),LOOKUP(ROW(T198),$E:$E))),T198,IFERROR(IF(AND(T198&gt;=$C199,T198&lt;=($C199+$D199)),$B199+(T198-$C199),T198),T198))</f>
        <v>3172643162</v>
      </c>
      <c r="U199" cm="1">
        <f t="array" aca="1" ref="U199" ca="1">IF(U198&lt;&gt;INDIRECT(_xlfn.CONCAT(RIGHT(LEFT(ADDRESS(ROW(),COLUMN()),2),1),LOOKUP(ROW(U198),$E:$E))),U198,IFERROR(IF(AND(U198&gt;=$C199,U198&lt;=($C199+$D199)),$B199+(U198-$C199),U198),U198))</f>
        <v>28413175</v>
      </c>
      <c r="V199" cm="1">
        <f t="array" aca="1" ref="V199" ca="1">IF(V198&lt;&gt;INDIRECT(_xlfn.CONCAT(RIGHT(LEFT(ADDRESS(ROW(),COLUMN()),2),1),LOOKUP(ROW(V198),$E:$E))),V198,IFERROR(IF(AND(V198&gt;=$C199,V198&lt;=($C199+$D199)),$B199+(V198-$C199),V198),V198))</f>
        <v>3039828775</v>
      </c>
      <c r="W199" cm="1">
        <f t="array" aca="1" ref="W199" ca="1">IF(W198&lt;&gt;INDIRECT(_xlfn.CONCAT(RIGHT(LEFT(ADDRESS(ROW(),COLUMN()),2),1),LOOKUP(ROW(W198),$E:$E))),W198,IFERROR(IF(AND(W198&gt;=$C199,W198&lt;=($C199+$D199)),$B199+(W198-$C199),W198),W198))</f>
        <v>338104683</v>
      </c>
      <c r="X199" cm="1">
        <f t="array" aca="1" ref="X199" ca="1">IF(X198&lt;&gt;INDIRECT(_xlfn.CONCAT(RIGHT(LEFT(ADDRESS(ROW(),COLUMN()),2),1),LOOKUP(ROW(X198),$E:$E))),X198,IFERROR(IF(AND(X198&gt;=$C199,X198&lt;=($C199+$D199)),$B199+(X198-$C199),X198),X198))</f>
        <v>946469702</v>
      </c>
      <c r="Y199" cm="1">
        <f t="array" aca="1" ref="Y199" ca="1">IF(Y198&lt;&gt;INDIRECT(_xlfn.CONCAT(RIGHT(LEFT(ADDRESS(ROW(),COLUMN()),2),1),LOOKUP(ROW(Y198),$E:$E))),Y198,IFERROR(IF(AND(Y198&gt;=$C199,Y198&lt;=($C199+$D199)),$B199+(Y198-$C199),Y198),Y198))</f>
        <v>3779004277</v>
      </c>
    </row>
    <row r="200" spans="1:25">
      <c r="A200" s="2" t="s">
        <v>191</v>
      </c>
      <c r="B200" cm="1">
        <f t="array" ref="B200:D200">IF(ISERROR(VALUE(_xlfn.TEXTSPLIT(A200, " "))),"",VALUE(_xlfn.TEXTSPLIT(A200," ")))</f>
        <v>1796689277</v>
      </c>
      <c r="C200">
        <v>771172820</v>
      </c>
      <c r="D200">
        <v>2500486</v>
      </c>
      <c r="E200" t="str">
        <f t="shared" si="4"/>
        <v/>
      </c>
      <c r="F200" cm="1">
        <f t="array" aca="1" ref="F200" ca="1">IF(F199&lt;&gt;INDIRECT(_xlfn.CONCAT(RIGHT(LEFT(ADDRESS(ROW(),COLUMN()),2),1),LOOKUP(ROW(F199),$E:$E))),F199,IFERROR(IF(AND(F199&gt;=$C200,F199&lt;=($C200+$D200)),$B200+(F199-$C200),F199),F199))</f>
        <v>3429511991</v>
      </c>
      <c r="G200" cm="1">
        <f t="array" aca="1" ref="G200" ca="1">IF(G199&lt;&gt;INDIRECT(_xlfn.CONCAT(RIGHT(LEFT(ADDRESS(ROW(),COLUMN()),2),1),LOOKUP(ROW(G199),$E:$E))),G199,IFERROR(IF(AND(G199&gt;=$C200,G199&lt;=($C200+$D200)),$B200+(G199-$C200),G199),G199))</f>
        <v>324599146</v>
      </c>
      <c r="H200" cm="1">
        <f t="array" aca="1" ref="H200" ca="1">IF(H199&lt;&gt;INDIRECT(_xlfn.CONCAT(RIGHT(LEFT(ADDRESS(ROW(),COLUMN()),2),1),LOOKUP(ROW(H199),$E:$E))),H199,IFERROR(IF(AND(H199&gt;=$C200,H199&lt;=($C200+$D200)),$B200+(H199-$C200),H199),H199))</f>
        <v>4288610576</v>
      </c>
      <c r="I200" cm="1">
        <f t="array" aca="1" ref="I200" ca="1">IF(I199&lt;&gt;INDIRECT(_xlfn.CONCAT(RIGHT(LEFT(ADDRESS(ROW(),COLUMN()),2),1),LOOKUP(ROW(I199),$E:$E))),I199,IFERROR(IF(AND(I199&gt;=$C200,I199&lt;=($C200+$D200)),$B200+(I199-$C200),I199),I199))</f>
        <v>23414971</v>
      </c>
      <c r="J200" cm="1">
        <f t="array" aca="1" ref="J200" ca="1">IF(J199&lt;&gt;INDIRECT(_xlfn.CONCAT(RIGHT(LEFT(ADDRESS(ROW(),COLUMN()),2),1),LOOKUP(ROW(J199),$E:$E))),J199,IFERROR(IF(AND(J199&gt;=$C200,J199&lt;=($C200+$D200)),$B200+(J199-$C200),J199),J199))</f>
        <v>3408117670</v>
      </c>
      <c r="K200" cm="1">
        <f t="array" aca="1" ref="K200" ca="1">IF(K199&lt;&gt;INDIRECT(_xlfn.CONCAT(RIGHT(LEFT(ADDRESS(ROW(),COLUMN()),2),1),LOOKUP(ROW(K199),$E:$E))),K199,IFERROR(IF(AND(K199&gt;=$C200,K199&lt;=($C200+$D200)),$B200+(K199-$C200),K199),K199))</f>
        <v>353526164</v>
      </c>
      <c r="L200" cm="1">
        <f t="array" aca="1" ref="L200" ca="1">IF(L199&lt;&gt;INDIRECT(_xlfn.CONCAT(RIGHT(LEFT(ADDRESS(ROW(),COLUMN()),2),1),LOOKUP(ROW(L199),$E:$E))),L199,IFERROR(IF(AND(L199&gt;=$C200,L199&lt;=($C200+$D200)),$B200+(L199-$C200),L199),L199))</f>
        <v>2331310375</v>
      </c>
      <c r="M200" cm="1">
        <f t="array" aca="1" ref="M200" ca="1">IF(M199&lt;&gt;INDIRECT(_xlfn.CONCAT(RIGHT(LEFT(ADDRESS(ROW(),COLUMN()),2),1),LOOKUP(ROW(M199),$E:$E))),M199,IFERROR(IF(AND(M199&gt;=$C200,M199&lt;=($C200+$D200)),$B200+(M199-$C200),M199),M199))</f>
        <v>393658453</v>
      </c>
      <c r="N200" cm="1">
        <f t="array" aca="1" ref="N200" ca="1">IF(N199&lt;&gt;INDIRECT(_xlfn.CONCAT(RIGHT(LEFT(ADDRESS(ROW(),COLUMN()),2),1),LOOKUP(ROW(N199),$E:$E))),N199,IFERROR(IF(AND(N199&gt;=$C200,N199&lt;=($C200+$D200)),$B200+(N199-$C200),N199),N199))</f>
        <v>1608296886</v>
      </c>
      <c r="O200" cm="1">
        <f t="array" aca="1" ref="O200" ca="1">IF(O199&lt;&gt;INDIRECT(_xlfn.CONCAT(RIGHT(LEFT(ADDRESS(ROW(),COLUMN()),2),1),LOOKUP(ROW(O199),$E:$E))),O199,IFERROR(IF(AND(O199&gt;=$C200,O199&lt;=($C200+$D200)),$B200+(O199-$C200),O199),O199))</f>
        <v>317149564</v>
      </c>
      <c r="P200" cm="1">
        <f t="array" aca="1" ref="P200" ca="1">IF(P199&lt;&gt;INDIRECT(_xlfn.CONCAT(RIGHT(LEFT(ADDRESS(ROW(),COLUMN()),2),1),LOOKUP(ROW(P199),$E:$E))),P199,IFERROR(IF(AND(P199&gt;=$C200,P199&lt;=($C200+$D200)),$B200+(P199-$C200),P199),P199))</f>
        <v>2261066808</v>
      </c>
      <c r="Q200" cm="1">
        <f t="array" aca="1" ref="Q200" ca="1">IF(Q199&lt;&gt;INDIRECT(_xlfn.CONCAT(RIGHT(LEFT(ADDRESS(ROW(),COLUMN()),2),1),LOOKUP(ROW(Q199),$E:$E))),Q199,IFERROR(IF(AND(Q199&gt;=$C200,Q199&lt;=($C200+$D200)),$B200+(Q199-$C200),Q199),Q199))</f>
        <v>404506118</v>
      </c>
      <c r="R200" cm="1">
        <f t="array" aca="1" ref="R200" ca="1">IF(R199&lt;&gt;INDIRECT(_xlfn.CONCAT(RIGHT(LEFT(ADDRESS(ROW(),COLUMN()),2),1),LOOKUP(ROW(R199),$E:$E))),R199,IFERROR(IF(AND(R199&gt;=$C200,R199&lt;=($C200+$D200)),$B200+(R199-$C200),R199),R199))</f>
        <v>1592292463</v>
      </c>
      <c r="S200" cm="1">
        <f t="array" aca="1" ref="S200" ca="1">IF(S199&lt;&gt;INDIRECT(_xlfn.CONCAT(RIGHT(LEFT(ADDRESS(ROW(),COLUMN()),2),1),LOOKUP(ROW(S199),$E:$E))),S199,IFERROR(IF(AND(S199&gt;=$C200,S199&lt;=($C200+$D200)),$B200+(S199-$C200),S199),S199))</f>
        <v>2040779216</v>
      </c>
      <c r="T200" cm="1">
        <f t="array" aca="1" ref="T200" ca="1">IF(T199&lt;&gt;INDIRECT(_xlfn.CONCAT(RIGHT(LEFT(ADDRESS(ROW(),COLUMN()),2),1),LOOKUP(ROW(T199),$E:$E))),T199,IFERROR(IF(AND(T199&gt;=$C200,T199&lt;=($C200+$D200)),$B200+(T199-$C200),T199),T199))</f>
        <v>3172643162</v>
      </c>
      <c r="U200" cm="1">
        <f t="array" aca="1" ref="U200" ca="1">IF(U199&lt;&gt;INDIRECT(_xlfn.CONCAT(RIGHT(LEFT(ADDRESS(ROW(),COLUMN()),2),1),LOOKUP(ROW(U199),$E:$E))),U199,IFERROR(IF(AND(U199&gt;=$C200,U199&lt;=($C200+$D200)),$B200+(U199-$C200),U199),U199))</f>
        <v>28413175</v>
      </c>
      <c r="V200" cm="1">
        <f t="array" aca="1" ref="V200" ca="1">IF(V199&lt;&gt;INDIRECT(_xlfn.CONCAT(RIGHT(LEFT(ADDRESS(ROW(),COLUMN()),2),1),LOOKUP(ROW(V199),$E:$E))),V199,IFERROR(IF(AND(V199&gt;=$C200,V199&lt;=($C200+$D200)),$B200+(V199-$C200),V199),V199))</f>
        <v>3039828775</v>
      </c>
      <c r="W200" cm="1">
        <f t="array" aca="1" ref="W200" ca="1">IF(W199&lt;&gt;INDIRECT(_xlfn.CONCAT(RIGHT(LEFT(ADDRESS(ROW(),COLUMN()),2),1),LOOKUP(ROW(W199),$E:$E))),W199,IFERROR(IF(AND(W199&gt;=$C200,W199&lt;=($C200+$D200)),$B200+(W199-$C200),W199),W199))</f>
        <v>338104683</v>
      </c>
      <c r="X200" cm="1">
        <f t="array" aca="1" ref="X200" ca="1">IF(X199&lt;&gt;INDIRECT(_xlfn.CONCAT(RIGHT(LEFT(ADDRESS(ROW(),COLUMN()),2),1),LOOKUP(ROW(X199),$E:$E))),X199,IFERROR(IF(AND(X199&gt;=$C200,X199&lt;=($C200+$D200)),$B200+(X199-$C200),X199),X199))</f>
        <v>946469702</v>
      </c>
      <c r="Y200" cm="1">
        <f t="array" aca="1" ref="Y200" ca="1">IF(Y199&lt;&gt;INDIRECT(_xlfn.CONCAT(RIGHT(LEFT(ADDRESS(ROW(),COLUMN()),2),1),LOOKUP(ROW(Y199),$E:$E))),Y199,IFERROR(IF(AND(Y199&gt;=$C200,Y199&lt;=($C200+$D200)),$B200+(Y199-$C200),Y199),Y199))</f>
        <v>3779004277</v>
      </c>
    </row>
    <row r="201" spans="1:25">
      <c r="A201" s="2" t="s">
        <v>192</v>
      </c>
      <c r="B201" cm="1">
        <f t="array" ref="B201:D201">IF(ISERROR(VALUE(_xlfn.TEXTSPLIT(A201, " "))),"",VALUE(_xlfn.TEXTSPLIT(A201," ")))</f>
        <v>3592167651</v>
      </c>
      <c r="C201">
        <v>2376391709</v>
      </c>
      <c r="D201">
        <v>149158288</v>
      </c>
      <c r="E201" t="str">
        <f t="shared" si="4"/>
        <v/>
      </c>
      <c r="F201" cm="1">
        <f t="array" aca="1" ref="F201" ca="1">IF(F200&lt;&gt;INDIRECT(_xlfn.CONCAT(RIGHT(LEFT(ADDRESS(ROW(),COLUMN()),2),1),LOOKUP(ROW(F200),$E:$E))),F200,IFERROR(IF(AND(F200&gt;=$C201,F200&lt;=($C201+$D201)),$B201+(F200-$C201),F200),F200))</f>
        <v>3429511991</v>
      </c>
      <c r="G201" cm="1">
        <f t="array" aca="1" ref="G201" ca="1">IF(G200&lt;&gt;INDIRECT(_xlfn.CONCAT(RIGHT(LEFT(ADDRESS(ROW(),COLUMN()),2),1),LOOKUP(ROW(G200),$E:$E))),G200,IFERROR(IF(AND(G200&gt;=$C201,G200&lt;=($C201+$D201)),$B201+(G200-$C201),G200),G200))</f>
        <v>324599146</v>
      </c>
      <c r="H201" cm="1">
        <f t="array" aca="1" ref="H201" ca="1">IF(H200&lt;&gt;INDIRECT(_xlfn.CONCAT(RIGHT(LEFT(ADDRESS(ROW(),COLUMN()),2),1),LOOKUP(ROW(H200),$E:$E))),H200,IFERROR(IF(AND(H200&gt;=$C201,H200&lt;=($C201+$D201)),$B201+(H200-$C201),H200),H200))</f>
        <v>4288610576</v>
      </c>
      <c r="I201" cm="1">
        <f t="array" aca="1" ref="I201" ca="1">IF(I200&lt;&gt;INDIRECT(_xlfn.CONCAT(RIGHT(LEFT(ADDRESS(ROW(),COLUMN()),2),1),LOOKUP(ROW(I200),$E:$E))),I200,IFERROR(IF(AND(I200&gt;=$C201,I200&lt;=($C201+$D201)),$B201+(I200-$C201),I200),I200))</f>
        <v>23414971</v>
      </c>
      <c r="J201" cm="1">
        <f t="array" aca="1" ref="J201" ca="1">IF(J200&lt;&gt;INDIRECT(_xlfn.CONCAT(RIGHT(LEFT(ADDRESS(ROW(),COLUMN()),2),1),LOOKUP(ROW(J200),$E:$E))),J200,IFERROR(IF(AND(J200&gt;=$C201,J200&lt;=($C201+$D201)),$B201+(J200-$C201),J200),J200))</f>
        <v>3408117670</v>
      </c>
      <c r="K201" cm="1">
        <f t="array" aca="1" ref="K201" ca="1">IF(K200&lt;&gt;INDIRECT(_xlfn.CONCAT(RIGHT(LEFT(ADDRESS(ROW(),COLUMN()),2),1),LOOKUP(ROW(K200),$E:$E))),K200,IFERROR(IF(AND(K200&gt;=$C201,K200&lt;=($C201+$D201)),$B201+(K200-$C201),K200),K200))</f>
        <v>353526164</v>
      </c>
      <c r="L201" cm="1">
        <f t="array" aca="1" ref="L201" ca="1">IF(L200&lt;&gt;INDIRECT(_xlfn.CONCAT(RIGHT(LEFT(ADDRESS(ROW(),COLUMN()),2),1),LOOKUP(ROW(L200),$E:$E))),L200,IFERROR(IF(AND(L200&gt;=$C201,L200&lt;=($C201+$D201)),$B201+(L200-$C201),L200),L200))</f>
        <v>2331310375</v>
      </c>
      <c r="M201" cm="1">
        <f t="array" aca="1" ref="M201" ca="1">IF(M200&lt;&gt;INDIRECT(_xlfn.CONCAT(RIGHT(LEFT(ADDRESS(ROW(),COLUMN()),2),1),LOOKUP(ROW(M200),$E:$E))),M200,IFERROR(IF(AND(M200&gt;=$C201,M200&lt;=($C201+$D201)),$B201+(M200-$C201),M200),M200))</f>
        <v>393658453</v>
      </c>
      <c r="N201" cm="1">
        <f t="array" aca="1" ref="N201" ca="1">IF(N200&lt;&gt;INDIRECT(_xlfn.CONCAT(RIGHT(LEFT(ADDRESS(ROW(),COLUMN()),2),1),LOOKUP(ROW(N200),$E:$E))),N200,IFERROR(IF(AND(N200&gt;=$C201,N200&lt;=($C201+$D201)),$B201+(N200-$C201),N200),N200))</f>
        <v>1608296886</v>
      </c>
      <c r="O201" cm="1">
        <f t="array" aca="1" ref="O201" ca="1">IF(O200&lt;&gt;INDIRECT(_xlfn.CONCAT(RIGHT(LEFT(ADDRESS(ROW(),COLUMN()),2),1),LOOKUP(ROW(O200),$E:$E))),O200,IFERROR(IF(AND(O200&gt;=$C201,O200&lt;=($C201+$D201)),$B201+(O200-$C201),O200),O200))</f>
        <v>317149564</v>
      </c>
      <c r="P201" cm="1">
        <f t="array" aca="1" ref="P201" ca="1">IF(P200&lt;&gt;INDIRECT(_xlfn.CONCAT(RIGHT(LEFT(ADDRESS(ROW(),COLUMN()),2),1),LOOKUP(ROW(P200),$E:$E))),P200,IFERROR(IF(AND(P200&gt;=$C201,P200&lt;=($C201+$D201)),$B201+(P200-$C201),P200),P200))</f>
        <v>2261066808</v>
      </c>
      <c r="Q201" cm="1">
        <f t="array" aca="1" ref="Q201" ca="1">IF(Q200&lt;&gt;INDIRECT(_xlfn.CONCAT(RIGHT(LEFT(ADDRESS(ROW(),COLUMN()),2),1),LOOKUP(ROW(Q200),$E:$E))),Q200,IFERROR(IF(AND(Q200&gt;=$C201,Q200&lt;=($C201+$D201)),$B201+(Q200-$C201),Q200),Q200))</f>
        <v>404506118</v>
      </c>
      <c r="R201" cm="1">
        <f t="array" aca="1" ref="R201" ca="1">IF(R200&lt;&gt;INDIRECT(_xlfn.CONCAT(RIGHT(LEFT(ADDRESS(ROW(),COLUMN()),2),1),LOOKUP(ROW(R200),$E:$E))),R200,IFERROR(IF(AND(R200&gt;=$C201,R200&lt;=($C201+$D201)),$B201+(R200-$C201),R200),R200))</f>
        <v>1592292463</v>
      </c>
      <c r="S201" cm="1">
        <f t="array" aca="1" ref="S201" ca="1">IF(S200&lt;&gt;INDIRECT(_xlfn.CONCAT(RIGHT(LEFT(ADDRESS(ROW(),COLUMN()),2),1),LOOKUP(ROW(S200),$E:$E))),S200,IFERROR(IF(AND(S200&gt;=$C201,S200&lt;=($C201+$D201)),$B201+(S200-$C201),S200),S200))</f>
        <v>2040779216</v>
      </c>
      <c r="T201" cm="1">
        <f t="array" aca="1" ref="T201" ca="1">IF(T200&lt;&gt;INDIRECT(_xlfn.CONCAT(RIGHT(LEFT(ADDRESS(ROW(),COLUMN()),2),1),LOOKUP(ROW(T200),$E:$E))),T200,IFERROR(IF(AND(T200&gt;=$C201,T200&lt;=($C201+$D201)),$B201+(T200-$C201),T200),T200))</f>
        <v>3172643162</v>
      </c>
      <c r="U201" cm="1">
        <f t="array" aca="1" ref="U201" ca="1">IF(U200&lt;&gt;INDIRECT(_xlfn.CONCAT(RIGHT(LEFT(ADDRESS(ROW(),COLUMN()),2),1),LOOKUP(ROW(U200),$E:$E))),U200,IFERROR(IF(AND(U200&gt;=$C201,U200&lt;=($C201+$D201)),$B201+(U200-$C201),U200),U200))</f>
        <v>28413175</v>
      </c>
      <c r="V201" cm="1">
        <f t="array" aca="1" ref="V201" ca="1">IF(V200&lt;&gt;INDIRECT(_xlfn.CONCAT(RIGHT(LEFT(ADDRESS(ROW(),COLUMN()),2),1),LOOKUP(ROW(V200),$E:$E))),V200,IFERROR(IF(AND(V200&gt;=$C201,V200&lt;=($C201+$D201)),$B201+(V200-$C201),V200),V200))</f>
        <v>3039828775</v>
      </c>
      <c r="W201" cm="1">
        <f t="array" aca="1" ref="W201" ca="1">IF(W200&lt;&gt;INDIRECT(_xlfn.CONCAT(RIGHT(LEFT(ADDRESS(ROW(),COLUMN()),2),1),LOOKUP(ROW(W200),$E:$E))),W200,IFERROR(IF(AND(W200&gt;=$C201,W200&lt;=($C201+$D201)),$B201+(W200-$C201),W200),W200))</f>
        <v>338104683</v>
      </c>
      <c r="X201" cm="1">
        <f t="array" aca="1" ref="X201" ca="1">IF(X200&lt;&gt;INDIRECT(_xlfn.CONCAT(RIGHT(LEFT(ADDRESS(ROW(),COLUMN()),2),1),LOOKUP(ROW(X200),$E:$E))),X200,IFERROR(IF(AND(X200&gt;=$C201,X200&lt;=($C201+$D201)),$B201+(X200-$C201),X200),X200))</f>
        <v>946469702</v>
      </c>
      <c r="Y201" cm="1">
        <f t="array" aca="1" ref="Y201" ca="1">IF(Y200&lt;&gt;INDIRECT(_xlfn.CONCAT(RIGHT(LEFT(ADDRESS(ROW(),COLUMN()),2),1),LOOKUP(ROW(Y200),$E:$E))),Y200,IFERROR(IF(AND(Y200&gt;=$C201,Y200&lt;=($C201+$D201)),$B201+(Y200-$C201),Y200),Y200))</f>
        <v>3779004277</v>
      </c>
    </row>
    <row r="202" spans="1:25">
      <c r="A202" s="2" t="s">
        <v>193</v>
      </c>
      <c r="B202" cm="1">
        <f t="array" ref="B202:D202">IF(ISERROR(VALUE(_xlfn.TEXTSPLIT(A202, " "))),"",VALUE(_xlfn.TEXTSPLIT(A202," ")))</f>
        <v>85140393</v>
      </c>
      <c r="C202">
        <v>196642481</v>
      </c>
      <c r="D202">
        <v>8447522</v>
      </c>
      <c r="E202" t="str">
        <f t="shared" si="4"/>
        <v/>
      </c>
      <c r="F202" cm="1">
        <f t="array" aca="1" ref="F202" ca="1">IF(F201&lt;&gt;INDIRECT(_xlfn.CONCAT(RIGHT(LEFT(ADDRESS(ROW(),COLUMN()),2),1),LOOKUP(ROW(F201),$E:$E))),F201,IFERROR(IF(AND(F201&gt;=$C202,F201&lt;=($C202+$D202)),$B202+(F201-$C202),F201),F201))</f>
        <v>3429511991</v>
      </c>
      <c r="G202" cm="1">
        <f t="array" aca="1" ref="G202" ca="1">IF(G201&lt;&gt;INDIRECT(_xlfn.CONCAT(RIGHT(LEFT(ADDRESS(ROW(),COLUMN()),2),1),LOOKUP(ROW(G201),$E:$E))),G201,IFERROR(IF(AND(G201&gt;=$C202,G201&lt;=($C202+$D202)),$B202+(G201-$C202),G201),G201))</f>
        <v>324599146</v>
      </c>
      <c r="H202" cm="1">
        <f t="array" aca="1" ref="H202" ca="1">IF(H201&lt;&gt;INDIRECT(_xlfn.CONCAT(RIGHT(LEFT(ADDRESS(ROW(),COLUMN()),2),1),LOOKUP(ROW(H201),$E:$E))),H201,IFERROR(IF(AND(H201&gt;=$C202,H201&lt;=($C202+$D202)),$B202+(H201-$C202),H201),H201))</f>
        <v>4288610576</v>
      </c>
      <c r="I202" cm="1">
        <f t="array" aca="1" ref="I202" ca="1">IF(I201&lt;&gt;INDIRECT(_xlfn.CONCAT(RIGHT(LEFT(ADDRESS(ROW(),COLUMN()),2),1),LOOKUP(ROW(I201),$E:$E))),I201,IFERROR(IF(AND(I201&gt;=$C202,I201&lt;=($C202+$D202)),$B202+(I201-$C202),I201),I201))</f>
        <v>23414971</v>
      </c>
      <c r="J202" cm="1">
        <f t="array" aca="1" ref="J202" ca="1">IF(J201&lt;&gt;INDIRECT(_xlfn.CONCAT(RIGHT(LEFT(ADDRESS(ROW(),COLUMN()),2),1),LOOKUP(ROW(J201),$E:$E))),J201,IFERROR(IF(AND(J201&gt;=$C202,J201&lt;=($C202+$D202)),$B202+(J201-$C202),J201),J201))</f>
        <v>3408117670</v>
      </c>
      <c r="K202" cm="1">
        <f t="array" aca="1" ref="K202" ca="1">IF(K201&lt;&gt;INDIRECT(_xlfn.CONCAT(RIGHT(LEFT(ADDRESS(ROW(),COLUMN()),2),1),LOOKUP(ROW(K201),$E:$E))),K201,IFERROR(IF(AND(K201&gt;=$C202,K201&lt;=($C202+$D202)),$B202+(K201-$C202),K201),K201))</f>
        <v>353526164</v>
      </c>
      <c r="L202" cm="1">
        <f t="array" aca="1" ref="L202" ca="1">IF(L201&lt;&gt;INDIRECT(_xlfn.CONCAT(RIGHT(LEFT(ADDRESS(ROW(),COLUMN()),2),1),LOOKUP(ROW(L201),$E:$E))),L201,IFERROR(IF(AND(L201&gt;=$C202,L201&lt;=($C202+$D202)),$B202+(L201-$C202),L201),L201))</f>
        <v>2331310375</v>
      </c>
      <c r="M202" cm="1">
        <f t="array" aca="1" ref="M202" ca="1">IF(M201&lt;&gt;INDIRECT(_xlfn.CONCAT(RIGHT(LEFT(ADDRESS(ROW(),COLUMN()),2),1),LOOKUP(ROW(M201),$E:$E))),M201,IFERROR(IF(AND(M201&gt;=$C202,M201&lt;=($C202+$D202)),$B202+(M201-$C202),M201),M201))</f>
        <v>393658453</v>
      </c>
      <c r="N202" cm="1">
        <f t="array" aca="1" ref="N202" ca="1">IF(N201&lt;&gt;INDIRECT(_xlfn.CONCAT(RIGHT(LEFT(ADDRESS(ROW(),COLUMN()),2),1),LOOKUP(ROW(N201),$E:$E))),N201,IFERROR(IF(AND(N201&gt;=$C202,N201&lt;=($C202+$D202)),$B202+(N201-$C202),N201),N201))</f>
        <v>1608296886</v>
      </c>
      <c r="O202" cm="1">
        <f t="array" aca="1" ref="O202" ca="1">IF(O201&lt;&gt;INDIRECT(_xlfn.CONCAT(RIGHT(LEFT(ADDRESS(ROW(),COLUMN()),2),1),LOOKUP(ROW(O201),$E:$E))),O201,IFERROR(IF(AND(O201&gt;=$C202,O201&lt;=($C202+$D202)),$B202+(O201-$C202),O201),O201))</f>
        <v>317149564</v>
      </c>
      <c r="P202" cm="1">
        <f t="array" aca="1" ref="P202" ca="1">IF(P201&lt;&gt;INDIRECT(_xlfn.CONCAT(RIGHT(LEFT(ADDRESS(ROW(),COLUMN()),2),1),LOOKUP(ROW(P201),$E:$E))),P201,IFERROR(IF(AND(P201&gt;=$C202,P201&lt;=($C202+$D202)),$B202+(P201-$C202),P201),P201))</f>
        <v>2261066808</v>
      </c>
      <c r="Q202" cm="1">
        <f t="array" aca="1" ref="Q202" ca="1">IF(Q201&lt;&gt;INDIRECT(_xlfn.CONCAT(RIGHT(LEFT(ADDRESS(ROW(),COLUMN()),2),1),LOOKUP(ROW(Q201),$E:$E))),Q201,IFERROR(IF(AND(Q201&gt;=$C202,Q201&lt;=($C202+$D202)),$B202+(Q201-$C202),Q201),Q201))</f>
        <v>404506118</v>
      </c>
      <c r="R202" cm="1">
        <f t="array" aca="1" ref="R202" ca="1">IF(R201&lt;&gt;INDIRECT(_xlfn.CONCAT(RIGHT(LEFT(ADDRESS(ROW(),COLUMN()),2),1),LOOKUP(ROW(R201),$E:$E))),R201,IFERROR(IF(AND(R201&gt;=$C202,R201&lt;=($C202+$D202)),$B202+(R201-$C202),R201),R201))</f>
        <v>1592292463</v>
      </c>
      <c r="S202" cm="1">
        <f t="array" aca="1" ref="S202" ca="1">IF(S201&lt;&gt;INDIRECT(_xlfn.CONCAT(RIGHT(LEFT(ADDRESS(ROW(),COLUMN()),2),1),LOOKUP(ROW(S201),$E:$E))),S201,IFERROR(IF(AND(S201&gt;=$C202,S201&lt;=($C202+$D202)),$B202+(S201-$C202),S201),S201))</f>
        <v>2040779216</v>
      </c>
      <c r="T202" cm="1">
        <f t="array" aca="1" ref="T202" ca="1">IF(T201&lt;&gt;INDIRECT(_xlfn.CONCAT(RIGHT(LEFT(ADDRESS(ROW(),COLUMN()),2),1),LOOKUP(ROW(T201),$E:$E))),T201,IFERROR(IF(AND(T201&gt;=$C202,T201&lt;=($C202+$D202)),$B202+(T201-$C202),T201),T201))</f>
        <v>3172643162</v>
      </c>
      <c r="U202" cm="1">
        <f t="array" aca="1" ref="U202" ca="1">IF(U201&lt;&gt;INDIRECT(_xlfn.CONCAT(RIGHT(LEFT(ADDRESS(ROW(),COLUMN()),2),1),LOOKUP(ROW(U201),$E:$E))),U201,IFERROR(IF(AND(U201&gt;=$C202,U201&lt;=($C202+$D202)),$B202+(U201-$C202),U201),U201))</f>
        <v>28413175</v>
      </c>
      <c r="V202" cm="1">
        <f t="array" aca="1" ref="V202" ca="1">IF(V201&lt;&gt;INDIRECT(_xlfn.CONCAT(RIGHT(LEFT(ADDRESS(ROW(),COLUMN()),2),1),LOOKUP(ROW(V201),$E:$E))),V201,IFERROR(IF(AND(V201&gt;=$C202,V201&lt;=($C202+$D202)),$B202+(V201-$C202),V201),V201))</f>
        <v>3039828775</v>
      </c>
      <c r="W202" cm="1">
        <f t="array" aca="1" ref="W202" ca="1">IF(W201&lt;&gt;INDIRECT(_xlfn.CONCAT(RIGHT(LEFT(ADDRESS(ROW(),COLUMN()),2),1),LOOKUP(ROW(W201),$E:$E))),W201,IFERROR(IF(AND(W201&gt;=$C202,W201&lt;=($C202+$D202)),$B202+(W201-$C202),W201),W201))</f>
        <v>338104683</v>
      </c>
      <c r="X202" cm="1">
        <f t="array" aca="1" ref="X202" ca="1">IF(X201&lt;&gt;INDIRECT(_xlfn.CONCAT(RIGHT(LEFT(ADDRESS(ROW(),COLUMN()),2),1),LOOKUP(ROW(X201),$E:$E))),X201,IFERROR(IF(AND(X201&gt;=$C202,X201&lt;=($C202+$D202)),$B202+(X201-$C202),X201),X201))</f>
        <v>946469702</v>
      </c>
      <c r="Y202" cm="1">
        <f t="array" aca="1" ref="Y202" ca="1">IF(Y201&lt;&gt;INDIRECT(_xlfn.CONCAT(RIGHT(LEFT(ADDRESS(ROW(),COLUMN()),2),1),LOOKUP(ROW(Y201),$E:$E))),Y201,IFERROR(IF(AND(Y201&gt;=$C202,Y201&lt;=($C202+$D202)),$B202+(Y201-$C202),Y201),Y201))</f>
        <v>3779004277</v>
      </c>
    </row>
    <row r="203" spans="1:25">
      <c r="A203" s="2" t="s">
        <v>194</v>
      </c>
      <c r="B203" cm="1">
        <f t="array" ref="B203:D203">IF(ISERROR(VALUE(_xlfn.TEXTSPLIT(A203, " "))),"",VALUE(_xlfn.TEXTSPLIT(A203," ")))</f>
        <v>1799189763</v>
      </c>
      <c r="C203">
        <v>1985049798</v>
      </c>
      <c r="D203">
        <v>97611367</v>
      </c>
      <c r="E203" t="str">
        <f t="shared" si="4"/>
        <v/>
      </c>
      <c r="F203" cm="1">
        <f t="array" aca="1" ref="F203" ca="1">IF(F202&lt;&gt;INDIRECT(_xlfn.CONCAT(RIGHT(LEFT(ADDRESS(ROW(),COLUMN()),2),1),LOOKUP(ROW(F202),$E:$E))),F202,IFERROR(IF(AND(F202&gt;=$C203,F202&lt;=($C203+$D203)),$B203+(F202-$C203),F202),F202))</f>
        <v>3429511991</v>
      </c>
      <c r="G203" cm="1">
        <f t="array" aca="1" ref="G203" ca="1">IF(G202&lt;&gt;INDIRECT(_xlfn.CONCAT(RIGHT(LEFT(ADDRESS(ROW(),COLUMN()),2),1),LOOKUP(ROW(G202),$E:$E))),G202,IFERROR(IF(AND(G202&gt;=$C203,G202&lt;=($C203+$D203)),$B203+(G202-$C203),G202),G202))</f>
        <v>324599146</v>
      </c>
      <c r="H203" cm="1">
        <f t="array" aca="1" ref="H203" ca="1">IF(H202&lt;&gt;INDIRECT(_xlfn.CONCAT(RIGHT(LEFT(ADDRESS(ROW(),COLUMN()),2),1),LOOKUP(ROW(H202),$E:$E))),H202,IFERROR(IF(AND(H202&gt;=$C203,H202&lt;=($C203+$D203)),$B203+(H202-$C203),H202),H202))</f>
        <v>4288610576</v>
      </c>
      <c r="I203" cm="1">
        <f t="array" aca="1" ref="I203" ca="1">IF(I202&lt;&gt;INDIRECT(_xlfn.CONCAT(RIGHT(LEFT(ADDRESS(ROW(),COLUMN()),2),1),LOOKUP(ROW(I202),$E:$E))),I202,IFERROR(IF(AND(I202&gt;=$C203,I202&lt;=($C203+$D203)),$B203+(I202-$C203),I202),I202))</f>
        <v>23414971</v>
      </c>
      <c r="J203" cm="1">
        <f t="array" aca="1" ref="J203" ca="1">IF(J202&lt;&gt;INDIRECT(_xlfn.CONCAT(RIGHT(LEFT(ADDRESS(ROW(),COLUMN()),2),1),LOOKUP(ROW(J202),$E:$E))),J202,IFERROR(IF(AND(J202&gt;=$C203,J202&lt;=($C203+$D203)),$B203+(J202-$C203),J202),J202))</f>
        <v>3408117670</v>
      </c>
      <c r="K203" cm="1">
        <f t="array" aca="1" ref="K203" ca="1">IF(K202&lt;&gt;INDIRECT(_xlfn.CONCAT(RIGHT(LEFT(ADDRESS(ROW(),COLUMN()),2),1),LOOKUP(ROW(K202),$E:$E))),K202,IFERROR(IF(AND(K202&gt;=$C203,K202&lt;=($C203+$D203)),$B203+(K202-$C203),K202),K202))</f>
        <v>353526164</v>
      </c>
      <c r="L203" cm="1">
        <f t="array" aca="1" ref="L203" ca="1">IF(L202&lt;&gt;INDIRECT(_xlfn.CONCAT(RIGHT(LEFT(ADDRESS(ROW(),COLUMN()),2),1),LOOKUP(ROW(L202),$E:$E))),L202,IFERROR(IF(AND(L202&gt;=$C203,L202&lt;=($C203+$D203)),$B203+(L202-$C203),L202),L202))</f>
        <v>2331310375</v>
      </c>
      <c r="M203" cm="1">
        <f t="array" aca="1" ref="M203" ca="1">IF(M202&lt;&gt;INDIRECT(_xlfn.CONCAT(RIGHT(LEFT(ADDRESS(ROW(),COLUMN()),2),1),LOOKUP(ROW(M202),$E:$E))),M202,IFERROR(IF(AND(M202&gt;=$C203,M202&lt;=($C203+$D203)),$B203+(M202-$C203),M202),M202))</f>
        <v>393658453</v>
      </c>
      <c r="N203" cm="1">
        <f t="array" aca="1" ref="N203" ca="1">IF(N202&lt;&gt;INDIRECT(_xlfn.CONCAT(RIGHT(LEFT(ADDRESS(ROW(),COLUMN()),2),1),LOOKUP(ROW(N202),$E:$E))),N202,IFERROR(IF(AND(N202&gt;=$C203,N202&lt;=($C203+$D203)),$B203+(N202-$C203),N202),N202))</f>
        <v>1608296886</v>
      </c>
      <c r="O203" cm="1">
        <f t="array" aca="1" ref="O203" ca="1">IF(O202&lt;&gt;INDIRECT(_xlfn.CONCAT(RIGHT(LEFT(ADDRESS(ROW(),COLUMN()),2),1),LOOKUP(ROW(O202),$E:$E))),O202,IFERROR(IF(AND(O202&gt;=$C203,O202&lt;=($C203+$D203)),$B203+(O202-$C203),O202),O202))</f>
        <v>317149564</v>
      </c>
      <c r="P203" cm="1">
        <f t="array" aca="1" ref="P203" ca="1">IF(P202&lt;&gt;INDIRECT(_xlfn.CONCAT(RIGHT(LEFT(ADDRESS(ROW(),COLUMN()),2),1),LOOKUP(ROW(P202),$E:$E))),P202,IFERROR(IF(AND(P202&gt;=$C203,P202&lt;=($C203+$D203)),$B203+(P202-$C203),P202),P202))</f>
        <v>2261066808</v>
      </c>
      <c r="Q203" cm="1">
        <f t="array" aca="1" ref="Q203" ca="1">IF(Q202&lt;&gt;INDIRECT(_xlfn.CONCAT(RIGHT(LEFT(ADDRESS(ROW(),COLUMN()),2),1),LOOKUP(ROW(Q202),$E:$E))),Q202,IFERROR(IF(AND(Q202&gt;=$C203,Q202&lt;=($C203+$D203)),$B203+(Q202-$C203),Q202),Q202))</f>
        <v>404506118</v>
      </c>
      <c r="R203" cm="1">
        <f t="array" aca="1" ref="R203" ca="1">IF(R202&lt;&gt;INDIRECT(_xlfn.CONCAT(RIGHT(LEFT(ADDRESS(ROW(),COLUMN()),2),1),LOOKUP(ROW(R202),$E:$E))),R202,IFERROR(IF(AND(R202&gt;=$C203,R202&lt;=($C203+$D203)),$B203+(R202-$C203),R202),R202))</f>
        <v>1592292463</v>
      </c>
      <c r="S203" cm="1">
        <f t="array" aca="1" ref="S203" ca="1">IF(S202&lt;&gt;INDIRECT(_xlfn.CONCAT(RIGHT(LEFT(ADDRESS(ROW(),COLUMN()),2),1),LOOKUP(ROW(S202),$E:$E))),S202,IFERROR(IF(AND(S202&gt;=$C203,S202&lt;=($C203+$D203)),$B203+(S202-$C203),S202),S202))</f>
        <v>1854919181</v>
      </c>
      <c r="T203" cm="1">
        <f t="array" aca="1" ref="T203" ca="1">IF(T202&lt;&gt;INDIRECT(_xlfn.CONCAT(RIGHT(LEFT(ADDRESS(ROW(),COLUMN()),2),1),LOOKUP(ROW(T202),$E:$E))),T202,IFERROR(IF(AND(T202&gt;=$C203,T202&lt;=($C203+$D203)),$B203+(T202-$C203),T202),T202))</f>
        <v>3172643162</v>
      </c>
      <c r="U203" cm="1">
        <f t="array" aca="1" ref="U203" ca="1">IF(U202&lt;&gt;INDIRECT(_xlfn.CONCAT(RIGHT(LEFT(ADDRESS(ROW(),COLUMN()),2),1),LOOKUP(ROW(U202),$E:$E))),U202,IFERROR(IF(AND(U202&gt;=$C203,U202&lt;=($C203+$D203)),$B203+(U202-$C203),U202),U202))</f>
        <v>28413175</v>
      </c>
      <c r="V203" cm="1">
        <f t="array" aca="1" ref="V203" ca="1">IF(V202&lt;&gt;INDIRECT(_xlfn.CONCAT(RIGHT(LEFT(ADDRESS(ROW(),COLUMN()),2),1),LOOKUP(ROW(V202),$E:$E))),V202,IFERROR(IF(AND(V202&gt;=$C203,V202&lt;=($C203+$D203)),$B203+(V202-$C203),V202),V202))</f>
        <v>3039828775</v>
      </c>
      <c r="W203" cm="1">
        <f t="array" aca="1" ref="W203" ca="1">IF(W202&lt;&gt;INDIRECT(_xlfn.CONCAT(RIGHT(LEFT(ADDRESS(ROW(),COLUMN()),2),1),LOOKUP(ROW(W202),$E:$E))),W202,IFERROR(IF(AND(W202&gt;=$C203,W202&lt;=($C203+$D203)),$B203+(W202-$C203),W202),W202))</f>
        <v>338104683</v>
      </c>
      <c r="X203" cm="1">
        <f t="array" aca="1" ref="X203" ca="1">IF(X202&lt;&gt;INDIRECT(_xlfn.CONCAT(RIGHT(LEFT(ADDRESS(ROW(),COLUMN()),2),1),LOOKUP(ROW(X202),$E:$E))),X202,IFERROR(IF(AND(X202&gt;=$C203,X202&lt;=($C203+$D203)),$B203+(X202-$C203),X202),X202))</f>
        <v>946469702</v>
      </c>
      <c r="Y203" cm="1">
        <f t="array" aca="1" ref="Y203" ca="1">IF(Y202&lt;&gt;INDIRECT(_xlfn.CONCAT(RIGHT(LEFT(ADDRESS(ROW(),COLUMN()),2),1),LOOKUP(ROW(Y202),$E:$E))),Y202,IFERROR(IF(AND(Y202&gt;=$C203,Y202&lt;=($C203+$D203)),$B203+(Y202-$C203),Y202),Y202))</f>
        <v>3779004277</v>
      </c>
    </row>
    <row r="204" spans="1:25">
      <c r="A204" s="2" t="s">
        <v>195</v>
      </c>
      <c r="B204" cm="1">
        <f t="array" ref="B204:D204">IF(ISERROR(VALUE(_xlfn.TEXTSPLIT(A204, " "))),"",VALUE(_xlfn.TEXTSPLIT(A204," ")))</f>
        <v>93587915</v>
      </c>
      <c r="C204">
        <v>82281848</v>
      </c>
      <c r="D204">
        <v>114360633</v>
      </c>
      <c r="E204" t="str">
        <f t="shared" si="4"/>
        <v/>
      </c>
      <c r="F204" cm="1">
        <f t="array" aca="1" ref="F204" ca="1">IF(F203&lt;&gt;INDIRECT(_xlfn.CONCAT(RIGHT(LEFT(ADDRESS(ROW(),COLUMN()),2),1),LOOKUP(ROW(F203),$E:$E))),F203,IFERROR(IF(AND(F203&gt;=$C204,F203&lt;=($C204+$D204)),$B204+(F203-$C204),F203),F203))</f>
        <v>3429511991</v>
      </c>
      <c r="G204" cm="1">
        <f t="array" aca="1" ref="G204" ca="1">IF(G203&lt;&gt;INDIRECT(_xlfn.CONCAT(RIGHT(LEFT(ADDRESS(ROW(),COLUMN()),2),1),LOOKUP(ROW(G203),$E:$E))),G203,IFERROR(IF(AND(G203&gt;=$C204,G203&lt;=($C204+$D204)),$B204+(G203-$C204),G203),G203))</f>
        <v>324599146</v>
      </c>
      <c r="H204" cm="1">
        <f t="array" aca="1" ref="H204" ca="1">IF(H203&lt;&gt;INDIRECT(_xlfn.CONCAT(RIGHT(LEFT(ADDRESS(ROW(),COLUMN()),2),1),LOOKUP(ROW(H203),$E:$E))),H203,IFERROR(IF(AND(H203&gt;=$C204,H203&lt;=($C204+$D204)),$B204+(H203-$C204),H203),H203))</f>
        <v>4288610576</v>
      </c>
      <c r="I204" cm="1">
        <f t="array" aca="1" ref="I204" ca="1">IF(I203&lt;&gt;INDIRECT(_xlfn.CONCAT(RIGHT(LEFT(ADDRESS(ROW(),COLUMN()),2),1),LOOKUP(ROW(I203),$E:$E))),I203,IFERROR(IF(AND(I203&gt;=$C204,I203&lt;=($C204+$D204)),$B204+(I203-$C204),I203),I203))</f>
        <v>23414971</v>
      </c>
      <c r="J204" cm="1">
        <f t="array" aca="1" ref="J204" ca="1">IF(J203&lt;&gt;INDIRECT(_xlfn.CONCAT(RIGHT(LEFT(ADDRESS(ROW(),COLUMN()),2),1),LOOKUP(ROW(J203),$E:$E))),J203,IFERROR(IF(AND(J203&gt;=$C204,J203&lt;=($C204+$D204)),$B204+(J203-$C204),J203),J203))</f>
        <v>3408117670</v>
      </c>
      <c r="K204" cm="1">
        <f t="array" aca="1" ref="K204" ca="1">IF(K203&lt;&gt;INDIRECT(_xlfn.CONCAT(RIGHT(LEFT(ADDRESS(ROW(),COLUMN()),2),1),LOOKUP(ROW(K203),$E:$E))),K203,IFERROR(IF(AND(K203&gt;=$C204,K203&lt;=($C204+$D204)),$B204+(K203-$C204),K203),K203))</f>
        <v>353526164</v>
      </c>
      <c r="L204" cm="1">
        <f t="array" aca="1" ref="L204" ca="1">IF(L203&lt;&gt;INDIRECT(_xlfn.CONCAT(RIGHT(LEFT(ADDRESS(ROW(),COLUMN()),2),1),LOOKUP(ROW(L203),$E:$E))),L203,IFERROR(IF(AND(L203&gt;=$C204,L203&lt;=($C204+$D204)),$B204+(L203-$C204),L203),L203))</f>
        <v>2331310375</v>
      </c>
      <c r="M204" cm="1">
        <f t="array" aca="1" ref="M204" ca="1">IF(M203&lt;&gt;INDIRECT(_xlfn.CONCAT(RIGHT(LEFT(ADDRESS(ROW(),COLUMN()),2),1),LOOKUP(ROW(M203),$E:$E))),M203,IFERROR(IF(AND(M203&gt;=$C204,M203&lt;=($C204+$D204)),$B204+(M203-$C204),M203),M203))</f>
        <v>393658453</v>
      </c>
      <c r="N204" cm="1">
        <f t="array" aca="1" ref="N204" ca="1">IF(N203&lt;&gt;INDIRECT(_xlfn.CONCAT(RIGHT(LEFT(ADDRESS(ROW(),COLUMN()),2),1),LOOKUP(ROW(N203),$E:$E))),N203,IFERROR(IF(AND(N203&gt;=$C204,N203&lt;=($C204+$D204)),$B204+(N203-$C204),N203),N203))</f>
        <v>1608296886</v>
      </c>
      <c r="O204" cm="1">
        <f t="array" aca="1" ref="O204" ca="1">IF(O203&lt;&gt;INDIRECT(_xlfn.CONCAT(RIGHT(LEFT(ADDRESS(ROW(),COLUMN()),2),1),LOOKUP(ROW(O203),$E:$E))),O203,IFERROR(IF(AND(O203&gt;=$C204,O203&lt;=($C204+$D204)),$B204+(O203-$C204),O203),O203))</f>
        <v>317149564</v>
      </c>
      <c r="P204" cm="1">
        <f t="array" aca="1" ref="P204" ca="1">IF(P203&lt;&gt;INDIRECT(_xlfn.CONCAT(RIGHT(LEFT(ADDRESS(ROW(),COLUMN()),2),1),LOOKUP(ROW(P203),$E:$E))),P203,IFERROR(IF(AND(P203&gt;=$C204,P203&lt;=($C204+$D204)),$B204+(P203-$C204),P203),P203))</f>
        <v>2261066808</v>
      </c>
      <c r="Q204" cm="1">
        <f t="array" aca="1" ref="Q204" ca="1">IF(Q203&lt;&gt;INDIRECT(_xlfn.CONCAT(RIGHT(LEFT(ADDRESS(ROW(),COLUMN()),2),1),LOOKUP(ROW(Q203),$E:$E))),Q203,IFERROR(IF(AND(Q203&gt;=$C204,Q203&lt;=($C204+$D204)),$B204+(Q203-$C204),Q203),Q203))</f>
        <v>404506118</v>
      </c>
      <c r="R204" cm="1">
        <f t="array" aca="1" ref="R204" ca="1">IF(R203&lt;&gt;INDIRECT(_xlfn.CONCAT(RIGHT(LEFT(ADDRESS(ROW(),COLUMN()),2),1),LOOKUP(ROW(R203),$E:$E))),R203,IFERROR(IF(AND(R203&gt;=$C204,R203&lt;=($C204+$D204)),$B204+(R203-$C204),R203),R203))</f>
        <v>1592292463</v>
      </c>
      <c r="S204" cm="1">
        <f t="array" aca="1" ref="S204" ca="1">IF(S203&lt;&gt;INDIRECT(_xlfn.CONCAT(RIGHT(LEFT(ADDRESS(ROW(),COLUMN()),2),1),LOOKUP(ROW(S203),$E:$E))),S203,IFERROR(IF(AND(S203&gt;=$C204,S203&lt;=($C204+$D204)),$B204+(S203-$C204),S203),S203))</f>
        <v>1854919181</v>
      </c>
      <c r="T204" cm="1">
        <f t="array" aca="1" ref="T204" ca="1">IF(T203&lt;&gt;INDIRECT(_xlfn.CONCAT(RIGHT(LEFT(ADDRESS(ROW(),COLUMN()),2),1),LOOKUP(ROW(T203),$E:$E))),T203,IFERROR(IF(AND(T203&gt;=$C204,T203&lt;=($C204+$D204)),$B204+(T203-$C204),T203),T203))</f>
        <v>3172643162</v>
      </c>
      <c r="U204" cm="1">
        <f t="array" aca="1" ref="U204" ca="1">IF(U203&lt;&gt;INDIRECT(_xlfn.CONCAT(RIGHT(LEFT(ADDRESS(ROW(),COLUMN()),2),1),LOOKUP(ROW(U203),$E:$E))),U203,IFERROR(IF(AND(U203&gt;=$C204,U203&lt;=($C204+$D204)),$B204+(U203-$C204),U203),U203))</f>
        <v>28413175</v>
      </c>
      <c r="V204" cm="1">
        <f t="array" aca="1" ref="V204" ca="1">IF(V203&lt;&gt;INDIRECT(_xlfn.CONCAT(RIGHT(LEFT(ADDRESS(ROW(),COLUMN()),2),1),LOOKUP(ROW(V203),$E:$E))),V203,IFERROR(IF(AND(V203&gt;=$C204,V203&lt;=($C204+$D204)),$B204+(V203-$C204),V203),V203))</f>
        <v>3039828775</v>
      </c>
      <c r="W204" cm="1">
        <f t="array" aca="1" ref="W204" ca="1">IF(W203&lt;&gt;INDIRECT(_xlfn.CONCAT(RIGHT(LEFT(ADDRESS(ROW(),COLUMN()),2),1),LOOKUP(ROW(W203),$E:$E))),W203,IFERROR(IF(AND(W203&gt;=$C204,W203&lt;=($C204+$D204)),$B204+(W203-$C204),W203),W203))</f>
        <v>338104683</v>
      </c>
      <c r="X204" cm="1">
        <f t="array" aca="1" ref="X204" ca="1">IF(X203&lt;&gt;INDIRECT(_xlfn.CONCAT(RIGHT(LEFT(ADDRESS(ROW(),COLUMN()),2),1),LOOKUP(ROW(X203),$E:$E))),X203,IFERROR(IF(AND(X203&gt;=$C204,X203&lt;=($C204+$D204)),$B204+(X203-$C204),X203),X203))</f>
        <v>946469702</v>
      </c>
      <c r="Y204" cm="1">
        <f t="array" aca="1" ref="Y204" ca="1">IF(Y203&lt;&gt;INDIRECT(_xlfn.CONCAT(RIGHT(LEFT(ADDRESS(ROW(),COLUMN()),2),1),LOOKUP(ROW(Y203),$E:$E))),Y203,IFERROR(IF(AND(Y203&gt;=$C204,Y203&lt;=($C204+$D204)),$B204+(Y203-$C204),Y203),Y203))</f>
        <v>3779004277</v>
      </c>
    </row>
    <row r="205" spans="1:25">
      <c r="A205" s="2" t="s">
        <v>196</v>
      </c>
      <c r="B205" cm="1">
        <f t="array" ref="B205:D205">IF(ISERROR(VALUE(_xlfn.TEXTSPLIT(A205, " "))),"",VALUE(_xlfn.TEXTSPLIT(A205," ")))</f>
        <v>1191989560</v>
      </c>
      <c r="C205">
        <v>4020597507</v>
      </c>
      <c r="D205">
        <v>76356570</v>
      </c>
      <c r="E205" t="str">
        <f t="shared" si="4"/>
        <v/>
      </c>
      <c r="F205" cm="1">
        <f t="array" aca="1" ref="F205" ca="1">IF(F204&lt;&gt;INDIRECT(_xlfn.CONCAT(RIGHT(LEFT(ADDRESS(ROW(),COLUMN()),2),1),LOOKUP(ROW(F204),$E:$E))),F204,IFERROR(IF(AND(F204&gt;=$C205,F204&lt;=($C205+$D205)),$B205+(F204-$C205),F204),F204))</f>
        <v>3429511991</v>
      </c>
      <c r="G205" cm="1">
        <f t="array" aca="1" ref="G205" ca="1">IF(G204&lt;&gt;INDIRECT(_xlfn.CONCAT(RIGHT(LEFT(ADDRESS(ROW(),COLUMN()),2),1),LOOKUP(ROW(G204),$E:$E))),G204,IFERROR(IF(AND(G204&gt;=$C205,G204&lt;=($C205+$D205)),$B205+(G204-$C205),G204),G204))</f>
        <v>324599146</v>
      </c>
      <c r="H205" cm="1">
        <f t="array" aca="1" ref="H205" ca="1">IF(H204&lt;&gt;INDIRECT(_xlfn.CONCAT(RIGHT(LEFT(ADDRESS(ROW(),COLUMN()),2),1),LOOKUP(ROW(H204),$E:$E))),H204,IFERROR(IF(AND(H204&gt;=$C205,H204&lt;=($C205+$D205)),$B205+(H204-$C205),H204),H204))</f>
        <v>4288610576</v>
      </c>
      <c r="I205" cm="1">
        <f t="array" aca="1" ref="I205" ca="1">IF(I204&lt;&gt;INDIRECT(_xlfn.CONCAT(RIGHT(LEFT(ADDRESS(ROW(),COLUMN()),2),1),LOOKUP(ROW(I204),$E:$E))),I204,IFERROR(IF(AND(I204&gt;=$C205,I204&lt;=($C205+$D205)),$B205+(I204-$C205),I204),I204))</f>
        <v>23414971</v>
      </c>
      <c r="J205" cm="1">
        <f t="array" aca="1" ref="J205" ca="1">IF(J204&lt;&gt;INDIRECT(_xlfn.CONCAT(RIGHT(LEFT(ADDRESS(ROW(),COLUMN()),2),1),LOOKUP(ROW(J204),$E:$E))),J204,IFERROR(IF(AND(J204&gt;=$C205,J204&lt;=($C205+$D205)),$B205+(J204-$C205),J204),J204))</f>
        <v>3408117670</v>
      </c>
      <c r="K205" cm="1">
        <f t="array" aca="1" ref="K205" ca="1">IF(K204&lt;&gt;INDIRECT(_xlfn.CONCAT(RIGHT(LEFT(ADDRESS(ROW(),COLUMN()),2),1),LOOKUP(ROW(K204),$E:$E))),K204,IFERROR(IF(AND(K204&gt;=$C205,K204&lt;=($C205+$D205)),$B205+(K204-$C205),K204),K204))</f>
        <v>353526164</v>
      </c>
      <c r="L205" cm="1">
        <f t="array" aca="1" ref="L205" ca="1">IF(L204&lt;&gt;INDIRECT(_xlfn.CONCAT(RIGHT(LEFT(ADDRESS(ROW(),COLUMN()),2),1),LOOKUP(ROW(L204),$E:$E))),L204,IFERROR(IF(AND(L204&gt;=$C205,L204&lt;=($C205+$D205)),$B205+(L204-$C205),L204),L204))</f>
        <v>2331310375</v>
      </c>
      <c r="M205" cm="1">
        <f t="array" aca="1" ref="M205" ca="1">IF(M204&lt;&gt;INDIRECT(_xlfn.CONCAT(RIGHT(LEFT(ADDRESS(ROW(),COLUMN()),2),1),LOOKUP(ROW(M204),$E:$E))),M204,IFERROR(IF(AND(M204&gt;=$C205,M204&lt;=($C205+$D205)),$B205+(M204-$C205),M204),M204))</f>
        <v>393658453</v>
      </c>
      <c r="N205" cm="1">
        <f t="array" aca="1" ref="N205" ca="1">IF(N204&lt;&gt;INDIRECT(_xlfn.CONCAT(RIGHT(LEFT(ADDRESS(ROW(),COLUMN()),2),1),LOOKUP(ROW(N204),$E:$E))),N204,IFERROR(IF(AND(N204&gt;=$C205,N204&lt;=($C205+$D205)),$B205+(N204-$C205),N204),N204))</f>
        <v>1608296886</v>
      </c>
      <c r="O205" cm="1">
        <f t="array" aca="1" ref="O205" ca="1">IF(O204&lt;&gt;INDIRECT(_xlfn.CONCAT(RIGHT(LEFT(ADDRESS(ROW(),COLUMN()),2),1),LOOKUP(ROW(O204),$E:$E))),O204,IFERROR(IF(AND(O204&gt;=$C205,O204&lt;=($C205+$D205)),$B205+(O204-$C205),O204),O204))</f>
        <v>317149564</v>
      </c>
      <c r="P205" cm="1">
        <f t="array" aca="1" ref="P205" ca="1">IF(P204&lt;&gt;INDIRECT(_xlfn.CONCAT(RIGHT(LEFT(ADDRESS(ROW(),COLUMN()),2),1),LOOKUP(ROW(P204),$E:$E))),P204,IFERROR(IF(AND(P204&gt;=$C205,P204&lt;=($C205+$D205)),$B205+(P204-$C205),P204),P204))</f>
        <v>2261066808</v>
      </c>
      <c r="Q205" cm="1">
        <f t="array" aca="1" ref="Q205" ca="1">IF(Q204&lt;&gt;INDIRECT(_xlfn.CONCAT(RIGHT(LEFT(ADDRESS(ROW(),COLUMN()),2),1),LOOKUP(ROW(Q204),$E:$E))),Q204,IFERROR(IF(AND(Q204&gt;=$C205,Q204&lt;=($C205+$D205)),$B205+(Q204-$C205),Q204),Q204))</f>
        <v>404506118</v>
      </c>
      <c r="R205" cm="1">
        <f t="array" aca="1" ref="R205" ca="1">IF(R204&lt;&gt;INDIRECT(_xlfn.CONCAT(RIGHT(LEFT(ADDRESS(ROW(),COLUMN()),2),1),LOOKUP(ROW(R204),$E:$E))),R204,IFERROR(IF(AND(R204&gt;=$C205,R204&lt;=($C205+$D205)),$B205+(R204-$C205),R204),R204))</f>
        <v>1592292463</v>
      </c>
      <c r="S205" cm="1">
        <f t="array" aca="1" ref="S205" ca="1">IF(S204&lt;&gt;INDIRECT(_xlfn.CONCAT(RIGHT(LEFT(ADDRESS(ROW(),COLUMN()),2),1),LOOKUP(ROW(S204),$E:$E))),S204,IFERROR(IF(AND(S204&gt;=$C205,S204&lt;=($C205+$D205)),$B205+(S204-$C205),S204),S204))</f>
        <v>1854919181</v>
      </c>
      <c r="T205" cm="1">
        <f t="array" aca="1" ref="T205" ca="1">IF(T204&lt;&gt;INDIRECT(_xlfn.CONCAT(RIGHT(LEFT(ADDRESS(ROW(),COLUMN()),2),1),LOOKUP(ROW(T204),$E:$E))),T204,IFERROR(IF(AND(T204&gt;=$C205,T204&lt;=($C205+$D205)),$B205+(T204-$C205),T204),T204))</f>
        <v>3172643162</v>
      </c>
      <c r="U205" cm="1">
        <f t="array" aca="1" ref="U205" ca="1">IF(U204&lt;&gt;INDIRECT(_xlfn.CONCAT(RIGHT(LEFT(ADDRESS(ROW(),COLUMN()),2),1),LOOKUP(ROW(U204),$E:$E))),U204,IFERROR(IF(AND(U204&gt;=$C205,U204&lt;=($C205+$D205)),$B205+(U204-$C205),U204),U204))</f>
        <v>28413175</v>
      </c>
      <c r="V205" cm="1">
        <f t="array" aca="1" ref="V205" ca="1">IF(V204&lt;&gt;INDIRECT(_xlfn.CONCAT(RIGHT(LEFT(ADDRESS(ROW(),COLUMN()),2),1),LOOKUP(ROW(V204),$E:$E))),V204,IFERROR(IF(AND(V204&gt;=$C205,V204&lt;=($C205+$D205)),$B205+(V204-$C205),V204),V204))</f>
        <v>3039828775</v>
      </c>
      <c r="W205" cm="1">
        <f t="array" aca="1" ref="W205" ca="1">IF(W204&lt;&gt;INDIRECT(_xlfn.CONCAT(RIGHT(LEFT(ADDRESS(ROW(),COLUMN()),2),1),LOOKUP(ROW(W204),$E:$E))),W204,IFERROR(IF(AND(W204&gt;=$C205,W204&lt;=($C205+$D205)),$B205+(W204-$C205),W204),W204))</f>
        <v>338104683</v>
      </c>
      <c r="X205" cm="1">
        <f t="array" aca="1" ref="X205" ca="1">IF(X204&lt;&gt;INDIRECT(_xlfn.CONCAT(RIGHT(LEFT(ADDRESS(ROW(),COLUMN()),2),1),LOOKUP(ROW(X204),$E:$E))),X204,IFERROR(IF(AND(X204&gt;=$C205,X204&lt;=($C205+$D205)),$B205+(X204-$C205),X204),X204))</f>
        <v>946469702</v>
      </c>
      <c r="Y205" cm="1">
        <f t="array" aca="1" ref="Y205" ca="1">IF(Y204&lt;&gt;INDIRECT(_xlfn.CONCAT(RIGHT(LEFT(ADDRESS(ROW(),COLUMN()),2),1),LOOKUP(ROW(Y204),$E:$E))),Y204,IFERROR(IF(AND(Y204&gt;=$C205,Y204&lt;=($C205+$D205)),$B205+(Y204-$C205),Y204),Y204))</f>
        <v>3779004277</v>
      </c>
    </row>
    <row r="206" spans="1:25">
      <c r="A206" s="2" t="s">
        <v>197</v>
      </c>
      <c r="B206" cm="1">
        <f t="array" ref="B206:D206">IF(ISERROR(VALUE(_xlfn.TEXTSPLIT(A206, " "))),"",VALUE(_xlfn.TEXTSPLIT(A206," ")))</f>
        <v>2953494864</v>
      </c>
      <c r="C206">
        <v>3996156888</v>
      </c>
      <c r="D206">
        <v>24440619</v>
      </c>
      <c r="E206" t="str">
        <f t="shared" si="4"/>
        <v/>
      </c>
      <c r="F206" cm="1">
        <f t="array" aca="1" ref="F206" ca="1">IF(F205&lt;&gt;INDIRECT(_xlfn.CONCAT(RIGHT(LEFT(ADDRESS(ROW(),COLUMN()),2),1),LOOKUP(ROW(F205),$E:$E))),F205,IFERROR(IF(AND(F205&gt;=$C206,F205&lt;=($C206+$D206)),$B206+(F205-$C206),F205),F205))</f>
        <v>3429511991</v>
      </c>
      <c r="G206" cm="1">
        <f t="array" aca="1" ref="G206" ca="1">IF(G205&lt;&gt;INDIRECT(_xlfn.CONCAT(RIGHT(LEFT(ADDRESS(ROW(),COLUMN()),2),1),LOOKUP(ROW(G205),$E:$E))),G205,IFERROR(IF(AND(G205&gt;=$C206,G205&lt;=($C206+$D206)),$B206+(G205-$C206),G205),G205))</f>
        <v>324599146</v>
      </c>
      <c r="H206" cm="1">
        <f t="array" aca="1" ref="H206" ca="1">IF(H205&lt;&gt;INDIRECT(_xlfn.CONCAT(RIGHT(LEFT(ADDRESS(ROW(),COLUMN()),2),1),LOOKUP(ROW(H205),$E:$E))),H205,IFERROR(IF(AND(H205&gt;=$C206,H205&lt;=($C206+$D206)),$B206+(H205-$C206),H205),H205))</f>
        <v>4288610576</v>
      </c>
      <c r="I206" cm="1">
        <f t="array" aca="1" ref="I206" ca="1">IF(I205&lt;&gt;INDIRECT(_xlfn.CONCAT(RIGHT(LEFT(ADDRESS(ROW(),COLUMN()),2),1),LOOKUP(ROW(I205),$E:$E))),I205,IFERROR(IF(AND(I205&gt;=$C206,I205&lt;=($C206+$D206)),$B206+(I205-$C206),I205),I205))</f>
        <v>23414971</v>
      </c>
      <c r="J206" cm="1">
        <f t="array" aca="1" ref="J206" ca="1">IF(J205&lt;&gt;INDIRECT(_xlfn.CONCAT(RIGHT(LEFT(ADDRESS(ROW(),COLUMN()),2),1),LOOKUP(ROW(J205),$E:$E))),J205,IFERROR(IF(AND(J205&gt;=$C206,J205&lt;=($C206+$D206)),$B206+(J205-$C206),J205),J205))</f>
        <v>3408117670</v>
      </c>
      <c r="K206" cm="1">
        <f t="array" aca="1" ref="K206" ca="1">IF(K205&lt;&gt;INDIRECT(_xlfn.CONCAT(RIGHT(LEFT(ADDRESS(ROW(),COLUMN()),2),1),LOOKUP(ROW(K205),$E:$E))),K205,IFERROR(IF(AND(K205&gt;=$C206,K205&lt;=($C206+$D206)),$B206+(K205-$C206),K205),K205))</f>
        <v>353526164</v>
      </c>
      <c r="L206" cm="1">
        <f t="array" aca="1" ref="L206" ca="1">IF(L205&lt;&gt;INDIRECT(_xlfn.CONCAT(RIGHT(LEFT(ADDRESS(ROW(),COLUMN()),2),1),LOOKUP(ROW(L205),$E:$E))),L205,IFERROR(IF(AND(L205&gt;=$C206,L205&lt;=($C206+$D206)),$B206+(L205-$C206),L205),L205))</f>
        <v>2331310375</v>
      </c>
      <c r="M206" cm="1">
        <f t="array" aca="1" ref="M206" ca="1">IF(M205&lt;&gt;INDIRECT(_xlfn.CONCAT(RIGHT(LEFT(ADDRESS(ROW(),COLUMN()),2),1),LOOKUP(ROW(M205),$E:$E))),M205,IFERROR(IF(AND(M205&gt;=$C206,M205&lt;=($C206+$D206)),$B206+(M205-$C206),M205),M205))</f>
        <v>393658453</v>
      </c>
      <c r="N206" cm="1">
        <f t="array" aca="1" ref="N206" ca="1">IF(N205&lt;&gt;INDIRECT(_xlfn.CONCAT(RIGHT(LEFT(ADDRESS(ROW(),COLUMN()),2),1),LOOKUP(ROW(N205),$E:$E))),N205,IFERROR(IF(AND(N205&gt;=$C206,N205&lt;=($C206+$D206)),$B206+(N205-$C206),N205),N205))</f>
        <v>1608296886</v>
      </c>
      <c r="O206" cm="1">
        <f t="array" aca="1" ref="O206" ca="1">IF(O205&lt;&gt;INDIRECT(_xlfn.CONCAT(RIGHT(LEFT(ADDRESS(ROW(),COLUMN()),2),1),LOOKUP(ROW(O205),$E:$E))),O205,IFERROR(IF(AND(O205&gt;=$C206,O205&lt;=($C206+$D206)),$B206+(O205-$C206),O205),O205))</f>
        <v>317149564</v>
      </c>
      <c r="P206" cm="1">
        <f t="array" aca="1" ref="P206" ca="1">IF(P205&lt;&gt;INDIRECT(_xlfn.CONCAT(RIGHT(LEFT(ADDRESS(ROW(),COLUMN()),2),1),LOOKUP(ROW(P205),$E:$E))),P205,IFERROR(IF(AND(P205&gt;=$C206,P205&lt;=($C206+$D206)),$B206+(P205-$C206),P205),P205))</f>
        <v>2261066808</v>
      </c>
      <c r="Q206" cm="1">
        <f t="array" aca="1" ref="Q206" ca="1">IF(Q205&lt;&gt;INDIRECT(_xlfn.CONCAT(RIGHT(LEFT(ADDRESS(ROW(),COLUMN()),2),1),LOOKUP(ROW(Q205),$E:$E))),Q205,IFERROR(IF(AND(Q205&gt;=$C206,Q205&lt;=($C206+$D206)),$B206+(Q205-$C206),Q205),Q205))</f>
        <v>404506118</v>
      </c>
      <c r="R206" cm="1">
        <f t="array" aca="1" ref="R206" ca="1">IF(R205&lt;&gt;INDIRECT(_xlfn.CONCAT(RIGHT(LEFT(ADDRESS(ROW(),COLUMN()),2),1),LOOKUP(ROW(R205),$E:$E))),R205,IFERROR(IF(AND(R205&gt;=$C206,R205&lt;=($C206+$D206)),$B206+(R205-$C206),R205),R205))</f>
        <v>1592292463</v>
      </c>
      <c r="S206" cm="1">
        <f t="array" aca="1" ref="S206" ca="1">IF(S205&lt;&gt;INDIRECT(_xlfn.CONCAT(RIGHT(LEFT(ADDRESS(ROW(),COLUMN()),2),1),LOOKUP(ROW(S205),$E:$E))),S205,IFERROR(IF(AND(S205&gt;=$C206,S205&lt;=($C206+$D206)),$B206+(S205-$C206),S205),S205))</f>
        <v>1854919181</v>
      </c>
      <c r="T206" cm="1">
        <f t="array" aca="1" ref="T206" ca="1">IF(T205&lt;&gt;INDIRECT(_xlfn.CONCAT(RIGHT(LEFT(ADDRESS(ROW(),COLUMN()),2),1),LOOKUP(ROW(T205),$E:$E))),T205,IFERROR(IF(AND(T205&gt;=$C206,T205&lt;=($C206+$D206)),$B206+(T205-$C206),T205),T205))</f>
        <v>3172643162</v>
      </c>
      <c r="U206" cm="1">
        <f t="array" aca="1" ref="U206" ca="1">IF(U205&lt;&gt;INDIRECT(_xlfn.CONCAT(RIGHT(LEFT(ADDRESS(ROW(),COLUMN()),2),1),LOOKUP(ROW(U205),$E:$E))),U205,IFERROR(IF(AND(U205&gt;=$C206,U205&lt;=($C206+$D206)),$B206+(U205-$C206),U205),U205))</f>
        <v>28413175</v>
      </c>
      <c r="V206" cm="1">
        <f t="array" aca="1" ref="V206" ca="1">IF(V205&lt;&gt;INDIRECT(_xlfn.CONCAT(RIGHT(LEFT(ADDRESS(ROW(),COLUMN()),2),1),LOOKUP(ROW(V205),$E:$E))),V205,IFERROR(IF(AND(V205&gt;=$C206,V205&lt;=($C206+$D206)),$B206+(V205-$C206),V205),V205))</f>
        <v>3039828775</v>
      </c>
      <c r="W206" cm="1">
        <f t="array" aca="1" ref="W206" ca="1">IF(W205&lt;&gt;INDIRECT(_xlfn.CONCAT(RIGHT(LEFT(ADDRESS(ROW(),COLUMN()),2),1),LOOKUP(ROW(W205),$E:$E))),W205,IFERROR(IF(AND(W205&gt;=$C206,W205&lt;=($C206+$D206)),$B206+(W205-$C206),W205),W205))</f>
        <v>338104683</v>
      </c>
      <c r="X206" cm="1">
        <f t="array" aca="1" ref="X206" ca="1">IF(X205&lt;&gt;INDIRECT(_xlfn.CONCAT(RIGHT(LEFT(ADDRESS(ROW(),COLUMN()),2),1),LOOKUP(ROW(X205),$E:$E))),X205,IFERROR(IF(AND(X205&gt;=$C206,X205&lt;=($C206+$D206)),$B206+(X205-$C206),X205),X205))</f>
        <v>946469702</v>
      </c>
      <c r="Y206" cm="1">
        <f t="array" aca="1" ref="Y206" ca="1">IF(Y205&lt;&gt;INDIRECT(_xlfn.CONCAT(RIGHT(LEFT(ADDRESS(ROW(),COLUMN()),2),1),LOOKUP(ROW(Y205),$E:$E))),Y205,IFERROR(IF(AND(Y205&gt;=$C206,Y205&lt;=($C206+$D206)),$B206+(Y205-$C206),Y205),Y205))</f>
        <v>3779004277</v>
      </c>
    </row>
    <row r="207" spans="1:25">
      <c r="A207" s="2" t="s">
        <v>198</v>
      </c>
      <c r="B207" cm="1">
        <f t="array" ref="B207:D207">IF(ISERROR(VALUE(_xlfn.TEXTSPLIT(A207, " "))),"",VALUE(_xlfn.TEXTSPLIT(A207," ")))</f>
        <v>2292169251</v>
      </c>
      <c r="C207">
        <v>649702240</v>
      </c>
      <c r="D207">
        <v>113196341</v>
      </c>
      <c r="E207" t="str">
        <f t="shared" si="4"/>
        <v/>
      </c>
      <c r="F207" cm="1">
        <f t="array" aca="1" ref="F207" ca="1">IF(F206&lt;&gt;INDIRECT(_xlfn.CONCAT(RIGHT(LEFT(ADDRESS(ROW(),COLUMN()),2),1),LOOKUP(ROW(F206),$E:$E))),F206,IFERROR(IF(AND(F206&gt;=$C207,F206&lt;=($C207+$D207)),$B207+(F206-$C207),F206),F206))</f>
        <v>3429511991</v>
      </c>
      <c r="G207" cm="1">
        <f t="array" aca="1" ref="G207" ca="1">IF(G206&lt;&gt;INDIRECT(_xlfn.CONCAT(RIGHT(LEFT(ADDRESS(ROW(),COLUMN()),2),1),LOOKUP(ROW(G206),$E:$E))),G206,IFERROR(IF(AND(G206&gt;=$C207,G206&lt;=($C207+$D207)),$B207+(G206-$C207),G206),G206))</f>
        <v>324599146</v>
      </c>
      <c r="H207" cm="1">
        <f t="array" aca="1" ref="H207" ca="1">IF(H206&lt;&gt;INDIRECT(_xlfn.CONCAT(RIGHT(LEFT(ADDRESS(ROW(),COLUMN()),2),1),LOOKUP(ROW(H206),$E:$E))),H206,IFERROR(IF(AND(H206&gt;=$C207,H206&lt;=($C207+$D207)),$B207+(H206-$C207),H206),H206))</f>
        <v>4288610576</v>
      </c>
      <c r="I207" cm="1">
        <f t="array" aca="1" ref="I207" ca="1">IF(I206&lt;&gt;INDIRECT(_xlfn.CONCAT(RIGHT(LEFT(ADDRESS(ROW(),COLUMN()),2),1),LOOKUP(ROW(I206),$E:$E))),I206,IFERROR(IF(AND(I206&gt;=$C207,I206&lt;=($C207+$D207)),$B207+(I206-$C207),I206),I206))</f>
        <v>23414971</v>
      </c>
      <c r="J207" cm="1">
        <f t="array" aca="1" ref="J207" ca="1">IF(J206&lt;&gt;INDIRECT(_xlfn.CONCAT(RIGHT(LEFT(ADDRESS(ROW(),COLUMN()),2),1),LOOKUP(ROW(J206),$E:$E))),J206,IFERROR(IF(AND(J206&gt;=$C207,J206&lt;=($C207+$D207)),$B207+(J206-$C207),J206),J206))</f>
        <v>3408117670</v>
      </c>
      <c r="K207" cm="1">
        <f t="array" aca="1" ref="K207" ca="1">IF(K206&lt;&gt;INDIRECT(_xlfn.CONCAT(RIGHT(LEFT(ADDRESS(ROW(),COLUMN()),2),1),LOOKUP(ROW(K206),$E:$E))),K206,IFERROR(IF(AND(K206&gt;=$C207,K206&lt;=($C207+$D207)),$B207+(K206-$C207),K206),K206))</f>
        <v>353526164</v>
      </c>
      <c r="L207" cm="1">
        <f t="array" aca="1" ref="L207" ca="1">IF(L206&lt;&gt;INDIRECT(_xlfn.CONCAT(RIGHT(LEFT(ADDRESS(ROW(),COLUMN()),2),1),LOOKUP(ROW(L206),$E:$E))),L206,IFERROR(IF(AND(L206&gt;=$C207,L206&lt;=($C207+$D207)),$B207+(L206-$C207),L206),L206))</f>
        <v>2331310375</v>
      </c>
      <c r="M207" cm="1">
        <f t="array" aca="1" ref="M207" ca="1">IF(M206&lt;&gt;INDIRECT(_xlfn.CONCAT(RIGHT(LEFT(ADDRESS(ROW(),COLUMN()),2),1),LOOKUP(ROW(M206),$E:$E))),M206,IFERROR(IF(AND(M206&gt;=$C207,M206&lt;=($C207+$D207)),$B207+(M206-$C207),M206),M206))</f>
        <v>393658453</v>
      </c>
      <c r="N207" cm="1">
        <f t="array" aca="1" ref="N207" ca="1">IF(N206&lt;&gt;INDIRECT(_xlfn.CONCAT(RIGHT(LEFT(ADDRESS(ROW(),COLUMN()),2),1),LOOKUP(ROW(N206),$E:$E))),N206,IFERROR(IF(AND(N206&gt;=$C207,N206&lt;=($C207+$D207)),$B207+(N206-$C207),N206),N206))</f>
        <v>1608296886</v>
      </c>
      <c r="O207" cm="1">
        <f t="array" aca="1" ref="O207" ca="1">IF(O206&lt;&gt;INDIRECT(_xlfn.CONCAT(RIGHT(LEFT(ADDRESS(ROW(),COLUMN()),2),1),LOOKUP(ROW(O206),$E:$E))),O206,IFERROR(IF(AND(O206&gt;=$C207,O206&lt;=($C207+$D207)),$B207+(O206-$C207),O206),O206))</f>
        <v>317149564</v>
      </c>
      <c r="P207" cm="1">
        <f t="array" aca="1" ref="P207" ca="1">IF(P206&lt;&gt;INDIRECT(_xlfn.CONCAT(RIGHT(LEFT(ADDRESS(ROW(),COLUMN()),2),1),LOOKUP(ROW(P206),$E:$E))),P206,IFERROR(IF(AND(P206&gt;=$C207,P206&lt;=($C207+$D207)),$B207+(P206-$C207),P206),P206))</f>
        <v>2261066808</v>
      </c>
      <c r="Q207" cm="1">
        <f t="array" aca="1" ref="Q207" ca="1">IF(Q206&lt;&gt;INDIRECT(_xlfn.CONCAT(RIGHT(LEFT(ADDRESS(ROW(),COLUMN()),2),1),LOOKUP(ROW(Q206),$E:$E))),Q206,IFERROR(IF(AND(Q206&gt;=$C207,Q206&lt;=($C207+$D207)),$B207+(Q206-$C207),Q206),Q206))</f>
        <v>404506118</v>
      </c>
      <c r="R207" cm="1">
        <f t="array" aca="1" ref="R207" ca="1">IF(R206&lt;&gt;INDIRECT(_xlfn.CONCAT(RIGHT(LEFT(ADDRESS(ROW(),COLUMN()),2),1),LOOKUP(ROW(R206),$E:$E))),R206,IFERROR(IF(AND(R206&gt;=$C207,R206&lt;=($C207+$D207)),$B207+(R206-$C207),R206),R206))</f>
        <v>1592292463</v>
      </c>
      <c r="S207" cm="1">
        <f t="array" aca="1" ref="S207" ca="1">IF(S206&lt;&gt;INDIRECT(_xlfn.CONCAT(RIGHT(LEFT(ADDRESS(ROW(),COLUMN()),2),1),LOOKUP(ROW(S206),$E:$E))),S206,IFERROR(IF(AND(S206&gt;=$C207,S206&lt;=($C207+$D207)),$B207+(S206-$C207),S206),S206))</f>
        <v>1854919181</v>
      </c>
      <c r="T207" cm="1">
        <f t="array" aca="1" ref="T207" ca="1">IF(T206&lt;&gt;INDIRECT(_xlfn.CONCAT(RIGHT(LEFT(ADDRESS(ROW(),COLUMN()),2),1),LOOKUP(ROW(T206),$E:$E))),T206,IFERROR(IF(AND(T206&gt;=$C207,T206&lt;=($C207+$D207)),$B207+(T206-$C207),T206),T206))</f>
        <v>3172643162</v>
      </c>
      <c r="U207" cm="1">
        <f t="array" aca="1" ref="U207" ca="1">IF(U206&lt;&gt;INDIRECT(_xlfn.CONCAT(RIGHT(LEFT(ADDRESS(ROW(),COLUMN()),2),1),LOOKUP(ROW(U206),$E:$E))),U206,IFERROR(IF(AND(U206&gt;=$C207,U206&lt;=($C207+$D207)),$B207+(U206-$C207),U206),U206))</f>
        <v>28413175</v>
      </c>
      <c r="V207" cm="1">
        <f t="array" aca="1" ref="V207" ca="1">IF(V206&lt;&gt;INDIRECT(_xlfn.CONCAT(RIGHT(LEFT(ADDRESS(ROW(),COLUMN()),2),1),LOOKUP(ROW(V206),$E:$E))),V206,IFERROR(IF(AND(V206&gt;=$C207,V206&lt;=($C207+$D207)),$B207+(V206-$C207),V206),V206))</f>
        <v>3039828775</v>
      </c>
      <c r="W207" cm="1">
        <f t="array" aca="1" ref="W207" ca="1">IF(W206&lt;&gt;INDIRECT(_xlfn.CONCAT(RIGHT(LEFT(ADDRESS(ROW(),COLUMN()),2),1),LOOKUP(ROW(W206),$E:$E))),W206,IFERROR(IF(AND(W206&gt;=$C207,W206&lt;=($C207+$D207)),$B207+(W206-$C207),W206),W206))</f>
        <v>338104683</v>
      </c>
      <c r="X207" cm="1">
        <f t="array" aca="1" ref="X207" ca="1">IF(X206&lt;&gt;INDIRECT(_xlfn.CONCAT(RIGHT(LEFT(ADDRESS(ROW(),COLUMN()),2),1),LOOKUP(ROW(X206),$E:$E))),X206,IFERROR(IF(AND(X206&gt;=$C207,X206&lt;=($C207+$D207)),$B207+(X206-$C207),X206),X206))</f>
        <v>946469702</v>
      </c>
      <c r="Y207" cm="1">
        <f t="array" aca="1" ref="Y207" ca="1">IF(Y206&lt;&gt;INDIRECT(_xlfn.CONCAT(RIGHT(LEFT(ADDRESS(ROW(),COLUMN()),2),1),LOOKUP(ROW(Y206),$E:$E))),Y206,IFERROR(IF(AND(Y206&gt;=$C207,Y206&lt;=($C207+$D207)),$B207+(Y206-$C207),Y206),Y206))</f>
        <v>3779004277</v>
      </c>
    </row>
    <row r="208" spans="1:25">
      <c r="A208" s="2" t="s">
        <v>199</v>
      </c>
      <c r="B208" cm="1">
        <f t="array" ref="B208:D208">IF(ISERROR(VALUE(_xlfn.TEXTSPLIT(A208, " "))),"",VALUE(_xlfn.TEXTSPLIT(A208," ")))</f>
        <v>3741325939</v>
      </c>
      <c r="C208">
        <v>3311723608</v>
      </c>
      <c r="D208">
        <v>237145571</v>
      </c>
      <c r="E208" t="str">
        <f t="shared" si="4"/>
        <v/>
      </c>
      <c r="F208" cm="1">
        <f t="array" aca="1" ref="F208" ca="1">IF(F207&lt;&gt;INDIRECT(_xlfn.CONCAT(RIGHT(LEFT(ADDRESS(ROW(),COLUMN()),2),1),LOOKUP(ROW(F207),$E:$E))),F207,IFERROR(IF(AND(F207&gt;=$C208,F207&lt;=($C208+$D208)),$B208+(F207-$C208),F207),F207))</f>
        <v>3859114322</v>
      </c>
      <c r="G208" cm="1">
        <f t="array" aca="1" ref="G208" ca="1">IF(G207&lt;&gt;INDIRECT(_xlfn.CONCAT(RIGHT(LEFT(ADDRESS(ROW(),COLUMN()),2),1),LOOKUP(ROW(G207),$E:$E))),G207,IFERROR(IF(AND(G207&gt;=$C208,G207&lt;=($C208+$D208)),$B208+(G207-$C208),G207),G207))</f>
        <v>324599146</v>
      </c>
      <c r="H208" cm="1">
        <f t="array" aca="1" ref="H208" ca="1">IF(H207&lt;&gt;INDIRECT(_xlfn.CONCAT(RIGHT(LEFT(ADDRESS(ROW(),COLUMN()),2),1),LOOKUP(ROW(H207),$E:$E))),H207,IFERROR(IF(AND(H207&gt;=$C208,H207&lt;=($C208+$D208)),$B208+(H207-$C208),H207),H207))</f>
        <v>4288610576</v>
      </c>
      <c r="I208" cm="1">
        <f t="array" aca="1" ref="I208" ca="1">IF(I207&lt;&gt;INDIRECT(_xlfn.CONCAT(RIGHT(LEFT(ADDRESS(ROW(),COLUMN()),2),1),LOOKUP(ROW(I207),$E:$E))),I207,IFERROR(IF(AND(I207&gt;=$C208,I207&lt;=($C208+$D208)),$B208+(I207-$C208),I207),I207))</f>
        <v>23414971</v>
      </c>
      <c r="J208" cm="1">
        <f t="array" aca="1" ref="J208" ca="1">IF(J207&lt;&gt;INDIRECT(_xlfn.CONCAT(RIGHT(LEFT(ADDRESS(ROW(),COLUMN()),2),1),LOOKUP(ROW(J207),$E:$E))),J207,IFERROR(IF(AND(J207&gt;=$C208,J207&lt;=($C208+$D208)),$B208+(J207-$C208),J207),J207))</f>
        <v>3837720001</v>
      </c>
      <c r="K208" cm="1">
        <f t="array" aca="1" ref="K208" ca="1">IF(K207&lt;&gt;INDIRECT(_xlfn.CONCAT(RIGHT(LEFT(ADDRESS(ROW(),COLUMN()),2),1),LOOKUP(ROW(K207),$E:$E))),K207,IFERROR(IF(AND(K207&gt;=$C208,K207&lt;=($C208+$D208)),$B208+(K207-$C208),K207),K207))</f>
        <v>353526164</v>
      </c>
      <c r="L208" cm="1">
        <f t="array" aca="1" ref="L208" ca="1">IF(L207&lt;&gt;INDIRECT(_xlfn.CONCAT(RIGHT(LEFT(ADDRESS(ROW(),COLUMN()),2),1),LOOKUP(ROW(L207),$E:$E))),L207,IFERROR(IF(AND(L207&gt;=$C208,L207&lt;=($C208+$D208)),$B208+(L207-$C208),L207),L207))</f>
        <v>2331310375</v>
      </c>
      <c r="M208" cm="1">
        <f t="array" aca="1" ref="M208" ca="1">IF(M207&lt;&gt;INDIRECT(_xlfn.CONCAT(RIGHT(LEFT(ADDRESS(ROW(),COLUMN()),2),1),LOOKUP(ROW(M207),$E:$E))),M207,IFERROR(IF(AND(M207&gt;=$C208,M207&lt;=($C208+$D208)),$B208+(M207-$C208),M207),M207))</f>
        <v>393658453</v>
      </c>
      <c r="N208" cm="1">
        <f t="array" aca="1" ref="N208" ca="1">IF(N207&lt;&gt;INDIRECT(_xlfn.CONCAT(RIGHT(LEFT(ADDRESS(ROW(),COLUMN()),2),1),LOOKUP(ROW(N207),$E:$E))),N207,IFERROR(IF(AND(N207&gt;=$C208,N207&lt;=($C208+$D208)),$B208+(N207-$C208),N207),N207))</f>
        <v>1608296886</v>
      </c>
      <c r="O208" cm="1">
        <f t="array" aca="1" ref="O208" ca="1">IF(O207&lt;&gt;INDIRECT(_xlfn.CONCAT(RIGHT(LEFT(ADDRESS(ROW(),COLUMN()),2),1),LOOKUP(ROW(O207),$E:$E))),O207,IFERROR(IF(AND(O207&gt;=$C208,O207&lt;=($C208+$D208)),$B208+(O207-$C208),O207),O207))</f>
        <v>317149564</v>
      </c>
      <c r="P208" cm="1">
        <f t="array" aca="1" ref="P208" ca="1">IF(P207&lt;&gt;INDIRECT(_xlfn.CONCAT(RIGHT(LEFT(ADDRESS(ROW(),COLUMN()),2),1),LOOKUP(ROW(P207),$E:$E))),P207,IFERROR(IF(AND(P207&gt;=$C208,P207&lt;=($C208+$D208)),$B208+(P207-$C208),P207),P207))</f>
        <v>2261066808</v>
      </c>
      <c r="Q208" cm="1">
        <f t="array" aca="1" ref="Q208" ca="1">IF(Q207&lt;&gt;INDIRECT(_xlfn.CONCAT(RIGHT(LEFT(ADDRESS(ROW(),COLUMN()),2),1),LOOKUP(ROW(Q207),$E:$E))),Q207,IFERROR(IF(AND(Q207&gt;=$C208,Q207&lt;=($C208+$D208)),$B208+(Q207-$C208),Q207),Q207))</f>
        <v>404506118</v>
      </c>
      <c r="R208" cm="1">
        <f t="array" aca="1" ref="R208" ca="1">IF(R207&lt;&gt;INDIRECT(_xlfn.CONCAT(RIGHT(LEFT(ADDRESS(ROW(),COLUMN()),2),1),LOOKUP(ROW(R207),$E:$E))),R207,IFERROR(IF(AND(R207&gt;=$C208,R207&lt;=($C208+$D208)),$B208+(R207-$C208),R207),R207))</f>
        <v>1592292463</v>
      </c>
      <c r="S208" cm="1">
        <f t="array" aca="1" ref="S208" ca="1">IF(S207&lt;&gt;INDIRECT(_xlfn.CONCAT(RIGHT(LEFT(ADDRESS(ROW(),COLUMN()),2),1),LOOKUP(ROW(S207),$E:$E))),S207,IFERROR(IF(AND(S207&gt;=$C208,S207&lt;=($C208+$D208)),$B208+(S207-$C208),S207),S207))</f>
        <v>1854919181</v>
      </c>
      <c r="T208" cm="1">
        <f t="array" aca="1" ref="T208" ca="1">IF(T207&lt;&gt;INDIRECT(_xlfn.CONCAT(RIGHT(LEFT(ADDRESS(ROW(),COLUMN()),2),1),LOOKUP(ROW(T207),$E:$E))),T207,IFERROR(IF(AND(T207&gt;=$C208,T207&lt;=($C208+$D208)),$B208+(T207-$C208),T207),T207))</f>
        <v>3172643162</v>
      </c>
      <c r="U208" cm="1">
        <f t="array" aca="1" ref="U208" ca="1">IF(U207&lt;&gt;INDIRECT(_xlfn.CONCAT(RIGHT(LEFT(ADDRESS(ROW(),COLUMN()),2),1),LOOKUP(ROW(U207),$E:$E))),U207,IFERROR(IF(AND(U207&gt;=$C208,U207&lt;=($C208+$D208)),$B208+(U207-$C208),U207),U207))</f>
        <v>28413175</v>
      </c>
      <c r="V208" cm="1">
        <f t="array" aca="1" ref="V208" ca="1">IF(V207&lt;&gt;INDIRECT(_xlfn.CONCAT(RIGHT(LEFT(ADDRESS(ROW(),COLUMN()),2),1),LOOKUP(ROW(V207),$E:$E))),V207,IFERROR(IF(AND(V207&gt;=$C208,V207&lt;=($C208+$D208)),$B208+(V207-$C208),V207),V207))</f>
        <v>3039828775</v>
      </c>
      <c r="W208" cm="1">
        <f t="array" aca="1" ref="W208" ca="1">IF(W207&lt;&gt;INDIRECT(_xlfn.CONCAT(RIGHT(LEFT(ADDRESS(ROW(),COLUMN()),2),1),LOOKUP(ROW(W207),$E:$E))),W207,IFERROR(IF(AND(W207&gt;=$C208,W207&lt;=($C208+$D208)),$B208+(W207-$C208),W207),W207))</f>
        <v>338104683</v>
      </c>
      <c r="X208" cm="1">
        <f t="array" aca="1" ref="X208" ca="1">IF(X207&lt;&gt;INDIRECT(_xlfn.CONCAT(RIGHT(LEFT(ADDRESS(ROW(),COLUMN()),2),1),LOOKUP(ROW(X207),$E:$E))),X207,IFERROR(IF(AND(X207&gt;=$C208,X207&lt;=($C208+$D208)),$B208+(X207-$C208),X207),X207))</f>
        <v>946469702</v>
      </c>
      <c r="Y208" cm="1">
        <f t="array" aca="1" ref="Y208" ca="1">IF(Y207&lt;&gt;INDIRECT(_xlfn.CONCAT(RIGHT(LEFT(ADDRESS(ROW(),COLUMN()),2),1),LOOKUP(ROW(Y207),$E:$E))),Y207,IFERROR(IF(AND(Y207&gt;=$C208,Y207&lt;=($C208+$D208)),$B208+(Y207-$C208),Y207),Y207))</f>
        <v>3779004277</v>
      </c>
    </row>
    <row r="209" spans="1:25">
      <c r="A209" s="2" t="s">
        <v>200</v>
      </c>
      <c r="B209" cm="1">
        <f t="array" ref="B209:D209">IF(ISERROR(VALUE(_xlfn.TEXTSPLIT(A209, " "))),"",VALUE(_xlfn.TEXTSPLIT(A209," ")))</f>
        <v>3978471510</v>
      </c>
      <c r="C209">
        <v>3948521384</v>
      </c>
      <c r="D209">
        <v>47635504</v>
      </c>
      <c r="E209" t="str">
        <f t="shared" si="4"/>
        <v/>
      </c>
      <c r="F209" cm="1">
        <f t="array" aca="1" ref="F209" ca="1">IF(F208&lt;&gt;INDIRECT(_xlfn.CONCAT(RIGHT(LEFT(ADDRESS(ROW(),COLUMN()),2),1),LOOKUP(ROW(F208),$E:$E))),F208,IFERROR(IF(AND(F208&gt;=$C209,F208&lt;=($C209+$D209)),$B209+(F208-$C209),F208),F208))</f>
        <v>3859114322</v>
      </c>
      <c r="G209" cm="1">
        <f t="array" aca="1" ref="G209" ca="1">IF(G208&lt;&gt;INDIRECT(_xlfn.CONCAT(RIGHT(LEFT(ADDRESS(ROW(),COLUMN()),2),1),LOOKUP(ROW(G208),$E:$E))),G208,IFERROR(IF(AND(G208&gt;=$C209,G208&lt;=($C209+$D209)),$B209+(G208-$C209),G208),G208))</f>
        <v>324599146</v>
      </c>
      <c r="H209" cm="1">
        <f t="array" aca="1" ref="H209" ca="1">IF(H208&lt;&gt;INDIRECT(_xlfn.CONCAT(RIGHT(LEFT(ADDRESS(ROW(),COLUMN()),2),1),LOOKUP(ROW(H208),$E:$E))),H208,IFERROR(IF(AND(H208&gt;=$C209,H208&lt;=($C209+$D209)),$B209+(H208-$C209),H208),H208))</f>
        <v>4288610576</v>
      </c>
      <c r="I209" cm="1">
        <f t="array" aca="1" ref="I209" ca="1">IF(I208&lt;&gt;INDIRECT(_xlfn.CONCAT(RIGHT(LEFT(ADDRESS(ROW(),COLUMN()),2),1),LOOKUP(ROW(I208),$E:$E))),I208,IFERROR(IF(AND(I208&gt;=$C209,I208&lt;=($C209+$D209)),$B209+(I208-$C209),I208),I208))</f>
        <v>23414971</v>
      </c>
      <c r="J209" cm="1">
        <f t="array" aca="1" ref="J209" ca="1">IF(J208&lt;&gt;INDIRECT(_xlfn.CONCAT(RIGHT(LEFT(ADDRESS(ROW(),COLUMN()),2),1),LOOKUP(ROW(J208),$E:$E))),J208,IFERROR(IF(AND(J208&gt;=$C209,J208&lt;=($C209+$D209)),$B209+(J208-$C209),J208),J208))</f>
        <v>3837720001</v>
      </c>
      <c r="K209" cm="1">
        <f t="array" aca="1" ref="K209" ca="1">IF(K208&lt;&gt;INDIRECT(_xlfn.CONCAT(RIGHT(LEFT(ADDRESS(ROW(),COLUMN()),2),1),LOOKUP(ROW(K208),$E:$E))),K208,IFERROR(IF(AND(K208&gt;=$C209,K208&lt;=($C209+$D209)),$B209+(K208-$C209),K208),K208))</f>
        <v>353526164</v>
      </c>
      <c r="L209" cm="1">
        <f t="array" aca="1" ref="L209" ca="1">IF(L208&lt;&gt;INDIRECT(_xlfn.CONCAT(RIGHT(LEFT(ADDRESS(ROW(),COLUMN()),2),1),LOOKUP(ROW(L208),$E:$E))),L208,IFERROR(IF(AND(L208&gt;=$C209,L208&lt;=($C209+$D209)),$B209+(L208-$C209),L208),L208))</f>
        <v>2331310375</v>
      </c>
      <c r="M209" cm="1">
        <f t="array" aca="1" ref="M209" ca="1">IF(M208&lt;&gt;INDIRECT(_xlfn.CONCAT(RIGHT(LEFT(ADDRESS(ROW(),COLUMN()),2),1),LOOKUP(ROW(M208),$E:$E))),M208,IFERROR(IF(AND(M208&gt;=$C209,M208&lt;=($C209+$D209)),$B209+(M208-$C209),M208),M208))</f>
        <v>393658453</v>
      </c>
      <c r="N209" cm="1">
        <f t="array" aca="1" ref="N209" ca="1">IF(N208&lt;&gt;INDIRECT(_xlfn.CONCAT(RIGHT(LEFT(ADDRESS(ROW(),COLUMN()),2),1),LOOKUP(ROW(N208),$E:$E))),N208,IFERROR(IF(AND(N208&gt;=$C209,N208&lt;=($C209+$D209)),$B209+(N208-$C209),N208),N208))</f>
        <v>1608296886</v>
      </c>
      <c r="O209" cm="1">
        <f t="array" aca="1" ref="O209" ca="1">IF(O208&lt;&gt;INDIRECT(_xlfn.CONCAT(RIGHT(LEFT(ADDRESS(ROW(),COLUMN()),2),1),LOOKUP(ROW(O208),$E:$E))),O208,IFERROR(IF(AND(O208&gt;=$C209,O208&lt;=($C209+$D209)),$B209+(O208-$C209),O208),O208))</f>
        <v>317149564</v>
      </c>
      <c r="P209" cm="1">
        <f t="array" aca="1" ref="P209" ca="1">IF(P208&lt;&gt;INDIRECT(_xlfn.CONCAT(RIGHT(LEFT(ADDRESS(ROW(),COLUMN()),2),1),LOOKUP(ROW(P208),$E:$E))),P208,IFERROR(IF(AND(P208&gt;=$C209,P208&lt;=($C209+$D209)),$B209+(P208-$C209),P208),P208))</f>
        <v>2261066808</v>
      </c>
      <c r="Q209" cm="1">
        <f t="array" aca="1" ref="Q209" ca="1">IF(Q208&lt;&gt;INDIRECT(_xlfn.CONCAT(RIGHT(LEFT(ADDRESS(ROW(),COLUMN()),2),1),LOOKUP(ROW(Q208),$E:$E))),Q208,IFERROR(IF(AND(Q208&gt;=$C209,Q208&lt;=($C209+$D209)),$B209+(Q208-$C209),Q208),Q208))</f>
        <v>404506118</v>
      </c>
      <c r="R209" cm="1">
        <f t="array" aca="1" ref="R209" ca="1">IF(R208&lt;&gt;INDIRECT(_xlfn.CONCAT(RIGHT(LEFT(ADDRESS(ROW(),COLUMN()),2),1),LOOKUP(ROW(R208),$E:$E))),R208,IFERROR(IF(AND(R208&gt;=$C209,R208&lt;=($C209+$D209)),$B209+(R208-$C209),R208),R208))</f>
        <v>1592292463</v>
      </c>
      <c r="S209" cm="1">
        <f t="array" aca="1" ref="S209" ca="1">IF(S208&lt;&gt;INDIRECT(_xlfn.CONCAT(RIGHT(LEFT(ADDRESS(ROW(),COLUMN()),2),1),LOOKUP(ROW(S208),$E:$E))),S208,IFERROR(IF(AND(S208&gt;=$C209,S208&lt;=($C209+$D209)),$B209+(S208-$C209),S208),S208))</f>
        <v>1854919181</v>
      </c>
      <c r="T209" cm="1">
        <f t="array" aca="1" ref="T209" ca="1">IF(T208&lt;&gt;INDIRECT(_xlfn.CONCAT(RIGHT(LEFT(ADDRESS(ROW(),COLUMN()),2),1),LOOKUP(ROW(T208),$E:$E))),T208,IFERROR(IF(AND(T208&gt;=$C209,T208&lt;=($C209+$D209)),$B209+(T208-$C209),T208),T208))</f>
        <v>3172643162</v>
      </c>
      <c r="U209" cm="1">
        <f t="array" aca="1" ref="U209" ca="1">IF(U208&lt;&gt;INDIRECT(_xlfn.CONCAT(RIGHT(LEFT(ADDRESS(ROW(),COLUMN()),2),1),LOOKUP(ROW(U208),$E:$E))),U208,IFERROR(IF(AND(U208&gt;=$C209,U208&lt;=($C209+$D209)),$B209+(U208-$C209),U208),U208))</f>
        <v>28413175</v>
      </c>
      <c r="V209" cm="1">
        <f t="array" aca="1" ref="V209" ca="1">IF(V208&lt;&gt;INDIRECT(_xlfn.CONCAT(RIGHT(LEFT(ADDRESS(ROW(),COLUMN()),2),1),LOOKUP(ROW(V208),$E:$E))),V208,IFERROR(IF(AND(V208&gt;=$C209,V208&lt;=($C209+$D209)),$B209+(V208-$C209),V208),V208))</f>
        <v>3039828775</v>
      </c>
      <c r="W209" cm="1">
        <f t="array" aca="1" ref="W209" ca="1">IF(W208&lt;&gt;INDIRECT(_xlfn.CONCAT(RIGHT(LEFT(ADDRESS(ROW(),COLUMN()),2),1),LOOKUP(ROW(W208),$E:$E))),W208,IFERROR(IF(AND(W208&gt;=$C209,W208&lt;=($C209+$D209)),$B209+(W208-$C209),W208),W208))</f>
        <v>338104683</v>
      </c>
      <c r="X209" cm="1">
        <f t="array" aca="1" ref="X209" ca="1">IF(X208&lt;&gt;INDIRECT(_xlfn.CONCAT(RIGHT(LEFT(ADDRESS(ROW(),COLUMN()),2),1),LOOKUP(ROW(X208),$E:$E))),X208,IFERROR(IF(AND(X208&gt;=$C209,X208&lt;=($C209+$D209)),$B209+(X208-$C209),X208),X208))</f>
        <v>946469702</v>
      </c>
      <c r="Y209" cm="1">
        <f t="array" aca="1" ref="Y209" ca="1">IF(Y208&lt;&gt;INDIRECT(_xlfn.CONCAT(RIGHT(LEFT(ADDRESS(ROW(),COLUMN()),2),1),LOOKUP(ROW(Y208),$E:$E))),Y208,IFERROR(IF(AND(Y208&gt;=$C209,Y208&lt;=($C209+$D209)),$B209+(Y208-$C209),Y208),Y208))</f>
        <v>3779004277</v>
      </c>
    </row>
    <row r="210" spans="1:25">
      <c r="A210" s="2" t="s">
        <v>201</v>
      </c>
      <c r="B210" cm="1">
        <f t="array" ref="B210:D210">IF(ISERROR(VALUE(_xlfn.TEXTSPLIT(A210, " "))),"",VALUE(_xlfn.TEXTSPLIT(A210," ")))</f>
        <v>2457376544</v>
      </c>
      <c r="C210">
        <v>762898581</v>
      </c>
      <c r="D210">
        <v>6077326</v>
      </c>
      <c r="E210" t="str">
        <f t="shared" si="4"/>
        <v/>
      </c>
      <c r="F210" cm="1">
        <f t="array" aca="1" ref="F210" ca="1">IF(F209&lt;&gt;INDIRECT(_xlfn.CONCAT(RIGHT(LEFT(ADDRESS(ROW(),COLUMN()),2),1),LOOKUP(ROW(F209),$E:$E))),F209,IFERROR(IF(AND(F209&gt;=$C210,F209&lt;=($C210+$D210)),$B210+(F209-$C210),F209),F209))</f>
        <v>3859114322</v>
      </c>
      <c r="G210" cm="1">
        <f t="array" aca="1" ref="G210" ca="1">IF(G209&lt;&gt;INDIRECT(_xlfn.CONCAT(RIGHT(LEFT(ADDRESS(ROW(),COLUMN()),2),1),LOOKUP(ROW(G209),$E:$E))),G209,IFERROR(IF(AND(G209&gt;=$C210,G209&lt;=($C210+$D210)),$B210+(G209-$C210),G209),G209))</f>
        <v>324599146</v>
      </c>
      <c r="H210" cm="1">
        <f t="array" aca="1" ref="H210" ca="1">IF(H209&lt;&gt;INDIRECT(_xlfn.CONCAT(RIGHT(LEFT(ADDRESS(ROW(),COLUMN()),2),1),LOOKUP(ROW(H209),$E:$E))),H209,IFERROR(IF(AND(H209&gt;=$C210,H209&lt;=($C210+$D210)),$B210+(H209-$C210),H209),H209))</f>
        <v>4288610576</v>
      </c>
      <c r="I210" cm="1">
        <f t="array" aca="1" ref="I210" ca="1">IF(I209&lt;&gt;INDIRECT(_xlfn.CONCAT(RIGHT(LEFT(ADDRESS(ROW(),COLUMN()),2),1),LOOKUP(ROW(I209),$E:$E))),I209,IFERROR(IF(AND(I209&gt;=$C210,I209&lt;=($C210+$D210)),$B210+(I209-$C210),I209),I209))</f>
        <v>23414971</v>
      </c>
      <c r="J210" cm="1">
        <f t="array" aca="1" ref="J210" ca="1">IF(J209&lt;&gt;INDIRECT(_xlfn.CONCAT(RIGHT(LEFT(ADDRESS(ROW(),COLUMN()),2),1),LOOKUP(ROW(J209),$E:$E))),J209,IFERROR(IF(AND(J209&gt;=$C210,J209&lt;=($C210+$D210)),$B210+(J209-$C210),J209),J209))</f>
        <v>3837720001</v>
      </c>
      <c r="K210" cm="1">
        <f t="array" aca="1" ref="K210" ca="1">IF(K209&lt;&gt;INDIRECT(_xlfn.CONCAT(RIGHT(LEFT(ADDRESS(ROW(),COLUMN()),2),1),LOOKUP(ROW(K209),$E:$E))),K209,IFERROR(IF(AND(K209&gt;=$C210,K209&lt;=($C210+$D210)),$B210+(K209-$C210),K209),K209))</f>
        <v>353526164</v>
      </c>
      <c r="L210" cm="1">
        <f t="array" aca="1" ref="L210" ca="1">IF(L209&lt;&gt;INDIRECT(_xlfn.CONCAT(RIGHT(LEFT(ADDRESS(ROW(),COLUMN()),2),1),LOOKUP(ROW(L209),$E:$E))),L209,IFERROR(IF(AND(L209&gt;=$C210,L209&lt;=($C210+$D210)),$B210+(L209-$C210),L209),L209))</f>
        <v>2331310375</v>
      </c>
      <c r="M210" cm="1">
        <f t="array" aca="1" ref="M210" ca="1">IF(M209&lt;&gt;INDIRECT(_xlfn.CONCAT(RIGHT(LEFT(ADDRESS(ROW(),COLUMN()),2),1),LOOKUP(ROW(M209),$E:$E))),M209,IFERROR(IF(AND(M209&gt;=$C210,M209&lt;=($C210+$D210)),$B210+(M209-$C210),M209),M209))</f>
        <v>393658453</v>
      </c>
      <c r="N210" cm="1">
        <f t="array" aca="1" ref="N210" ca="1">IF(N209&lt;&gt;INDIRECT(_xlfn.CONCAT(RIGHT(LEFT(ADDRESS(ROW(),COLUMN()),2),1),LOOKUP(ROW(N209),$E:$E))),N209,IFERROR(IF(AND(N209&gt;=$C210,N209&lt;=($C210+$D210)),$B210+(N209-$C210),N209),N209))</f>
        <v>1608296886</v>
      </c>
      <c r="O210" cm="1">
        <f t="array" aca="1" ref="O210" ca="1">IF(O209&lt;&gt;INDIRECT(_xlfn.CONCAT(RIGHT(LEFT(ADDRESS(ROW(),COLUMN()),2),1),LOOKUP(ROW(O209),$E:$E))),O209,IFERROR(IF(AND(O209&gt;=$C210,O209&lt;=($C210+$D210)),$B210+(O209-$C210),O209),O209))</f>
        <v>317149564</v>
      </c>
      <c r="P210" cm="1">
        <f t="array" aca="1" ref="P210" ca="1">IF(P209&lt;&gt;INDIRECT(_xlfn.CONCAT(RIGHT(LEFT(ADDRESS(ROW(),COLUMN()),2),1),LOOKUP(ROW(P209),$E:$E))),P209,IFERROR(IF(AND(P209&gt;=$C210,P209&lt;=($C210+$D210)),$B210+(P209-$C210),P209),P209))</f>
        <v>2261066808</v>
      </c>
      <c r="Q210" cm="1">
        <f t="array" aca="1" ref="Q210" ca="1">IF(Q209&lt;&gt;INDIRECT(_xlfn.CONCAT(RIGHT(LEFT(ADDRESS(ROW(),COLUMN()),2),1),LOOKUP(ROW(Q209),$E:$E))),Q209,IFERROR(IF(AND(Q209&gt;=$C210,Q209&lt;=($C210+$D210)),$B210+(Q209-$C210),Q209),Q209))</f>
        <v>404506118</v>
      </c>
      <c r="R210" cm="1">
        <f t="array" aca="1" ref="R210" ca="1">IF(R209&lt;&gt;INDIRECT(_xlfn.CONCAT(RIGHT(LEFT(ADDRESS(ROW(),COLUMN()),2),1),LOOKUP(ROW(R209),$E:$E))),R209,IFERROR(IF(AND(R209&gt;=$C210,R209&lt;=($C210+$D210)),$B210+(R209-$C210),R209),R209))</f>
        <v>1592292463</v>
      </c>
      <c r="S210" cm="1">
        <f t="array" aca="1" ref="S210" ca="1">IF(S209&lt;&gt;INDIRECT(_xlfn.CONCAT(RIGHT(LEFT(ADDRESS(ROW(),COLUMN()),2),1),LOOKUP(ROW(S209),$E:$E))),S209,IFERROR(IF(AND(S209&gt;=$C210,S209&lt;=($C210+$D210)),$B210+(S209-$C210),S209),S209))</f>
        <v>1854919181</v>
      </c>
      <c r="T210" cm="1">
        <f t="array" aca="1" ref="T210" ca="1">IF(T209&lt;&gt;INDIRECT(_xlfn.CONCAT(RIGHT(LEFT(ADDRESS(ROW(),COLUMN()),2),1),LOOKUP(ROW(T209),$E:$E))),T209,IFERROR(IF(AND(T209&gt;=$C210,T209&lt;=($C210+$D210)),$B210+(T209-$C210),T209),T209))</f>
        <v>3172643162</v>
      </c>
      <c r="U210" cm="1">
        <f t="array" aca="1" ref="U210" ca="1">IF(U209&lt;&gt;INDIRECT(_xlfn.CONCAT(RIGHT(LEFT(ADDRESS(ROW(),COLUMN()),2),1),LOOKUP(ROW(U209),$E:$E))),U209,IFERROR(IF(AND(U209&gt;=$C210,U209&lt;=($C210+$D210)),$B210+(U209-$C210),U209),U209))</f>
        <v>28413175</v>
      </c>
      <c r="V210" cm="1">
        <f t="array" aca="1" ref="V210" ca="1">IF(V209&lt;&gt;INDIRECT(_xlfn.CONCAT(RIGHT(LEFT(ADDRESS(ROW(),COLUMN()),2),1),LOOKUP(ROW(V209),$E:$E))),V209,IFERROR(IF(AND(V209&gt;=$C210,V209&lt;=($C210+$D210)),$B210+(V209-$C210),V209),V209))</f>
        <v>3039828775</v>
      </c>
      <c r="W210" cm="1">
        <f t="array" aca="1" ref="W210" ca="1">IF(W209&lt;&gt;INDIRECT(_xlfn.CONCAT(RIGHT(LEFT(ADDRESS(ROW(),COLUMN()),2),1),LOOKUP(ROW(W209),$E:$E))),W209,IFERROR(IF(AND(W209&gt;=$C210,W209&lt;=($C210+$D210)),$B210+(W209-$C210),W209),W209))</f>
        <v>338104683</v>
      </c>
      <c r="X210" cm="1">
        <f t="array" aca="1" ref="X210" ca="1">IF(X209&lt;&gt;INDIRECT(_xlfn.CONCAT(RIGHT(LEFT(ADDRESS(ROW(),COLUMN()),2),1),LOOKUP(ROW(X209),$E:$E))),X209,IFERROR(IF(AND(X209&gt;=$C210,X209&lt;=($C210+$D210)),$B210+(X209-$C210),X209),X209))</f>
        <v>946469702</v>
      </c>
      <c r="Y210" cm="1">
        <f t="array" aca="1" ref="Y210" ca="1">IF(Y209&lt;&gt;INDIRECT(_xlfn.CONCAT(RIGHT(LEFT(ADDRESS(ROW(),COLUMN()),2),1),LOOKUP(ROW(Y209),$E:$E))),Y209,IFERROR(IF(AND(Y209&gt;=$C210,Y209&lt;=($C210+$D210)),$B210+(Y209-$C210),Y209),Y209))</f>
        <v>3779004277</v>
      </c>
    </row>
    <row r="211" spans="1:25">
      <c r="A211" s="2" t="s">
        <v>202</v>
      </c>
      <c r="B211" cm="1">
        <f t="array" ref="B211:D211">IF(ISERROR(VALUE(_xlfn.TEXTSPLIT(A211, " "))),"",VALUE(_xlfn.TEXTSPLIT(A211," ")))</f>
        <v>1413529530</v>
      </c>
      <c r="C211">
        <v>768975907</v>
      </c>
      <c r="D211">
        <v>2196913</v>
      </c>
      <c r="E211" t="str">
        <f t="shared" si="4"/>
        <v/>
      </c>
      <c r="F211" cm="1">
        <f t="array" aca="1" ref="F211" ca="1">IF(F210&lt;&gt;INDIRECT(_xlfn.CONCAT(RIGHT(LEFT(ADDRESS(ROW(),COLUMN()),2),1),LOOKUP(ROW(F210),$E:$E))),F210,IFERROR(IF(AND(F210&gt;=$C211,F210&lt;=($C211+$D211)),$B211+(F210-$C211),F210),F210))</f>
        <v>3859114322</v>
      </c>
      <c r="G211" cm="1">
        <f t="array" aca="1" ref="G211" ca="1">IF(G210&lt;&gt;INDIRECT(_xlfn.CONCAT(RIGHT(LEFT(ADDRESS(ROW(),COLUMN()),2),1),LOOKUP(ROW(G210),$E:$E))),G210,IFERROR(IF(AND(G210&gt;=$C211,G210&lt;=($C211+$D211)),$B211+(G210-$C211),G210),G210))</f>
        <v>324599146</v>
      </c>
      <c r="H211" cm="1">
        <f t="array" aca="1" ref="H211" ca="1">IF(H210&lt;&gt;INDIRECT(_xlfn.CONCAT(RIGHT(LEFT(ADDRESS(ROW(),COLUMN()),2),1),LOOKUP(ROW(H210),$E:$E))),H210,IFERROR(IF(AND(H210&gt;=$C211,H210&lt;=($C211+$D211)),$B211+(H210-$C211),H210),H210))</f>
        <v>4288610576</v>
      </c>
      <c r="I211" cm="1">
        <f t="array" aca="1" ref="I211" ca="1">IF(I210&lt;&gt;INDIRECT(_xlfn.CONCAT(RIGHT(LEFT(ADDRESS(ROW(),COLUMN()),2),1),LOOKUP(ROW(I210),$E:$E))),I210,IFERROR(IF(AND(I210&gt;=$C211,I210&lt;=($C211+$D211)),$B211+(I210-$C211),I210),I210))</f>
        <v>23414971</v>
      </c>
      <c r="J211" cm="1">
        <f t="array" aca="1" ref="J211" ca="1">IF(J210&lt;&gt;INDIRECT(_xlfn.CONCAT(RIGHT(LEFT(ADDRESS(ROW(),COLUMN()),2),1),LOOKUP(ROW(J210),$E:$E))),J210,IFERROR(IF(AND(J210&gt;=$C211,J210&lt;=($C211+$D211)),$B211+(J210-$C211),J210),J210))</f>
        <v>3837720001</v>
      </c>
      <c r="K211" cm="1">
        <f t="array" aca="1" ref="K211" ca="1">IF(K210&lt;&gt;INDIRECT(_xlfn.CONCAT(RIGHT(LEFT(ADDRESS(ROW(),COLUMN()),2),1),LOOKUP(ROW(K210),$E:$E))),K210,IFERROR(IF(AND(K210&gt;=$C211,K210&lt;=($C211+$D211)),$B211+(K210-$C211),K210),K210))</f>
        <v>353526164</v>
      </c>
      <c r="L211" cm="1">
        <f t="array" aca="1" ref="L211" ca="1">IF(L210&lt;&gt;INDIRECT(_xlfn.CONCAT(RIGHT(LEFT(ADDRESS(ROW(),COLUMN()),2),1),LOOKUP(ROW(L210),$E:$E))),L210,IFERROR(IF(AND(L210&gt;=$C211,L210&lt;=($C211+$D211)),$B211+(L210-$C211),L210),L210))</f>
        <v>2331310375</v>
      </c>
      <c r="M211" cm="1">
        <f t="array" aca="1" ref="M211" ca="1">IF(M210&lt;&gt;INDIRECT(_xlfn.CONCAT(RIGHT(LEFT(ADDRESS(ROW(),COLUMN()),2),1),LOOKUP(ROW(M210),$E:$E))),M210,IFERROR(IF(AND(M210&gt;=$C211,M210&lt;=($C211+$D211)),$B211+(M210-$C211),M210),M210))</f>
        <v>393658453</v>
      </c>
      <c r="N211" cm="1">
        <f t="array" aca="1" ref="N211" ca="1">IF(N210&lt;&gt;INDIRECT(_xlfn.CONCAT(RIGHT(LEFT(ADDRESS(ROW(),COLUMN()),2),1),LOOKUP(ROW(N210),$E:$E))),N210,IFERROR(IF(AND(N210&gt;=$C211,N210&lt;=($C211+$D211)),$B211+(N210-$C211),N210),N210))</f>
        <v>1608296886</v>
      </c>
      <c r="O211" cm="1">
        <f t="array" aca="1" ref="O211" ca="1">IF(O210&lt;&gt;INDIRECT(_xlfn.CONCAT(RIGHT(LEFT(ADDRESS(ROW(),COLUMN()),2),1),LOOKUP(ROW(O210),$E:$E))),O210,IFERROR(IF(AND(O210&gt;=$C211,O210&lt;=($C211+$D211)),$B211+(O210-$C211),O210),O210))</f>
        <v>317149564</v>
      </c>
      <c r="P211" cm="1">
        <f t="array" aca="1" ref="P211" ca="1">IF(P210&lt;&gt;INDIRECT(_xlfn.CONCAT(RIGHT(LEFT(ADDRESS(ROW(),COLUMN()),2),1),LOOKUP(ROW(P210),$E:$E))),P210,IFERROR(IF(AND(P210&gt;=$C211,P210&lt;=($C211+$D211)),$B211+(P210-$C211),P210),P210))</f>
        <v>2261066808</v>
      </c>
      <c r="Q211" cm="1">
        <f t="array" aca="1" ref="Q211" ca="1">IF(Q210&lt;&gt;INDIRECT(_xlfn.CONCAT(RIGHT(LEFT(ADDRESS(ROW(),COLUMN()),2),1),LOOKUP(ROW(Q210),$E:$E))),Q210,IFERROR(IF(AND(Q210&gt;=$C211,Q210&lt;=($C211+$D211)),$B211+(Q210-$C211),Q210),Q210))</f>
        <v>404506118</v>
      </c>
      <c r="R211" cm="1">
        <f t="array" aca="1" ref="R211" ca="1">IF(R210&lt;&gt;INDIRECT(_xlfn.CONCAT(RIGHT(LEFT(ADDRESS(ROW(),COLUMN()),2),1),LOOKUP(ROW(R210),$E:$E))),R210,IFERROR(IF(AND(R210&gt;=$C211,R210&lt;=($C211+$D211)),$B211+(R210-$C211),R210),R210))</f>
        <v>1592292463</v>
      </c>
      <c r="S211" cm="1">
        <f t="array" aca="1" ref="S211" ca="1">IF(S210&lt;&gt;INDIRECT(_xlfn.CONCAT(RIGHT(LEFT(ADDRESS(ROW(),COLUMN()),2),1),LOOKUP(ROW(S210),$E:$E))),S210,IFERROR(IF(AND(S210&gt;=$C211,S210&lt;=($C211+$D211)),$B211+(S210-$C211),S210),S210))</f>
        <v>1854919181</v>
      </c>
      <c r="T211" cm="1">
        <f t="array" aca="1" ref="T211" ca="1">IF(T210&lt;&gt;INDIRECT(_xlfn.CONCAT(RIGHT(LEFT(ADDRESS(ROW(),COLUMN()),2),1),LOOKUP(ROW(T210),$E:$E))),T210,IFERROR(IF(AND(T210&gt;=$C211,T210&lt;=($C211+$D211)),$B211+(T210-$C211),T210),T210))</f>
        <v>3172643162</v>
      </c>
      <c r="U211" cm="1">
        <f t="array" aca="1" ref="U211" ca="1">IF(U210&lt;&gt;INDIRECT(_xlfn.CONCAT(RIGHT(LEFT(ADDRESS(ROW(),COLUMN()),2),1),LOOKUP(ROW(U210),$E:$E))),U210,IFERROR(IF(AND(U210&gt;=$C211,U210&lt;=($C211+$D211)),$B211+(U210-$C211),U210),U210))</f>
        <v>28413175</v>
      </c>
      <c r="V211" cm="1">
        <f t="array" aca="1" ref="V211" ca="1">IF(V210&lt;&gt;INDIRECT(_xlfn.CONCAT(RIGHT(LEFT(ADDRESS(ROW(),COLUMN()),2),1),LOOKUP(ROW(V210),$E:$E))),V210,IFERROR(IF(AND(V210&gt;=$C211,V210&lt;=($C211+$D211)),$B211+(V210-$C211),V210),V210))</f>
        <v>3039828775</v>
      </c>
      <c r="W211" cm="1">
        <f t="array" aca="1" ref="W211" ca="1">IF(W210&lt;&gt;INDIRECT(_xlfn.CONCAT(RIGHT(LEFT(ADDRESS(ROW(),COLUMN()),2),1),LOOKUP(ROW(W210),$E:$E))),W210,IFERROR(IF(AND(W210&gt;=$C211,W210&lt;=($C211+$D211)),$B211+(W210-$C211),W210),W210))</f>
        <v>338104683</v>
      </c>
      <c r="X211" cm="1">
        <f t="array" aca="1" ref="X211" ca="1">IF(X210&lt;&gt;INDIRECT(_xlfn.CONCAT(RIGHT(LEFT(ADDRESS(ROW(),COLUMN()),2),1),LOOKUP(ROW(X210),$E:$E))),X210,IFERROR(IF(AND(X210&gt;=$C211,X210&lt;=($C211+$D211)),$B211+(X210-$C211),X210),X210))</f>
        <v>946469702</v>
      </c>
      <c r="Y211" cm="1">
        <f t="array" aca="1" ref="Y211" ca="1">IF(Y210&lt;&gt;INDIRECT(_xlfn.CONCAT(RIGHT(LEFT(ADDRESS(ROW(),COLUMN()),2),1),LOOKUP(ROW(Y210),$E:$E))),Y210,IFERROR(IF(AND(Y210&gt;=$C211,Y210&lt;=($C211+$D211)),$B211+(Y210-$C211),Y210),Y210))</f>
        <v>3779004277</v>
      </c>
    </row>
    <row r="212" spans="1:25">
      <c r="A212" s="2" t="s">
        <v>203</v>
      </c>
      <c r="B212" cm="1">
        <f t="array" ref="B212:D212">IF(ISERROR(VALUE(_xlfn.TEXTSPLIT(A212, " "))),"",VALUE(_xlfn.TEXTSPLIT(A212," ")))</f>
        <v>1268346130</v>
      </c>
      <c r="C212">
        <v>3923235070</v>
      </c>
      <c r="D212">
        <v>25286314</v>
      </c>
      <c r="E212" t="str">
        <f t="shared" si="4"/>
        <v/>
      </c>
      <c r="F212" cm="1">
        <f t="array" aca="1" ref="F212" ca="1">IF(F211&lt;&gt;INDIRECT(_xlfn.CONCAT(RIGHT(LEFT(ADDRESS(ROW(),COLUMN()),2),1),LOOKUP(ROW(F211),$E:$E))),F211,IFERROR(IF(AND(F211&gt;=$C212,F211&lt;=($C212+$D212)),$B212+(F211-$C212),F211),F211))</f>
        <v>3859114322</v>
      </c>
      <c r="G212" cm="1">
        <f t="array" aca="1" ref="G212" ca="1">IF(G211&lt;&gt;INDIRECT(_xlfn.CONCAT(RIGHT(LEFT(ADDRESS(ROW(),COLUMN()),2),1),LOOKUP(ROW(G211),$E:$E))),G211,IFERROR(IF(AND(G211&gt;=$C212,G211&lt;=($C212+$D212)),$B212+(G211-$C212),G211),G211))</f>
        <v>324599146</v>
      </c>
      <c r="H212" cm="1">
        <f t="array" aca="1" ref="H212" ca="1">IF(H211&lt;&gt;INDIRECT(_xlfn.CONCAT(RIGHT(LEFT(ADDRESS(ROW(),COLUMN()),2),1),LOOKUP(ROW(H211),$E:$E))),H211,IFERROR(IF(AND(H211&gt;=$C212,H211&lt;=($C212+$D212)),$B212+(H211-$C212),H211),H211))</f>
        <v>4288610576</v>
      </c>
      <c r="I212" cm="1">
        <f t="array" aca="1" ref="I212" ca="1">IF(I211&lt;&gt;INDIRECT(_xlfn.CONCAT(RIGHT(LEFT(ADDRESS(ROW(),COLUMN()),2),1),LOOKUP(ROW(I211),$E:$E))),I211,IFERROR(IF(AND(I211&gt;=$C212,I211&lt;=($C212+$D212)),$B212+(I211-$C212),I211),I211))</f>
        <v>23414971</v>
      </c>
      <c r="J212" cm="1">
        <f t="array" aca="1" ref="J212" ca="1">IF(J211&lt;&gt;INDIRECT(_xlfn.CONCAT(RIGHT(LEFT(ADDRESS(ROW(),COLUMN()),2),1),LOOKUP(ROW(J211),$E:$E))),J211,IFERROR(IF(AND(J211&gt;=$C212,J211&lt;=($C212+$D212)),$B212+(J211-$C212),J211),J211))</f>
        <v>3837720001</v>
      </c>
      <c r="K212" cm="1">
        <f t="array" aca="1" ref="K212" ca="1">IF(K211&lt;&gt;INDIRECT(_xlfn.CONCAT(RIGHT(LEFT(ADDRESS(ROW(),COLUMN()),2),1),LOOKUP(ROW(K211),$E:$E))),K211,IFERROR(IF(AND(K211&gt;=$C212,K211&lt;=($C212+$D212)),$B212+(K211-$C212),K211),K211))</f>
        <v>353526164</v>
      </c>
      <c r="L212" cm="1">
        <f t="array" aca="1" ref="L212" ca="1">IF(L211&lt;&gt;INDIRECT(_xlfn.CONCAT(RIGHT(LEFT(ADDRESS(ROW(),COLUMN()),2),1),LOOKUP(ROW(L211),$E:$E))),L211,IFERROR(IF(AND(L211&gt;=$C212,L211&lt;=($C212+$D212)),$B212+(L211-$C212),L211),L211))</f>
        <v>2331310375</v>
      </c>
      <c r="M212" cm="1">
        <f t="array" aca="1" ref="M212" ca="1">IF(M211&lt;&gt;INDIRECT(_xlfn.CONCAT(RIGHT(LEFT(ADDRESS(ROW(),COLUMN()),2),1),LOOKUP(ROW(M211),$E:$E))),M211,IFERROR(IF(AND(M211&gt;=$C212,M211&lt;=($C212+$D212)),$B212+(M211-$C212),M211),M211))</f>
        <v>393658453</v>
      </c>
      <c r="N212" cm="1">
        <f t="array" aca="1" ref="N212" ca="1">IF(N211&lt;&gt;INDIRECT(_xlfn.CONCAT(RIGHT(LEFT(ADDRESS(ROW(),COLUMN()),2),1),LOOKUP(ROW(N211),$E:$E))),N211,IFERROR(IF(AND(N211&gt;=$C212,N211&lt;=($C212+$D212)),$B212+(N211-$C212),N211),N211))</f>
        <v>1608296886</v>
      </c>
      <c r="O212" cm="1">
        <f t="array" aca="1" ref="O212" ca="1">IF(O211&lt;&gt;INDIRECT(_xlfn.CONCAT(RIGHT(LEFT(ADDRESS(ROW(),COLUMN()),2),1),LOOKUP(ROW(O211),$E:$E))),O211,IFERROR(IF(AND(O211&gt;=$C212,O211&lt;=($C212+$D212)),$B212+(O211-$C212),O211),O211))</f>
        <v>317149564</v>
      </c>
      <c r="P212" cm="1">
        <f t="array" aca="1" ref="P212" ca="1">IF(P211&lt;&gt;INDIRECT(_xlfn.CONCAT(RIGHT(LEFT(ADDRESS(ROW(),COLUMN()),2),1),LOOKUP(ROW(P211),$E:$E))),P211,IFERROR(IF(AND(P211&gt;=$C212,P211&lt;=($C212+$D212)),$B212+(P211-$C212),P211),P211))</f>
        <v>2261066808</v>
      </c>
      <c r="Q212" cm="1">
        <f t="array" aca="1" ref="Q212" ca="1">IF(Q211&lt;&gt;INDIRECT(_xlfn.CONCAT(RIGHT(LEFT(ADDRESS(ROW(),COLUMN()),2),1),LOOKUP(ROW(Q211),$E:$E))),Q211,IFERROR(IF(AND(Q211&gt;=$C212,Q211&lt;=($C212+$D212)),$B212+(Q211-$C212),Q211),Q211))</f>
        <v>404506118</v>
      </c>
      <c r="R212" cm="1">
        <f t="array" aca="1" ref="R212" ca="1">IF(R211&lt;&gt;INDIRECT(_xlfn.CONCAT(RIGHT(LEFT(ADDRESS(ROW(),COLUMN()),2),1),LOOKUP(ROW(R211),$E:$E))),R211,IFERROR(IF(AND(R211&gt;=$C212,R211&lt;=($C212+$D212)),$B212+(R211-$C212),R211),R211))</f>
        <v>1592292463</v>
      </c>
      <c r="S212" cm="1">
        <f t="array" aca="1" ref="S212" ca="1">IF(S211&lt;&gt;INDIRECT(_xlfn.CONCAT(RIGHT(LEFT(ADDRESS(ROW(),COLUMN()),2),1),LOOKUP(ROW(S211),$E:$E))),S211,IFERROR(IF(AND(S211&gt;=$C212,S211&lt;=($C212+$D212)),$B212+(S211-$C212),S211),S211))</f>
        <v>1854919181</v>
      </c>
      <c r="T212" cm="1">
        <f t="array" aca="1" ref="T212" ca="1">IF(T211&lt;&gt;INDIRECT(_xlfn.CONCAT(RIGHT(LEFT(ADDRESS(ROW(),COLUMN()),2),1),LOOKUP(ROW(T211),$E:$E))),T211,IFERROR(IF(AND(T211&gt;=$C212,T211&lt;=($C212+$D212)),$B212+(T211-$C212),T211),T211))</f>
        <v>3172643162</v>
      </c>
      <c r="U212" cm="1">
        <f t="array" aca="1" ref="U212" ca="1">IF(U211&lt;&gt;INDIRECT(_xlfn.CONCAT(RIGHT(LEFT(ADDRESS(ROW(),COLUMN()),2),1),LOOKUP(ROW(U211),$E:$E))),U211,IFERROR(IF(AND(U211&gt;=$C212,U211&lt;=($C212+$D212)),$B212+(U211-$C212),U211),U211))</f>
        <v>28413175</v>
      </c>
      <c r="V212" cm="1">
        <f t="array" aca="1" ref="V212" ca="1">IF(V211&lt;&gt;INDIRECT(_xlfn.CONCAT(RIGHT(LEFT(ADDRESS(ROW(),COLUMN()),2),1),LOOKUP(ROW(V211),$E:$E))),V211,IFERROR(IF(AND(V211&gt;=$C212,V211&lt;=($C212+$D212)),$B212+(V211-$C212),V211),V211))</f>
        <v>3039828775</v>
      </c>
      <c r="W212" cm="1">
        <f t="array" aca="1" ref="W212" ca="1">IF(W211&lt;&gt;INDIRECT(_xlfn.CONCAT(RIGHT(LEFT(ADDRESS(ROW(),COLUMN()),2),1),LOOKUP(ROW(W211),$E:$E))),W211,IFERROR(IF(AND(W211&gt;=$C212,W211&lt;=($C212+$D212)),$B212+(W211-$C212),W211),W211))</f>
        <v>338104683</v>
      </c>
      <c r="X212" cm="1">
        <f t="array" aca="1" ref="X212" ca="1">IF(X211&lt;&gt;INDIRECT(_xlfn.CONCAT(RIGHT(LEFT(ADDRESS(ROW(),COLUMN()),2),1),LOOKUP(ROW(X211),$E:$E))),X211,IFERROR(IF(AND(X211&gt;=$C212,X211&lt;=($C212+$D212)),$B212+(X211-$C212),X211),X211))</f>
        <v>946469702</v>
      </c>
      <c r="Y212" cm="1">
        <f t="array" aca="1" ref="Y212" ca="1">IF(Y211&lt;&gt;INDIRECT(_xlfn.CONCAT(RIGHT(LEFT(ADDRESS(ROW(),COLUMN()),2),1),LOOKUP(ROW(Y211),$E:$E))),Y211,IFERROR(IF(AND(Y211&gt;=$C212,Y211&lt;=($C212+$D212)),$B212+(Y211-$C212),Y211),Y211))</f>
        <v>3779004277</v>
      </c>
    </row>
    <row r="213" spans="1:25">
      <c r="A213" s="2" t="s">
        <v>204</v>
      </c>
      <c r="B213" cm="1">
        <f t="array" ref="B213:D213">IF(ISERROR(VALUE(_xlfn.TEXTSPLIT(A213, " "))),"",VALUE(_xlfn.TEXTSPLIT(A213," ")))</f>
        <v>4064092089</v>
      </c>
      <c r="C213">
        <v>3749326886</v>
      </c>
      <c r="D213">
        <v>100542933</v>
      </c>
      <c r="E213" t="str">
        <f t="shared" si="4"/>
        <v/>
      </c>
      <c r="F213" cm="1">
        <f t="array" aca="1" ref="F213" ca="1">IF(F212&lt;&gt;INDIRECT(_xlfn.CONCAT(RIGHT(LEFT(ADDRESS(ROW(),COLUMN()),2),1),LOOKUP(ROW(F212),$E:$E))),F212,IFERROR(IF(AND(F212&gt;=$C213,F212&lt;=($C213+$D213)),$B213+(F212-$C213),F212),F212))</f>
        <v>3859114322</v>
      </c>
      <c r="G213" cm="1">
        <f t="array" aca="1" ref="G213" ca="1">IF(G212&lt;&gt;INDIRECT(_xlfn.CONCAT(RIGHT(LEFT(ADDRESS(ROW(),COLUMN()),2),1),LOOKUP(ROW(G212),$E:$E))),G212,IFERROR(IF(AND(G212&gt;=$C213,G212&lt;=($C213+$D213)),$B213+(G212-$C213),G212),G212))</f>
        <v>324599146</v>
      </c>
      <c r="H213" cm="1">
        <f t="array" aca="1" ref="H213" ca="1">IF(H212&lt;&gt;INDIRECT(_xlfn.CONCAT(RIGHT(LEFT(ADDRESS(ROW(),COLUMN()),2),1),LOOKUP(ROW(H212),$E:$E))),H212,IFERROR(IF(AND(H212&gt;=$C213,H212&lt;=($C213+$D213)),$B213+(H212-$C213),H212),H212))</f>
        <v>4288610576</v>
      </c>
      <c r="I213" cm="1">
        <f t="array" aca="1" ref="I213" ca="1">IF(I212&lt;&gt;INDIRECT(_xlfn.CONCAT(RIGHT(LEFT(ADDRESS(ROW(),COLUMN()),2),1),LOOKUP(ROW(I212),$E:$E))),I212,IFERROR(IF(AND(I212&gt;=$C213,I212&lt;=($C213+$D213)),$B213+(I212-$C213),I212),I212))</f>
        <v>23414971</v>
      </c>
      <c r="J213" cm="1">
        <f t="array" aca="1" ref="J213" ca="1">IF(J212&lt;&gt;INDIRECT(_xlfn.CONCAT(RIGHT(LEFT(ADDRESS(ROW(),COLUMN()),2),1),LOOKUP(ROW(J212),$E:$E))),J212,IFERROR(IF(AND(J212&gt;=$C213,J212&lt;=($C213+$D213)),$B213+(J212-$C213),J212),J212))</f>
        <v>3837720001</v>
      </c>
      <c r="K213" cm="1">
        <f t="array" aca="1" ref="K213" ca="1">IF(K212&lt;&gt;INDIRECT(_xlfn.CONCAT(RIGHT(LEFT(ADDRESS(ROW(),COLUMN()),2),1),LOOKUP(ROW(K212),$E:$E))),K212,IFERROR(IF(AND(K212&gt;=$C213,K212&lt;=($C213+$D213)),$B213+(K212-$C213),K212),K212))</f>
        <v>353526164</v>
      </c>
      <c r="L213" cm="1">
        <f t="array" aca="1" ref="L213" ca="1">IF(L212&lt;&gt;INDIRECT(_xlfn.CONCAT(RIGHT(LEFT(ADDRESS(ROW(),COLUMN()),2),1),LOOKUP(ROW(L212),$E:$E))),L212,IFERROR(IF(AND(L212&gt;=$C213,L212&lt;=($C213+$D213)),$B213+(L212-$C213),L212),L212))</f>
        <v>2331310375</v>
      </c>
      <c r="M213" cm="1">
        <f t="array" aca="1" ref="M213" ca="1">IF(M212&lt;&gt;INDIRECT(_xlfn.CONCAT(RIGHT(LEFT(ADDRESS(ROW(),COLUMN()),2),1),LOOKUP(ROW(M212),$E:$E))),M212,IFERROR(IF(AND(M212&gt;=$C213,M212&lt;=($C213+$D213)),$B213+(M212-$C213),M212),M212))</f>
        <v>393658453</v>
      </c>
      <c r="N213" cm="1">
        <f t="array" aca="1" ref="N213" ca="1">IF(N212&lt;&gt;INDIRECT(_xlfn.CONCAT(RIGHT(LEFT(ADDRESS(ROW(),COLUMN()),2),1),LOOKUP(ROW(N212),$E:$E))),N212,IFERROR(IF(AND(N212&gt;=$C213,N212&lt;=($C213+$D213)),$B213+(N212-$C213),N212),N212))</f>
        <v>1608296886</v>
      </c>
      <c r="O213" cm="1">
        <f t="array" aca="1" ref="O213" ca="1">IF(O212&lt;&gt;INDIRECT(_xlfn.CONCAT(RIGHT(LEFT(ADDRESS(ROW(),COLUMN()),2),1),LOOKUP(ROW(O212),$E:$E))),O212,IFERROR(IF(AND(O212&gt;=$C213,O212&lt;=($C213+$D213)),$B213+(O212-$C213),O212),O212))</f>
        <v>317149564</v>
      </c>
      <c r="P213" cm="1">
        <f t="array" aca="1" ref="P213" ca="1">IF(P212&lt;&gt;INDIRECT(_xlfn.CONCAT(RIGHT(LEFT(ADDRESS(ROW(),COLUMN()),2),1),LOOKUP(ROW(P212),$E:$E))),P212,IFERROR(IF(AND(P212&gt;=$C213,P212&lt;=($C213+$D213)),$B213+(P212-$C213),P212),P212))</f>
        <v>2261066808</v>
      </c>
      <c r="Q213" cm="1">
        <f t="array" aca="1" ref="Q213" ca="1">IF(Q212&lt;&gt;INDIRECT(_xlfn.CONCAT(RIGHT(LEFT(ADDRESS(ROW(),COLUMN()),2),1),LOOKUP(ROW(Q212),$E:$E))),Q212,IFERROR(IF(AND(Q212&gt;=$C213,Q212&lt;=($C213+$D213)),$B213+(Q212-$C213),Q212),Q212))</f>
        <v>404506118</v>
      </c>
      <c r="R213" cm="1">
        <f t="array" aca="1" ref="R213" ca="1">IF(R212&lt;&gt;INDIRECT(_xlfn.CONCAT(RIGHT(LEFT(ADDRESS(ROW(),COLUMN()),2),1),LOOKUP(ROW(R212),$E:$E))),R212,IFERROR(IF(AND(R212&gt;=$C213,R212&lt;=($C213+$D213)),$B213+(R212-$C213),R212),R212))</f>
        <v>1592292463</v>
      </c>
      <c r="S213" cm="1">
        <f t="array" aca="1" ref="S213" ca="1">IF(S212&lt;&gt;INDIRECT(_xlfn.CONCAT(RIGHT(LEFT(ADDRESS(ROW(),COLUMN()),2),1),LOOKUP(ROW(S212),$E:$E))),S212,IFERROR(IF(AND(S212&gt;=$C213,S212&lt;=($C213+$D213)),$B213+(S212-$C213),S212),S212))</f>
        <v>1854919181</v>
      </c>
      <c r="T213" cm="1">
        <f t="array" aca="1" ref="T213" ca="1">IF(T212&lt;&gt;INDIRECT(_xlfn.CONCAT(RIGHT(LEFT(ADDRESS(ROW(),COLUMN()),2),1),LOOKUP(ROW(T212),$E:$E))),T212,IFERROR(IF(AND(T212&gt;=$C213,T212&lt;=($C213+$D213)),$B213+(T212-$C213),T212),T212))</f>
        <v>3172643162</v>
      </c>
      <c r="U213" cm="1">
        <f t="array" aca="1" ref="U213" ca="1">IF(U212&lt;&gt;INDIRECT(_xlfn.CONCAT(RIGHT(LEFT(ADDRESS(ROW(),COLUMN()),2),1),LOOKUP(ROW(U212),$E:$E))),U212,IFERROR(IF(AND(U212&gt;=$C213,U212&lt;=($C213+$D213)),$B213+(U212-$C213),U212),U212))</f>
        <v>28413175</v>
      </c>
      <c r="V213" cm="1">
        <f t="array" aca="1" ref="V213" ca="1">IF(V212&lt;&gt;INDIRECT(_xlfn.CONCAT(RIGHT(LEFT(ADDRESS(ROW(),COLUMN()),2),1),LOOKUP(ROW(V212),$E:$E))),V212,IFERROR(IF(AND(V212&gt;=$C213,V212&lt;=($C213+$D213)),$B213+(V212-$C213),V212),V212))</f>
        <v>3039828775</v>
      </c>
      <c r="W213" cm="1">
        <f t="array" aca="1" ref="W213" ca="1">IF(W212&lt;&gt;INDIRECT(_xlfn.CONCAT(RIGHT(LEFT(ADDRESS(ROW(),COLUMN()),2),1),LOOKUP(ROW(W212),$E:$E))),W212,IFERROR(IF(AND(W212&gt;=$C213,W212&lt;=($C213+$D213)),$B213+(W212-$C213),W212),W212))</f>
        <v>338104683</v>
      </c>
      <c r="X213" cm="1">
        <f t="array" aca="1" ref="X213" ca="1">IF(X212&lt;&gt;INDIRECT(_xlfn.CONCAT(RIGHT(LEFT(ADDRESS(ROW(),COLUMN()),2),1),LOOKUP(ROW(X212),$E:$E))),X212,IFERROR(IF(AND(X212&gt;=$C213,X212&lt;=($C213+$D213)),$B213+(X212-$C213),X212),X212))</f>
        <v>946469702</v>
      </c>
      <c r="Y213" cm="1">
        <f t="array" aca="1" ref="Y213" ca="1">IF(Y212&lt;&gt;INDIRECT(_xlfn.CONCAT(RIGHT(LEFT(ADDRESS(ROW(),COLUMN()),2),1),LOOKUP(ROW(Y212),$E:$E))),Y212,IFERROR(IF(AND(Y212&gt;=$C213,Y212&lt;=($C213+$D213)),$B213+(Y212-$C213),Y212),Y212))</f>
        <v>4093769480</v>
      </c>
    </row>
    <row r="214" spans="1:25">
      <c r="A214" s="2" t="s">
        <v>205</v>
      </c>
      <c r="B214" cm="1">
        <f t="array" ref="B214:D214">IF(ISERROR(VALUE(_xlfn.TEXTSPLIT(A214, " "))),"",VALUE(_xlfn.TEXTSPLIT(A214," ")))</f>
        <v>2463453870</v>
      </c>
      <c r="C214">
        <v>3849869819</v>
      </c>
      <c r="D214">
        <v>73365251</v>
      </c>
      <c r="E214" t="str">
        <f t="shared" si="4"/>
        <v/>
      </c>
      <c r="F214" cm="1">
        <f t="array" aca="1" ref="F214" ca="1">IF(F213&lt;&gt;INDIRECT(_xlfn.CONCAT(RIGHT(LEFT(ADDRESS(ROW(),COLUMN()),2),1),LOOKUP(ROW(F213),$E:$E))),F213,IFERROR(IF(AND(F213&gt;=$C214,F213&lt;=($C214+$D214)),$B214+(F213-$C214),F213),F213))</f>
        <v>3859114322</v>
      </c>
      <c r="G214" cm="1">
        <f t="array" aca="1" ref="G214" ca="1">IF(G213&lt;&gt;INDIRECT(_xlfn.CONCAT(RIGHT(LEFT(ADDRESS(ROW(),COLUMN()),2),1),LOOKUP(ROW(G213),$E:$E))),G213,IFERROR(IF(AND(G213&gt;=$C214,G213&lt;=($C214+$D214)),$B214+(G213-$C214),G213),G213))</f>
        <v>324599146</v>
      </c>
      <c r="H214" cm="1">
        <f t="array" aca="1" ref="H214" ca="1">IF(H213&lt;&gt;INDIRECT(_xlfn.CONCAT(RIGHT(LEFT(ADDRESS(ROW(),COLUMN()),2),1),LOOKUP(ROW(H213),$E:$E))),H213,IFERROR(IF(AND(H213&gt;=$C214,H213&lt;=($C214+$D214)),$B214+(H213-$C214),H213),H213))</f>
        <v>4288610576</v>
      </c>
      <c r="I214" cm="1">
        <f t="array" aca="1" ref="I214" ca="1">IF(I213&lt;&gt;INDIRECT(_xlfn.CONCAT(RIGHT(LEFT(ADDRESS(ROW(),COLUMN()),2),1),LOOKUP(ROW(I213),$E:$E))),I213,IFERROR(IF(AND(I213&gt;=$C214,I213&lt;=($C214+$D214)),$B214+(I213-$C214),I213),I213))</f>
        <v>23414971</v>
      </c>
      <c r="J214" cm="1">
        <f t="array" aca="1" ref="J214" ca="1">IF(J213&lt;&gt;INDIRECT(_xlfn.CONCAT(RIGHT(LEFT(ADDRESS(ROW(),COLUMN()),2),1),LOOKUP(ROW(J213),$E:$E))),J213,IFERROR(IF(AND(J213&gt;=$C214,J213&lt;=($C214+$D214)),$B214+(J213-$C214),J213),J213))</f>
        <v>3837720001</v>
      </c>
      <c r="K214" cm="1">
        <f t="array" aca="1" ref="K214" ca="1">IF(K213&lt;&gt;INDIRECT(_xlfn.CONCAT(RIGHT(LEFT(ADDRESS(ROW(),COLUMN()),2),1),LOOKUP(ROW(K213),$E:$E))),K213,IFERROR(IF(AND(K213&gt;=$C214,K213&lt;=($C214+$D214)),$B214+(K213-$C214),K213),K213))</f>
        <v>353526164</v>
      </c>
      <c r="L214" cm="1">
        <f t="array" aca="1" ref="L214" ca="1">IF(L213&lt;&gt;INDIRECT(_xlfn.CONCAT(RIGHT(LEFT(ADDRESS(ROW(),COLUMN()),2),1),LOOKUP(ROW(L213),$E:$E))),L213,IFERROR(IF(AND(L213&gt;=$C214,L213&lt;=($C214+$D214)),$B214+(L213-$C214),L213),L213))</f>
        <v>2331310375</v>
      </c>
      <c r="M214" cm="1">
        <f t="array" aca="1" ref="M214" ca="1">IF(M213&lt;&gt;INDIRECT(_xlfn.CONCAT(RIGHT(LEFT(ADDRESS(ROW(),COLUMN()),2),1),LOOKUP(ROW(M213),$E:$E))),M213,IFERROR(IF(AND(M213&gt;=$C214,M213&lt;=($C214+$D214)),$B214+(M213-$C214),M213),M213))</f>
        <v>393658453</v>
      </c>
      <c r="N214" cm="1">
        <f t="array" aca="1" ref="N214" ca="1">IF(N213&lt;&gt;INDIRECT(_xlfn.CONCAT(RIGHT(LEFT(ADDRESS(ROW(),COLUMN()),2),1),LOOKUP(ROW(N213),$E:$E))),N213,IFERROR(IF(AND(N213&gt;=$C214,N213&lt;=($C214+$D214)),$B214+(N213-$C214),N213),N213))</f>
        <v>1608296886</v>
      </c>
      <c r="O214" cm="1">
        <f t="array" aca="1" ref="O214" ca="1">IF(O213&lt;&gt;INDIRECT(_xlfn.CONCAT(RIGHT(LEFT(ADDRESS(ROW(),COLUMN()),2),1),LOOKUP(ROW(O213),$E:$E))),O213,IFERROR(IF(AND(O213&gt;=$C214,O213&lt;=($C214+$D214)),$B214+(O213-$C214),O213),O213))</f>
        <v>317149564</v>
      </c>
      <c r="P214" cm="1">
        <f t="array" aca="1" ref="P214" ca="1">IF(P213&lt;&gt;INDIRECT(_xlfn.CONCAT(RIGHT(LEFT(ADDRESS(ROW(),COLUMN()),2),1),LOOKUP(ROW(P213),$E:$E))),P213,IFERROR(IF(AND(P213&gt;=$C214,P213&lt;=($C214+$D214)),$B214+(P213-$C214),P213),P213))</f>
        <v>2261066808</v>
      </c>
      <c r="Q214" cm="1">
        <f t="array" aca="1" ref="Q214" ca="1">IF(Q213&lt;&gt;INDIRECT(_xlfn.CONCAT(RIGHT(LEFT(ADDRESS(ROW(),COLUMN()),2),1),LOOKUP(ROW(Q213),$E:$E))),Q213,IFERROR(IF(AND(Q213&gt;=$C214,Q213&lt;=($C214+$D214)),$B214+(Q213-$C214),Q213),Q213))</f>
        <v>404506118</v>
      </c>
      <c r="R214" cm="1">
        <f t="array" aca="1" ref="R214" ca="1">IF(R213&lt;&gt;INDIRECT(_xlfn.CONCAT(RIGHT(LEFT(ADDRESS(ROW(),COLUMN()),2),1),LOOKUP(ROW(R213),$E:$E))),R213,IFERROR(IF(AND(R213&gt;=$C214,R213&lt;=($C214+$D214)),$B214+(R213-$C214),R213),R213))</f>
        <v>1592292463</v>
      </c>
      <c r="S214" cm="1">
        <f t="array" aca="1" ref="S214" ca="1">IF(S213&lt;&gt;INDIRECT(_xlfn.CONCAT(RIGHT(LEFT(ADDRESS(ROW(),COLUMN()),2),1),LOOKUP(ROW(S213),$E:$E))),S213,IFERROR(IF(AND(S213&gt;=$C214,S213&lt;=($C214+$D214)),$B214+(S213-$C214),S213),S213))</f>
        <v>1854919181</v>
      </c>
      <c r="T214" cm="1">
        <f t="array" aca="1" ref="T214" ca="1">IF(T213&lt;&gt;INDIRECT(_xlfn.CONCAT(RIGHT(LEFT(ADDRESS(ROW(),COLUMN()),2),1),LOOKUP(ROW(T213),$E:$E))),T213,IFERROR(IF(AND(T213&gt;=$C214,T213&lt;=($C214+$D214)),$B214+(T213-$C214),T213),T213))</f>
        <v>3172643162</v>
      </c>
      <c r="U214" cm="1">
        <f t="array" aca="1" ref="U214" ca="1">IF(U213&lt;&gt;INDIRECT(_xlfn.CONCAT(RIGHT(LEFT(ADDRESS(ROW(),COLUMN()),2),1),LOOKUP(ROW(U213),$E:$E))),U213,IFERROR(IF(AND(U213&gt;=$C214,U213&lt;=($C214+$D214)),$B214+(U213-$C214),U213),U213))</f>
        <v>28413175</v>
      </c>
      <c r="V214" cm="1">
        <f t="array" aca="1" ref="V214" ca="1">IF(V213&lt;&gt;INDIRECT(_xlfn.CONCAT(RIGHT(LEFT(ADDRESS(ROW(),COLUMN()),2),1),LOOKUP(ROW(V213),$E:$E))),V213,IFERROR(IF(AND(V213&gt;=$C214,V213&lt;=($C214+$D214)),$B214+(V213-$C214),V213),V213))</f>
        <v>3039828775</v>
      </c>
      <c r="W214" cm="1">
        <f t="array" aca="1" ref="W214" ca="1">IF(W213&lt;&gt;INDIRECT(_xlfn.CONCAT(RIGHT(LEFT(ADDRESS(ROW(),COLUMN()),2),1),LOOKUP(ROW(W213),$E:$E))),W213,IFERROR(IF(AND(W213&gt;=$C214,W213&lt;=($C214+$D214)),$B214+(W213-$C214),W213),W213))</f>
        <v>338104683</v>
      </c>
      <c r="X214" cm="1">
        <f t="array" aca="1" ref="X214" ca="1">IF(X213&lt;&gt;INDIRECT(_xlfn.CONCAT(RIGHT(LEFT(ADDRESS(ROW(),COLUMN()),2),1),LOOKUP(ROW(X213),$E:$E))),X213,IFERROR(IF(AND(X213&gt;=$C214,X213&lt;=($C214+$D214)),$B214+(X213-$C214),X213),X213))</f>
        <v>946469702</v>
      </c>
      <c r="Y214" cm="1">
        <f t="array" aca="1" ref="Y214" ca="1">IF(Y213&lt;&gt;INDIRECT(_xlfn.CONCAT(RIGHT(LEFT(ADDRESS(ROW(),COLUMN()),2),1),LOOKUP(ROW(Y213),$E:$E))),Y213,IFERROR(IF(AND(Y213&gt;=$C214,Y213&lt;=($C214+$D214)),$B214+(Y213-$C214),Y213),Y213))</f>
        <v>4093769480</v>
      </c>
    </row>
    <row r="215" spans="1:25">
      <c r="A215" s="2" t="s">
        <v>206</v>
      </c>
      <c r="B215" cm="1">
        <f t="array" ref="B215:D215">IF(ISERROR(VALUE(_xlfn.TEXTSPLIT(A215, " "))),"",VALUE(_xlfn.TEXTSPLIT(A215," ")))</f>
        <v>2858545</v>
      </c>
      <c r="C215">
        <v>0</v>
      </c>
      <c r="D215">
        <v>82281848</v>
      </c>
      <c r="E215" t="str">
        <f t="shared" si="4"/>
        <v/>
      </c>
      <c r="F215" cm="1">
        <f t="array" aca="1" ref="F215" ca="1">IF(F214&lt;&gt;INDIRECT(_xlfn.CONCAT(RIGHT(LEFT(ADDRESS(ROW(),COLUMN()),2),1),LOOKUP(ROW(F214),$E:$E))),F214,IFERROR(IF(AND(F214&gt;=$C215,F214&lt;=($C215+$D215)),$B215+(F214-$C215),F214),F214))</f>
        <v>3859114322</v>
      </c>
      <c r="G215" cm="1">
        <f t="array" aca="1" ref="G215" ca="1">IF(G214&lt;&gt;INDIRECT(_xlfn.CONCAT(RIGHT(LEFT(ADDRESS(ROW(),COLUMN()),2),1),LOOKUP(ROW(G214),$E:$E))),G214,IFERROR(IF(AND(G214&gt;=$C215,G214&lt;=($C215+$D215)),$B215+(G214-$C215),G214),G214))</f>
        <v>324599146</v>
      </c>
      <c r="H215" cm="1">
        <f t="array" aca="1" ref="H215" ca="1">IF(H214&lt;&gt;INDIRECT(_xlfn.CONCAT(RIGHT(LEFT(ADDRESS(ROW(),COLUMN()),2),1),LOOKUP(ROW(H214),$E:$E))),H214,IFERROR(IF(AND(H214&gt;=$C215,H214&lt;=($C215+$D215)),$B215+(H214-$C215),H214),H214))</f>
        <v>4288610576</v>
      </c>
      <c r="I215" cm="1">
        <f t="array" aca="1" ref="I215" ca="1">IF(I214&lt;&gt;INDIRECT(_xlfn.CONCAT(RIGHT(LEFT(ADDRESS(ROW(),COLUMN()),2),1),LOOKUP(ROW(I214),$E:$E))),I214,IFERROR(IF(AND(I214&gt;=$C215,I214&lt;=($C215+$D215)),$B215+(I214-$C215),I214),I214))</f>
        <v>26273516</v>
      </c>
      <c r="J215" cm="1">
        <f t="array" aca="1" ref="J215" ca="1">IF(J214&lt;&gt;INDIRECT(_xlfn.CONCAT(RIGHT(LEFT(ADDRESS(ROW(),COLUMN()),2),1),LOOKUP(ROW(J214),$E:$E))),J214,IFERROR(IF(AND(J214&gt;=$C215,J214&lt;=($C215+$D215)),$B215+(J214-$C215),J214),J214))</f>
        <v>3837720001</v>
      </c>
      <c r="K215" cm="1">
        <f t="array" aca="1" ref="K215" ca="1">IF(K214&lt;&gt;INDIRECT(_xlfn.CONCAT(RIGHT(LEFT(ADDRESS(ROW(),COLUMN()),2),1),LOOKUP(ROW(K214),$E:$E))),K214,IFERROR(IF(AND(K214&gt;=$C215,K214&lt;=($C215+$D215)),$B215+(K214-$C215),K214),K214))</f>
        <v>353526164</v>
      </c>
      <c r="L215" cm="1">
        <f t="array" aca="1" ref="L215" ca="1">IF(L214&lt;&gt;INDIRECT(_xlfn.CONCAT(RIGHT(LEFT(ADDRESS(ROW(),COLUMN()),2),1),LOOKUP(ROW(L214),$E:$E))),L214,IFERROR(IF(AND(L214&gt;=$C215,L214&lt;=($C215+$D215)),$B215+(L214-$C215),L214),L214))</f>
        <v>2331310375</v>
      </c>
      <c r="M215" cm="1">
        <f t="array" aca="1" ref="M215" ca="1">IF(M214&lt;&gt;INDIRECT(_xlfn.CONCAT(RIGHT(LEFT(ADDRESS(ROW(),COLUMN()),2),1),LOOKUP(ROW(M214),$E:$E))),M214,IFERROR(IF(AND(M214&gt;=$C215,M214&lt;=($C215+$D215)),$B215+(M214-$C215),M214),M214))</f>
        <v>393658453</v>
      </c>
      <c r="N215" cm="1">
        <f t="array" aca="1" ref="N215" ca="1">IF(N214&lt;&gt;INDIRECT(_xlfn.CONCAT(RIGHT(LEFT(ADDRESS(ROW(),COLUMN()),2),1),LOOKUP(ROW(N214),$E:$E))),N214,IFERROR(IF(AND(N214&gt;=$C215,N214&lt;=($C215+$D215)),$B215+(N214-$C215),N214),N214))</f>
        <v>1608296886</v>
      </c>
      <c r="O215" cm="1">
        <f t="array" aca="1" ref="O215" ca="1">IF(O214&lt;&gt;INDIRECT(_xlfn.CONCAT(RIGHT(LEFT(ADDRESS(ROW(),COLUMN()),2),1),LOOKUP(ROW(O214),$E:$E))),O214,IFERROR(IF(AND(O214&gt;=$C215,O214&lt;=($C215+$D215)),$B215+(O214-$C215),O214),O214))</f>
        <v>317149564</v>
      </c>
      <c r="P215" cm="1">
        <f t="array" aca="1" ref="P215" ca="1">IF(P214&lt;&gt;INDIRECT(_xlfn.CONCAT(RIGHT(LEFT(ADDRESS(ROW(),COLUMN()),2),1),LOOKUP(ROW(P214),$E:$E))),P214,IFERROR(IF(AND(P214&gt;=$C215,P214&lt;=($C215+$D215)),$B215+(P214-$C215),P214),P214))</f>
        <v>2261066808</v>
      </c>
      <c r="Q215" cm="1">
        <f t="array" aca="1" ref="Q215" ca="1">IF(Q214&lt;&gt;INDIRECT(_xlfn.CONCAT(RIGHT(LEFT(ADDRESS(ROW(),COLUMN()),2),1),LOOKUP(ROW(Q214),$E:$E))),Q214,IFERROR(IF(AND(Q214&gt;=$C215,Q214&lt;=($C215+$D215)),$B215+(Q214-$C215),Q214),Q214))</f>
        <v>404506118</v>
      </c>
      <c r="R215" cm="1">
        <f t="array" aca="1" ref="R215" ca="1">IF(R214&lt;&gt;INDIRECT(_xlfn.CONCAT(RIGHT(LEFT(ADDRESS(ROW(),COLUMN()),2),1),LOOKUP(ROW(R214),$E:$E))),R214,IFERROR(IF(AND(R214&gt;=$C215,R214&lt;=($C215+$D215)),$B215+(R214-$C215),R214),R214))</f>
        <v>1592292463</v>
      </c>
      <c r="S215" cm="1">
        <f t="array" aca="1" ref="S215" ca="1">IF(S214&lt;&gt;INDIRECT(_xlfn.CONCAT(RIGHT(LEFT(ADDRESS(ROW(),COLUMN()),2),1),LOOKUP(ROW(S214),$E:$E))),S214,IFERROR(IF(AND(S214&gt;=$C215,S214&lt;=($C215+$D215)),$B215+(S214-$C215),S214),S214))</f>
        <v>1854919181</v>
      </c>
      <c r="T215" cm="1">
        <f t="array" aca="1" ref="T215" ca="1">IF(T214&lt;&gt;INDIRECT(_xlfn.CONCAT(RIGHT(LEFT(ADDRESS(ROW(),COLUMN()),2),1),LOOKUP(ROW(T214),$E:$E))),T214,IFERROR(IF(AND(T214&gt;=$C215,T214&lt;=($C215+$D215)),$B215+(T214-$C215),T214),T214))</f>
        <v>3172643162</v>
      </c>
      <c r="U215" cm="1">
        <f t="array" aca="1" ref="U215" ca="1">IF(U214&lt;&gt;INDIRECT(_xlfn.CONCAT(RIGHT(LEFT(ADDRESS(ROW(),COLUMN()),2),1),LOOKUP(ROW(U214),$E:$E))),U214,IFERROR(IF(AND(U214&gt;=$C215,U214&lt;=($C215+$D215)),$B215+(U214-$C215),U214),U214))</f>
        <v>31271720</v>
      </c>
      <c r="V215" cm="1">
        <f t="array" aca="1" ref="V215" ca="1">IF(V214&lt;&gt;INDIRECT(_xlfn.CONCAT(RIGHT(LEFT(ADDRESS(ROW(),COLUMN()),2),1),LOOKUP(ROW(V214),$E:$E))),V214,IFERROR(IF(AND(V214&gt;=$C215,V214&lt;=($C215+$D215)),$B215+(V214-$C215),V214),V214))</f>
        <v>3039828775</v>
      </c>
      <c r="W215" cm="1">
        <f t="array" aca="1" ref="W215" ca="1">IF(W214&lt;&gt;INDIRECT(_xlfn.CONCAT(RIGHT(LEFT(ADDRESS(ROW(),COLUMN()),2),1),LOOKUP(ROW(W214),$E:$E))),W214,IFERROR(IF(AND(W214&gt;=$C215,W214&lt;=($C215+$D215)),$B215+(W214-$C215),W214),W214))</f>
        <v>338104683</v>
      </c>
      <c r="X215" cm="1">
        <f t="array" aca="1" ref="X215" ca="1">IF(X214&lt;&gt;INDIRECT(_xlfn.CONCAT(RIGHT(LEFT(ADDRESS(ROW(),COLUMN()),2),1),LOOKUP(ROW(X214),$E:$E))),X214,IFERROR(IF(AND(X214&gt;=$C215,X214&lt;=($C215+$D215)),$B215+(X214-$C215),X214),X214))</f>
        <v>946469702</v>
      </c>
      <c r="Y215" cm="1">
        <f t="array" aca="1" ref="Y215" ca="1">IF(Y214&lt;&gt;INDIRECT(_xlfn.CONCAT(RIGHT(LEFT(ADDRESS(ROW(),COLUMN()),2),1),LOOKUP(ROW(Y214),$E:$E))),Y214,IFERROR(IF(AND(Y214&gt;=$C215,Y214&lt;=($C215+$D215)),$B215+(Y214-$C215),Y214),Y214))</f>
        <v>4093769480</v>
      </c>
    </row>
    <row r="216" spans="1:25">
      <c r="A216" s="2" t="s">
        <v>207</v>
      </c>
      <c r="B216" cm="1">
        <f t="array" ref="B216:D216">IF(ISERROR(VALUE(_xlfn.TEXTSPLIT(A216, " "))),"",VALUE(_xlfn.TEXTSPLIT(A216," ")))</f>
        <v>4026107014</v>
      </c>
      <c r="C216">
        <v>4166840403</v>
      </c>
      <c r="D216">
        <v>37985075</v>
      </c>
      <c r="E216" t="str">
        <f t="shared" si="4"/>
        <v/>
      </c>
      <c r="F216" cm="1">
        <f t="array" aca="1" ref="F216" ca="1">IF(F215&lt;&gt;INDIRECT(_xlfn.CONCAT(RIGHT(LEFT(ADDRESS(ROW(),COLUMN()),2),1),LOOKUP(ROW(F215),$E:$E))),F215,IFERROR(IF(AND(F215&gt;=$C216,F215&lt;=($C216+$D216)),$B216+(F215-$C216),F215),F215))</f>
        <v>3859114322</v>
      </c>
      <c r="G216" cm="1">
        <f t="array" aca="1" ref="G216" ca="1">IF(G215&lt;&gt;INDIRECT(_xlfn.CONCAT(RIGHT(LEFT(ADDRESS(ROW(),COLUMN()),2),1),LOOKUP(ROW(G215),$E:$E))),G215,IFERROR(IF(AND(G215&gt;=$C216,G215&lt;=($C216+$D216)),$B216+(G215-$C216),G215),G215))</f>
        <v>324599146</v>
      </c>
      <c r="H216" cm="1">
        <f t="array" aca="1" ref="H216" ca="1">IF(H215&lt;&gt;INDIRECT(_xlfn.CONCAT(RIGHT(LEFT(ADDRESS(ROW(),COLUMN()),2),1),LOOKUP(ROW(H215),$E:$E))),H215,IFERROR(IF(AND(H215&gt;=$C216,H215&lt;=($C216+$D216)),$B216+(H215-$C216),H215),H215))</f>
        <v>4288610576</v>
      </c>
      <c r="I216" cm="1">
        <f t="array" aca="1" ref="I216" ca="1">IF(I215&lt;&gt;INDIRECT(_xlfn.CONCAT(RIGHT(LEFT(ADDRESS(ROW(),COLUMN()),2),1),LOOKUP(ROW(I215),$E:$E))),I215,IFERROR(IF(AND(I215&gt;=$C216,I215&lt;=($C216+$D216)),$B216+(I215-$C216),I215),I215))</f>
        <v>26273516</v>
      </c>
      <c r="J216" cm="1">
        <f t="array" aca="1" ref="J216" ca="1">IF(J215&lt;&gt;INDIRECT(_xlfn.CONCAT(RIGHT(LEFT(ADDRESS(ROW(),COLUMN()),2),1),LOOKUP(ROW(J215),$E:$E))),J215,IFERROR(IF(AND(J215&gt;=$C216,J215&lt;=($C216+$D216)),$B216+(J215-$C216),J215),J215))</f>
        <v>3837720001</v>
      </c>
      <c r="K216" cm="1">
        <f t="array" aca="1" ref="K216" ca="1">IF(K215&lt;&gt;INDIRECT(_xlfn.CONCAT(RIGHT(LEFT(ADDRESS(ROW(),COLUMN()),2),1),LOOKUP(ROW(K215),$E:$E))),K215,IFERROR(IF(AND(K215&gt;=$C216,K215&lt;=($C216+$D216)),$B216+(K215-$C216),K215),K215))</f>
        <v>353526164</v>
      </c>
      <c r="L216" cm="1">
        <f t="array" aca="1" ref="L216" ca="1">IF(L215&lt;&gt;INDIRECT(_xlfn.CONCAT(RIGHT(LEFT(ADDRESS(ROW(),COLUMN()),2),1),LOOKUP(ROW(L215),$E:$E))),L215,IFERROR(IF(AND(L215&gt;=$C216,L215&lt;=($C216+$D216)),$B216+(L215-$C216),L215),L215))</f>
        <v>2331310375</v>
      </c>
      <c r="M216" cm="1">
        <f t="array" aca="1" ref="M216" ca="1">IF(M215&lt;&gt;INDIRECT(_xlfn.CONCAT(RIGHT(LEFT(ADDRESS(ROW(),COLUMN()),2),1),LOOKUP(ROW(M215),$E:$E))),M215,IFERROR(IF(AND(M215&gt;=$C216,M215&lt;=($C216+$D216)),$B216+(M215-$C216),M215),M215))</f>
        <v>393658453</v>
      </c>
      <c r="N216" cm="1">
        <f t="array" aca="1" ref="N216" ca="1">IF(N215&lt;&gt;INDIRECT(_xlfn.CONCAT(RIGHT(LEFT(ADDRESS(ROW(),COLUMN()),2),1),LOOKUP(ROW(N215),$E:$E))),N215,IFERROR(IF(AND(N215&gt;=$C216,N215&lt;=($C216+$D216)),$B216+(N215-$C216),N215),N215))</f>
        <v>1608296886</v>
      </c>
      <c r="O216" cm="1">
        <f t="array" aca="1" ref="O216" ca="1">IF(O215&lt;&gt;INDIRECT(_xlfn.CONCAT(RIGHT(LEFT(ADDRESS(ROW(),COLUMN()),2),1),LOOKUP(ROW(O215),$E:$E))),O215,IFERROR(IF(AND(O215&gt;=$C216,O215&lt;=($C216+$D216)),$B216+(O215-$C216),O215),O215))</f>
        <v>317149564</v>
      </c>
      <c r="P216" cm="1">
        <f t="array" aca="1" ref="P216" ca="1">IF(P215&lt;&gt;INDIRECT(_xlfn.CONCAT(RIGHT(LEFT(ADDRESS(ROW(),COLUMN()),2),1),LOOKUP(ROW(P215),$E:$E))),P215,IFERROR(IF(AND(P215&gt;=$C216,P215&lt;=($C216+$D216)),$B216+(P215-$C216),P215),P215))</f>
        <v>2261066808</v>
      </c>
      <c r="Q216" cm="1">
        <f t="array" aca="1" ref="Q216" ca="1">IF(Q215&lt;&gt;INDIRECT(_xlfn.CONCAT(RIGHT(LEFT(ADDRESS(ROW(),COLUMN()),2),1),LOOKUP(ROW(Q215),$E:$E))),Q215,IFERROR(IF(AND(Q215&gt;=$C216,Q215&lt;=($C216+$D216)),$B216+(Q215-$C216),Q215),Q215))</f>
        <v>404506118</v>
      </c>
      <c r="R216" cm="1">
        <f t="array" aca="1" ref="R216" ca="1">IF(R215&lt;&gt;INDIRECT(_xlfn.CONCAT(RIGHT(LEFT(ADDRESS(ROW(),COLUMN()),2),1),LOOKUP(ROW(R215),$E:$E))),R215,IFERROR(IF(AND(R215&gt;=$C216,R215&lt;=($C216+$D216)),$B216+(R215-$C216),R215),R215))</f>
        <v>1592292463</v>
      </c>
      <c r="S216" cm="1">
        <f t="array" aca="1" ref="S216" ca="1">IF(S215&lt;&gt;INDIRECT(_xlfn.CONCAT(RIGHT(LEFT(ADDRESS(ROW(),COLUMN()),2),1),LOOKUP(ROW(S215),$E:$E))),S215,IFERROR(IF(AND(S215&gt;=$C216,S215&lt;=($C216+$D216)),$B216+(S215-$C216),S215),S215))</f>
        <v>1854919181</v>
      </c>
      <c r="T216" cm="1">
        <f t="array" aca="1" ref="T216" ca="1">IF(T215&lt;&gt;INDIRECT(_xlfn.CONCAT(RIGHT(LEFT(ADDRESS(ROW(),COLUMN()),2),1),LOOKUP(ROW(T215),$E:$E))),T215,IFERROR(IF(AND(T215&gt;=$C216,T215&lt;=($C216+$D216)),$B216+(T215-$C216),T215),T215))</f>
        <v>3172643162</v>
      </c>
      <c r="U216" cm="1">
        <f t="array" aca="1" ref="U216" ca="1">IF(U215&lt;&gt;INDIRECT(_xlfn.CONCAT(RIGHT(LEFT(ADDRESS(ROW(),COLUMN()),2),1),LOOKUP(ROW(U215),$E:$E))),U215,IFERROR(IF(AND(U215&gt;=$C216,U215&lt;=($C216+$D216)),$B216+(U215-$C216),U215),U215))</f>
        <v>31271720</v>
      </c>
      <c r="V216" cm="1">
        <f t="array" aca="1" ref="V216" ca="1">IF(V215&lt;&gt;INDIRECT(_xlfn.CONCAT(RIGHT(LEFT(ADDRESS(ROW(),COLUMN()),2),1),LOOKUP(ROW(V215),$E:$E))),V215,IFERROR(IF(AND(V215&gt;=$C216,V215&lt;=($C216+$D216)),$B216+(V215-$C216),V215),V215))</f>
        <v>3039828775</v>
      </c>
      <c r="W216" cm="1">
        <f t="array" aca="1" ref="W216" ca="1">IF(W215&lt;&gt;INDIRECT(_xlfn.CONCAT(RIGHT(LEFT(ADDRESS(ROW(),COLUMN()),2),1),LOOKUP(ROW(W215),$E:$E))),W215,IFERROR(IF(AND(W215&gt;=$C216,W215&lt;=($C216+$D216)),$B216+(W215-$C216),W215),W215))</f>
        <v>338104683</v>
      </c>
      <c r="X216" cm="1">
        <f t="array" aca="1" ref="X216" ca="1">IF(X215&lt;&gt;INDIRECT(_xlfn.CONCAT(RIGHT(LEFT(ADDRESS(ROW(),COLUMN()),2),1),LOOKUP(ROW(X215),$E:$E))),X215,IFERROR(IF(AND(X215&gt;=$C216,X215&lt;=($C216+$D216)),$B216+(X215-$C216),X215),X215))</f>
        <v>946469702</v>
      </c>
      <c r="Y216" cm="1">
        <f t="array" aca="1" ref="Y216" ca="1">IF(Y215&lt;&gt;INDIRECT(_xlfn.CONCAT(RIGHT(LEFT(ADDRESS(ROW(),COLUMN()),2),1),LOOKUP(ROW(Y215),$E:$E))),Y215,IFERROR(IF(AND(Y215&gt;=$C216,Y215&lt;=($C216+$D216)),$B216+(Y215-$C216),Y215),Y215))</f>
        <v>4093769480</v>
      </c>
    </row>
    <row r="217" spans="1:25">
      <c r="A217" s="2" t="s">
        <v>208</v>
      </c>
      <c r="B217" cm="1">
        <f t="array" ref="B217:D217">IF(ISERROR(VALUE(_xlfn.TEXTSPLIT(A217, " "))),"",VALUE(_xlfn.TEXTSPLIT(A217," ")))</f>
        <v>3060402293</v>
      </c>
      <c r="C217">
        <v>223340676</v>
      </c>
      <c r="D217">
        <v>11429685</v>
      </c>
      <c r="E217" t="str">
        <f t="shared" si="4"/>
        <v/>
      </c>
      <c r="F217" cm="1">
        <f t="array" aca="1" ref="F217" ca="1">IF(F216&lt;&gt;INDIRECT(_xlfn.CONCAT(RIGHT(LEFT(ADDRESS(ROW(),COLUMN()),2),1),LOOKUP(ROW(F216),$E:$E))),F216,IFERROR(IF(AND(F216&gt;=$C217,F216&lt;=($C217+$D217)),$B217+(F216-$C217),F216),F216))</f>
        <v>3859114322</v>
      </c>
      <c r="G217" cm="1">
        <f t="array" aca="1" ref="G217" ca="1">IF(G216&lt;&gt;INDIRECT(_xlfn.CONCAT(RIGHT(LEFT(ADDRESS(ROW(),COLUMN()),2),1),LOOKUP(ROW(G216),$E:$E))),G216,IFERROR(IF(AND(G216&gt;=$C217,G216&lt;=($C217+$D217)),$B217+(G216-$C217),G216),G216))</f>
        <v>324599146</v>
      </c>
      <c r="H217" cm="1">
        <f t="array" aca="1" ref="H217" ca="1">IF(H216&lt;&gt;INDIRECT(_xlfn.CONCAT(RIGHT(LEFT(ADDRESS(ROW(),COLUMN()),2),1),LOOKUP(ROW(H216),$E:$E))),H216,IFERROR(IF(AND(H216&gt;=$C217,H216&lt;=($C217+$D217)),$B217+(H216-$C217),H216),H216))</f>
        <v>4288610576</v>
      </c>
      <c r="I217" cm="1">
        <f t="array" aca="1" ref="I217" ca="1">IF(I216&lt;&gt;INDIRECT(_xlfn.CONCAT(RIGHT(LEFT(ADDRESS(ROW(),COLUMN()),2),1),LOOKUP(ROW(I216),$E:$E))),I216,IFERROR(IF(AND(I216&gt;=$C217,I216&lt;=($C217+$D217)),$B217+(I216-$C217),I216),I216))</f>
        <v>26273516</v>
      </c>
      <c r="J217" cm="1">
        <f t="array" aca="1" ref="J217" ca="1">IF(J216&lt;&gt;INDIRECT(_xlfn.CONCAT(RIGHT(LEFT(ADDRESS(ROW(),COLUMN()),2),1),LOOKUP(ROW(J216),$E:$E))),J216,IFERROR(IF(AND(J216&gt;=$C217,J216&lt;=($C217+$D217)),$B217+(J216-$C217),J216),J216))</f>
        <v>3837720001</v>
      </c>
      <c r="K217" cm="1">
        <f t="array" aca="1" ref="K217" ca="1">IF(K216&lt;&gt;INDIRECT(_xlfn.CONCAT(RIGHT(LEFT(ADDRESS(ROW(),COLUMN()),2),1),LOOKUP(ROW(K216),$E:$E))),K216,IFERROR(IF(AND(K216&gt;=$C217,K216&lt;=($C217+$D217)),$B217+(K216-$C217),K216),K216))</f>
        <v>353526164</v>
      </c>
      <c r="L217" cm="1">
        <f t="array" aca="1" ref="L217" ca="1">IF(L216&lt;&gt;INDIRECT(_xlfn.CONCAT(RIGHT(LEFT(ADDRESS(ROW(),COLUMN()),2),1),LOOKUP(ROW(L216),$E:$E))),L216,IFERROR(IF(AND(L216&gt;=$C217,L216&lt;=($C217+$D217)),$B217+(L216-$C217),L216),L216))</f>
        <v>2331310375</v>
      </c>
      <c r="M217" cm="1">
        <f t="array" aca="1" ref="M217" ca="1">IF(M216&lt;&gt;INDIRECT(_xlfn.CONCAT(RIGHT(LEFT(ADDRESS(ROW(),COLUMN()),2),1),LOOKUP(ROW(M216),$E:$E))),M216,IFERROR(IF(AND(M216&gt;=$C217,M216&lt;=($C217+$D217)),$B217+(M216-$C217),M216),M216))</f>
        <v>393658453</v>
      </c>
      <c r="N217" cm="1">
        <f t="array" aca="1" ref="N217" ca="1">IF(N216&lt;&gt;INDIRECT(_xlfn.CONCAT(RIGHT(LEFT(ADDRESS(ROW(),COLUMN()),2),1),LOOKUP(ROW(N216),$E:$E))),N216,IFERROR(IF(AND(N216&gt;=$C217,N216&lt;=($C217+$D217)),$B217+(N216-$C217),N216),N216))</f>
        <v>1608296886</v>
      </c>
      <c r="O217" cm="1">
        <f t="array" aca="1" ref="O217" ca="1">IF(O216&lt;&gt;INDIRECT(_xlfn.CONCAT(RIGHT(LEFT(ADDRESS(ROW(),COLUMN()),2),1),LOOKUP(ROW(O216),$E:$E))),O216,IFERROR(IF(AND(O216&gt;=$C217,O216&lt;=($C217+$D217)),$B217+(O216-$C217),O216),O216))</f>
        <v>317149564</v>
      </c>
      <c r="P217" cm="1">
        <f t="array" aca="1" ref="P217" ca="1">IF(P216&lt;&gt;INDIRECT(_xlfn.CONCAT(RIGHT(LEFT(ADDRESS(ROW(),COLUMN()),2),1),LOOKUP(ROW(P216),$E:$E))),P216,IFERROR(IF(AND(P216&gt;=$C217,P216&lt;=($C217+$D217)),$B217+(P216-$C217),P216),P216))</f>
        <v>2261066808</v>
      </c>
      <c r="Q217" cm="1">
        <f t="array" aca="1" ref="Q217" ca="1">IF(Q216&lt;&gt;INDIRECT(_xlfn.CONCAT(RIGHT(LEFT(ADDRESS(ROW(),COLUMN()),2),1),LOOKUP(ROW(Q216),$E:$E))),Q216,IFERROR(IF(AND(Q216&gt;=$C217,Q216&lt;=($C217+$D217)),$B217+(Q216-$C217),Q216),Q216))</f>
        <v>404506118</v>
      </c>
      <c r="R217" cm="1">
        <f t="array" aca="1" ref="R217" ca="1">IF(R216&lt;&gt;INDIRECT(_xlfn.CONCAT(RIGHT(LEFT(ADDRESS(ROW(),COLUMN()),2),1),LOOKUP(ROW(R216),$E:$E))),R216,IFERROR(IF(AND(R216&gt;=$C217,R216&lt;=($C217+$D217)),$B217+(R216-$C217),R216),R216))</f>
        <v>1592292463</v>
      </c>
      <c r="S217" cm="1">
        <f t="array" aca="1" ref="S217" ca="1">IF(S216&lt;&gt;INDIRECT(_xlfn.CONCAT(RIGHT(LEFT(ADDRESS(ROW(),COLUMN()),2),1),LOOKUP(ROW(S216),$E:$E))),S216,IFERROR(IF(AND(S216&gt;=$C217,S216&lt;=($C217+$D217)),$B217+(S216-$C217),S216),S216))</f>
        <v>1854919181</v>
      </c>
      <c r="T217" cm="1">
        <f t="array" aca="1" ref="T217" ca="1">IF(T216&lt;&gt;INDIRECT(_xlfn.CONCAT(RIGHT(LEFT(ADDRESS(ROW(),COLUMN()),2),1),LOOKUP(ROW(T216),$E:$E))),T216,IFERROR(IF(AND(T216&gt;=$C217,T216&lt;=($C217+$D217)),$B217+(T216-$C217),T216),T216))</f>
        <v>3172643162</v>
      </c>
      <c r="U217" cm="1">
        <f t="array" aca="1" ref="U217" ca="1">IF(U216&lt;&gt;INDIRECT(_xlfn.CONCAT(RIGHT(LEFT(ADDRESS(ROW(),COLUMN()),2),1),LOOKUP(ROW(U216),$E:$E))),U216,IFERROR(IF(AND(U216&gt;=$C217,U216&lt;=($C217+$D217)),$B217+(U216-$C217),U216),U216))</f>
        <v>31271720</v>
      </c>
      <c r="V217" cm="1">
        <f t="array" aca="1" ref="V217" ca="1">IF(V216&lt;&gt;INDIRECT(_xlfn.CONCAT(RIGHT(LEFT(ADDRESS(ROW(),COLUMN()),2),1),LOOKUP(ROW(V216),$E:$E))),V216,IFERROR(IF(AND(V216&gt;=$C217,V216&lt;=($C217+$D217)),$B217+(V216-$C217),V216),V216))</f>
        <v>3039828775</v>
      </c>
      <c r="W217" cm="1">
        <f t="array" aca="1" ref="W217" ca="1">IF(W216&lt;&gt;INDIRECT(_xlfn.CONCAT(RIGHT(LEFT(ADDRESS(ROW(),COLUMN()),2),1),LOOKUP(ROW(W216),$E:$E))),W216,IFERROR(IF(AND(W216&gt;=$C217,W216&lt;=($C217+$D217)),$B217+(W216-$C217),W216),W216))</f>
        <v>338104683</v>
      </c>
      <c r="X217" cm="1">
        <f t="array" aca="1" ref="X217" ca="1">IF(X216&lt;&gt;INDIRECT(_xlfn.CONCAT(RIGHT(LEFT(ADDRESS(ROW(),COLUMN()),2),1),LOOKUP(ROW(X216),$E:$E))),X216,IFERROR(IF(AND(X216&gt;=$C217,X216&lt;=($C217+$D217)),$B217+(X216-$C217),X216),X216))</f>
        <v>946469702</v>
      </c>
      <c r="Y217" cm="1">
        <f t="array" aca="1" ref="Y217" ca="1">IF(Y216&lt;&gt;INDIRECT(_xlfn.CONCAT(RIGHT(LEFT(ADDRESS(ROW(),COLUMN()),2),1),LOOKUP(ROW(Y216),$E:$E))),Y216,IFERROR(IF(AND(Y216&gt;=$C217,Y216&lt;=($C217+$D217)),$B217+(Y216-$C217),Y216),Y216))</f>
        <v>4093769480</v>
      </c>
    </row>
    <row r="218" spans="1:25">
      <c r="A218" s="2" t="s">
        <v>209</v>
      </c>
      <c r="B218" cm="1">
        <f t="array" ref="B218:D218">IF(ISERROR(VALUE(_xlfn.TEXTSPLIT(A218, " "))),"",VALUE(_xlfn.TEXTSPLIT(A218," ")))</f>
        <v>0</v>
      </c>
      <c r="C218">
        <v>205090003</v>
      </c>
      <c r="D218">
        <v>2858545</v>
      </c>
      <c r="E218" t="str">
        <f t="shared" si="4"/>
        <v/>
      </c>
      <c r="F218" cm="1">
        <f t="array" aca="1" ref="F218" ca="1">IF(F217&lt;&gt;INDIRECT(_xlfn.CONCAT(RIGHT(LEFT(ADDRESS(ROW(),COLUMN()),2),1),LOOKUP(ROW(F217),$E:$E))),F217,IFERROR(IF(AND(F217&gt;=$C218,F217&lt;=($C218+$D218)),$B218+(F217-$C218),F217),F217))</f>
        <v>3859114322</v>
      </c>
      <c r="G218" cm="1">
        <f t="array" aca="1" ref="G218" ca="1">IF(G217&lt;&gt;INDIRECT(_xlfn.CONCAT(RIGHT(LEFT(ADDRESS(ROW(),COLUMN()),2),1),LOOKUP(ROW(G217),$E:$E))),G217,IFERROR(IF(AND(G217&gt;=$C218,G217&lt;=($C218+$D218)),$B218+(G217-$C218),G217),G217))</f>
        <v>324599146</v>
      </c>
      <c r="H218" cm="1">
        <f t="array" aca="1" ref="H218" ca="1">IF(H217&lt;&gt;INDIRECT(_xlfn.CONCAT(RIGHT(LEFT(ADDRESS(ROW(),COLUMN()),2),1),LOOKUP(ROW(H217),$E:$E))),H217,IFERROR(IF(AND(H217&gt;=$C218,H217&lt;=($C218+$D218)),$B218+(H217-$C218),H217),H217))</f>
        <v>4288610576</v>
      </c>
      <c r="I218" cm="1">
        <f t="array" aca="1" ref="I218" ca="1">IF(I217&lt;&gt;INDIRECT(_xlfn.CONCAT(RIGHT(LEFT(ADDRESS(ROW(),COLUMN()),2),1),LOOKUP(ROW(I217),$E:$E))),I217,IFERROR(IF(AND(I217&gt;=$C218,I217&lt;=($C218+$D218)),$B218+(I217-$C218),I217),I217))</f>
        <v>26273516</v>
      </c>
      <c r="J218" cm="1">
        <f t="array" aca="1" ref="J218" ca="1">IF(J217&lt;&gt;INDIRECT(_xlfn.CONCAT(RIGHT(LEFT(ADDRESS(ROW(),COLUMN()),2),1),LOOKUP(ROW(J217),$E:$E))),J217,IFERROR(IF(AND(J217&gt;=$C218,J217&lt;=($C218+$D218)),$B218+(J217-$C218),J217),J217))</f>
        <v>3837720001</v>
      </c>
      <c r="K218" cm="1">
        <f t="array" aca="1" ref="K218" ca="1">IF(K217&lt;&gt;INDIRECT(_xlfn.CONCAT(RIGHT(LEFT(ADDRESS(ROW(),COLUMN()),2),1),LOOKUP(ROW(K217),$E:$E))),K217,IFERROR(IF(AND(K217&gt;=$C218,K217&lt;=($C218+$D218)),$B218+(K217-$C218),K217),K217))</f>
        <v>353526164</v>
      </c>
      <c r="L218" cm="1">
        <f t="array" aca="1" ref="L218" ca="1">IF(L217&lt;&gt;INDIRECT(_xlfn.CONCAT(RIGHT(LEFT(ADDRESS(ROW(),COLUMN()),2),1),LOOKUP(ROW(L217),$E:$E))),L217,IFERROR(IF(AND(L217&gt;=$C218,L217&lt;=($C218+$D218)),$B218+(L217-$C218),L217),L217))</f>
        <v>2331310375</v>
      </c>
      <c r="M218" cm="1">
        <f t="array" aca="1" ref="M218" ca="1">IF(M217&lt;&gt;INDIRECT(_xlfn.CONCAT(RIGHT(LEFT(ADDRESS(ROW(),COLUMN()),2),1),LOOKUP(ROW(M217),$E:$E))),M217,IFERROR(IF(AND(M217&gt;=$C218,M217&lt;=($C218+$D218)),$B218+(M217-$C218),M217),M217))</f>
        <v>393658453</v>
      </c>
      <c r="N218" cm="1">
        <f t="array" aca="1" ref="N218" ca="1">IF(N217&lt;&gt;INDIRECT(_xlfn.CONCAT(RIGHT(LEFT(ADDRESS(ROW(),COLUMN()),2),1),LOOKUP(ROW(N217),$E:$E))),N217,IFERROR(IF(AND(N217&gt;=$C218,N217&lt;=($C218+$D218)),$B218+(N217-$C218),N217),N217))</f>
        <v>1608296886</v>
      </c>
      <c r="O218" cm="1">
        <f t="array" aca="1" ref="O218" ca="1">IF(O217&lt;&gt;INDIRECT(_xlfn.CONCAT(RIGHT(LEFT(ADDRESS(ROW(),COLUMN()),2),1),LOOKUP(ROW(O217),$E:$E))),O217,IFERROR(IF(AND(O217&gt;=$C218,O217&lt;=($C218+$D218)),$B218+(O217-$C218),O217),O217))</f>
        <v>317149564</v>
      </c>
      <c r="P218" cm="1">
        <f t="array" aca="1" ref="P218" ca="1">IF(P217&lt;&gt;INDIRECT(_xlfn.CONCAT(RIGHT(LEFT(ADDRESS(ROW(),COLUMN()),2),1),LOOKUP(ROW(P217),$E:$E))),P217,IFERROR(IF(AND(P217&gt;=$C218,P217&lt;=($C218+$D218)),$B218+(P217-$C218),P217),P217))</f>
        <v>2261066808</v>
      </c>
      <c r="Q218" cm="1">
        <f t="array" aca="1" ref="Q218" ca="1">IF(Q217&lt;&gt;INDIRECT(_xlfn.CONCAT(RIGHT(LEFT(ADDRESS(ROW(),COLUMN()),2),1),LOOKUP(ROW(Q217),$E:$E))),Q217,IFERROR(IF(AND(Q217&gt;=$C218,Q217&lt;=($C218+$D218)),$B218+(Q217-$C218),Q217),Q217))</f>
        <v>404506118</v>
      </c>
      <c r="R218" cm="1">
        <f t="array" aca="1" ref="R218" ca="1">IF(R217&lt;&gt;INDIRECT(_xlfn.CONCAT(RIGHT(LEFT(ADDRESS(ROW(),COLUMN()),2),1),LOOKUP(ROW(R217),$E:$E))),R217,IFERROR(IF(AND(R217&gt;=$C218,R217&lt;=($C218+$D218)),$B218+(R217-$C218),R217),R217))</f>
        <v>1592292463</v>
      </c>
      <c r="S218" cm="1">
        <f t="array" aca="1" ref="S218" ca="1">IF(S217&lt;&gt;INDIRECT(_xlfn.CONCAT(RIGHT(LEFT(ADDRESS(ROW(),COLUMN()),2),1),LOOKUP(ROW(S217),$E:$E))),S217,IFERROR(IF(AND(S217&gt;=$C218,S217&lt;=($C218+$D218)),$B218+(S217-$C218),S217),S217))</f>
        <v>1854919181</v>
      </c>
      <c r="T218" cm="1">
        <f t="array" aca="1" ref="T218" ca="1">IF(T217&lt;&gt;INDIRECT(_xlfn.CONCAT(RIGHT(LEFT(ADDRESS(ROW(),COLUMN()),2),1),LOOKUP(ROW(T217),$E:$E))),T217,IFERROR(IF(AND(T217&gt;=$C218,T217&lt;=($C218+$D218)),$B218+(T217-$C218),T217),T217))</f>
        <v>3172643162</v>
      </c>
      <c r="U218" cm="1">
        <f t="array" aca="1" ref="U218" ca="1">IF(U217&lt;&gt;INDIRECT(_xlfn.CONCAT(RIGHT(LEFT(ADDRESS(ROW(),COLUMN()),2),1),LOOKUP(ROW(U217),$E:$E))),U217,IFERROR(IF(AND(U217&gt;=$C218,U217&lt;=($C218+$D218)),$B218+(U217-$C218),U217),U217))</f>
        <v>31271720</v>
      </c>
      <c r="V218" cm="1">
        <f t="array" aca="1" ref="V218" ca="1">IF(V217&lt;&gt;INDIRECT(_xlfn.CONCAT(RIGHT(LEFT(ADDRESS(ROW(),COLUMN()),2),1),LOOKUP(ROW(V217),$E:$E))),V217,IFERROR(IF(AND(V217&gt;=$C218,V217&lt;=($C218+$D218)),$B218+(V217-$C218),V217),V217))</f>
        <v>3039828775</v>
      </c>
      <c r="W218" cm="1">
        <f t="array" aca="1" ref="W218" ca="1">IF(W217&lt;&gt;INDIRECT(_xlfn.CONCAT(RIGHT(LEFT(ADDRESS(ROW(),COLUMN()),2),1),LOOKUP(ROW(W217),$E:$E))),W217,IFERROR(IF(AND(W217&gt;=$C218,W217&lt;=($C218+$D218)),$B218+(W217-$C218),W217),W217))</f>
        <v>338104683</v>
      </c>
      <c r="X218" cm="1">
        <f t="array" aca="1" ref="X218" ca="1">IF(X217&lt;&gt;INDIRECT(_xlfn.CONCAT(RIGHT(LEFT(ADDRESS(ROW(),COLUMN()),2),1),LOOKUP(ROW(X217),$E:$E))),X217,IFERROR(IF(AND(X217&gt;=$C218,X217&lt;=($C218+$D218)),$B218+(X217-$C218),X217),X217))</f>
        <v>946469702</v>
      </c>
      <c r="Y218" cm="1">
        <f t="array" aca="1" ref="Y218" ca="1">IF(Y217&lt;&gt;INDIRECT(_xlfn.CONCAT(RIGHT(LEFT(ADDRESS(ROW(),COLUMN()),2),1),LOOKUP(ROW(Y217),$E:$E))),Y217,IFERROR(IF(AND(Y217&gt;=$C218,Y217&lt;=($C218+$D218)),$B218+(Y217-$C218),Y217),Y217))</f>
        <v>4093769480</v>
      </c>
    </row>
    <row r="219" spans="1:25">
      <c r="A219" s="2" t="s">
        <v>210</v>
      </c>
      <c r="B219" cm="1">
        <f t="array" ref="B219:D219">IF(ISERROR(VALUE(_xlfn.TEXTSPLIT(A219, " "))),"",VALUE(_xlfn.TEXTSPLIT(A219," ")))</f>
        <v>3071831978</v>
      </c>
      <c r="C219">
        <v>1031969734</v>
      </c>
      <c r="D219">
        <v>125782276</v>
      </c>
      <c r="E219" t="str">
        <f t="shared" si="4"/>
        <v/>
      </c>
      <c r="F219" cm="1">
        <f t="array" aca="1" ref="F219" ca="1">IF(F218&lt;&gt;INDIRECT(_xlfn.CONCAT(RIGHT(LEFT(ADDRESS(ROW(),COLUMN()),2),1),LOOKUP(ROW(F218),$E:$E))),F218,IFERROR(IF(AND(F218&gt;=$C219,F218&lt;=($C219+$D219)),$B219+(F218-$C219),F218),F218))</f>
        <v>3859114322</v>
      </c>
      <c r="G219" cm="1">
        <f t="array" aca="1" ref="G219" ca="1">IF(G218&lt;&gt;INDIRECT(_xlfn.CONCAT(RIGHT(LEFT(ADDRESS(ROW(),COLUMN()),2),1),LOOKUP(ROW(G218),$E:$E))),G218,IFERROR(IF(AND(G218&gt;=$C219,G218&lt;=($C219+$D219)),$B219+(G218-$C219),G218),G218))</f>
        <v>324599146</v>
      </c>
      <c r="H219" cm="1">
        <f t="array" aca="1" ref="H219" ca="1">IF(H218&lt;&gt;INDIRECT(_xlfn.CONCAT(RIGHT(LEFT(ADDRESS(ROW(),COLUMN()),2),1),LOOKUP(ROW(H218),$E:$E))),H218,IFERROR(IF(AND(H218&gt;=$C219,H218&lt;=($C219+$D219)),$B219+(H218-$C219),H218),H218))</f>
        <v>4288610576</v>
      </c>
      <c r="I219" cm="1">
        <f t="array" aca="1" ref="I219" ca="1">IF(I218&lt;&gt;INDIRECT(_xlfn.CONCAT(RIGHT(LEFT(ADDRESS(ROW(),COLUMN()),2),1),LOOKUP(ROW(I218),$E:$E))),I218,IFERROR(IF(AND(I218&gt;=$C219,I218&lt;=($C219+$D219)),$B219+(I218-$C219),I218),I218))</f>
        <v>26273516</v>
      </c>
      <c r="J219" cm="1">
        <f t="array" aca="1" ref="J219" ca="1">IF(J218&lt;&gt;INDIRECT(_xlfn.CONCAT(RIGHT(LEFT(ADDRESS(ROW(),COLUMN()),2),1),LOOKUP(ROW(J218),$E:$E))),J218,IFERROR(IF(AND(J218&gt;=$C219,J218&lt;=($C219+$D219)),$B219+(J218-$C219),J218),J218))</f>
        <v>3837720001</v>
      </c>
      <c r="K219" cm="1">
        <f t="array" aca="1" ref="K219" ca="1">IF(K218&lt;&gt;INDIRECT(_xlfn.CONCAT(RIGHT(LEFT(ADDRESS(ROW(),COLUMN()),2),1),LOOKUP(ROW(K218),$E:$E))),K218,IFERROR(IF(AND(K218&gt;=$C219,K218&lt;=($C219+$D219)),$B219+(K218-$C219),K218),K218))</f>
        <v>353526164</v>
      </c>
      <c r="L219" cm="1">
        <f t="array" aca="1" ref="L219" ca="1">IF(L218&lt;&gt;INDIRECT(_xlfn.CONCAT(RIGHT(LEFT(ADDRESS(ROW(),COLUMN()),2),1),LOOKUP(ROW(L218),$E:$E))),L218,IFERROR(IF(AND(L218&gt;=$C219,L218&lt;=($C219+$D219)),$B219+(L218-$C219),L218),L218))</f>
        <v>2331310375</v>
      </c>
      <c r="M219" cm="1">
        <f t="array" aca="1" ref="M219" ca="1">IF(M218&lt;&gt;INDIRECT(_xlfn.CONCAT(RIGHT(LEFT(ADDRESS(ROW(),COLUMN()),2),1),LOOKUP(ROW(M218),$E:$E))),M218,IFERROR(IF(AND(M218&gt;=$C219,M218&lt;=($C219+$D219)),$B219+(M218-$C219),M218),M218))</f>
        <v>393658453</v>
      </c>
      <c r="N219" cm="1">
        <f t="array" aca="1" ref="N219" ca="1">IF(N218&lt;&gt;INDIRECT(_xlfn.CONCAT(RIGHT(LEFT(ADDRESS(ROW(),COLUMN()),2),1),LOOKUP(ROW(N218),$E:$E))),N218,IFERROR(IF(AND(N218&gt;=$C219,N218&lt;=($C219+$D219)),$B219+(N218-$C219),N218),N218))</f>
        <v>1608296886</v>
      </c>
      <c r="O219" cm="1">
        <f t="array" aca="1" ref="O219" ca="1">IF(O218&lt;&gt;INDIRECT(_xlfn.CONCAT(RIGHT(LEFT(ADDRESS(ROW(),COLUMN()),2),1),LOOKUP(ROW(O218),$E:$E))),O218,IFERROR(IF(AND(O218&gt;=$C219,O218&lt;=($C219+$D219)),$B219+(O218-$C219),O218),O218))</f>
        <v>317149564</v>
      </c>
      <c r="P219" cm="1">
        <f t="array" aca="1" ref="P219" ca="1">IF(P218&lt;&gt;INDIRECT(_xlfn.CONCAT(RIGHT(LEFT(ADDRESS(ROW(),COLUMN()),2),1),LOOKUP(ROW(P218),$E:$E))),P218,IFERROR(IF(AND(P218&gt;=$C219,P218&lt;=($C219+$D219)),$B219+(P218-$C219),P218),P218))</f>
        <v>2261066808</v>
      </c>
      <c r="Q219" cm="1">
        <f t="array" aca="1" ref="Q219" ca="1">IF(Q218&lt;&gt;INDIRECT(_xlfn.CONCAT(RIGHT(LEFT(ADDRESS(ROW(),COLUMN()),2),1),LOOKUP(ROW(Q218),$E:$E))),Q218,IFERROR(IF(AND(Q218&gt;=$C219,Q218&lt;=($C219+$D219)),$B219+(Q218-$C219),Q218),Q218))</f>
        <v>404506118</v>
      </c>
      <c r="R219" cm="1">
        <f t="array" aca="1" ref="R219" ca="1">IF(R218&lt;&gt;INDIRECT(_xlfn.CONCAT(RIGHT(LEFT(ADDRESS(ROW(),COLUMN()),2),1),LOOKUP(ROW(R218),$E:$E))),R218,IFERROR(IF(AND(R218&gt;=$C219,R218&lt;=($C219+$D219)),$B219+(R218-$C219),R218),R218))</f>
        <v>1592292463</v>
      </c>
      <c r="S219" cm="1">
        <f t="array" aca="1" ref="S219" ca="1">IF(S218&lt;&gt;INDIRECT(_xlfn.CONCAT(RIGHT(LEFT(ADDRESS(ROW(),COLUMN()),2),1),LOOKUP(ROW(S218),$E:$E))),S218,IFERROR(IF(AND(S218&gt;=$C219,S218&lt;=($C219+$D219)),$B219+(S218-$C219),S218),S218))</f>
        <v>1854919181</v>
      </c>
      <c r="T219" cm="1">
        <f t="array" aca="1" ref="T219" ca="1">IF(T218&lt;&gt;INDIRECT(_xlfn.CONCAT(RIGHT(LEFT(ADDRESS(ROW(),COLUMN()),2),1),LOOKUP(ROW(T218),$E:$E))),T218,IFERROR(IF(AND(T218&gt;=$C219,T218&lt;=($C219+$D219)),$B219+(T218-$C219),T218),T218))</f>
        <v>3172643162</v>
      </c>
      <c r="U219" cm="1">
        <f t="array" aca="1" ref="U219" ca="1">IF(U218&lt;&gt;INDIRECT(_xlfn.CONCAT(RIGHT(LEFT(ADDRESS(ROW(),COLUMN()),2),1),LOOKUP(ROW(U218),$E:$E))),U218,IFERROR(IF(AND(U218&gt;=$C219,U218&lt;=($C219+$D219)),$B219+(U218-$C219),U218),U218))</f>
        <v>31271720</v>
      </c>
      <c r="V219" cm="1">
        <f t="array" aca="1" ref="V219" ca="1">IF(V218&lt;&gt;INDIRECT(_xlfn.CONCAT(RIGHT(LEFT(ADDRESS(ROW(),COLUMN()),2),1),LOOKUP(ROW(V218),$E:$E))),V218,IFERROR(IF(AND(V218&gt;=$C219,V218&lt;=($C219+$D219)),$B219+(V218-$C219),V218),V218))</f>
        <v>3039828775</v>
      </c>
      <c r="W219" cm="1">
        <f t="array" aca="1" ref="W219" ca="1">IF(W218&lt;&gt;INDIRECT(_xlfn.CONCAT(RIGHT(LEFT(ADDRESS(ROW(),COLUMN()),2),1),LOOKUP(ROW(W218),$E:$E))),W218,IFERROR(IF(AND(W218&gt;=$C219,W218&lt;=($C219+$D219)),$B219+(W218-$C219),W218),W218))</f>
        <v>338104683</v>
      </c>
      <c r="X219" cm="1">
        <f t="array" aca="1" ref="X219" ca="1">IF(X218&lt;&gt;INDIRECT(_xlfn.CONCAT(RIGHT(LEFT(ADDRESS(ROW(),COLUMN()),2),1),LOOKUP(ROW(X218),$E:$E))),X218,IFERROR(IF(AND(X218&gt;=$C219,X218&lt;=($C219+$D219)),$B219+(X218-$C219),X218),X218))</f>
        <v>946469702</v>
      </c>
      <c r="Y219" cm="1">
        <f t="array" aca="1" ref="Y219" ca="1">IF(Y218&lt;&gt;INDIRECT(_xlfn.CONCAT(RIGHT(LEFT(ADDRESS(ROW(),COLUMN()),2),1),LOOKUP(ROW(Y218),$E:$E))),Y218,IFERROR(IF(AND(Y218&gt;=$C219,Y218&lt;=($C219+$D219)),$B219+(Y218-$C219),Y218),Y218))</f>
        <v>4093769480</v>
      </c>
    </row>
    <row r="220" spans="1:25">
      <c r="A220" s="2" t="s">
        <v>211</v>
      </c>
      <c r="B220" cm="1">
        <f t="array" ref="B220:D220">IF(ISERROR(VALUE(_xlfn.TEXTSPLIT(A220, " "))),"",VALUE(_xlfn.TEXTSPLIT(A220," ")))</f>
        <v>895745297</v>
      </c>
      <c r="C220">
        <v>2082661165</v>
      </c>
      <c r="D220">
        <v>83676280</v>
      </c>
      <c r="E220" t="str">
        <f t="shared" si="4"/>
        <v/>
      </c>
      <c r="F220" cm="1">
        <f t="array" aca="1" ref="F220" ca="1">IF(F219&lt;&gt;INDIRECT(_xlfn.CONCAT(RIGHT(LEFT(ADDRESS(ROW(),COLUMN()),2),1),LOOKUP(ROW(F219),$E:$E))),F219,IFERROR(IF(AND(F219&gt;=$C220,F219&lt;=($C220+$D220)),$B220+(F219-$C220),F219),F219))</f>
        <v>3859114322</v>
      </c>
      <c r="G220" cm="1">
        <f t="array" aca="1" ref="G220" ca="1">IF(G219&lt;&gt;INDIRECT(_xlfn.CONCAT(RIGHT(LEFT(ADDRESS(ROW(),COLUMN()),2),1),LOOKUP(ROW(G219),$E:$E))),G219,IFERROR(IF(AND(G219&gt;=$C220,G219&lt;=($C220+$D220)),$B220+(G219-$C220),G219),G219))</f>
        <v>324599146</v>
      </c>
      <c r="H220" cm="1">
        <f t="array" aca="1" ref="H220" ca="1">IF(H219&lt;&gt;INDIRECT(_xlfn.CONCAT(RIGHT(LEFT(ADDRESS(ROW(),COLUMN()),2),1),LOOKUP(ROW(H219),$E:$E))),H219,IFERROR(IF(AND(H219&gt;=$C220,H219&lt;=($C220+$D220)),$B220+(H219-$C220),H219),H219))</f>
        <v>4288610576</v>
      </c>
      <c r="I220" cm="1">
        <f t="array" aca="1" ref="I220" ca="1">IF(I219&lt;&gt;INDIRECT(_xlfn.CONCAT(RIGHT(LEFT(ADDRESS(ROW(),COLUMN()),2),1),LOOKUP(ROW(I219),$E:$E))),I219,IFERROR(IF(AND(I219&gt;=$C220,I219&lt;=($C220+$D220)),$B220+(I219-$C220),I219),I219))</f>
        <v>26273516</v>
      </c>
      <c r="J220" cm="1">
        <f t="array" aca="1" ref="J220" ca="1">IF(J219&lt;&gt;INDIRECT(_xlfn.CONCAT(RIGHT(LEFT(ADDRESS(ROW(),COLUMN()),2),1),LOOKUP(ROW(J219),$E:$E))),J219,IFERROR(IF(AND(J219&gt;=$C220,J219&lt;=($C220+$D220)),$B220+(J219-$C220),J219),J219))</f>
        <v>3837720001</v>
      </c>
      <c r="K220" cm="1">
        <f t="array" aca="1" ref="K220" ca="1">IF(K219&lt;&gt;INDIRECT(_xlfn.CONCAT(RIGHT(LEFT(ADDRESS(ROW(),COLUMN()),2),1),LOOKUP(ROW(K219),$E:$E))),K219,IFERROR(IF(AND(K219&gt;=$C220,K219&lt;=($C220+$D220)),$B220+(K219-$C220),K219),K219))</f>
        <v>353526164</v>
      </c>
      <c r="L220" cm="1">
        <f t="array" aca="1" ref="L220" ca="1">IF(L219&lt;&gt;INDIRECT(_xlfn.CONCAT(RIGHT(LEFT(ADDRESS(ROW(),COLUMN()),2),1),LOOKUP(ROW(L219),$E:$E))),L219,IFERROR(IF(AND(L219&gt;=$C220,L219&lt;=($C220+$D220)),$B220+(L219-$C220),L219),L219))</f>
        <v>2331310375</v>
      </c>
      <c r="M220" cm="1">
        <f t="array" aca="1" ref="M220" ca="1">IF(M219&lt;&gt;INDIRECT(_xlfn.CONCAT(RIGHT(LEFT(ADDRESS(ROW(),COLUMN()),2),1),LOOKUP(ROW(M219),$E:$E))),M219,IFERROR(IF(AND(M219&gt;=$C220,M219&lt;=($C220+$D220)),$B220+(M219-$C220),M219),M219))</f>
        <v>393658453</v>
      </c>
      <c r="N220" cm="1">
        <f t="array" aca="1" ref="N220" ca="1">IF(N219&lt;&gt;INDIRECT(_xlfn.CONCAT(RIGHT(LEFT(ADDRESS(ROW(),COLUMN()),2),1),LOOKUP(ROW(N219),$E:$E))),N219,IFERROR(IF(AND(N219&gt;=$C220,N219&lt;=($C220+$D220)),$B220+(N219-$C220),N219),N219))</f>
        <v>1608296886</v>
      </c>
      <c r="O220" cm="1">
        <f t="array" aca="1" ref="O220" ca="1">IF(O219&lt;&gt;INDIRECT(_xlfn.CONCAT(RIGHT(LEFT(ADDRESS(ROW(),COLUMN()),2),1),LOOKUP(ROW(O219),$E:$E))),O219,IFERROR(IF(AND(O219&gt;=$C220,O219&lt;=($C220+$D220)),$B220+(O219-$C220),O219),O219))</f>
        <v>317149564</v>
      </c>
      <c r="P220" cm="1">
        <f t="array" aca="1" ref="P220" ca="1">IF(P219&lt;&gt;INDIRECT(_xlfn.CONCAT(RIGHT(LEFT(ADDRESS(ROW(),COLUMN()),2),1),LOOKUP(ROW(P219),$E:$E))),P219,IFERROR(IF(AND(P219&gt;=$C220,P219&lt;=($C220+$D220)),$B220+(P219-$C220),P219),P219))</f>
        <v>2261066808</v>
      </c>
      <c r="Q220" cm="1">
        <f t="array" aca="1" ref="Q220" ca="1">IF(Q219&lt;&gt;INDIRECT(_xlfn.CONCAT(RIGHT(LEFT(ADDRESS(ROW(),COLUMN()),2),1),LOOKUP(ROW(Q219),$E:$E))),Q219,IFERROR(IF(AND(Q219&gt;=$C220,Q219&lt;=($C220+$D220)),$B220+(Q219-$C220),Q219),Q219))</f>
        <v>404506118</v>
      </c>
      <c r="R220" cm="1">
        <f t="array" aca="1" ref="R220" ca="1">IF(R219&lt;&gt;INDIRECT(_xlfn.CONCAT(RIGHT(LEFT(ADDRESS(ROW(),COLUMN()),2),1),LOOKUP(ROW(R219),$E:$E))),R219,IFERROR(IF(AND(R219&gt;=$C220,R219&lt;=($C220+$D220)),$B220+(R219-$C220),R219),R219))</f>
        <v>1592292463</v>
      </c>
      <c r="S220" cm="1">
        <f t="array" aca="1" ref="S220" ca="1">IF(S219&lt;&gt;INDIRECT(_xlfn.CONCAT(RIGHT(LEFT(ADDRESS(ROW(),COLUMN()),2),1),LOOKUP(ROW(S219),$E:$E))),S219,IFERROR(IF(AND(S219&gt;=$C220,S219&lt;=($C220+$D220)),$B220+(S219-$C220),S219),S219))</f>
        <v>1854919181</v>
      </c>
      <c r="T220" cm="1">
        <f t="array" aca="1" ref="T220" ca="1">IF(T219&lt;&gt;INDIRECT(_xlfn.CONCAT(RIGHT(LEFT(ADDRESS(ROW(),COLUMN()),2),1),LOOKUP(ROW(T219),$E:$E))),T219,IFERROR(IF(AND(T219&gt;=$C220,T219&lt;=($C220+$D220)),$B220+(T219-$C220),T219),T219))</f>
        <v>3172643162</v>
      </c>
      <c r="U220" cm="1">
        <f t="array" aca="1" ref="U220" ca="1">IF(U219&lt;&gt;INDIRECT(_xlfn.CONCAT(RIGHT(LEFT(ADDRESS(ROW(),COLUMN()),2),1),LOOKUP(ROW(U219),$E:$E))),U219,IFERROR(IF(AND(U219&gt;=$C220,U219&lt;=($C220+$D220)),$B220+(U219-$C220),U219),U219))</f>
        <v>31271720</v>
      </c>
      <c r="V220" cm="1">
        <f t="array" aca="1" ref="V220" ca="1">IF(V219&lt;&gt;INDIRECT(_xlfn.CONCAT(RIGHT(LEFT(ADDRESS(ROW(),COLUMN()),2),1),LOOKUP(ROW(V219),$E:$E))),V219,IFERROR(IF(AND(V219&gt;=$C220,V219&lt;=($C220+$D220)),$B220+(V219-$C220),V219),V219))</f>
        <v>3039828775</v>
      </c>
      <c r="W220" cm="1">
        <f t="array" aca="1" ref="W220" ca="1">IF(W219&lt;&gt;INDIRECT(_xlfn.CONCAT(RIGHT(LEFT(ADDRESS(ROW(),COLUMN()),2),1),LOOKUP(ROW(W219),$E:$E))),W219,IFERROR(IF(AND(W219&gt;=$C220,W219&lt;=($C220+$D220)),$B220+(W219-$C220),W219),W219))</f>
        <v>338104683</v>
      </c>
      <c r="X220" cm="1">
        <f t="array" aca="1" ref="X220" ca="1">IF(X219&lt;&gt;INDIRECT(_xlfn.CONCAT(RIGHT(LEFT(ADDRESS(ROW(),COLUMN()),2),1),LOOKUP(ROW(X219),$E:$E))),X219,IFERROR(IF(AND(X219&gt;=$C220,X219&lt;=($C220+$D220)),$B220+(X219-$C220),X219),X219))</f>
        <v>946469702</v>
      </c>
      <c r="Y220" cm="1">
        <f t="array" aca="1" ref="Y220" ca="1">IF(Y219&lt;&gt;INDIRECT(_xlfn.CONCAT(RIGHT(LEFT(ADDRESS(ROW(),COLUMN()),2),1),LOOKUP(ROW(Y219),$E:$E))),Y219,IFERROR(IF(AND(Y219&gt;=$C220,Y219&lt;=($C220+$D220)),$B220+(Y219-$C220),Y219),Y219))</f>
        <v>4093769480</v>
      </c>
    </row>
    <row r="221" spans="1:25">
      <c r="A221" s="2" t="s">
        <v>212</v>
      </c>
      <c r="B221" cm="1">
        <f t="array" ref="B221:D221">IF(ISERROR(VALUE(_xlfn.TEXTSPLIT(A221, " "))),"",VALUE(_xlfn.TEXTSPLIT(A221," ")))</f>
        <v>513318799</v>
      </c>
      <c r="C221">
        <v>1318499280</v>
      </c>
      <c r="D221">
        <v>382426498</v>
      </c>
      <c r="E221" t="str">
        <f t="shared" si="4"/>
        <v/>
      </c>
      <c r="F221" cm="1">
        <f t="array" aca="1" ref="F221" ca="1">IF(F220&lt;&gt;INDIRECT(_xlfn.CONCAT(RIGHT(LEFT(ADDRESS(ROW(),COLUMN()),2),1),LOOKUP(ROW(F220),$E:$E))),F220,IFERROR(IF(AND(F220&gt;=$C221,F220&lt;=($C221+$D221)),$B221+(F220-$C221),F220),F220))</f>
        <v>3859114322</v>
      </c>
      <c r="G221" cm="1">
        <f t="array" aca="1" ref="G221" ca="1">IF(G220&lt;&gt;INDIRECT(_xlfn.CONCAT(RIGHT(LEFT(ADDRESS(ROW(),COLUMN()),2),1),LOOKUP(ROW(G220),$E:$E))),G220,IFERROR(IF(AND(G220&gt;=$C221,G220&lt;=($C221+$D221)),$B221+(G220-$C221),G220),G220))</f>
        <v>324599146</v>
      </c>
      <c r="H221" cm="1">
        <f t="array" aca="1" ref="H221" ca="1">IF(H220&lt;&gt;INDIRECT(_xlfn.CONCAT(RIGHT(LEFT(ADDRESS(ROW(),COLUMN()),2),1),LOOKUP(ROW(H220),$E:$E))),H220,IFERROR(IF(AND(H220&gt;=$C221,H220&lt;=($C221+$D221)),$B221+(H220-$C221),H220),H220))</f>
        <v>4288610576</v>
      </c>
      <c r="I221" cm="1">
        <f t="array" aca="1" ref="I221" ca="1">IF(I220&lt;&gt;INDIRECT(_xlfn.CONCAT(RIGHT(LEFT(ADDRESS(ROW(),COLUMN()),2),1),LOOKUP(ROW(I220),$E:$E))),I220,IFERROR(IF(AND(I220&gt;=$C221,I220&lt;=($C221+$D221)),$B221+(I220-$C221),I220),I220))</f>
        <v>26273516</v>
      </c>
      <c r="J221" cm="1">
        <f t="array" aca="1" ref="J221" ca="1">IF(J220&lt;&gt;INDIRECT(_xlfn.CONCAT(RIGHT(LEFT(ADDRESS(ROW(),COLUMN()),2),1),LOOKUP(ROW(J220),$E:$E))),J220,IFERROR(IF(AND(J220&gt;=$C221,J220&lt;=($C221+$D221)),$B221+(J220-$C221),J220),J220))</f>
        <v>3837720001</v>
      </c>
      <c r="K221" cm="1">
        <f t="array" aca="1" ref="K221" ca="1">IF(K220&lt;&gt;INDIRECT(_xlfn.CONCAT(RIGHT(LEFT(ADDRESS(ROW(),COLUMN()),2),1),LOOKUP(ROW(K220),$E:$E))),K220,IFERROR(IF(AND(K220&gt;=$C221,K220&lt;=($C221+$D221)),$B221+(K220-$C221),K220),K220))</f>
        <v>353526164</v>
      </c>
      <c r="L221" cm="1">
        <f t="array" aca="1" ref="L221" ca="1">IF(L220&lt;&gt;INDIRECT(_xlfn.CONCAT(RIGHT(LEFT(ADDRESS(ROW(),COLUMN()),2),1),LOOKUP(ROW(L220),$E:$E))),L220,IFERROR(IF(AND(L220&gt;=$C221,L220&lt;=($C221+$D221)),$B221+(L220-$C221),L220),L220))</f>
        <v>2331310375</v>
      </c>
      <c r="M221" cm="1">
        <f t="array" aca="1" ref="M221" ca="1">IF(M220&lt;&gt;INDIRECT(_xlfn.CONCAT(RIGHT(LEFT(ADDRESS(ROW(),COLUMN()),2),1),LOOKUP(ROW(M220),$E:$E))),M220,IFERROR(IF(AND(M220&gt;=$C221,M220&lt;=($C221+$D221)),$B221+(M220-$C221),M220),M220))</f>
        <v>393658453</v>
      </c>
      <c r="N221" cm="1">
        <f t="array" aca="1" ref="N221" ca="1">IF(N220&lt;&gt;INDIRECT(_xlfn.CONCAT(RIGHT(LEFT(ADDRESS(ROW(),COLUMN()),2),1),LOOKUP(ROW(N220),$E:$E))),N220,IFERROR(IF(AND(N220&gt;=$C221,N220&lt;=($C221+$D221)),$B221+(N220-$C221),N220),N220))</f>
        <v>803116405</v>
      </c>
      <c r="O221" cm="1">
        <f t="array" aca="1" ref="O221" ca="1">IF(O220&lt;&gt;INDIRECT(_xlfn.CONCAT(RIGHT(LEFT(ADDRESS(ROW(),COLUMN()),2),1),LOOKUP(ROW(O220),$E:$E))),O220,IFERROR(IF(AND(O220&gt;=$C221,O220&lt;=($C221+$D221)),$B221+(O220-$C221),O220),O220))</f>
        <v>317149564</v>
      </c>
      <c r="P221" cm="1">
        <f t="array" aca="1" ref="P221" ca="1">IF(P220&lt;&gt;INDIRECT(_xlfn.CONCAT(RIGHT(LEFT(ADDRESS(ROW(),COLUMN()),2),1),LOOKUP(ROW(P220),$E:$E))),P220,IFERROR(IF(AND(P220&gt;=$C221,P220&lt;=($C221+$D221)),$B221+(P220-$C221),P220),P220))</f>
        <v>2261066808</v>
      </c>
      <c r="Q221" cm="1">
        <f t="array" aca="1" ref="Q221" ca="1">IF(Q220&lt;&gt;INDIRECT(_xlfn.CONCAT(RIGHT(LEFT(ADDRESS(ROW(),COLUMN()),2),1),LOOKUP(ROW(Q220),$E:$E))),Q220,IFERROR(IF(AND(Q220&gt;=$C221,Q220&lt;=($C221+$D221)),$B221+(Q220-$C221),Q220),Q220))</f>
        <v>404506118</v>
      </c>
      <c r="R221" cm="1">
        <f t="array" aca="1" ref="R221" ca="1">IF(R220&lt;&gt;INDIRECT(_xlfn.CONCAT(RIGHT(LEFT(ADDRESS(ROW(),COLUMN()),2),1),LOOKUP(ROW(R220),$E:$E))),R220,IFERROR(IF(AND(R220&gt;=$C221,R220&lt;=($C221+$D221)),$B221+(R220-$C221),R220),R220))</f>
        <v>787111982</v>
      </c>
      <c r="S221" cm="1">
        <f t="array" aca="1" ref="S221" ca="1">IF(S220&lt;&gt;INDIRECT(_xlfn.CONCAT(RIGHT(LEFT(ADDRESS(ROW(),COLUMN()),2),1),LOOKUP(ROW(S220),$E:$E))),S220,IFERROR(IF(AND(S220&gt;=$C221,S220&lt;=($C221+$D221)),$B221+(S220-$C221),S220),S220))</f>
        <v>1854919181</v>
      </c>
      <c r="T221" cm="1">
        <f t="array" aca="1" ref="T221" ca="1">IF(T220&lt;&gt;INDIRECT(_xlfn.CONCAT(RIGHT(LEFT(ADDRESS(ROW(),COLUMN()),2),1),LOOKUP(ROW(T220),$E:$E))),T220,IFERROR(IF(AND(T220&gt;=$C221,T220&lt;=($C221+$D221)),$B221+(T220-$C221),T220),T220))</f>
        <v>3172643162</v>
      </c>
      <c r="U221" cm="1">
        <f t="array" aca="1" ref="U221" ca="1">IF(U220&lt;&gt;INDIRECT(_xlfn.CONCAT(RIGHT(LEFT(ADDRESS(ROW(),COLUMN()),2),1),LOOKUP(ROW(U220),$E:$E))),U220,IFERROR(IF(AND(U220&gt;=$C221,U220&lt;=($C221+$D221)),$B221+(U220-$C221),U220),U220))</f>
        <v>31271720</v>
      </c>
      <c r="V221" cm="1">
        <f t="array" aca="1" ref="V221" ca="1">IF(V220&lt;&gt;INDIRECT(_xlfn.CONCAT(RIGHT(LEFT(ADDRESS(ROW(),COLUMN()),2),1),LOOKUP(ROW(V220),$E:$E))),V220,IFERROR(IF(AND(V220&gt;=$C221,V220&lt;=($C221+$D221)),$B221+(V220-$C221),V220),V220))</f>
        <v>3039828775</v>
      </c>
      <c r="W221" cm="1">
        <f t="array" aca="1" ref="W221" ca="1">IF(W220&lt;&gt;INDIRECT(_xlfn.CONCAT(RIGHT(LEFT(ADDRESS(ROW(),COLUMN()),2),1),LOOKUP(ROW(W220),$E:$E))),W220,IFERROR(IF(AND(W220&gt;=$C221,W220&lt;=($C221+$D221)),$B221+(W220-$C221),W220),W220))</f>
        <v>338104683</v>
      </c>
      <c r="X221" cm="1">
        <f t="array" aca="1" ref="X221" ca="1">IF(X220&lt;&gt;INDIRECT(_xlfn.CONCAT(RIGHT(LEFT(ADDRESS(ROW(),COLUMN()),2),1),LOOKUP(ROW(X220),$E:$E))),X220,IFERROR(IF(AND(X220&gt;=$C221,X220&lt;=($C221+$D221)),$B221+(X220-$C221),X220),X220))</f>
        <v>946469702</v>
      </c>
      <c r="Y221" cm="1">
        <f t="array" aca="1" ref="Y221" ca="1">IF(Y220&lt;&gt;INDIRECT(_xlfn.CONCAT(RIGHT(LEFT(ADDRESS(ROW(),COLUMN()),2),1),LOOKUP(ROW(Y220),$E:$E))),Y220,IFERROR(IF(AND(Y220&gt;=$C221,Y220&lt;=($C221+$D221)),$B221+(Y220-$C221),Y220),Y220))</f>
        <v>4093769480</v>
      </c>
    </row>
    <row r="222" spans="1:25">
      <c r="A222" s="2" t="s">
        <v>213</v>
      </c>
      <c r="B222" cm="1">
        <f t="array" ref="B222:D222">IF(ISERROR(VALUE(_xlfn.TEXTSPLIT(A222, " "))),"",VALUE(_xlfn.TEXTSPLIT(A222," ")))</f>
        <v>2536819121</v>
      </c>
      <c r="C222">
        <v>3548869179</v>
      </c>
      <c r="D222">
        <v>86842399</v>
      </c>
      <c r="E222" t="str">
        <f t="shared" si="4"/>
        <v/>
      </c>
      <c r="F222" cm="1">
        <f t="array" aca="1" ref="F222" ca="1">IF(F221&lt;&gt;INDIRECT(_xlfn.CONCAT(RIGHT(LEFT(ADDRESS(ROW(),COLUMN()),2),1),LOOKUP(ROW(F221),$E:$E))),F221,IFERROR(IF(AND(F221&gt;=$C222,F221&lt;=($C222+$D222)),$B222+(F221-$C222),F221),F221))</f>
        <v>3859114322</v>
      </c>
      <c r="G222" cm="1">
        <f t="array" aca="1" ref="G222" ca="1">IF(G221&lt;&gt;INDIRECT(_xlfn.CONCAT(RIGHT(LEFT(ADDRESS(ROW(),COLUMN()),2),1),LOOKUP(ROW(G221),$E:$E))),G221,IFERROR(IF(AND(G221&gt;=$C222,G221&lt;=($C222+$D222)),$B222+(G221-$C222),G221),G221))</f>
        <v>324599146</v>
      </c>
      <c r="H222" cm="1">
        <f t="array" aca="1" ref="H222" ca="1">IF(H221&lt;&gt;INDIRECT(_xlfn.CONCAT(RIGHT(LEFT(ADDRESS(ROW(),COLUMN()),2),1),LOOKUP(ROW(H221),$E:$E))),H221,IFERROR(IF(AND(H221&gt;=$C222,H221&lt;=($C222+$D222)),$B222+(H221-$C222),H221),H221))</f>
        <v>4288610576</v>
      </c>
      <c r="I222" cm="1">
        <f t="array" aca="1" ref="I222" ca="1">IF(I221&lt;&gt;INDIRECT(_xlfn.CONCAT(RIGHT(LEFT(ADDRESS(ROW(),COLUMN()),2),1),LOOKUP(ROW(I221),$E:$E))),I221,IFERROR(IF(AND(I221&gt;=$C222,I221&lt;=($C222+$D222)),$B222+(I221-$C222),I221),I221))</f>
        <v>26273516</v>
      </c>
      <c r="J222" cm="1">
        <f t="array" aca="1" ref="J222" ca="1">IF(J221&lt;&gt;INDIRECT(_xlfn.CONCAT(RIGHT(LEFT(ADDRESS(ROW(),COLUMN()),2),1),LOOKUP(ROW(J221),$E:$E))),J221,IFERROR(IF(AND(J221&gt;=$C222,J221&lt;=($C222+$D222)),$B222+(J221-$C222),J221),J221))</f>
        <v>3837720001</v>
      </c>
      <c r="K222" cm="1">
        <f t="array" aca="1" ref="K222" ca="1">IF(K221&lt;&gt;INDIRECT(_xlfn.CONCAT(RIGHT(LEFT(ADDRESS(ROW(),COLUMN()),2),1),LOOKUP(ROW(K221),$E:$E))),K221,IFERROR(IF(AND(K221&gt;=$C222,K221&lt;=($C222+$D222)),$B222+(K221-$C222),K221),K221))</f>
        <v>353526164</v>
      </c>
      <c r="L222" cm="1">
        <f t="array" aca="1" ref="L222" ca="1">IF(L221&lt;&gt;INDIRECT(_xlfn.CONCAT(RIGHT(LEFT(ADDRESS(ROW(),COLUMN()),2),1),LOOKUP(ROW(L221),$E:$E))),L221,IFERROR(IF(AND(L221&gt;=$C222,L221&lt;=($C222+$D222)),$B222+(L221-$C222),L221),L221))</f>
        <v>2331310375</v>
      </c>
      <c r="M222" cm="1">
        <f t="array" aca="1" ref="M222" ca="1">IF(M221&lt;&gt;INDIRECT(_xlfn.CONCAT(RIGHT(LEFT(ADDRESS(ROW(),COLUMN()),2),1),LOOKUP(ROW(M221),$E:$E))),M221,IFERROR(IF(AND(M221&gt;=$C222,M221&lt;=($C222+$D222)),$B222+(M221-$C222),M221),M221))</f>
        <v>393658453</v>
      </c>
      <c r="N222" cm="1">
        <f t="array" aca="1" ref="N222" ca="1">IF(N221&lt;&gt;INDIRECT(_xlfn.CONCAT(RIGHT(LEFT(ADDRESS(ROW(),COLUMN()),2),1),LOOKUP(ROW(N221),$E:$E))),N221,IFERROR(IF(AND(N221&gt;=$C222,N221&lt;=($C222+$D222)),$B222+(N221-$C222),N221),N221))</f>
        <v>803116405</v>
      </c>
      <c r="O222" cm="1">
        <f t="array" aca="1" ref="O222" ca="1">IF(O221&lt;&gt;INDIRECT(_xlfn.CONCAT(RIGHT(LEFT(ADDRESS(ROW(),COLUMN()),2),1),LOOKUP(ROW(O221),$E:$E))),O221,IFERROR(IF(AND(O221&gt;=$C222,O221&lt;=($C222+$D222)),$B222+(O221-$C222),O221),O221))</f>
        <v>317149564</v>
      </c>
      <c r="P222" cm="1">
        <f t="array" aca="1" ref="P222" ca="1">IF(P221&lt;&gt;INDIRECT(_xlfn.CONCAT(RIGHT(LEFT(ADDRESS(ROW(),COLUMN()),2),1),LOOKUP(ROW(P221),$E:$E))),P221,IFERROR(IF(AND(P221&gt;=$C222,P221&lt;=($C222+$D222)),$B222+(P221-$C222),P221),P221))</f>
        <v>2261066808</v>
      </c>
      <c r="Q222" cm="1">
        <f t="array" aca="1" ref="Q222" ca="1">IF(Q221&lt;&gt;INDIRECT(_xlfn.CONCAT(RIGHT(LEFT(ADDRESS(ROW(),COLUMN()),2),1),LOOKUP(ROW(Q221),$E:$E))),Q221,IFERROR(IF(AND(Q221&gt;=$C222,Q221&lt;=($C222+$D222)),$B222+(Q221-$C222),Q221),Q221))</f>
        <v>404506118</v>
      </c>
      <c r="R222" cm="1">
        <f t="array" aca="1" ref="R222" ca="1">IF(R221&lt;&gt;INDIRECT(_xlfn.CONCAT(RIGHT(LEFT(ADDRESS(ROW(),COLUMN()),2),1),LOOKUP(ROW(R221),$E:$E))),R221,IFERROR(IF(AND(R221&gt;=$C222,R221&lt;=($C222+$D222)),$B222+(R221-$C222),R221),R221))</f>
        <v>787111982</v>
      </c>
      <c r="S222" cm="1">
        <f t="array" aca="1" ref="S222" ca="1">IF(S221&lt;&gt;INDIRECT(_xlfn.CONCAT(RIGHT(LEFT(ADDRESS(ROW(),COLUMN()),2),1),LOOKUP(ROW(S221),$E:$E))),S221,IFERROR(IF(AND(S221&gt;=$C222,S221&lt;=($C222+$D222)),$B222+(S221-$C222),S221),S221))</f>
        <v>1854919181</v>
      </c>
      <c r="T222" cm="1">
        <f t="array" aca="1" ref="T222" ca="1">IF(T221&lt;&gt;INDIRECT(_xlfn.CONCAT(RIGHT(LEFT(ADDRESS(ROW(),COLUMN()),2),1),LOOKUP(ROW(T221),$E:$E))),T221,IFERROR(IF(AND(T221&gt;=$C222,T221&lt;=($C222+$D222)),$B222+(T221-$C222),T221),T221))</f>
        <v>3172643162</v>
      </c>
      <c r="U222" cm="1">
        <f t="array" aca="1" ref="U222" ca="1">IF(U221&lt;&gt;INDIRECT(_xlfn.CONCAT(RIGHT(LEFT(ADDRESS(ROW(),COLUMN()),2),1),LOOKUP(ROW(U221),$E:$E))),U221,IFERROR(IF(AND(U221&gt;=$C222,U221&lt;=($C222+$D222)),$B222+(U221-$C222),U221),U221))</f>
        <v>31271720</v>
      </c>
      <c r="V222" cm="1">
        <f t="array" aca="1" ref="V222" ca="1">IF(V221&lt;&gt;INDIRECT(_xlfn.CONCAT(RIGHT(LEFT(ADDRESS(ROW(),COLUMN()),2),1),LOOKUP(ROW(V221),$E:$E))),V221,IFERROR(IF(AND(V221&gt;=$C222,V221&lt;=($C222+$D222)),$B222+(V221-$C222),V221),V221))</f>
        <v>3039828775</v>
      </c>
      <c r="W222" cm="1">
        <f t="array" aca="1" ref="W222" ca="1">IF(W221&lt;&gt;INDIRECT(_xlfn.CONCAT(RIGHT(LEFT(ADDRESS(ROW(),COLUMN()),2),1),LOOKUP(ROW(W221),$E:$E))),W221,IFERROR(IF(AND(W221&gt;=$C222,W221&lt;=($C222+$D222)),$B222+(W221-$C222),W221),W221))</f>
        <v>338104683</v>
      </c>
      <c r="X222" cm="1">
        <f t="array" aca="1" ref="X222" ca="1">IF(X221&lt;&gt;INDIRECT(_xlfn.CONCAT(RIGHT(LEFT(ADDRESS(ROW(),COLUMN()),2),1),LOOKUP(ROW(X221),$E:$E))),X221,IFERROR(IF(AND(X221&gt;=$C222,X221&lt;=($C222+$D222)),$B222+(X221-$C222),X221),X221))</f>
        <v>946469702</v>
      </c>
      <c r="Y222" cm="1">
        <f t="array" aca="1" ref="Y222" ca="1">IF(Y221&lt;&gt;INDIRECT(_xlfn.CONCAT(RIGHT(LEFT(ADDRESS(ROW(),COLUMN()),2),1),LOOKUP(ROW(Y221),$E:$E))),Y221,IFERROR(IF(AND(Y221&gt;=$C222,Y221&lt;=($C222+$D222)),$B222+(Y221-$C222),Y221),Y221))</f>
        <v>4093769480</v>
      </c>
    </row>
    <row r="223" spans="1:25">
      <c r="A223" s="2" t="s">
        <v>214</v>
      </c>
      <c r="B223" cm="1">
        <f t="array" ref="B223:D223">IF(ISERROR(VALUE(_xlfn.TEXTSPLIT(A223, " "))),"",VALUE(_xlfn.TEXTSPLIT(A223," ")))</f>
        <v>2405365592</v>
      </c>
      <c r="C223">
        <v>1157752010</v>
      </c>
      <c r="D223">
        <v>52010952</v>
      </c>
      <c r="E223" t="str">
        <f t="shared" si="4"/>
        <v/>
      </c>
      <c r="F223" cm="1">
        <f t="array" aca="1" ref="F223" ca="1">IF(F222&lt;&gt;INDIRECT(_xlfn.CONCAT(RIGHT(LEFT(ADDRESS(ROW(),COLUMN()),2),1),LOOKUP(ROW(F222),$E:$E))),F222,IFERROR(IF(AND(F222&gt;=$C223,F222&lt;=($C223+$D223)),$B223+(F222-$C223),F222),F222))</f>
        <v>3859114322</v>
      </c>
      <c r="G223" cm="1">
        <f t="array" aca="1" ref="G223" ca="1">IF(G222&lt;&gt;INDIRECT(_xlfn.CONCAT(RIGHT(LEFT(ADDRESS(ROW(),COLUMN()),2),1),LOOKUP(ROW(G222),$E:$E))),G222,IFERROR(IF(AND(G222&gt;=$C223,G222&lt;=($C223+$D223)),$B223+(G222-$C223),G222),G222))</f>
        <v>324599146</v>
      </c>
      <c r="H223" cm="1">
        <f t="array" aca="1" ref="H223" ca="1">IF(H222&lt;&gt;INDIRECT(_xlfn.CONCAT(RIGHT(LEFT(ADDRESS(ROW(),COLUMN()),2),1),LOOKUP(ROW(H222),$E:$E))),H222,IFERROR(IF(AND(H222&gt;=$C223,H222&lt;=($C223+$D223)),$B223+(H222-$C223),H222),H222))</f>
        <v>4288610576</v>
      </c>
      <c r="I223" cm="1">
        <f t="array" aca="1" ref="I223" ca="1">IF(I222&lt;&gt;INDIRECT(_xlfn.CONCAT(RIGHT(LEFT(ADDRESS(ROW(),COLUMN()),2),1),LOOKUP(ROW(I222),$E:$E))),I222,IFERROR(IF(AND(I222&gt;=$C223,I222&lt;=($C223+$D223)),$B223+(I222-$C223),I222),I222))</f>
        <v>26273516</v>
      </c>
      <c r="J223" cm="1">
        <f t="array" aca="1" ref="J223" ca="1">IF(J222&lt;&gt;INDIRECT(_xlfn.CONCAT(RIGHT(LEFT(ADDRESS(ROW(),COLUMN()),2),1),LOOKUP(ROW(J222),$E:$E))),J222,IFERROR(IF(AND(J222&gt;=$C223,J222&lt;=($C223+$D223)),$B223+(J222-$C223),J222),J222))</f>
        <v>3837720001</v>
      </c>
      <c r="K223" cm="1">
        <f t="array" aca="1" ref="K223" ca="1">IF(K222&lt;&gt;INDIRECT(_xlfn.CONCAT(RIGHT(LEFT(ADDRESS(ROW(),COLUMN()),2),1),LOOKUP(ROW(K222),$E:$E))),K222,IFERROR(IF(AND(K222&gt;=$C223,K222&lt;=($C223+$D223)),$B223+(K222-$C223),K222),K222))</f>
        <v>353526164</v>
      </c>
      <c r="L223" cm="1">
        <f t="array" aca="1" ref="L223" ca="1">IF(L222&lt;&gt;INDIRECT(_xlfn.CONCAT(RIGHT(LEFT(ADDRESS(ROW(),COLUMN()),2),1),LOOKUP(ROW(L222),$E:$E))),L222,IFERROR(IF(AND(L222&gt;=$C223,L222&lt;=($C223+$D223)),$B223+(L222-$C223),L222),L222))</f>
        <v>2331310375</v>
      </c>
      <c r="M223" cm="1">
        <f t="array" aca="1" ref="M223" ca="1">IF(M222&lt;&gt;INDIRECT(_xlfn.CONCAT(RIGHT(LEFT(ADDRESS(ROW(),COLUMN()),2),1),LOOKUP(ROW(M222),$E:$E))),M222,IFERROR(IF(AND(M222&gt;=$C223,M222&lt;=($C223+$D223)),$B223+(M222-$C223),M222),M222))</f>
        <v>393658453</v>
      </c>
      <c r="N223" cm="1">
        <f t="array" aca="1" ref="N223" ca="1">IF(N222&lt;&gt;INDIRECT(_xlfn.CONCAT(RIGHT(LEFT(ADDRESS(ROW(),COLUMN()),2),1),LOOKUP(ROW(N222),$E:$E))),N222,IFERROR(IF(AND(N222&gt;=$C223,N222&lt;=($C223+$D223)),$B223+(N222-$C223),N222),N222))</f>
        <v>803116405</v>
      </c>
      <c r="O223" cm="1">
        <f t="array" aca="1" ref="O223" ca="1">IF(O222&lt;&gt;INDIRECT(_xlfn.CONCAT(RIGHT(LEFT(ADDRESS(ROW(),COLUMN()),2),1),LOOKUP(ROW(O222),$E:$E))),O222,IFERROR(IF(AND(O222&gt;=$C223,O222&lt;=($C223+$D223)),$B223+(O222-$C223),O222),O222))</f>
        <v>317149564</v>
      </c>
      <c r="P223" cm="1">
        <f t="array" aca="1" ref="P223" ca="1">IF(P222&lt;&gt;INDIRECT(_xlfn.CONCAT(RIGHT(LEFT(ADDRESS(ROW(),COLUMN()),2),1),LOOKUP(ROW(P222),$E:$E))),P222,IFERROR(IF(AND(P222&gt;=$C223,P222&lt;=($C223+$D223)),$B223+(P222-$C223),P222),P222))</f>
        <v>2261066808</v>
      </c>
      <c r="Q223" cm="1">
        <f t="array" aca="1" ref="Q223" ca="1">IF(Q222&lt;&gt;INDIRECT(_xlfn.CONCAT(RIGHT(LEFT(ADDRESS(ROW(),COLUMN()),2),1),LOOKUP(ROW(Q222),$E:$E))),Q222,IFERROR(IF(AND(Q222&gt;=$C223,Q222&lt;=($C223+$D223)),$B223+(Q222-$C223),Q222),Q222))</f>
        <v>404506118</v>
      </c>
      <c r="R223" cm="1">
        <f t="array" aca="1" ref="R223" ca="1">IF(R222&lt;&gt;INDIRECT(_xlfn.CONCAT(RIGHT(LEFT(ADDRESS(ROW(),COLUMN()),2),1),LOOKUP(ROW(R222),$E:$E))),R222,IFERROR(IF(AND(R222&gt;=$C223,R222&lt;=($C223+$D223)),$B223+(R222-$C223),R222),R222))</f>
        <v>787111982</v>
      </c>
      <c r="S223" cm="1">
        <f t="array" aca="1" ref="S223" ca="1">IF(S222&lt;&gt;INDIRECT(_xlfn.CONCAT(RIGHT(LEFT(ADDRESS(ROW(),COLUMN()),2),1),LOOKUP(ROW(S222),$E:$E))),S222,IFERROR(IF(AND(S222&gt;=$C223,S222&lt;=($C223+$D223)),$B223+(S222-$C223),S222),S222))</f>
        <v>1854919181</v>
      </c>
      <c r="T223" cm="1">
        <f t="array" aca="1" ref="T223" ca="1">IF(T222&lt;&gt;INDIRECT(_xlfn.CONCAT(RIGHT(LEFT(ADDRESS(ROW(),COLUMN()),2),1),LOOKUP(ROW(T222),$E:$E))),T222,IFERROR(IF(AND(T222&gt;=$C223,T222&lt;=($C223+$D223)),$B223+(T222-$C223),T222),T222))</f>
        <v>3172643162</v>
      </c>
      <c r="U223" cm="1">
        <f t="array" aca="1" ref="U223" ca="1">IF(U222&lt;&gt;INDIRECT(_xlfn.CONCAT(RIGHT(LEFT(ADDRESS(ROW(),COLUMN()),2),1),LOOKUP(ROW(U222),$E:$E))),U222,IFERROR(IF(AND(U222&gt;=$C223,U222&lt;=($C223+$D223)),$B223+(U222-$C223),U222),U222))</f>
        <v>31271720</v>
      </c>
      <c r="V223" cm="1">
        <f t="array" aca="1" ref="V223" ca="1">IF(V222&lt;&gt;INDIRECT(_xlfn.CONCAT(RIGHT(LEFT(ADDRESS(ROW(),COLUMN()),2),1),LOOKUP(ROW(V222),$E:$E))),V222,IFERROR(IF(AND(V222&gt;=$C223,V222&lt;=($C223+$D223)),$B223+(V222-$C223),V222),V222))</f>
        <v>3039828775</v>
      </c>
      <c r="W223" cm="1">
        <f t="array" aca="1" ref="W223" ca="1">IF(W222&lt;&gt;INDIRECT(_xlfn.CONCAT(RIGHT(LEFT(ADDRESS(ROW(),COLUMN()),2),1),LOOKUP(ROW(W222),$E:$E))),W222,IFERROR(IF(AND(W222&gt;=$C223,W222&lt;=($C223+$D223)),$B223+(W222-$C223),W222),W222))</f>
        <v>338104683</v>
      </c>
      <c r="X223" cm="1">
        <f t="array" aca="1" ref="X223" ca="1">IF(X222&lt;&gt;INDIRECT(_xlfn.CONCAT(RIGHT(LEFT(ADDRESS(ROW(),COLUMN()),2),1),LOOKUP(ROW(X222),$E:$E))),X222,IFERROR(IF(AND(X222&gt;=$C223,X222&lt;=($C223+$D223)),$B223+(X222-$C223),X222),X222))</f>
        <v>946469702</v>
      </c>
      <c r="Y223" cm="1">
        <f t="array" aca="1" ref="Y223" ca="1">IF(Y222&lt;&gt;INDIRECT(_xlfn.CONCAT(RIGHT(LEFT(ADDRESS(ROW(),COLUMN()),2),1),LOOKUP(ROW(Y222),$E:$E))),Y222,IFERROR(IF(AND(Y222&gt;=$C223,Y222&lt;=($C223+$D223)),$B223+(Y222-$C223),Y222),Y222))</f>
        <v>4093769480</v>
      </c>
    </row>
    <row r="224" spans="1:25">
      <c r="A224" s="2" t="s">
        <v>215</v>
      </c>
      <c r="B224" cm="1">
        <f t="array" ref="B224:D224">IF(ISERROR(VALUE(_xlfn.TEXTSPLIT(A224, " "))),"",VALUE(_xlfn.TEXTSPLIT(A224," ")))</f>
        <v>2086131564</v>
      </c>
      <c r="C224">
        <v>3105685921</v>
      </c>
      <c r="D224">
        <v>206037687</v>
      </c>
      <c r="E224" t="str">
        <f t="shared" si="4"/>
        <v/>
      </c>
      <c r="F224" cm="1">
        <f t="array" aca="1" ref="F224" ca="1">IF(F223&lt;&gt;INDIRECT(_xlfn.CONCAT(RIGHT(LEFT(ADDRESS(ROW(),COLUMN()),2),1),LOOKUP(ROW(F223),$E:$E))),F223,IFERROR(IF(AND(F223&gt;=$C224,F223&lt;=($C224+$D224)),$B224+(F223-$C224),F223),F223))</f>
        <v>3859114322</v>
      </c>
      <c r="G224" cm="1">
        <f t="array" aca="1" ref="G224" ca="1">IF(G223&lt;&gt;INDIRECT(_xlfn.CONCAT(RIGHT(LEFT(ADDRESS(ROW(),COLUMN()),2),1),LOOKUP(ROW(G223),$E:$E))),G223,IFERROR(IF(AND(G223&gt;=$C224,G223&lt;=($C224+$D224)),$B224+(G223-$C224),G223),G223))</f>
        <v>324599146</v>
      </c>
      <c r="H224" cm="1">
        <f t="array" aca="1" ref="H224" ca="1">IF(H223&lt;&gt;INDIRECT(_xlfn.CONCAT(RIGHT(LEFT(ADDRESS(ROW(),COLUMN()),2),1),LOOKUP(ROW(H223),$E:$E))),H223,IFERROR(IF(AND(H223&gt;=$C224,H223&lt;=($C224+$D224)),$B224+(H223-$C224),H223),H223))</f>
        <v>4288610576</v>
      </c>
      <c r="I224" cm="1">
        <f t="array" aca="1" ref="I224" ca="1">IF(I223&lt;&gt;INDIRECT(_xlfn.CONCAT(RIGHT(LEFT(ADDRESS(ROW(),COLUMN()),2),1),LOOKUP(ROW(I223),$E:$E))),I223,IFERROR(IF(AND(I223&gt;=$C224,I223&lt;=($C224+$D224)),$B224+(I223-$C224),I223),I223))</f>
        <v>26273516</v>
      </c>
      <c r="J224" cm="1">
        <f t="array" aca="1" ref="J224" ca="1">IF(J223&lt;&gt;INDIRECT(_xlfn.CONCAT(RIGHT(LEFT(ADDRESS(ROW(),COLUMN()),2),1),LOOKUP(ROW(J223),$E:$E))),J223,IFERROR(IF(AND(J223&gt;=$C224,J223&lt;=($C224+$D224)),$B224+(J223-$C224),J223),J223))</f>
        <v>3837720001</v>
      </c>
      <c r="K224" cm="1">
        <f t="array" aca="1" ref="K224" ca="1">IF(K223&lt;&gt;INDIRECT(_xlfn.CONCAT(RIGHT(LEFT(ADDRESS(ROW(),COLUMN()),2),1),LOOKUP(ROW(K223),$E:$E))),K223,IFERROR(IF(AND(K223&gt;=$C224,K223&lt;=($C224+$D224)),$B224+(K223-$C224),K223),K223))</f>
        <v>353526164</v>
      </c>
      <c r="L224" cm="1">
        <f t="array" aca="1" ref="L224" ca="1">IF(L223&lt;&gt;INDIRECT(_xlfn.CONCAT(RIGHT(LEFT(ADDRESS(ROW(),COLUMN()),2),1),LOOKUP(ROW(L223),$E:$E))),L223,IFERROR(IF(AND(L223&gt;=$C224,L223&lt;=($C224+$D224)),$B224+(L223-$C224),L223),L223))</f>
        <v>2331310375</v>
      </c>
      <c r="M224" cm="1">
        <f t="array" aca="1" ref="M224" ca="1">IF(M223&lt;&gt;INDIRECT(_xlfn.CONCAT(RIGHT(LEFT(ADDRESS(ROW(),COLUMN()),2),1),LOOKUP(ROW(M223),$E:$E))),M223,IFERROR(IF(AND(M223&gt;=$C224,M223&lt;=($C224+$D224)),$B224+(M223-$C224),M223),M223))</f>
        <v>393658453</v>
      </c>
      <c r="N224" cm="1">
        <f t="array" aca="1" ref="N224" ca="1">IF(N223&lt;&gt;INDIRECT(_xlfn.CONCAT(RIGHT(LEFT(ADDRESS(ROW(),COLUMN()),2),1),LOOKUP(ROW(N223),$E:$E))),N223,IFERROR(IF(AND(N223&gt;=$C224,N223&lt;=($C224+$D224)),$B224+(N223-$C224),N223),N223))</f>
        <v>803116405</v>
      </c>
      <c r="O224" cm="1">
        <f t="array" aca="1" ref="O224" ca="1">IF(O223&lt;&gt;INDIRECT(_xlfn.CONCAT(RIGHT(LEFT(ADDRESS(ROW(),COLUMN()),2),1),LOOKUP(ROW(O223),$E:$E))),O223,IFERROR(IF(AND(O223&gt;=$C224,O223&lt;=($C224+$D224)),$B224+(O223-$C224),O223),O223))</f>
        <v>317149564</v>
      </c>
      <c r="P224" cm="1">
        <f t="array" aca="1" ref="P224" ca="1">IF(P223&lt;&gt;INDIRECT(_xlfn.CONCAT(RIGHT(LEFT(ADDRESS(ROW(),COLUMN()),2),1),LOOKUP(ROW(P223),$E:$E))),P223,IFERROR(IF(AND(P223&gt;=$C224,P223&lt;=($C224+$D224)),$B224+(P223-$C224),P223),P223))</f>
        <v>2261066808</v>
      </c>
      <c r="Q224" cm="1">
        <f t="array" aca="1" ref="Q224" ca="1">IF(Q223&lt;&gt;INDIRECT(_xlfn.CONCAT(RIGHT(LEFT(ADDRESS(ROW(),COLUMN()),2),1),LOOKUP(ROW(Q223),$E:$E))),Q223,IFERROR(IF(AND(Q223&gt;=$C224,Q223&lt;=($C224+$D224)),$B224+(Q223-$C224),Q223),Q223))</f>
        <v>404506118</v>
      </c>
      <c r="R224" cm="1">
        <f t="array" aca="1" ref="R224" ca="1">IF(R223&lt;&gt;INDIRECT(_xlfn.CONCAT(RIGHT(LEFT(ADDRESS(ROW(),COLUMN()),2),1),LOOKUP(ROW(R223),$E:$E))),R223,IFERROR(IF(AND(R223&gt;=$C224,R223&lt;=($C224+$D224)),$B224+(R223-$C224),R223),R223))</f>
        <v>787111982</v>
      </c>
      <c r="S224" cm="1">
        <f t="array" aca="1" ref="S224" ca="1">IF(S223&lt;&gt;INDIRECT(_xlfn.CONCAT(RIGHT(LEFT(ADDRESS(ROW(),COLUMN()),2),1),LOOKUP(ROW(S223),$E:$E))),S223,IFERROR(IF(AND(S223&gt;=$C224,S223&lt;=($C224+$D224)),$B224+(S223-$C224),S223),S223))</f>
        <v>1854919181</v>
      </c>
      <c r="T224" cm="1">
        <f t="array" aca="1" ref="T224" ca="1">IF(T223&lt;&gt;INDIRECT(_xlfn.CONCAT(RIGHT(LEFT(ADDRESS(ROW(),COLUMN()),2),1),LOOKUP(ROW(T223),$E:$E))),T223,IFERROR(IF(AND(T223&gt;=$C224,T223&lt;=($C224+$D224)),$B224+(T223-$C224),T223),T223))</f>
        <v>2153088805</v>
      </c>
      <c r="U224" cm="1">
        <f t="array" aca="1" ref="U224" ca="1">IF(U223&lt;&gt;INDIRECT(_xlfn.CONCAT(RIGHT(LEFT(ADDRESS(ROW(),COLUMN()),2),1),LOOKUP(ROW(U223),$E:$E))),U223,IFERROR(IF(AND(U223&gt;=$C224,U223&lt;=($C224+$D224)),$B224+(U223-$C224),U223),U223))</f>
        <v>31271720</v>
      </c>
      <c r="V224" cm="1">
        <f t="array" aca="1" ref="V224" ca="1">IF(V223&lt;&gt;INDIRECT(_xlfn.CONCAT(RIGHT(LEFT(ADDRESS(ROW(),COLUMN()),2),1),LOOKUP(ROW(V223),$E:$E))),V223,IFERROR(IF(AND(V223&gt;=$C224,V223&lt;=($C224+$D224)),$B224+(V223-$C224),V223),V223))</f>
        <v>3039828775</v>
      </c>
      <c r="W224" cm="1">
        <f t="array" aca="1" ref="W224" ca="1">IF(W223&lt;&gt;INDIRECT(_xlfn.CONCAT(RIGHT(LEFT(ADDRESS(ROW(),COLUMN()),2),1),LOOKUP(ROW(W223),$E:$E))),W223,IFERROR(IF(AND(W223&gt;=$C224,W223&lt;=($C224+$D224)),$B224+(W223-$C224),W223),W223))</f>
        <v>338104683</v>
      </c>
      <c r="X224" cm="1">
        <f t="array" aca="1" ref="X224" ca="1">IF(X223&lt;&gt;INDIRECT(_xlfn.CONCAT(RIGHT(LEFT(ADDRESS(ROW(),COLUMN()),2),1),LOOKUP(ROW(X223),$E:$E))),X223,IFERROR(IF(AND(X223&gt;=$C224,X223&lt;=($C224+$D224)),$B224+(X223-$C224),X223),X223))</f>
        <v>946469702</v>
      </c>
      <c r="Y224" cm="1">
        <f t="array" aca="1" ref="Y224" ca="1">IF(Y223&lt;&gt;INDIRECT(_xlfn.CONCAT(RIGHT(LEFT(ADDRESS(ROW(),COLUMN()),2),1),LOOKUP(ROW(Y223),$E:$E))),Y223,IFERROR(IF(AND(Y223&gt;=$C224,Y223&lt;=($C224+$D224)),$B224+(Y223-$C224),Y223),Y223))</f>
        <v>4093769480</v>
      </c>
    </row>
    <row r="225" spans="1:25">
      <c r="A225" s="2" t="s">
        <v>216</v>
      </c>
      <c r="B225" cm="1">
        <f t="array" ref="B225:D225">IF(ISERROR(VALUE(_xlfn.TEXTSPLIT(A225, " "))),"",VALUE(_xlfn.TEXTSPLIT(A225," ")))</f>
        <v>1972516256</v>
      </c>
      <c r="C225">
        <v>3635711578</v>
      </c>
      <c r="D225">
        <v>113615308</v>
      </c>
      <c r="E225" t="str">
        <f t="shared" si="4"/>
        <v/>
      </c>
      <c r="F225" cm="1">
        <f t="array" aca="1" ref="F225" ca="1">IF(F224&lt;&gt;INDIRECT(_xlfn.CONCAT(RIGHT(LEFT(ADDRESS(ROW(),COLUMN()),2),1),LOOKUP(ROW(F224),$E:$E))),F224,IFERROR(IF(AND(F224&gt;=$C225,F224&lt;=($C225+$D225)),$B225+(F224-$C225),F224),F224))</f>
        <v>3859114322</v>
      </c>
      <c r="G225" cm="1">
        <f t="array" aca="1" ref="G225" ca="1">IF(G224&lt;&gt;INDIRECT(_xlfn.CONCAT(RIGHT(LEFT(ADDRESS(ROW(),COLUMN()),2),1),LOOKUP(ROW(G224),$E:$E))),G224,IFERROR(IF(AND(G224&gt;=$C225,G224&lt;=($C225+$D225)),$B225+(G224-$C225),G224),G224))</f>
        <v>324599146</v>
      </c>
      <c r="H225" cm="1">
        <f t="array" aca="1" ref="H225" ca="1">IF(H224&lt;&gt;INDIRECT(_xlfn.CONCAT(RIGHT(LEFT(ADDRESS(ROW(),COLUMN()),2),1),LOOKUP(ROW(H224),$E:$E))),H224,IFERROR(IF(AND(H224&gt;=$C225,H224&lt;=($C225+$D225)),$B225+(H224-$C225),H224),H224))</f>
        <v>4288610576</v>
      </c>
      <c r="I225" cm="1">
        <f t="array" aca="1" ref="I225" ca="1">IF(I224&lt;&gt;INDIRECT(_xlfn.CONCAT(RIGHT(LEFT(ADDRESS(ROW(),COLUMN()),2),1),LOOKUP(ROW(I224),$E:$E))),I224,IFERROR(IF(AND(I224&gt;=$C225,I224&lt;=($C225+$D225)),$B225+(I224-$C225),I224),I224))</f>
        <v>26273516</v>
      </c>
      <c r="J225" cm="1">
        <f t="array" aca="1" ref="J225" ca="1">IF(J224&lt;&gt;INDIRECT(_xlfn.CONCAT(RIGHT(LEFT(ADDRESS(ROW(),COLUMN()),2),1),LOOKUP(ROW(J224),$E:$E))),J224,IFERROR(IF(AND(J224&gt;=$C225,J224&lt;=($C225+$D225)),$B225+(J224-$C225),J224),J224))</f>
        <v>3837720001</v>
      </c>
      <c r="K225" cm="1">
        <f t="array" aca="1" ref="K225" ca="1">IF(K224&lt;&gt;INDIRECT(_xlfn.CONCAT(RIGHT(LEFT(ADDRESS(ROW(),COLUMN()),2),1),LOOKUP(ROW(K224),$E:$E))),K224,IFERROR(IF(AND(K224&gt;=$C225,K224&lt;=($C225+$D225)),$B225+(K224-$C225),K224),K224))</f>
        <v>353526164</v>
      </c>
      <c r="L225" cm="1">
        <f t="array" aca="1" ref="L225" ca="1">IF(L224&lt;&gt;INDIRECT(_xlfn.CONCAT(RIGHT(LEFT(ADDRESS(ROW(),COLUMN()),2),1),LOOKUP(ROW(L224),$E:$E))),L224,IFERROR(IF(AND(L224&gt;=$C225,L224&lt;=($C225+$D225)),$B225+(L224-$C225),L224),L224))</f>
        <v>2331310375</v>
      </c>
      <c r="M225" cm="1">
        <f t="array" aca="1" ref="M225" ca="1">IF(M224&lt;&gt;INDIRECT(_xlfn.CONCAT(RIGHT(LEFT(ADDRESS(ROW(),COLUMN()),2),1),LOOKUP(ROW(M224),$E:$E))),M224,IFERROR(IF(AND(M224&gt;=$C225,M224&lt;=($C225+$D225)),$B225+(M224-$C225),M224),M224))</f>
        <v>393658453</v>
      </c>
      <c r="N225" cm="1">
        <f t="array" aca="1" ref="N225" ca="1">IF(N224&lt;&gt;INDIRECT(_xlfn.CONCAT(RIGHT(LEFT(ADDRESS(ROW(),COLUMN()),2),1),LOOKUP(ROW(N224),$E:$E))),N224,IFERROR(IF(AND(N224&gt;=$C225,N224&lt;=($C225+$D225)),$B225+(N224-$C225),N224),N224))</f>
        <v>803116405</v>
      </c>
      <c r="O225" cm="1">
        <f t="array" aca="1" ref="O225" ca="1">IF(O224&lt;&gt;INDIRECT(_xlfn.CONCAT(RIGHT(LEFT(ADDRESS(ROW(),COLUMN()),2),1),LOOKUP(ROW(O224),$E:$E))),O224,IFERROR(IF(AND(O224&gt;=$C225,O224&lt;=($C225+$D225)),$B225+(O224-$C225),O224),O224))</f>
        <v>317149564</v>
      </c>
      <c r="P225" cm="1">
        <f t="array" aca="1" ref="P225" ca="1">IF(P224&lt;&gt;INDIRECT(_xlfn.CONCAT(RIGHT(LEFT(ADDRESS(ROW(),COLUMN()),2),1),LOOKUP(ROW(P224),$E:$E))),P224,IFERROR(IF(AND(P224&gt;=$C225,P224&lt;=($C225+$D225)),$B225+(P224-$C225),P224),P224))</f>
        <v>2261066808</v>
      </c>
      <c r="Q225" cm="1">
        <f t="array" aca="1" ref="Q225" ca="1">IF(Q224&lt;&gt;INDIRECT(_xlfn.CONCAT(RIGHT(LEFT(ADDRESS(ROW(),COLUMN()),2),1),LOOKUP(ROW(Q224),$E:$E))),Q224,IFERROR(IF(AND(Q224&gt;=$C225,Q224&lt;=($C225+$D225)),$B225+(Q224-$C225),Q224),Q224))</f>
        <v>404506118</v>
      </c>
      <c r="R225" cm="1">
        <f t="array" aca="1" ref="R225" ca="1">IF(R224&lt;&gt;INDIRECT(_xlfn.CONCAT(RIGHT(LEFT(ADDRESS(ROW(),COLUMN()),2),1),LOOKUP(ROW(R224),$E:$E))),R224,IFERROR(IF(AND(R224&gt;=$C225,R224&lt;=($C225+$D225)),$B225+(R224-$C225),R224),R224))</f>
        <v>787111982</v>
      </c>
      <c r="S225" cm="1">
        <f t="array" aca="1" ref="S225" ca="1">IF(S224&lt;&gt;INDIRECT(_xlfn.CONCAT(RIGHT(LEFT(ADDRESS(ROW(),COLUMN()),2),1),LOOKUP(ROW(S224),$E:$E))),S224,IFERROR(IF(AND(S224&gt;=$C225,S224&lt;=($C225+$D225)),$B225+(S224-$C225),S224),S224))</f>
        <v>1854919181</v>
      </c>
      <c r="T225" cm="1">
        <f t="array" aca="1" ref="T225" ca="1">IF(T224&lt;&gt;INDIRECT(_xlfn.CONCAT(RIGHT(LEFT(ADDRESS(ROW(),COLUMN()),2),1),LOOKUP(ROW(T224),$E:$E))),T224,IFERROR(IF(AND(T224&gt;=$C225,T224&lt;=($C225+$D225)),$B225+(T224-$C225),T224),T224))</f>
        <v>2153088805</v>
      </c>
      <c r="U225" cm="1">
        <f t="array" aca="1" ref="U225" ca="1">IF(U224&lt;&gt;INDIRECT(_xlfn.CONCAT(RIGHT(LEFT(ADDRESS(ROW(),COLUMN()),2),1),LOOKUP(ROW(U224),$E:$E))),U224,IFERROR(IF(AND(U224&gt;=$C225,U224&lt;=($C225+$D225)),$B225+(U224-$C225),U224),U224))</f>
        <v>31271720</v>
      </c>
      <c r="V225" cm="1">
        <f t="array" aca="1" ref="V225" ca="1">IF(V224&lt;&gt;INDIRECT(_xlfn.CONCAT(RIGHT(LEFT(ADDRESS(ROW(),COLUMN()),2),1),LOOKUP(ROW(V224),$E:$E))),V224,IFERROR(IF(AND(V224&gt;=$C225,V224&lt;=($C225+$D225)),$B225+(V224-$C225),V224),V224))</f>
        <v>3039828775</v>
      </c>
      <c r="W225" cm="1">
        <f t="array" aca="1" ref="W225" ca="1">IF(W224&lt;&gt;INDIRECT(_xlfn.CONCAT(RIGHT(LEFT(ADDRESS(ROW(),COLUMN()),2),1),LOOKUP(ROW(W224),$E:$E))),W224,IFERROR(IF(AND(W224&gt;=$C225,W224&lt;=($C225+$D225)),$B225+(W224-$C225),W224),W224))</f>
        <v>338104683</v>
      </c>
      <c r="X225" cm="1">
        <f t="array" aca="1" ref="X225" ca="1">IF(X224&lt;&gt;INDIRECT(_xlfn.CONCAT(RIGHT(LEFT(ADDRESS(ROW(),COLUMN()),2),1),LOOKUP(ROW(X224),$E:$E))),X224,IFERROR(IF(AND(X224&gt;=$C225,X224&lt;=($C225+$D225)),$B225+(X224-$C225),X224),X224))</f>
        <v>946469702</v>
      </c>
      <c r="Y225" cm="1">
        <f t="array" aca="1" ref="Y225" ca="1">IF(Y224&lt;&gt;INDIRECT(_xlfn.CONCAT(RIGHT(LEFT(ADDRESS(ROW(),COLUMN()),2),1),LOOKUP(ROW(Y224),$E:$E))),Y224,IFERROR(IF(AND(Y224&gt;=$C225,Y224&lt;=($C225+$D225)),$B225+(Y224-$C225),Y224),Y224))</f>
        <v>4093769480</v>
      </c>
    </row>
    <row r="226" spans="1:25">
      <c r="A226" s="2" t="s">
        <v>217</v>
      </c>
      <c r="B226" cm="1">
        <f t="array" ref="B226:D226">IF(ISERROR(VALUE(_xlfn.TEXTSPLIT(A226, " "))),"",VALUE(_xlfn.TEXTSPLIT(A226," ")))</f>
        <v>3197614254</v>
      </c>
      <c r="C226">
        <v>2921186788</v>
      </c>
      <c r="D226">
        <v>184499133</v>
      </c>
      <c r="E226" t="str">
        <f t="shared" si="4"/>
        <v/>
      </c>
      <c r="F226" cm="1">
        <f t="array" aca="1" ref="F226" ca="1">IF(F225&lt;&gt;INDIRECT(_xlfn.CONCAT(RIGHT(LEFT(ADDRESS(ROW(),COLUMN()),2),1),LOOKUP(ROW(F225),$E:$E))),F225,IFERROR(IF(AND(F225&gt;=$C226,F225&lt;=($C226+$D226)),$B226+(F225-$C226),F225),F225))</f>
        <v>3859114322</v>
      </c>
      <c r="G226" cm="1">
        <f t="array" aca="1" ref="G226" ca="1">IF(G225&lt;&gt;INDIRECT(_xlfn.CONCAT(RIGHT(LEFT(ADDRESS(ROW(),COLUMN()),2),1),LOOKUP(ROW(G225),$E:$E))),G225,IFERROR(IF(AND(G225&gt;=$C226,G225&lt;=($C226+$D226)),$B226+(G225-$C226),G225),G225))</f>
        <v>324599146</v>
      </c>
      <c r="H226" cm="1">
        <f t="array" aca="1" ref="H226" ca="1">IF(H225&lt;&gt;INDIRECT(_xlfn.CONCAT(RIGHT(LEFT(ADDRESS(ROW(),COLUMN()),2),1),LOOKUP(ROW(H225),$E:$E))),H225,IFERROR(IF(AND(H225&gt;=$C226,H225&lt;=($C226+$D226)),$B226+(H225-$C226),H225),H225))</f>
        <v>4288610576</v>
      </c>
      <c r="I226" cm="1">
        <f t="array" aca="1" ref="I226" ca="1">IF(I225&lt;&gt;INDIRECT(_xlfn.CONCAT(RIGHT(LEFT(ADDRESS(ROW(),COLUMN()),2),1),LOOKUP(ROW(I225),$E:$E))),I225,IFERROR(IF(AND(I225&gt;=$C226,I225&lt;=($C226+$D226)),$B226+(I225-$C226),I225),I225))</f>
        <v>26273516</v>
      </c>
      <c r="J226" cm="1">
        <f t="array" aca="1" ref="J226" ca="1">IF(J225&lt;&gt;INDIRECT(_xlfn.CONCAT(RIGHT(LEFT(ADDRESS(ROW(),COLUMN()),2),1),LOOKUP(ROW(J225),$E:$E))),J225,IFERROR(IF(AND(J225&gt;=$C226,J225&lt;=($C226+$D226)),$B226+(J225-$C226),J225),J225))</f>
        <v>3837720001</v>
      </c>
      <c r="K226" cm="1">
        <f t="array" aca="1" ref="K226" ca="1">IF(K225&lt;&gt;INDIRECT(_xlfn.CONCAT(RIGHT(LEFT(ADDRESS(ROW(),COLUMN()),2),1),LOOKUP(ROW(K225),$E:$E))),K225,IFERROR(IF(AND(K225&gt;=$C226,K225&lt;=($C226+$D226)),$B226+(K225-$C226),K225),K225))</f>
        <v>353526164</v>
      </c>
      <c r="L226" cm="1">
        <f t="array" aca="1" ref="L226" ca="1">IF(L225&lt;&gt;INDIRECT(_xlfn.CONCAT(RIGHT(LEFT(ADDRESS(ROW(),COLUMN()),2),1),LOOKUP(ROW(L225),$E:$E))),L225,IFERROR(IF(AND(L225&gt;=$C226,L225&lt;=($C226+$D226)),$B226+(L225-$C226),L225),L225))</f>
        <v>2331310375</v>
      </c>
      <c r="M226" cm="1">
        <f t="array" aca="1" ref="M226" ca="1">IF(M225&lt;&gt;INDIRECT(_xlfn.CONCAT(RIGHT(LEFT(ADDRESS(ROW(),COLUMN()),2),1),LOOKUP(ROW(M225),$E:$E))),M225,IFERROR(IF(AND(M225&gt;=$C226,M225&lt;=($C226+$D226)),$B226+(M225-$C226),M225),M225))</f>
        <v>393658453</v>
      </c>
      <c r="N226" cm="1">
        <f t="array" aca="1" ref="N226" ca="1">IF(N225&lt;&gt;INDIRECT(_xlfn.CONCAT(RIGHT(LEFT(ADDRESS(ROW(),COLUMN()),2),1),LOOKUP(ROW(N225),$E:$E))),N225,IFERROR(IF(AND(N225&gt;=$C226,N225&lt;=($C226+$D226)),$B226+(N225-$C226),N225),N225))</f>
        <v>803116405</v>
      </c>
      <c r="O226" cm="1">
        <f t="array" aca="1" ref="O226" ca="1">IF(O225&lt;&gt;INDIRECT(_xlfn.CONCAT(RIGHT(LEFT(ADDRESS(ROW(),COLUMN()),2),1),LOOKUP(ROW(O225),$E:$E))),O225,IFERROR(IF(AND(O225&gt;=$C226,O225&lt;=($C226+$D226)),$B226+(O225-$C226),O225),O225))</f>
        <v>317149564</v>
      </c>
      <c r="P226" cm="1">
        <f t="array" aca="1" ref="P226" ca="1">IF(P225&lt;&gt;INDIRECT(_xlfn.CONCAT(RIGHT(LEFT(ADDRESS(ROW(),COLUMN()),2),1),LOOKUP(ROW(P225),$E:$E))),P225,IFERROR(IF(AND(P225&gt;=$C226,P225&lt;=($C226+$D226)),$B226+(P225-$C226),P225),P225))</f>
        <v>2261066808</v>
      </c>
      <c r="Q226" cm="1">
        <f t="array" aca="1" ref="Q226" ca="1">IF(Q225&lt;&gt;INDIRECT(_xlfn.CONCAT(RIGHT(LEFT(ADDRESS(ROW(),COLUMN()),2),1),LOOKUP(ROW(Q225),$E:$E))),Q225,IFERROR(IF(AND(Q225&gt;=$C226,Q225&lt;=($C226+$D226)),$B226+(Q225-$C226),Q225),Q225))</f>
        <v>404506118</v>
      </c>
      <c r="R226" cm="1">
        <f t="array" aca="1" ref="R226" ca="1">IF(R225&lt;&gt;INDIRECT(_xlfn.CONCAT(RIGHT(LEFT(ADDRESS(ROW(),COLUMN()),2),1),LOOKUP(ROW(R225),$E:$E))),R225,IFERROR(IF(AND(R225&gt;=$C226,R225&lt;=($C226+$D226)),$B226+(R225-$C226),R225),R225))</f>
        <v>787111982</v>
      </c>
      <c r="S226" cm="1">
        <f t="array" aca="1" ref="S226" ca="1">IF(S225&lt;&gt;INDIRECT(_xlfn.CONCAT(RIGHT(LEFT(ADDRESS(ROW(),COLUMN()),2),1),LOOKUP(ROW(S225),$E:$E))),S225,IFERROR(IF(AND(S225&gt;=$C226,S225&lt;=($C226+$D226)),$B226+(S225-$C226),S225),S225))</f>
        <v>1854919181</v>
      </c>
      <c r="T226" cm="1">
        <f t="array" aca="1" ref="T226" ca="1">IF(T225&lt;&gt;INDIRECT(_xlfn.CONCAT(RIGHT(LEFT(ADDRESS(ROW(),COLUMN()),2),1),LOOKUP(ROW(T225),$E:$E))),T225,IFERROR(IF(AND(T225&gt;=$C226,T225&lt;=($C226+$D226)),$B226+(T225-$C226),T225),T225))</f>
        <v>2153088805</v>
      </c>
      <c r="U226" cm="1">
        <f t="array" aca="1" ref="U226" ca="1">IF(U225&lt;&gt;INDIRECT(_xlfn.CONCAT(RIGHT(LEFT(ADDRESS(ROW(),COLUMN()),2),1),LOOKUP(ROW(U225),$E:$E))),U225,IFERROR(IF(AND(U225&gt;=$C226,U225&lt;=($C226+$D226)),$B226+(U225-$C226),U225),U225))</f>
        <v>31271720</v>
      </c>
      <c r="V226" cm="1">
        <f t="array" aca="1" ref="V226" ca="1">IF(V225&lt;&gt;INDIRECT(_xlfn.CONCAT(RIGHT(LEFT(ADDRESS(ROW(),COLUMN()),2),1),LOOKUP(ROW(V225),$E:$E))),V225,IFERROR(IF(AND(V225&gt;=$C226,V225&lt;=($C226+$D226)),$B226+(V225-$C226),V225),V225))</f>
        <v>3039828775</v>
      </c>
      <c r="W226" cm="1">
        <f t="array" aca="1" ref="W226" ca="1">IF(W225&lt;&gt;INDIRECT(_xlfn.CONCAT(RIGHT(LEFT(ADDRESS(ROW(),COLUMN()),2),1),LOOKUP(ROW(W225),$E:$E))),W225,IFERROR(IF(AND(W225&gt;=$C226,W225&lt;=($C226+$D226)),$B226+(W225-$C226),W225),W225))</f>
        <v>338104683</v>
      </c>
      <c r="X226" cm="1">
        <f t="array" aca="1" ref="X226" ca="1">IF(X225&lt;&gt;INDIRECT(_xlfn.CONCAT(RIGHT(LEFT(ADDRESS(ROW(),COLUMN()),2),1),LOOKUP(ROW(X225),$E:$E))),X225,IFERROR(IF(AND(X225&gt;=$C226,X225&lt;=($C226+$D226)),$B226+(X225-$C226),X225),X225))</f>
        <v>946469702</v>
      </c>
      <c r="Y226" cm="1">
        <f t="array" aca="1" ref="Y226" ca="1">IF(Y225&lt;&gt;INDIRECT(_xlfn.CONCAT(RIGHT(LEFT(ADDRESS(ROW(),COLUMN()),2),1),LOOKUP(ROW(Y225),$E:$E))),Y225,IFERROR(IF(AND(Y225&gt;=$C226,Y225&lt;=($C226+$D226)),$B226+(Y225-$C226),Y225),Y225))</f>
        <v>4093769480</v>
      </c>
    </row>
    <row r="227" spans="1:25">
      <c r="A227" s="2" t="s">
        <v>218</v>
      </c>
      <c r="B227" cm="1">
        <f t="array" ref="B227:D227">IF(ISERROR(VALUE(_xlfn.TEXTSPLIT(A227, " "))),"",VALUE(_xlfn.TEXTSPLIT(A227," ")))</f>
        <v>3382113387</v>
      </c>
      <c r="C227">
        <v>2166337445</v>
      </c>
      <c r="D227">
        <v>210054264</v>
      </c>
      <c r="E227" t="str">
        <f t="shared" si="4"/>
        <v/>
      </c>
      <c r="F227" cm="1">
        <f t="array" aca="1" ref="F227" ca="1">IF(F226&lt;&gt;INDIRECT(_xlfn.CONCAT(RIGHT(LEFT(ADDRESS(ROW(),COLUMN()),2),1),LOOKUP(ROW(F226),$E:$E))),F226,IFERROR(IF(AND(F226&gt;=$C227,F226&lt;=($C227+$D227)),$B227+(F226-$C227),F226),F226))</f>
        <v>3859114322</v>
      </c>
      <c r="G227" cm="1">
        <f t="array" aca="1" ref="G227" ca="1">IF(G226&lt;&gt;INDIRECT(_xlfn.CONCAT(RIGHT(LEFT(ADDRESS(ROW(),COLUMN()),2),1),LOOKUP(ROW(G226),$E:$E))),G226,IFERROR(IF(AND(G226&gt;=$C227,G226&lt;=($C227+$D227)),$B227+(G226-$C227),G226),G226))</f>
        <v>324599146</v>
      </c>
      <c r="H227" cm="1">
        <f t="array" aca="1" ref="H227" ca="1">IF(H226&lt;&gt;INDIRECT(_xlfn.CONCAT(RIGHT(LEFT(ADDRESS(ROW(),COLUMN()),2),1),LOOKUP(ROW(H226),$E:$E))),H226,IFERROR(IF(AND(H226&gt;=$C227,H226&lt;=($C227+$D227)),$B227+(H226-$C227),H226),H226))</f>
        <v>4288610576</v>
      </c>
      <c r="I227" cm="1">
        <f t="array" aca="1" ref="I227" ca="1">IF(I226&lt;&gt;INDIRECT(_xlfn.CONCAT(RIGHT(LEFT(ADDRESS(ROW(),COLUMN()),2),1),LOOKUP(ROW(I226),$E:$E))),I226,IFERROR(IF(AND(I226&gt;=$C227,I226&lt;=($C227+$D227)),$B227+(I226-$C227),I226),I226))</f>
        <v>26273516</v>
      </c>
      <c r="J227" cm="1">
        <f t="array" aca="1" ref="J227" ca="1">IF(J226&lt;&gt;INDIRECT(_xlfn.CONCAT(RIGHT(LEFT(ADDRESS(ROW(),COLUMN()),2),1),LOOKUP(ROW(J226),$E:$E))),J226,IFERROR(IF(AND(J226&gt;=$C227,J226&lt;=($C227+$D227)),$B227+(J226-$C227),J226),J226))</f>
        <v>3837720001</v>
      </c>
      <c r="K227" cm="1">
        <f t="array" aca="1" ref="K227" ca="1">IF(K226&lt;&gt;INDIRECT(_xlfn.CONCAT(RIGHT(LEFT(ADDRESS(ROW(),COLUMN()),2),1),LOOKUP(ROW(K226),$E:$E))),K226,IFERROR(IF(AND(K226&gt;=$C227,K226&lt;=($C227+$D227)),$B227+(K226-$C227),K226),K226))</f>
        <v>353526164</v>
      </c>
      <c r="L227" cm="1">
        <f t="array" aca="1" ref="L227" ca="1">IF(L226&lt;&gt;INDIRECT(_xlfn.CONCAT(RIGHT(LEFT(ADDRESS(ROW(),COLUMN()),2),1),LOOKUP(ROW(L226),$E:$E))),L226,IFERROR(IF(AND(L226&gt;=$C227,L226&lt;=($C227+$D227)),$B227+(L226-$C227),L226),L226))</f>
        <v>3547086317</v>
      </c>
      <c r="M227" cm="1">
        <f t="array" aca="1" ref="M227" ca="1">IF(M226&lt;&gt;INDIRECT(_xlfn.CONCAT(RIGHT(LEFT(ADDRESS(ROW(),COLUMN()),2),1),LOOKUP(ROW(M226),$E:$E))),M226,IFERROR(IF(AND(M226&gt;=$C227,M226&lt;=($C227+$D227)),$B227+(M226-$C227),M226),M226))</f>
        <v>393658453</v>
      </c>
      <c r="N227" cm="1">
        <f t="array" aca="1" ref="N227" ca="1">IF(N226&lt;&gt;INDIRECT(_xlfn.CONCAT(RIGHT(LEFT(ADDRESS(ROW(),COLUMN()),2),1),LOOKUP(ROW(N226),$E:$E))),N226,IFERROR(IF(AND(N226&gt;=$C227,N226&lt;=($C227+$D227)),$B227+(N226-$C227),N226),N226))</f>
        <v>803116405</v>
      </c>
      <c r="O227" cm="1">
        <f t="array" aca="1" ref="O227" ca="1">IF(O226&lt;&gt;INDIRECT(_xlfn.CONCAT(RIGHT(LEFT(ADDRESS(ROW(),COLUMN()),2),1),LOOKUP(ROW(O226),$E:$E))),O226,IFERROR(IF(AND(O226&gt;=$C227,O226&lt;=($C227+$D227)),$B227+(O226-$C227),O226),O226))</f>
        <v>317149564</v>
      </c>
      <c r="P227" cm="1">
        <f t="array" aca="1" ref="P227" ca="1">IF(P226&lt;&gt;INDIRECT(_xlfn.CONCAT(RIGHT(LEFT(ADDRESS(ROW(),COLUMN()),2),1),LOOKUP(ROW(P226),$E:$E))),P226,IFERROR(IF(AND(P226&gt;=$C227,P226&lt;=($C227+$D227)),$B227+(P226-$C227),P226),P226))</f>
        <v>3476842750</v>
      </c>
      <c r="Q227" cm="1">
        <f t="array" aca="1" ref="Q227" ca="1">IF(Q226&lt;&gt;INDIRECT(_xlfn.CONCAT(RIGHT(LEFT(ADDRESS(ROW(),COLUMN()),2),1),LOOKUP(ROW(Q226),$E:$E))),Q226,IFERROR(IF(AND(Q226&gt;=$C227,Q226&lt;=($C227+$D227)),$B227+(Q226-$C227),Q226),Q226))</f>
        <v>404506118</v>
      </c>
      <c r="R227" cm="1">
        <f t="array" aca="1" ref="R227" ca="1">IF(R226&lt;&gt;INDIRECT(_xlfn.CONCAT(RIGHT(LEFT(ADDRESS(ROW(),COLUMN()),2),1),LOOKUP(ROW(R226),$E:$E))),R226,IFERROR(IF(AND(R226&gt;=$C227,R226&lt;=($C227+$D227)),$B227+(R226-$C227),R226),R226))</f>
        <v>787111982</v>
      </c>
      <c r="S227" cm="1">
        <f t="array" aca="1" ref="S227" ca="1">IF(S226&lt;&gt;INDIRECT(_xlfn.CONCAT(RIGHT(LEFT(ADDRESS(ROW(),COLUMN()),2),1),LOOKUP(ROW(S226),$E:$E))),S226,IFERROR(IF(AND(S226&gt;=$C227,S226&lt;=($C227+$D227)),$B227+(S226-$C227),S226),S226))</f>
        <v>1854919181</v>
      </c>
      <c r="T227" cm="1">
        <f t="array" aca="1" ref="T227" ca="1">IF(T226&lt;&gt;INDIRECT(_xlfn.CONCAT(RIGHT(LEFT(ADDRESS(ROW(),COLUMN()),2),1),LOOKUP(ROW(T226),$E:$E))),T226,IFERROR(IF(AND(T226&gt;=$C227,T226&lt;=($C227+$D227)),$B227+(T226-$C227),T226),T226))</f>
        <v>2153088805</v>
      </c>
      <c r="U227" cm="1">
        <f t="array" aca="1" ref="U227" ca="1">IF(U226&lt;&gt;INDIRECT(_xlfn.CONCAT(RIGHT(LEFT(ADDRESS(ROW(),COLUMN()),2),1),LOOKUP(ROW(U226),$E:$E))),U226,IFERROR(IF(AND(U226&gt;=$C227,U226&lt;=($C227+$D227)),$B227+(U226-$C227),U226),U226))</f>
        <v>31271720</v>
      </c>
      <c r="V227" cm="1">
        <f t="array" aca="1" ref="V227" ca="1">IF(V226&lt;&gt;INDIRECT(_xlfn.CONCAT(RIGHT(LEFT(ADDRESS(ROW(),COLUMN()),2),1),LOOKUP(ROW(V226),$E:$E))),V226,IFERROR(IF(AND(V226&gt;=$C227,V226&lt;=($C227+$D227)),$B227+(V226-$C227),V226),V226))</f>
        <v>3039828775</v>
      </c>
      <c r="W227" cm="1">
        <f t="array" aca="1" ref="W227" ca="1">IF(W226&lt;&gt;INDIRECT(_xlfn.CONCAT(RIGHT(LEFT(ADDRESS(ROW(),COLUMN()),2),1),LOOKUP(ROW(W226),$E:$E))),W226,IFERROR(IF(AND(W226&gt;=$C227,W226&lt;=($C227+$D227)),$B227+(W226-$C227),W226),W226))</f>
        <v>338104683</v>
      </c>
      <c r="X227" cm="1">
        <f t="array" aca="1" ref="X227" ca="1">IF(X226&lt;&gt;INDIRECT(_xlfn.CONCAT(RIGHT(LEFT(ADDRESS(ROW(),COLUMN()),2),1),LOOKUP(ROW(X226),$E:$E))),X226,IFERROR(IF(AND(X226&gt;=$C227,X226&lt;=($C227+$D227)),$B227+(X226-$C227),X226),X226))</f>
        <v>946469702</v>
      </c>
      <c r="Y227" cm="1">
        <f t="array" aca="1" ref="Y227" ca="1">IF(Y226&lt;&gt;INDIRECT(_xlfn.CONCAT(RIGHT(LEFT(ADDRESS(ROW(),COLUMN()),2),1),LOOKUP(ROW(Y226),$E:$E))),Y226,IFERROR(IF(AND(Y226&gt;=$C227,Y226&lt;=($C227+$D227)),$B227+(Y226-$C227),Y226),Y226))</f>
        <v>4093769480</v>
      </c>
    </row>
    <row r="228" spans="1:25">
      <c r="A228" s="2" t="s">
        <v>219</v>
      </c>
      <c r="B228" cm="1">
        <f t="array" ref="B228:D228">IF(ISERROR(VALUE(_xlfn.TEXTSPLIT(A228, " "))),"",VALUE(_xlfn.TEXTSPLIT(A228," ")))</f>
        <v>383000830</v>
      </c>
      <c r="C228">
        <v>933333460</v>
      </c>
      <c r="D228">
        <v>37595105</v>
      </c>
      <c r="E228" t="str">
        <f t="shared" si="4"/>
        <v/>
      </c>
      <c r="F228" cm="1">
        <f t="array" aca="1" ref="F228" ca="1">IF(F227&lt;&gt;INDIRECT(_xlfn.CONCAT(RIGHT(LEFT(ADDRESS(ROW(),COLUMN()),2),1),LOOKUP(ROW(F227),$E:$E))),F227,IFERROR(IF(AND(F227&gt;=$C228,F227&lt;=($C228+$D228)),$B228+(F227-$C228),F227),F227))</f>
        <v>3859114322</v>
      </c>
      <c r="G228" cm="1">
        <f t="array" aca="1" ref="G228" ca="1">IF(G227&lt;&gt;INDIRECT(_xlfn.CONCAT(RIGHT(LEFT(ADDRESS(ROW(),COLUMN()),2),1),LOOKUP(ROW(G227),$E:$E))),G227,IFERROR(IF(AND(G227&gt;=$C228,G227&lt;=($C228+$D228)),$B228+(G227-$C228),G227),G227))</f>
        <v>324599146</v>
      </c>
      <c r="H228" cm="1">
        <f t="array" aca="1" ref="H228" ca="1">IF(H227&lt;&gt;INDIRECT(_xlfn.CONCAT(RIGHT(LEFT(ADDRESS(ROW(),COLUMN()),2),1),LOOKUP(ROW(H227),$E:$E))),H227,IFERROR(IF(AND(H227&gt;=$C228,H227&lt;=($C228+$D228)),$B228+(H227-$C228),H227),H227))</f>
        <v>4288610576</v>
      </c>
      <c r="I228" cm="1">
        <f t="array" aca="1" ref="I228" ca="1">IF(I227&lt;&gt;INDIRECT(_xlfn.CONCAT(RIGHT(LEFT(ADDRESS(ROW(),COLUMN()),2),1),LOOKUP(ROW(I227),$E:$E))),I227,IFERROR(IF(AND(I227&gt;=$C228,I227&lt;=($C228+$D228)),$B228+(I227-$C228),I227),I227))</f>
        <v>26273516</v>
      </c>
      <c r="J228" cm="1">
        <f t="array" aca="1" ref="J228" ca="1">IF(J227&lt;&gt;INDIRECT(_xlfn.CONCAT(RIGHT(LEFT(ADDRESS(ROW(),COLUMN()),2),1),LOOKUP(ROW(J227),$E:$E))),J227,IFERROR(IF(AND(J227&gt;=$C228,J227&lt;=($C228+$D228)),$B228+(J227-$C228),J227),J227))</f>
        <v>3837720001</v>
      </c>
      <c r="K228" cm="1">
        <f t="array" aca="1" ref="K228" ca="1">IF(K227&lt;&gt;INDIRECT(_xlfn.CONCAT(RIGHT(LEFT(ADDRESS(ROW(),COLUMN()),2),1),LOOKUP(ROW(K227),$E:$E))),K227,IFERROR(IF(AND(K227&gt;=$C228,K227&lt;=($C228+$D228)),$B228+(K227-$C228),K227),K227))</f>
        <v>353526164</v>
      </c>
      <c r="L228" cm="1">
        <f t="array" aca="1" ref="L228" ca="1">IF(L227&lt;&gt;INDIRECT(_xlfn.CONCAT(RIGHT(LEFT(ADDRESS(ROW(),COLUMN()),2),1),LOOKUP(ROW(L227),$E:$E))),L227,IFERROR(IF(AND(L227&gt;=$C228,L227&lt;=($C228+$D228)),$B228+(L227-$C228),L227),L227))</f>
        <v>3547086317</v>
      </c>
      <c r="M228" cm="1">
        <f t="array" aca="1" ref="M228" ca="1">IF(M227&lt;&gt;INDIRECT(_xlfn.CONCAT(RIGHT(LEFT(ADDRESS(ROW(),COLUMN()),2),1),LOOKUP(ROW(M227),$E:$E))),M227,IFERROR(IF(AND(M227&gt;=$C228,M227&lt;=($C228+$D228)),$B228+(M227-$C228),M227),M227))</f>
        <v>393658453</v>
      </c>
      <c r="N228" cm="1">
        <f t="array" aca="1" ref="N228" ca="1">IF(N227&lt;&gt;INDIRECT(_xlfn.CONCAT(RIGHT(LEFT(ADDRESS(ROW(),COLUMN()),2),1),LOOKUP(ROW(N227),$E:$E))),N227,IFERROR(IF(AND(N227&gt;=$C228,N227&lt;=($C228+$D228)),$B228+(N227-$C228),N227),N227))</f>
        <v>803116405</v>
      </c>
      <c r="O228" cm="1">
        <f t="array" aca="1" ref="O228" ca="1">IF(O227&lt;&gt;INDIRECT(_xlfn.CONCAT(RIGHT(LEFT(ADDRESS(ROW(),COLUMN()),2),1),LOOKUP(ROW(O227),$E:$E))),O227,IFERROR(IF(AND(O227&gt;=$C228,O227&lt;=($C228+$D228)),$B228+(O227-$C228),O227),O227))</f>
        <v>317149564</v>
      </c>
      <c r="P228" cm="1">
        <f t="array" aca="1" ref="P228" ca="1">IF(P227&lt;&gt;INDIRECT(_xlfn.CONCAT(RIGHT(LEFT(ADDRESS(ROW(),COLUMN()),2),1),LOOKUP(ROW(P227),$E:$E))),P227,IFERROR(IF(AND(P227&gt;=$C228,P227&lt;=($C228+$D228)),$B228+(P227-$C228),P227),P227))</f>
        <v>3476842750</v>
      </c>
      <c r="Q228" cm="1">
        <f t="array" aca="1" ref="Q228" ca="1">IF(Q227&lt;&gt;INDIRECT(_xlfn.CONCAT(RIGHT(LEFT(ADDRESS(ROW(),COLUMN()),2),1),LOOKUP(ROW(Q227),$E:$E))),Q227,IFERROR(IF(AND(Q227&gt;=$C228,Q227&lt;=($C228+$D228)),$B228+(Q227-$C228),Q227),Q227))</f>
        <v>404506118</v>
      </c>
      <c r="R228" cm="1">
        <f t="array" aca="1" ref="R228" ca="1">IF(R227&lt;&gt;INDIRECT(_xlfn.CONCAT(RIGHT(LEFT(ADDRESS(ROW(),COLUMN()),2),1),LOOKUP(ROW(R227),$E:$E))),R227,IFERROR(IF(AND(R227&gt;=$C228,R227&lt;=($C228+$D228)),$B228+(R227-$C228),R227),R227))</f>
        <v>787111982</v>
      </c>
      <c r="S228" cm="1">
        <f t="array" aca="1" ref="S228" ca="1">IF(S227&lt;&gt;INDIRECT(_xlfn.CONCAT(RIGHT(LEFT(ADDRESS(ROW(),COLUMN()),2),1),LOOKUP(ROW(S227),$E:$E))),S227,IFERROR(IF(AND(S227&gt;=$C228,S227&lt;=($C228+$D228)),$B228+(S227-$C228),S227),S227))</f>
        <v>1854919181</v>
      </c>
      <c r="T228" cm="1">
        <f t="array" aca="1" ref="T228" ca="1">IF(T227&lt;&gt;INDIRECT(_xlfn.CONCAT(RIGHT(LEFT(ADDRESS(ROW(),COLUMN()),2),1),LOOKUP(ROW(T227),$E:$E))),T227,IFERROR(IF(AND(T227&gt;=$C228,T227&lt;=($C228+$D228)),$B228+(T227-$C228),T227),T227))</f>
        <v>2153088805</v>
      </c>
      <c r="U228" cm="1">
        <f t="array" aca="1" ref="U228" ca="1">IF(U227&lt;&gt;INDIRECT(_xlfn.CONCAT(RIGHT(LEFT(ADDRESS(ROW(),COLUMN()),2),1),LOOKUP(ROW(U227),$E:$E))),U227,IFERROR(IF(AND(U227&gt;=$C228,U227&lt;=($C228+$D228)),$B228+(U227-$C228),U227),U227))</f>
        <v>31271720</v>
      </c>
      <c r="V228" cm="1">
        <f t="array" aca="1" ref="V228" ca="1">IF(V227&lt;&gt;INDIRECT(_xlfn.CONCAT(RIGHT(LEFT(ADDRESS(ROW(),COLUMN()),2),1),LOOKUP(ROW(V227),$E:$E))),V227,IFERROR(IF(AND(V227&gt;=$C228,V227&lt;=($C228+$D228)),$B228+(V227-$C228),V227),V227))</f>
        <v>3039828775</v>
      </c>
      <c r="W228" cm="1">
        <f t="array" aca="1" ref="W228" ca="1">IF(W227&lt;&gt;INDIRECT(_xlfn.CONCAT(RIGHT(LEFT(ADDRESS(ROW(),COLUMN()),2),1),LOOKUP(ROW(W227),$E:$E))),W227,IFERROR(IF(AND(W227&gt;=$C228,W227&lt;=($C228+$D228)),$B228+(W227-$C228),W227),W227))</f>
        <v>338104683</v>
      </c>
      <c r="X228" cm="1">
        <f t="array" aca="1" ref="X228" ca="1">IF(X227&lt;&gt;INDIRECT(_xlfn.CONCAT(RIGHT(LEFT(ADDRESS(ROW(),COLUMN()),2),1),LOOKUP(ROW(X227),$E:$E))),X227,IFERROR(IF(AND(X227&gt;=$C228,X227&lt;=($C228+$D228)),$B228+(X227-$C228),X227),X227))</f>
        <v>396137072</v>
      </c>
      <c r="Y228" cm="1">
        <f t="array" aca="1" ref="Y228" ca="1">IF(Y227&lt;&gt;INDIRECT(_xlfn.CONCAT(RIGHT(LEFT(ADDRESS(ROW(),COLUMN()),2),1),LOOKUP(ROW(Y227),$E:$E))),Y227,IFERROR(IF(AND(Y227&gt;=$C228,Y227&lt;=($C228+$D228)),$B228+(Y227-$C228),Y227),Y227))</f>
        <v>4093769480</v>
      </c>
    </row>
    <row r="229" spans="1:25">
      <c r="A229" s="2" t="s">
        <v>220</v>
      </c>
      <c r="B229" cm="1">
        <f t="array" ref="B229:D229">IF(ISERROR(VALUE(_xlfn.TEXTSPLIT(A229, " "))),"",VALUE(_xlfn.TEXTSPLIT(A229," ")))</f>
        <v>2777453266</v>
      </c>
      <c r="C229">
        <v>1209762962</v>
      </c>
      <c r="D229">
        <v>108736318</v>
      </c>
      <c r="E229" t="str">
        <f t="shared" si="4"/>
        <v/>
      </c>
      <c r="F229" cm="1">
        <f t="array" aca="1" ref="F229" ca="1">IF(F228&lt;&gt;INDIRECT(_xlfn.CONCAT(RIGHT(LEFT(ADDRESS(ROW(),COLUMN()),2),1),LOOKUP(ROW(F228),$E:$E))),F228,IFERROR(IF(AND(F228&gt;=$C229,F228&lt;=($C229+$D229)),$B229+(F228-$C229),F228),F228))</f>
        <v>3859114322</v>
      </c>
      <c r="G229" cm="1">
        <f t="array" aca="1" ref="G229" ca="1">IF(G228&lt;&gt;INDIRECT(_xlfn.CONCAT(RIGHT(LEFT(ADDRESS(ROW(),COLUMN()),2),1),LOOKUP(ROW(G228),$E:$E))),G228,IFERROR(IF(AND(G228&gt;=$C229,G228&lt;=($C229+$D229)),$B229+(G228-$C229),G228),G228))</f>
        <v>324599146</v>
      </c>
      <c r="H229" cm="1">
        <f t="array" aca="1" ref="H229" ca="1">IF(H228&lt;&gt;INDIRECT(_xlfn.CONCAT(RIGHT(LEFT(ADDRESS(ROW(),COLUMN()),2),1),LOOKUP(ROW(H228),$E:$E))),H228,IFERROR(IF(AND(H228&gt;=$C229,H228&lt;=($C229+$D229)),$B229+(H228-$C229),H228),H228))</f>
        <v>4288610576</v>
      </c>
      <c r="I229" cm="1">
        <f t="array" aca="1" ref="I229" ca="1">IF(I228&lt;&gt;INDIRECT(_xlfn.CONCAT(RIGHT(LEFT(ADDRESS(ROW(),COLUMN()),2),1),LOOKUP(ROW(I228),$E:$E))),I228,IFERROR(IF(AND(I228&gt;=$C229,I228&lt;=($C229+$D229)),$B229+(I228-$C229),I228),I228))</f>
        <v>26273516</v>
      </c>
      <c r="J229" cm="1">
        <f t="array" aca="1" ref="J229" ca="1">IF(J228&lt;&gt;INDIRECT(_xlfn.CONCAT(RIGHT(LEFT(ADDRESS(ROW(),COLUMN()),2),1),LOOKUP(ROW(J228),$E:$E))),J228,IFERROR(IF(AND(J228&gt;=$C229,J228&lt;=($C229+$D229)),$B229+(J228-$C229),J228),J228))</f>
        <v>3837720001</v>
      </c>
      <c r="K229" cm="1">
        <f t="array" aca="1" ref="K229" ca="1">IF(K228&lt;&gt;INDIRECT(_xlfn.CONCAT(RIGHT(LEFT(ADDRESS(ROW(),COLUMN()),2),1),LOOKUP(ROW(K228),$E:$E))),K228,IFERROR(IF(AND(K228&gt;=$C229,K228&lt;=($C229+$D229)),$B229+(K228-$C229),K228),K228))</f>
        <v>353526164</v>
      </c>
      <c r="L229" cm="1">
        <f t="array" aca="1" ref="L229" ca="1">IF(L228&lt;&gt;INDIRECT(_xlfn.CONCAT(RIGHT(LEFT(ADDRESS(ROW(),COLUMN()),2),1),LOOKUP(ROW(L228),$E:$E))),L228,IFERROR(IF(AND(L228&gt;=$C229,L228&lt;=($C229+$D229)),$B229+(L228-$C229),L228),L228))</f>
        <v>3547086317</v>
      </c>
      <c r="M229" cm="1">
        <f t="array" aca="1" ref="M229" ca="1">IF(M228&lt;&gt;INDIRECT(_xlfn.CONCAT(RIGHT(LEFT(ADDRESS(ROW(),COLUMN()),2),1),LOOKUP(ROW(M228),$E:$E))),M228,IFERROR(IF(AND(M228&gt;=$C229,M228&lt;=($C229+$D229)),$B229+(M228-$C229),M228),M228))</f>
        <v>393658453</v>
      </c>
      <c r="N229" cm="1">
        <f t="array" aca="1" ref="N229" ca="1">IF(N228&lt;&gt;INDIRECT(_xlfn.CONCAT(RIGHT(LEFT(ADDRESS(ROW(),COLUMN()),2),1),LOOKUP(ROW(N228),$E:$E))),N228,IFERROR(IF(AND(N228&gt;=$C229,N228&lt;=($C229+$D229)),$B229+(N228-$C229),N228),N228))</f>
        <v>803116405</v>
      </c>
      <c r="O229" cm="1">
        <f t="array" aca="1" ref="O229" ca="1">IF(O228&lt;&gt;INDIRECT(_xlfn.CONCAT(RIGHT(LEFT(ADDRESS(ROW(),COLUMN()),2),1),LOOKUP(ROW(O228),$E:$E))),O228,IFERROR(IF(AND(O228&gt;=$C229,O228&lt;=($C229+$D229)),$B229+(O228-$C229),O228),O228))</f>
        <v>317149564</v>
      </c>
      <c r="P229" cm="1">
        <f t="array" aca="1" ref="P229" ca="1">IF(P228&lt;&gt;INDIRECT(_xlfn.CONCAT(RIGHT(LEFT(ADDRESS(ROW(),COLUMN()),2),1),LOOKUP(ROW(P228),$E:$E))),P228,IFERROR(IF(AND(P228&gt;=$C229,P228&lt;=($C229+$D229)),$B229+(P228-$C229),P228),P228))</f>
        <v>3476842750</v>
      </c>
      <c r="Q229" cm="1">
        <f t="array" aca="1" ref="Q229" ca="1">IF(Q228&lt;&gt;INDIRECT(_xlfn.CONCAT(RIGHT(LEFT(ADDRESS(ROW(),COLUMN()),2),1),LOOKUP(ROW(Q228),$E:$E))),Q228,IFERROR(IF(AND(Q228&gt;=$C229,Q228&lt;=($C229+$D229)),$B229+(Q228-$C229),Q228),Q228))</f>
        <v>404506118</v>
      </c>
      <c r="R229" cm="1">
        <f t="array" aca="1" ref="R229" ca="1">IF(R228&lt;&gt;INDIRECT(_xlfn.CONCAT(RIGHT(LEFT(ADDRESS(ROW(),COLUMN()),2),1),LOOKUP(ROW(R228),$E:$E))),R228,IFERROR(IF(AND(R228&gt;=$C229,R228&lt;=($C229+$D229)),$B229+(R228-$C229),R228),R228))</f>
        <v>787111982</v>
      </c>
      <c r="S229" cm="1">
        <f t="array" aca="1" ref="S229" ca="1">IF(S228&lt;&gt;INDIRECT(_xlfn.CONCAT(RIGHT(LEFT(ADDRESS(ROW(),COLUMN()),2),1),LOOKUP(ROW(S228),$E:$E))),S228,IFERROR(IF(AND(S228&gt;=$C229,S228&lt;=($C229+$D229)),$B229+(S228-$C229),S228),S228))</f>
        <v>1854919181</v>
      </c>
      <c r="T229" cm="1">
        <f t="array" aca="1" ref="T229" ca="1">IF(T228&lt;&gt;INDIRECT(_xlfn.CONCAT(RIGHT(LEFT(ADDRESS(ROW(),COLUMN()),2),1),LOOKUP(ROW(T228),$E:$E))),T228,IFERROR(IF(AND(T228&gt;=$C229,T228&lt;=($C229+$D229)),$B229+(T228-$C229),T228),T228))</f>
        <v>2153088805</v>
      </c>
      <c r="U229" cm="1">
        <f t="array" aca="1" ref="U229" ca="1">IF(U228&lt;&gt;INDIRECT(_xlfn.CONCAT(RIGHT(LEFT(ADDRESS(ROW(),COLUMN()),2),1),LOOKUP(ROW(U228),$E:$E))),U228,IFERROR(IF(AND(U228&gt;=$C229,U228&lt;=($C229+$D229)),$B229+(U228-$C229),U228),U228))</f>
        <v>31271720</v>
      </c>
      <c r="V229" cm="1">
        <f t="array" aca="1" ref="V229" ca="1">IF(V228&lt;&gt;INDIRECT(_xlfn.CONCAT(RIGHT(LEFT(ADDRESS(ROW(),COLUMN()),2),1),LOOKUP(ROW(V228),$E:$E))),V228,IFERROR(IF(AND(V228&gt;=$C229,V228&lt;=($C229+$D229)),$B229+(V228-$C229),V228),V228))</f>
        <v>3039828775</v>
      </c>
      <c r="W229" cm="1">
        <f t="array" aca="1" ref="W229" ca="1">IF(W228&lt;&gt;INDIRECT(_xlfn.CONCAT(RIGHT(LEFT(ADDRESS(ROW(),COLUMN()),2),1),LOOKUP(ROW(W228),$E:$E))),W228,IFERROR(IF(AND(W228&gt;=$C229,W228&lt;=($C229+$D229)),$B229+(W228-$C229),W228),W228))</f>
        <v>338104683</v>
      </c>
      <c r="X229" cm="1">
        <f t="array" aca="1" ref="X229" ca="1">IF(X228&lt;&gt;INDIRECT(_xlfn.CONCAT(RIGHT(LEFT(ADDRESS(ROW(),COLUMN()),2),1),LOOKUP(ROW(X228),$E:$E))),X228,IFERROR(IF(AND(X228&gt;=$C229,X228&lt;=($C229+$D229)),$B229+(X228-$C229),X228),X228))</f>
        <v>396137072</v>
      </c>
      <c r="Y229" cm="1">
        <f t="array" aca="1" ref="Y229" ca="1">IF(Y228&lt;&gt;INDIRECT(_xlfn.CONCAT(RIGHT(LEFT(ADDRESS(ROW(),COLUMN()),2),1),LOOKUP(ROW(Y228),$E:$E))),Y228,IFERROR(IF(AND(Y228&gt;=$C229,Y228&lt;=($C229+$D229)),$B229+(Y228-$C229),Y228),Y228))</f>
        <v>4093769480</v>
      </c>
    </row>
    <row r="230" spans="1:25">
      <c r="A230" s="2" t="s">
        <v>221</v>
      </c>
      <c r="B230" cm="1">
        <f t="array" ref="B230:D230">IF(ISERROR(VALUE(_xlfn.TEXTSPLIT(A230, " "))),"",VALUE(_xlfn.TEXTSPLIT(A230," ")))</f>
        <v>443432473</v>
      </c>
      <c r="C230">
        <v>4096954077</v>
      </c>
      <c r="D230">
        <v>69886326</v>
      </c>
      <c r="E230" t="str">
        <f t="shared" si="4"/>
        <v/>
      </c>
      <c r="F230" cm="1">
        <f t="array" aca="1" ref="F230" ca="1">IF(F229&lt;&gt;INDIRECT(_xlfn.CONCAT(RIGHT(LEFT(ADDRESS(ROW(),COLUMN()),2),1),LOOKUP(ROW(F229),$E:$E))),F229,IFERROR(IF(AND(F229&gt;=$C230,F229&lt;=($C230+$D230)),$B230+(F229-$C230),F229),F229))</f>
        <v>3859114322</v>
      </c>
      <c r="G230" cm="1">
        <f t="array" aca="1" ref="G230" ca="1">IF(G229&lt;&gt;INDIRECT(_xlfn.CONCAT(RIGHT(LEFT(ADDRESS(ROW(),COLUMN()),2),1),LOOKUP(ROW(G229),$E:$E))),G229,IFERROR(IF(AND(G229&gt;=$C230,G229&lt;=($C230+$D230)),$B230+(G229-$C230),G229),G229))</f>
        <v>324599146</v>
      </c>
      <c r="H230" cm="1">
        <f t="array" aca="1" ref="H230" ca="1">IF(H229&lt;&gt;INDIRECT(_xlfn.CONCAT(RIGHT(LEFT(ADDRESS(ROW(),COLUMN()),2),1),LOOKUP(ROW(H229),$E:$E))),H229,IFERROR(IF(AND(H229&gt;=$C230,H229&lt;=($C230+$D230)),$B230+(H229-$C230),H229),H229))</f>
        <v>4288610576</v>
      </c>
      <c r="I230" cm="1">
        <f t="array" aca="1" ref="I230" ca="1">IF(I229&lt;&gt;INDIRECT(_xlfn.CONCAT(RIGHT(LEFT(ADDRESS(ROW(),COLUMN()),2),1),LOOKUP(ROW(I229),$E:$E))),I229,IFERROR(IF(AND(I229&gt;=$C230,I229&lt;=($C230+$D230)),$B230+(I229-$C230),I229),I229))</f>
        <v>26273516</v>
      </c>
      <c r="J230" cm="1">
        <f t="array" aca="1" ref="J230" ca="1">IF(J229&lt;&gt;INDIRECT(_xlfn.CONCAT(RIGHT(LEFT(ADDRESS(ROW(),COLUMN()),2),1),LOOKUP(ROW(J229),$E:$E))),J229,IFERROR(IF(AND(J229&gt;=$C230,J229&lt;=($C230+$D230)),$B230+(J229-$C230),J229),J229))</f>
        <v>3837720001</v>
      </c>
      <c r="K230" cm="1">
        <f t="array" aca="1" ref="K230" ca="1">IF(K229&lt;&gt;INDIRECT(_xlfn.CONCAT(RIGHT(LEFT(ADDRESS(ROW(),COLUMN()),2),1),LOOKUP(ROW(K229),$E:$E))),K229,IFERROR(IF(AND(K229&gt;=$C230,K229&lt;=($C230+$D230)),$B230+(K229-$C230),K229),K229))</f>
        <v>353526164</v>
      </c>
      <c r="L230" cm="1">
        <f t="array" aca="1" ref="L230" ca="1">IF(L229&lt;&gt;INDIRECT(_xlfn.CONCAT(RIGHT(LEFT(ADDRESS(ROW(),COLUMN()),2),1),LOOKUP(ROW(L229),$E:$E))),L229,IFERROR(IF(AND(L229&gt;=$C230,L229&lt;=($C230+$D230)),$B230+(L229-$C230),L229),L229))</f>
        <v>3547086317</v>
      </c>
      <c r="M230" cm="1">
        <f t="array" aca="1" ref="M230" ca="1">IF(M229&lt;&gt;INDIRECT(_xlfn.CONCAT(RIGHT(LEFT(ADDRESS(ROW(),COLUMN()),2),1),LOOKUP(ROW(M229),$E:$E))),M229,IFERROR(IF(AND(M229&gt;=$C230,M229&lt;=($C230+$D230)),$B230+(M229-$C230),M229),M229))</f>
        <v>393658453</v>
      </c>
      <c r="N230" cm="1">
        <f t="array" aca="1" ref="N230" ca="1">IF(N229&lt;&gt;INDIRECT(_xlfn.CONCAT(RIGHT(LEFT(ADDRESS(ROW(),COLUMN()),2),1),LOOKUP(ROW(N229),$E:$E))),N229,IFERROR(IF(AND(N229&gt;=$C230,N229&lt;=($C230+$D230)),$B230+(N229-$C230),N229),N229))</f>
        <v>803116405</v>
      </c>
      <c r="O230" cm="1">
        <f t="array" aca="1" ref="O230" ca="1">IF(O229&lt;&gt;INDIRECT(_xlfn.CONCAT(RIGHT(LEFT(ADDRESS(ROW(),COLUMN()),2),1),LOOKUP(ROW(O229),$E:$E))),O229,IFERROR(IF(AND(O229&gt;=$C230,O229&lt;=($C230+$D230)),$B230+(O229-$C230),O229),O229))</f>
        <v>317149564</v>
      </c>
      <c r="P230" cm="1">
        <f t="array" aca="1" ref="P230" ca="1">IF(P229&lt;&gt;INDIRECT(_xlfn.CONCAT(RIGHT(LEFT(ADDRESS(ROW(),COLUMN()),2),1),LOOKUP(ROW(P229),$E:$E))),P229,IFERROR(IF(AND(P229&gt;=$C230,P229&lt;=($C230+$D230)),$B230+(P229-$C230),P229),P229))</f>
        <v>3476842750</v>
      </c>
      <c r="Q230" cm="1">
        <f t="array" aca="1" ref="Q230" ca="1">IF(Q229&lt;&gt;INDIRECT(_xlfn.CONCAT(RIGHT(LEFT(ADDRESS(ROW(),COLUMN()),2),1),LOOKUP(ROW(Q229),$E:$E))),Q229,IFERROR(IF(AND(Q229&gt;=$C230,Q229&lt;=($C230+$D230)),$B230+(Q229-$C230),Q229),Q229))</f>
        <v>404506118</v>
      </c>
      <c r="R230" cm="1">
        <f t="array" aca="1" ref="R230" ca="1">IF(R229&lt;&gt;INDIRECT(_xlfn.CONCAT(RIGHT(LEFT(ADDRESS(ROW(),COLUMN()),2),1),LOOKUP(ROW(R229),$E:$E))),R229,IFERROR(IF(AND(R229&gt;=$C230,R229&lt;=($C230+$D230)),$B230+(R229-$C230),R229),R229))</f>
        <v>787111982</v>
      </c>
      <c r="S230" cm="1">
        <f t="array" aca="1" ref="S230" ca="1">IF(S229&lt;&gt;INDIRECT(_xlfn.CONCAT(RIGHT(LEFT(ADDRESS(ROW(),COLUMN()),2),1),LOOKUP(ROW(S229),$E:$E))),S229,IFERROR(IF(AND(S229&gt;=$C230,S229&lt;=($C230+$D230)),$B230+(S229-$C230),S229),S229))</f>
        <v>1854919181</v>
      </c>
      <c r="T230" cm="1">
        <f t="array" aca="1" ref="T230" ca="1">IF(T229&lt;&gt;INDIRECT(_xlfn.CONCAT(RIGHT(LEFT(ADDRESS(ROW(),COLUMN()),2),1),LOOKUP(ROW(T229),$E:$E))),T229,IFERROR(IF(AND(T229&gt;=$C230,T229&lt;=($C230+$D230)),$B230+(T229-$C230),T229),T229))</f>
        <v>2153088805</v>
      </c>
      <c r="U230" cm="1">
        <f t="array" aca="1" ref="U230" ca="1">IF(U229&lt;&gt;INDIRECT(_xlfn.CONCAT(RIGHT(LEFT(ADDRESS(ROW(),COLUMN()),2),1),LOOKUP(ROW(U229),$E:$E))),U229,IFERROR(IF(AND(U229&gt;=$C230,U229&lt;=($C230+$D230)),$B230+(U229-$C230),U229),U229))</f>
        <v>31271720</v>
      </c>
      <c r="V230" cm="1">
        <f t="array" aca="1" ref="V230" ca="1">IF(V229&lt;&gt;INDIRECT(_xlfn.CONCAT(RIGHT(LEFT(ADDRESS(ROW(),COLUMN()),2),1),LOOKUP(ROW(V229),$E:$E))),V229,IFERROR(IF(AND(V229&gt;=$C230,V229&lt;=($C230+$D230)),$B230+(V229-$C230),V229),V229))</f>
        <v>3039828775</v>
      </c>
      <c r="W230" cm="1">
        <f t="array" aca="1" ref="W230" ca="1">IF(W229&lt;&gt;INDIRECT(_xlfn.CONCAT(RIGHT(LEFT(ADDRESS(ROW(),COLUMN()),2),1),LOOKUP(ROW(W229),$E:$E))),W229,IFERROR(IF(AND(W229&gt;=$C230,W229&lt;=($C230+$D230)),$B230+(W229-$C230),W229),W229))</f>
        <v>338104683</v>
      </c>
      <c r="X230" cm="1">
        <f t="array" aca="1" ref="X230" ca="1">IF(X229&lt;&gt;INDIRECT(_xlfn.CONCAT(RIGHT(LEFT(ADDRESS(ROW(),COLUMN()),2),1),LOOKUP(ROW(X229),$E:$E))),X229,IFERROR(IF(AND(X229&gt;=$C230,X229&lt;=($C230+$D230)),$B230+(X229-$C230),X229),X229))</f>
        <v>396137072</v>
      </c>
      <c r="Y230" cm="1">
        <f t="array" aca="1" ref="Y230" ca="1">IF(Y229&lt;&gt;INDIRECT(_xlfn.CONCAT(RIGHT(LEFT(ADDRESS(ROW(),COLUMN()),2),1),LOOKUP(ROW(Y229),$E:$E))),Y229,IFERROR(IF(AND(Y229&gt;=$C230,Y229&lt;=($C230+$D230)),$B230+(Y229-$C230),Y229),Y229))</f>
        <v>4093769480</v>
      </c>
    </row>
    <row r="231" spans="1:25">
      <c r="A231" s="2" t="s">
        <v>222</v>
      </c>
      <c r="B231" cm="1">
        <f t="array" ref="B231:D231">IF(ISERROR(VALUE(_xlfn.TEXTSPLIT(A231, " "))),"",VALUE(_xlfn.TEXTSPLIT(A231," ")))</f>
        <v>1461500584</v>
      </c>
      <c r="C231">
        <v>2540223954</v>
      </c>
      <c r="D231">
        <v>335188693</v>
      </c>
      <c r="E231" t="str">
        <f t="shared" si="4"/>
        <v/>
      </c>
      <c r="F231" cm="1">
        <f t="array" aca="1" ref="F231" ca="1">IF(F230&lt;&gt;INDIRECT(_xlfn.CONCAT(RIGHT(LEFT(ADDRESS(ROW(),COLUMN()),2),1),LOOKUP(ROW(F230),$E:$E))),F230,IFERROR(IF(AND(F230&gt;=$C231,F230&lt;=($C231+$D231)),$B231+(F230-$C231),F230),F230))</f>
        <v>3859114322</v>
      </c>
      <c r="G231" cm="1">
        <f t="array" aca="1" ref="G231" ca="1">IF(G230&lt;&gt;INDIRECT(_xlfn.CONCAT(RIGHT(LEFT(ADDRESS(ROW(),COLUMN()),2),1),LOOKUP(ROW(G230),$E:$E))),G230,IFERROR(IF(AND(G230&gt;=$C231,G230&lt;=($C231+$D231)),$B231+(G230-$C231),G230),G230))</f>
        <v>324599146</v>
      </c>
      <c r="H231" cm="1">
        <f t="array" aca="1" ref="H231" ca="1">IF(H230&lt;&gt;INDIRECT(_xlfn.CONCAT(RIGHT(LEFT(ADDRESS(ROW(),COLUMN()),2),1),LOOKUP(ROW(H230),$E:$E))),H230,IFERROR(IF(AND(H230&gt;=$C231,H230&lt;=($C231+$D231)),$B231+(H230-$C231),H230),H230))</f>
        <v>4288610576</v>
      </c>
      <c r="I231" cm="1">
        <f t="array" aca="1" ref="I231" ca="1">IF(I230&lt;&gt;INDIRECT(_xlfn.CONCAT(RIGHT(LEFT(ADDRESS(ROW(),COLUMN()),2),1),LOOKUP(ROW(I230),$E:$E))),I230,IFERROR(IF(AND(I230&gt;=$C231,I230&lt;=($C231+$D231)),$B231+(I230-$C231),I230),I230))</f>
        <v>26273516</v>
      </c>
      <c r="J231" cm="1">
        <f t="array" aca="1" ref="J231" ca="1">IF(J230&lt;&gt;INDIRECT(_xlfn.CONCAT(RIGHT(LEFT(ADDRESS(ROW(),COLUMN()),2),1),LOOKUP(ROW(J230),$E:$E))),J230,IFERROR(IF(AND(J230&gt;=$C231,J230&lt;=($C231+$D231)),$B231+(J230-$C231),J230),J230))</f>
        <v>3837720001</v>
      </c>
      <c r="K231" cm="1">
        <f t="array" aca="1" ref="K231" ca="1">IF(K230&lt;&gt;INDIRECT(_xlfn.CONCAT(RIGHT(LEFT(ADDRESS(ROW(),COLUMN()),2),1),LOOKUP(ROW(K230),$E:$E))),K230,IFERROR(IF(AND(K230&gt;=$C231,K230&lt;=($C231+$D231)),$B231+(K230-$C231),K230),K230))</f>
        <v>353526164</v>
      </c>
      <c r="L231" cm="1">
        <f t="array" aca="1" ref="L231" ca="1">IF(L230&lt;&gt;INDIRECT(_xlfn.CONCAT(RIGHT(LEFT(ADDRESS(ROW(),COLUMN()),2),1),LOOKUP(ROW(L230),$E:$E))),L230,IFERROR(IF(AND(L230&gt;=$C231,L230&lt;=($C231+$D231)),$B231+(L230-$C231),L230),L230))</f>
        <v>3547086317</v>
      </c>
      <c r="M231" cm="1">
        <f t="array" aca="1" ref="M231" ca="1">IF(M230&lt;&gt;INDIRECT(_xlfn.CONCAT(RIGHT(LEFT(ADDRESS(ROW(),COLUMN()),2),1),LOOKUP(ROW(M230),$E:$E))),M230,IFERROR(IF(AND(M230&gt;=$C231,M230&lt;=($C231+$D231)),$B231+(M230-$C231),M230),M230))</f>
        <v>393658453</v>
      </c>
      <c r="N231" cm="1">
        <f t="array" aca="1" ref="N231" ca="1">IF(N230&lt;&gt;INDIRECT(_xlfn.CONCAT(RIGHT(LEFT(ADDRESS(ROW(),COLUMN()),2),1),LOOKUP(ROW(N230),$E:$E))),N230,IFERROR(IF(AND(N230&gt;=$C231,N230&lt;=($C231+$D231)),$B231+(N230-$C231),N230),N230))</f>
        <v>803116405</v>
      </c>
      <c r="O231" cm="1">
        <f t="array" aca="1" ref="O231" ca="1">IF(O230&lt;&gt;INDIRECT(_xlfn.CONCAT(RIGHT(LEFT(ADDRESS(ROW(),COLUMN()),2),1),LOOKUP(ROW(O230),$E:$E))),O230,IFERROR(IF(AND(O230&gt;=$C231,O230&lt;=($C231+$D231)),$B231+(O230-$C231),O230),O230))</f>
        <v>317149564</v>
      </c>
      <c r="P231" cm="1">
        <f t="array" aca="1" ref="P231" ca="1">IF(P230&lt;&gt;INDIRECT(_xlfn.CONCAT(RIGHT(LEFT(ADDRESS(ROW(),COLUMN()),2),1),LOOKUP(ROW(P230),$E:$E))),P230,IFERROR(IF(AND(P230&gt;=$C231,P230&lt;=($C231+$D231)),$B231+(P230-$C231),P230),P230))</f>
        <v>3476842750</v>
      </c>
      <c r="Q231" cm="1">
        <f t="array" aca="1" ref="Q231" ca="1">IF(Q230&lt;&gt;INDIRECT(_xlfn.CONCAT(RIGHT(LEFT(ADDRESS(ROW(),COLUMN()),2),1),LOOKUP(ROW(Q230),$E:$E))),Q230,IFERROR(IF(AND(Q230&gt;=$C231,Q230&lt;=($C231+$D231)),$B231+(Q230-$C231),Q230),Q230))</f>
        <v>404506118</v>
      </c>
      <c r="R231" cm="1">
        <f t="array" aca="1" ref="R231" ca="1">IF(R230&lt;&gt;INDIRECT(_xlfn.CONCAT(RIGHT(LEFT(ADDRESS(ROW(),COLUMN()),2),1),LOOKUP(ROW(R230),$E:$E))),R230,IFERROR(IF(AND(R230&gt;=$C231,R230&lt;=($C231+$D231)),$B231+(R230-$C231),R230),R230))</f>
        <v>787111982</v>
      </c>
      <c r="S231" cm="1">
        <f t="array" aca="1" ref="S231" ca="1">IF(S230&lt;&gt;INDIRECT(_xlfn.CONCAT(RIGHT(LEFT(ADDRESS(ROW(),COLUMN()),2),1),LOOKUP(ROW(S230),$E:$E))),S230,IFERROR(IF(AND(S230&gt;=$C231,S230&lt;=($C231+$D231)),$B231+(S230-$C231),S230),S230))</f>
        <v>1854919181</v>
      </c>
      <c r="T231" cm="1">
        <f t="array" aca="1" ref="T231" ca="1">IF(T230&lt;&gt;INDIRECT(_xlfn.CONCAT(RIGHT(LEFT(ADDRESS(ROW(),COLUMN()),2),1),LOOKUP(ROW(T230),$E:$E))),T230,IFERROR(IF(AND(T230&gt;=$C231,T230&lt;=($C231+$D231)),$B231+(T230-$C231),T230),T230))</f>
        <v>2153088805</v>
      </c>
      <c r="U231" cm="1">
        <f t="array" aca="1" ref="U231" ca="1">IF(U230&lt;&gt;INDIRECT(_xlfn.CONCAT(RIGHT(LEFT(ADDRESS(ROW(),COLUMN()),2),1),LOOKUP(ROW(U230),$E:$E))),U230,IFERROR(IF(AND(U230&gt;=$C231,U230&lt;=($C231+$D231)),$B231+(U230-$C231),U230),U230))</f>
        <v>31271720</v>
      </c>
      <c r="V231" cm="1">
        <f t="array" aca="1" ref="V231" ca="1">IF(V230&lt;&gt;INDIRECT(_xlfn.CONCAT(RIGHT(LEFT(ADDRESS(ROW(),COLUMN()),2),1),LOOKUP(ROW(V230),$E:$E))),V230,IFERROR(IF(AND(V230&gt;=$C231,V230&lt;=($C231+$D231)),$B231+(V230-$C231),V230),V230))</f>
        <v>3039828775</v>
      </c>
      <c r="W231" cm="1">
        <f t="array" aca="1" ref="W231" ca="1">IF(W230&lt;&gt;INDIRECT(_xlfn.CONCAT(RIGHT(LEFT(ADDRESS(ROW(),COLUMN()),2),1),LOOKUP(ROW(W230),$E:$E))),W230,IFERROR(IF(AND(W230&gt;=$C231,W230&lt;=($C231+$D231)),$B231+(W230-$C231),W230),W230))</f>
        <v>338104683</v>
      </c>
      <c r="X231" cm="1">
        <f t="array" aca="1" ref="X231" ca="1">IF(X230&lt;&gt;INDIRECT(_xlfn.CONCAT(RIGHT(LEFT(ADDRESS(ROW(),COLUMN()),2),1),LOOKUP(ROW(X230),$E:$E))),X230,IFERROR(IF(AND(X230&gt;=$C231,X230&lt;=($C231+$D231)),$B231+(X230-$C231),X230),X230))</f>
        <v>396137072</v>
      </c>
      <c r="Y231" cm="1">
        <f t="array" aca="1" ref="Y231" ca="1">IF(Y230&lt;&gt;INDIRECT(_xlfn.CONCAT(RIGHT(LEFT(ADDRESS(ROW(),COLUMN()),2),1),LOOKUP(ROW(Y230),$E:$E))),Y230,IFERROR(IF(AND(Y230&gt;=$C231,Y230&lt;=($C231+$D231)),$B231+(Y230-$C231),Y230),Y230))</f>
        <v>4093769480</v>
      </c>
    </row>
    <row r="232" spans="1:25">
      <c r="A232" s="2" t="s">
        <v>223</v>
      </c>
      <c r="B232" cm="1">
        <f t="array" ref="B232:D232">IF(ISERROR(VALUE(_xlfn.TEXTSPLIT(A232, " "))),"",VALUE(_xlfn.TEXTSPLIT(A232," ")))</f>
        <v>1415726443</v>
      </c>
      <c r="C232">
        <v>2875412647</v>
      </c>
      <c r="D232">
        <v>45774141</v>
      </c>
      <c r="E232" t="str">
        <f t="shared" si="4"/>
        <v/>
      </c>
      <c r="F232" cm="1">
        <f t="array" aca="1" ref="F232" ca="1">IF(F231&lt;&gt;INDIRECT(_xlfn.CONCAT(RIGHT(LEFT(ADDRESS(ROW(),COLUMN()),2),1),LOOKUP(ROW(F231),$E:$E))),F231,IFERROR(IF(AND(F231&gt;=$C232,F231&lt;=($C232+$D232)),$B232+(F231-$C232),F231),F231))</f>
        <v>3859114322</v>
      </c>
      <c r="G232" cm="1">
        <f t="array" aca="1" ref="G232" ca="1">IF(G231&lt;&gt;INDIRECT(_xlfn.CONCAT(RIGHT(LEFT(ADDRESS(ROW(),COLUMN()),2),1),LOOKUP(ROW(G231),$E:$E))),G231,IFERROR(IF(AND(G231&gt;=$C232,G231&lt;=($C232+$D232)),$B232+(G231-$C232),G231),G231))</f>
        <v>324599146</v>
      </c>
      <c r="H232" cm="1">
        <f t="array" aca="1" ref="H232" ca="1">IF(H231&lt;&gt;INDIRECT(_xlfn.CONCAT(RIGHT(LEFT(ADDRESS(ROW(),COLUMN()),2),1),LOOKUP(ROW(H231),$E:$E))),H231,IFERROR(IF(AND(H231&gt;=$C232,H231&lt;=($C232+$D232)),$B232+(H231-$C232),H231),H231))</f>
        <v>4288610576</v>
      </c>
      <c r="I232" cm="1">
        <f t="array" aca="1" ref="I232" ca="1">IF(I231&lt;&gt;INDIRECT(_xlfn.CONCAT(RIGHT(LEFT(ADDRESS(ROW(),COLUMN()),2),1),LOOKUP(ROW(I231),$E:$E))),I231,IFERROR(IF(AND(I231&gt;=$C232,I231&lt;=($C232+$D232)),$B232+(I231-$C232),I231),I231))</f>
        <v>26273516</v>
      </c>
      <c r="J232" cm="1">
        <f t="array" aca="1" ref="J232" ca="1">IF(J231&lt;&gt;INDIRECT(_xlfn.CONCAT(RIGHT(LEFT(ADDRESS(ROW(),COLUMN()),2),1),LOOKUP(ROW(J231),$E:$E))),J231,IFERROR(IF(AND(J231&gt;=$C232,J231&lt;=($C232+$D232)),$B232+(J231-$C232),J231),J231))</f>
        <v>3837720001</v>
      </c>
      <c r="K232" cm="1">
        <f t="array" aca="1" ref="K232" ca="1">IF(K231&lt;&gt;INDIRECT(_xlfn.CONCAT(RIGHT(LEFT(ADDRESS(ROW(),COLUMN()),2),1),LOOKUP(ROW(K231),$E:$E))),K231,IFERROR(IF(AND(K231&gt;=$C232,K231&lt;=($C232+$D232)),$B232+(K231-$C232),K231),K231))</f>
        <v>353526164</v>
      </c>
      <c r="L232" cm="1">
        <f t="array" aca="1" ref="L232" ca="1">IF(L231&lt;&gt;INDIRECT(_xlfn.CONCAT(RIGHT(LEFT(ADDRESS(ROW(),COLUMN()),2),1),LOOKUP(ROW(L231),$E:$E))),L231,IFERROR(IF(AND(L231&gt;=$C232,L231&lt;=($C232+$D232)),$B232+(L231-$C232),L231),L231))</f>
        <v>3547086317</v>
      </c>
      <c r="M232" cm="1">
        <f t="array" aca="1" ref="M232" ca="1">IF(M231&lt;&gt;INDIRECT(_xlfn.CONCAT(RIGHT(LEFT(ADDRESS(ROW(),COLUMN()),2),1),LOOKUP(ROW(M231),$E:$E))),M231,IFERROR(IF(AND(M231&gt;=$C232,M231&lt;=($C232+$D232)),$B232+(M231-$C232),M231),M231))</f>
        <v>393658453</v>
      </c>
      <c r="N232" cm="1">
        <f t="array" aca="1" ref="N232" ca="1">IF(N231&lt;&gt;INDIRECT(_xlfn.CONCAT(RIGHT(LEFT(ADDRESS(ROW(),COLUMN()),2),1),LOOKUP(ROW(N231),$E:$E))),N231,IFERROR(IF(AND(N231&gt;=$C232,N231&lt;=($C232+$D232)),$B232+(N231-$C232),N231),N231))</f>
        <v>803116405</v>
      </c>
      <c r="O232" cm="1">
        <f t="array" aca="1" ref="O232" ca="1">IF(O231&lt;&gt;INDIRECT(_xlfn.CONCAT(RIGHT(LEFT(ADDRESS(ROW(),COLUMN()),2),1),LOOKUP(ROW(O231),$E:$E))),O231,IFERROR(IF(AND(O231&gt;=$C232,O231&lt;=($C232+$D232)),$B232+(O231-$C232),O231),O231))</f>
        <v>317149564</v>
      </c>
      <c r="P232" cm="1">
        <f t="array" aca="1" ref="P232" ca="1">IF(P231&lt;&gt;INDIRECT(_xlfn.CONCAT(RIGHT(LEFT(ADDRESS(ROW(),COLUMN()),2),1),LOOKUP(ROW(P231),$E:$E))),P231,IFERROR(IF(AND(P231&gt;=$C232,P231&lt;=($C232+$D232)),$B232+(P231-$C232),P231),P231))</f>
        <v>3476842750</v>
      </c>
      <c r="Q232" cm="1">
        <f t="array" aca="1" ref="Q232" ca="1">IF(Q231&lt;&gt;INDIRECT(_xlfn.CONCAT(RIGHT(LEFT(ADDRESS(ROW(),COLUMN()),2),1),LOOKUP(ROW(Q231),$E:$E))),Q231,IFERROR(IF(AND(Q231&gt;=$C232,Q231&lt;=($C232+$D232)),$B232+(Q231-$C232),Q231),Q231))</f>
        <v>404506118</v>
      </c>
      <c r="R232" cm="1">
        <f t="array" aca="1" ref="R232" ca="1">IF(R231&lt;&gt;INDIRECT(_xlfn.CONCAT(RIGHT(LEFT(ADDRESS(ROW(),COLUMN()),2),1),LOOKUP(ROW(R231),$E:$E))),R231,IFERROR(IF(AND(R231&gt;=$C232,R231&lt;=($C232+$D232)),$B232+(R231-$C232),R231),R231))</f>
        <v>787111982</v>
      </c>
      <c r="S232" cm="1">
        <f t="array" aca="1" ref="S232" ca="1">IF(S231&lt;&gt;INDIRECT(_xlfn.CONCAT(RIGHT(LEFT(ADDRESS(ROW(),COLUMN()),2),1),LOOKUP(ROW(S231),$E:$E))),S231,IFERROR(IF(AND(S231&gt;=$C232,S231&lt;=($C232+$D232)),$B232+(S231-$C232),S231),S231))</f>
        <v>1854919181</v>
      </c>
      <c r="T232" cm="1">
        <f t="array" aca="1" ref="T232" ca="1">IF(T231&lt;&gt;INDIRECT(_xlfn.CONCAT(RIGHT(LEFT(ADDRESS(ROW(),COLUMN()),2),1),LOOKUP(ROW(T231),$E:$E))),T231,IFERROR(IF(AND(T231&gt;=$C232,T231&lt;=($C232+$D232)),$B232+(T231-$C232),T231),T231))</f>
        <v>2153088805</v>
      </c>
      <c r="U232" cm="1">
        <f t="array" aca="1" ref="U232" ca="1">IF(U231&lt;&gt;INDIRECT(_xlfn.CONCAT(RIGHT(LEFT(ADDRESS(ROW(),COLUMN()),2),1),LOOKUP(ROW(U231),$E:$E))),U231,IFERROR(IF(AND(U231&gt;=$C232,U231&lt;=($C232+$D232)),$B232+(U231-$C232),U231),U231))</f>
        <v>31271720</v>
      </c>
      <c r="V232" cm="1">
        <f t="array" aca="1" ref="V232" ca="1">IF(V231&lt;&gt;INDIRECT(_xlfn.CONCAT(RIGHT(LEFT(ADDRESS(ROW(),COLUMN()),2),1),LOOKUP(ROW(V231),$E:$E))),V231,IFERROR(IF(AND(V231&gt;=$C232,V231&lt;=($C232+$D232)),$B232+(V231-$C232),V231),V231))</f>
        <v>3039828775</v>
      </c>
      <c r="W232" cm="1">
        <f t="array" aca="1" ref="W232" ca="1">IF(W231&lt;&gt;INDIRECT(_xlfn.CONCAT(RIGHT(LEFT(ADDRESS(ROW(),COLUMN()),2),1),LOOKUP(ROW(W231),$E:$E))),W231,IFERROR(IF(AND(W231&gt;=$C232,W231&lt;=($C232+$D232)),$B232+(W231-$C232),W231),W231))</f>
        <v>338104683</v>
      </c>
      <c r="X232" cm="1">
        <f t="array" aca="1" ref="X232" ca="1">IF(X231&lt;&gt;INDIRECT(_xlfn.CONCAT(RIGHT(LEFT(ADDRESS(ROW(),COLUMN()),2),1),LOOKUP(ROW(X231),$E:$E))),X231,IFERROR(IF(AND(X231&gt;=$C232,X231&lt;=($C232+$D232)),$B232+(X231-$C232),X231),X231))</f>
        <v>396137072</v>
      </c>
      <c r="Y232" cm="1">
        <f t="array" aca="1" ref="Y232" ca="1">IF(Y231&lt;&gt;INDIRECT(_xlfn.CONCAT(RIGHT(LEFT(ADDRESS(ROW(),COLUMN()),2),1),LOOKUP(ROW(Y231),$E:$E))),Y231,IFERROR(IF(AND(Y231&gt;=$C232,Y231&lt;=($C232+$D232)),$B232+(Y231-$C232),Y231),Y231))</f>
        <v>4093769480</v>
      </c>
    </row>
    <row r="233" spans="1:25">
      <c r="A233" s="2" t="s">
        <v>224</v>
      </c>
      <c r="B233" cm="1">
        <f t="array" ref="B233:D233">IF(ISERROR(VALUE(_xlfn.TEXTSPLIT(A233, " "))),"",VALUE(_xlfn.TEXTSPLIT(A233," ")))</f>
        <v>420595935</v>
      </c>
      <c r="C233">
        <v>4204825478</v>
      </c>
      <c r="D233">
        <v>22836538</v>
      </c>
      <c r="E233" t="str">
        <f t="shared" si="4"/>
        <v/>
      </c>
      <c r="F233" cm="1">
        <f t="array" aca="1" ref="F233" ca="1">IF(F232&lt;&gt;INDIRECT(_xlfn.CONCAT(RIGHT(LEFT(ADDRESS(ROW(),COLUMN()),2),1),LOOKUP(ROW(F232),$E:$E))),F232,IFERROR(IF(AND(F232&gt;=$C233,F232&lt;=($C233+$D233)),$B233+(F232-$C233),F232),F232))</f>
        <v>3859114322</v>
      </c>
      <c r="G233" cm="1">
        <f t="array" aca="1" ref="G233" ca="1">IF(G232&lt;&gt;INDIRECT(_xlfn.CONCAT(RIGHT(LEFT(ADDRESS(ROW(),COLUMN()),2),1),LOOKUP(ROW(G232),$E:$E))),G232,IFERROR(IF(AND(G232&gt;=$C233,G232&lt;=($C233+$D233)),$B233+(G232-$C233),G232),G232))</f>
        <v>324599146</v>
      </c>
      <c r="H233" cm="1">
        <f t="array" aca="1" ref="H233" ca="1">IF(H232&lt;&gt;INDIRECT(_xlfn.CONCAT(RIGHT(LEFT(ADDRESS(ROW(),COLUMN()),2),1),LOOKUP(ROW(H232),$E:$E))),H232,IFERROR(IF(AND(H232&gt;=$C233,H232&lt;=($C233+$D233)),$B233+(H232-$C233),H232),H232))</f>
        <v>4288610576</v>
      </c>
      <c r="I233" cm="1">
        <f t="array" aca="1" ref="I233" ca="1">IF(I232&lt;&gt;INDIRECT(_xlfn.CONCAT(RIGHT(LEFT(ADDRESS(ROW(),COLUMN()),2),1),LOOKUP(ROW(I232),$E:$E))),I232,IFERROR(IF(AND(I232&gt;=$C233,I232&lt;=($C233+$D233)),$B233+(I232-$C233),I232),I232))</f>
        <v>26273516</v>
      </c>
      <c r="J233" cm="1">
        <f t="array" aca="1" ref="J233" ca="1">IF(J232&lt;&gt;INDIRECT(_xlfn.CONCAT(RIGHT(LEFT(ADDRESS(ROW(),COLUMN()),2),1),LOOKUP(ROW(J232),$E:$E))),J232,IFERROR(IF(AND(J232&gt;=$C233,J232&lt;=($C233+$D233)),$B233+(J232-$C233),J232),J232))</f>
        <v>3837720001</v>
      </c>
      <c r="K233" cm="1">
        <f t="array" aca="1" ref="K233" ca="1">IF(K232&lt;&gt;INDIRECT(_xlfn.CONCAT(RIGHT(LEFT(ADDRESS(ROW(),COLUMN()),2),1),LOOKUP(ROW(K232),$E:$E))),K232,IFERROR(IF(AND(K232&gt;=$C233,K232&lt;=($C233+$D233)),$B233+(K232-$C233),K232),K232))</f>
        <v>353526164</v>
      </c>
      <c r="L233" cm="1">
        <f t="array" aca="1" ref="L233" ca="1">IF(L232&lt;&gt;INDIRECT(_xlfn.CONCAT(RIGHT(LEFT(ADDRESS(ROW(),COLUMN()),2),1),LOOKUP(ROW(L232),$E:$E))),L232,IFERROR(IF(AND(L232&gt;=$C233,L232&lt;=($C233+$D233)),$B233+(L232-$C233),L232),L232))</f>
        <v>3547086317</v>
      </c>
      <c r="M233" cm="1">
        <f t="array" aca="1" ref="M233" ca="1">IF(M232&lt;&gt;INDIRECT(_xlfn.CONCAT(RIGHT(LEFT(ADDRESS(ROW(),COLUMN()),2),1),LOOKUP(ROW(M232),$E:$E))),M232,IFERROR(IF(AND(M232&gt;=$C233,M232&lt;=($C233+$D233)),$B233+(M232-$C233),M232),M232))</f>
        <v>393658453</v>
      </c>
      <c r="N233" cm="1">
        <f t="array" aca="1" ref="N233" ca="1">IF(N232&lt;&gt;INDIRECT(_xlfn.CONCAT(RIGHT(LEFT(ADDRESS(ROW(),COLUMN()),2),1),LOOKUP(ROW(N232),$E:$E))),N232,IFERROR(IF(AND(N232&gt;=$C233,N232&lt;=($C233+$D233)),$B233+(N232-$C233),N232),N232))</f>
        <v>803116405</v>
      </c>
      <c r="O233" cm="1">
        <f t="array" aca="1" ref="O233" ca="1">IF(O232&lt;&gt;INDIRECT(_xlfn.CONCAT(RIGHT(LEFT(ADDRESS(ROW(),COLUMN()),2),1),LOOKUP(ROW(O232),$E:$E))),O232,IFERROR(IF(AND(O232&gt;=$C233,O232&lt;=($C233+$D233)),$B233+(O232-$C233),O232),O232))</f>
        <v>317149564</v>
      </c>
      <c r="P233" cm="1">
        <f t="array" aca="1" ref="P233" ca="1">IF(P232&lt;&gt;INDIRECT(_xlfn.CONCAT(RIGHT(LEFT(ADDRESS(ROW(),COLUMN()),2),1),LOOKUP(ROW(P232),$E:$E))),P232,IFERROR(IF(AND(P232&gt;=$C233,P232&lt;=($C233+$D233)),$B233+(P232-$C233),P232),P232))</f>
        <v>3476842750</v>
      </c>
      <c r="Q233" cm="1">
        <f t="array" aca="1" ref="Q233" ca="1">IF(Q232&lt;&gt;INDIRECT(_xlfn.CONCAT(RIGHT(LEFT(ADDRESS(ROW(),COLUMN()),2),1),LOOKUP(ROW(Q232),$E:$E))),Q232,IFERROR(IF(AND(Q232&gt;=$C233,Q232&lt;=($C233+$D233)),$B233+(Q232-$C233),Q232),Q232))</f>
        <v>404506118</v>
      </c>
      <c r="R233" cm="1">
        <f t="array" aca="1" ref="R233" ca="1">IF(R232&lt;&gt;INDIRECT(_xlfn.CONCAT(RIGHT(LEFT(ADDRESS(ROW(),COLUMN()),2),1),LOOKUP(ROW(R232),$E:$E))),R232,IFERROR(IF(AND(R232&gt;=$C233,R232&lt;=($C233+$D233)),$B233+(R232-$C233),R232),R232))</f>
        <v>787111982</v>
      </c>
      <c r="S233" cm="1">
        <f t="array" aca="1" ref="S233" ca="1">IF(S232&lt;&gt;INDIRECT(_xlfn.CONCAT(RIGHT(LEFT(ADDRESS(ROW(),COLUMN()),2),1),LOOKUP(ROW(S232),$E:$E))),S232,IFERROR(IF(AND(S232&gt;=$C233,S232&lt;=($C233+$D233)),$B233+(S232-$C233),S232),S232))</f>
        <v>1854919181</v>
      </c>
      <c r="T233" cm="1">
        <f t="array" aca="1" ref="T233" ca="1">IF(T232&lt;&gt;INDIRECT(_xlfn.CONCAT(RIGHT(LEFT(ADDRESS(ROW(),COLUMN()),2),1),LOOKUP(ROW(T232),$E:$E))),T232,IFERROR(IF(AND(T232&gt;=$C233,T232&lt;=($C233+$D233)),$B233+(T232-$C233),T232),T232))</f>
        <v>2153088805</v>
      </c>
      <c r="U233" cm="1">
        <f t="array" aca="1" ref="U233" ca="1">IF(U232&lt;&gt;INDIRECT(_xlfn.CONCAT(RIGHT(LEFT(ADDRESS(ROW(),COLUMN()),2),1),LOOKUP(ROW(U232),$E:$E))),U232,IFERROR(IF(AND(U232&gt;=$C233,U232&lt;=($C233+$D233)),$B233+(U232-$C233),U232),U232))</f>
        <v>31271720</v>
      </c>
      <c r="V233" cm="1">
        <f t="array" aca="1" ref="V233" ca="1">IF(V232&lt;&gt;INDIRECT(_xlfn.CONCAT(RIGHT(LEFT(ADDRESS(ROW(),COLUMN()),2),1),LOOKUP(ROW(V232),$E:$E))),V232,IFERROR(IF(AND(V232&gt;=$C233,V232&lt;=($C233+$D233)),$B233+(V232-$C233),V232),V232))</f>
        <v>3039828775</v>
      </c>
      <c r="W233" cm="1">
        <f t="array" aca="1" ref="W233" ca="1">IF(W232&lt;&gt;INDIRECT(_xlfn.CONCAT(RIGHT(LEFT(ADDRESS(ROW(),COLUMN()),2),1),LOOKUP(ROW(W232),$E:$E))),W232,IFERROR(IF(AND(W232&gt;=$C233,W232&lt;=($C233+$D233)),$B233+(W232-$C233),W232),W232))</f>
        <v>338104683</v>
      </c>
      <c r="X233" cm="1">
        <f t="array" aca="1" ref="X233" ca="1">IF(X232&lt;&gt;INDIRECT(_xlfn.CONCAT(RIGHT(LEFT(ADDRESS(ROW(),COLUMN()),2),1),LOOKUP(ROW(X232),$E:$E))),X232,IFERROR(IF(AND(X232&gt;=$C233,X232&lt;=($C233+$D233)),$B233+(X232-$C233),X232),X232))</f>
        <v>396137072</v>
      </c>
      <c r="Y233" cm="1">
        <f t="array" aca="1" ref="Y233" ca="1">IF(Y232&lt;&gt;INDIRECT(_xlfn.CONCAT(RIGHT(LEFT(ADDRESS(ROW(),COLUMN()),2),1),LOOKUP(ROW(Y232),$E:$E))),Y232,IFERROR(IF(AND(Y232&gt;=$C233,Y232&lt;=($C233+$D233)),$B233+(Y232-$C233),Y232),Y232))</f>
        <v>4093769480</v>
      </c>
    </row>
    <row r="234" spans="1:25">
      <c r="A234" s="2" t="s">
        <v>225</v>
      </c>
      <c r="B234" cm="1">
        <f t="array" ref="B234:D234">IF(ISERROR(VALUE(_xlfn.TEXTSPLIT(A234, " "))),"",VALUE(_xlfn.TEXTSPLIT(A234," ")))</f>
        <v>979421577</v>
      </c>
      <c r="C234">
        <v>234770361</v>
      </c>
      <c r="D234">
        <v>212567983</v>
      </c>
      <c r="E234" t="str">
        <f t="shared" si="4"/>
        <v/>
      </c>
      <c r="F234" cm="1">
        <f t="array" aca="1" ref="F234" ca="1">IF(F233&lt;&gt;INDIRECT(_xlfn.CONCAT(RIGHT(LEFT(ADDRESS(ROW(),COLUMN()),2),1),LOOKUP(ROW(F233),$E:$E))),F233,IFERROR(IF(AND(F233&gt;=$C234,F233&lt;=($C234+$D234)),$B234+(F233-$C234),F233),F233))</f>
        <v>3859114322</v>
      </c>
      <c r="G234" cm="1">
        <f t="array" aca="1" ref="G234" ca="1">IF(G233&lt;&gt;INDIRECT(_xlfn.CONCAT(RIGHT(LEFT(ADDRESS(ROW(),COLUMN()),2),1),LOOKUP(ROW(G233),$E:$E))),G233,IFERROR(IF(AND(G233&gt;=$C234,G233&lt;=($C234+$D234)),$B234+(G233-$C234),G233),G233))</f>
        <v>1069250362</v>
      </c>
      <c r="H234" cm="1">
        <f t="array" aca="1" ref="H234" ca="1">IF(H233&lt;&gt;INDIRECT(_xlfn.CONCAT(RIGHT(LEFT(ADDRESS(ROW(),COLUMN()),2),1),LOOKUP(ROW(H233),$E:$E))),H233,IFERROR(IF(AND(H233&gt;=$C234,H233&lt;=($C234+$D234)),$B234+(H233-$C234),H233),H233))</f>
        <v>4288610576</v>
      </c>
      <c r="I234" cm="1">
        <f t="array" aca="1" ref="I234" ca="1">IF(I233&lt;&gt;INDIRECT(_xlfn.CONCAT(RIGHT(LEFT(ADDRESS(ROW(),COLUMN()),2),1),LOOKUP(ROW(I233),$E:$E))),I233,IFERROR(IF(AND(I233&gt;=$C234,I233&lt;=($C234+$D234)),$B234+(I233-$C234),I233),I233))</f>
        <v>26273516</v>
      </c>
      <c r="J234" cm="1">
        <f t="array" aca="1" ref="J234" ca="1">IF(J233&lt;&gt;INDIRECT(_xlfn.CONCAT(RIGHT(LEFT(ADDRESS(ROW(),COLUMN()),2),1),LOOKUP(ROW(J233),$E:$E))),J233,IFERROR(IF(AND(J233&gt;=$C234,J233&lt;=($C234+$D234)),$B234+(J233-$C234),J233),J233))</f>
        <v>3837720001</v>
      </c>
      <c r="K234" cm="1">
        <f t="array" aca="1" ref="K234" ca="1">IF(K233&lt;&gt;INDIRECT(_xlfn.CONCAT(RIGHT(LEFT(ADDRESS(ROW(),COLUMN()),2),1),LOOKUP(ROW(K233),$E:$E))),K233,IFERROR(IF(AND(K233&gt;=$C234,K233&lt;=($C234+$D234)),$B234+(K233-$C234),K233),K233))</f>
        <v>1098177380</v>
      </c>
      <c r="L234" cm="1">
        <f t="array" aca="1" ref="L234" ca="1">IF(L233&lt;&gt;INDIRECT(_xlfn.CONCAT(RIGHT(LEFT(ADDRESS(ROW(),COLUMN()),2),1),LOOKUP(ROW(L233),$E:$E))),L233,IFERROR(IF(AND(L233&gt;=$C234,L233&lt;=($C234+$D234)),$B234+(L233-$C234),L233),L233))</f>
        <v>3547086317</v>
      </c>
      <c r="M234" cm="1">
        <f t="array" aca="1" ref="M234" ca="1">IF(M233&lt;&gt;INDIRECT(_xlfn.CONCAT(RIGHT(LEFT(ADDRESS(ROW(),COLUMN()),2),1),LOOKUP(ROW(M233),$E:$E))),M233,IFERROR(IF(AND(M233&gt;=$C234,M233&lt;=($C234+$D234)),$B234+(M233-$C234),M233),M233))</f>
        <v>1138309669</v>
      </c>
      <c r="N234" cm="1">
        <f t="array" aca="1" ref="N234" ca="1">IF(N233&lt;&gt;INDIRECT(_xlfn.CONCAT(RIGHT(LEFT(ADDRESS(ROW(),COLUMN()),2),1),LOOKUP(ROW(N233),$E:$E))),N233,IFERROR(IF(AND(N233&gt;=$C234,N233&lt;=($C234+$D234)),$B234+(N233-$C234),N233),N233))</f>
        <v>803116405</v>
      </c>
      <c r="O234" cm="1">
        <f t="array" aca="1" ref="O234" ca="1">IF(O233&lt;&gt;INDIRECT(_xlfn.CONCAT(RIGHT(LEFT(ADDRESS(ROW(),COLUMN()),2),1),LOOKUP(ROW(O233),$E:$E))),O233,IFERROR(IF(AND(O233&gt;=$C234,O233&lt;=($C234+$D234)),$B234+(O233-$C234),O233),O233))</f>
        <v>1061800780</v>
      </c>
      <c r="P234" cm="1">
        <f t="array" aca="1" ref="P234" ca="1">IF(P233&lt;&gt;INDIRECT(_xlfn.CONCAT(RIGHT(LEFT(ADDRESS(ROW(),COLUMN()),2),1),LOOKUP(ROW(P233),$E:$E))),P233,IFERROR(IF(AND(P233&gt;=$C234,P233&lt;=($C234+$D234)),$B234+(P233-$C234),P233),P233))</f>
        <v>3476842750</v>
      </c>
      <c r="Q234" cm="1">
        <f t="array" aca="1" ref="Q234" ca="1">IF(Q233&lt;&gt;INDIRECT(_xlfn.CONCAT(RIGHT(LEFT(ADDRESS(ROW(),COLUMN()),2),1),LOOKUP(ROW(Q233),$E:$E))),Q233,IFERROR(IF(AND(Q233&gt;=$C234,Q233&lt;=($C234+$D234)),$B234+(Q233-$C234),Q233),Q233))</f>
        <v>1149157334</v>
      </c>
      <c r="R234" cm="1">
        <f t="array" aca="1" ref="R234" ca="1">IF(R233&lt;&gt;INDIRECT(_xlfn.CONCAT(RIGHT(LEFT(ADDRESS(ROW(),COLUMN()),2),1),LOOKUP(ROW(R233),$E:$E))),R233,IFERROR(IF(AND(R233&gt;=$C234,R233&lt;=($C234+$D234)),$B234+(R233-$C234),R233),R233))</f>
        <v>787111982</v>
      </c>
      <c r="S234" cm="1">
        <f t="array" aca="1" ref="S234" ca="1">IF(S233&lt;&gt;INDIRECT(_xlfn.CONCAT(RIGHT(LEFT(ADDRESS(ROW(),COLUMN()),2),1),LOOKUP(ROW(S233),$E:$E))),S233,IFERROR(IF(AND(S233&gt;=$C234,S233&lt;=($C234+$D234)),$B234+(S233-$C234),S233),S233))</f>
        <v>1854919181</v>
      </c>
      <c r="T234" cm="1">
        <f t="array" aca="1" ref="T234" ca="1">IF(T233&lt;&gt;INDIRECT(_xlfn.CONCAT(RIGHT(LEFT(ADDRESS(ROW(),COLUMN()),2),1),LOOKUP(ROW(T233),$E:$E))),T233,IFERROR(IF(AND(T233&gt;=$C234,T233&lt;=($C234+$D234)),$B234+(T233-$C234),T233),T233))</f>
        <v>2153088805</v>
      </c>
      <c r="U234" cm="1">
        <f t="array" aca="1" ref="U234" ca="1">IF(U233&lt;&gt;INDIRECT(_xlfn.CONCAT(RIGHT(LEFT(ADDRESS(ROW(),COLUMN()),2),1),LOOKUP(ROW(U233),$E:$E))),U233,IFERROR(IF(AND(U233&gt;=$C234,U233&lt;=($C234+$D234)),$B234+(U233-$C234),U233),U233))</f>
        <v>31271720</v>
      </c>
      <c r="V234" cm="1">
        <f t="array" aca="1" ref="V234" ca="1">IF(V233&lt;&gt;INDIRECT(_xlfn.CONCAT(RIGHT(LEFT(ADDRESS(ROW(),COLUMN()),2),1),LOOKUP(ROW(V233),$E:$E))),V233,IFERROR(IF(AND(V233&gt;=$C234,V233&lt;=($C234+$D234)),$B234+(V233-$C234),V233),V233))</f>
        <v>3039828775</v>
      </c>
      <c r="W234" cm="1">
        <f t="array" aca="1" ref="W234" ca="1">IF(W233&lt;&gt;INDIRECT(_xlfn.CONCAT(RIGHT(LEFT(ADDRESS(ROW(),COLUMN()),2),1),LOOKUP(ROW(W233),$E:$E))),W233,IFERROR(IF(AND(W233&gt;=$C234,W233&lt;=($C234+$D234)),$B234+(W233-$C234),W233),W233))</f>
        <v>1082755899</v>
      </c>
      <c r="X234" cm="1">
        <f t="array" aca="1" ref="X234" ca="1">IF(X233&lt;&gt;INDIRECT(_xlfn.CONCAT(RIGHT(LEFT(ADDRESS(ROW(),COLUMN()),2),1),LOOKUP(ROW(X233),$E:$E))),X233,IFERROR(IF(AND(X233&gt;=$C234,X233&lt;=($C234+$D234)),$B234+(X233-$C234),X233),X233))</f>
        <v>396137072</v>
      </c>
      <c r="Y234" cm="1">
        <f t="array" aca="1" ref="Y234" ca="1">IF(Y233&lt;&gt;INDIRECT(_xlfn.CONCAT(RIGHT(LEFT(ADDRESS(ROW(),COLUMN()),2),1),LOOKUP(ROW(Y233),$E:$E))),Y233,IFERROR(IF(AND(Y233&gt;=$C234,Y233&lt;=($C234+$D234)),$B234+(Y233-$C234),Y233),Y233))</f>
        <v>4093769480</v>
      </c>
    </row>
    <row r="235" spans="1:25">
      <c r="A235" s="2" t="s">
        <v>226</v>
      </c>
      <c r="B235" cm="1">
        <f t="array" ref="B235:D235">IF(ISERROR(VALUE(_xlfn.TEXTSPLIT(A235, " "))),"",VALUE(_xlfn.TEXTSPLIT(A235," ")))</f>
        <v>223340676</v>
      </c>
      <c r="C235">
        <v>773673306</v>
      </c>
      <c r="D235">
        <v>159660154</v>
      </c>
      <c r="E235" t="str">
        <f t="shared" si="4"/>
        <v/>
      </c>
      <c r="F235" cm="1">
        <f t="array" aca="1" ref="F235" ca="1">IF(F234&lt;&gt;INDIRECT(_xlfn.CONCAT(RIGHT(LEFT(ADDRESS(ROW(),COLUMN()),2),1),LOOKUP(ROW(F234),$E:$E))),F234,IFERROR(IF(AND(F234&gt;=$C235,F234&lt;=($C235+$D235)),$B235+(F234-$C235),F234),F234))</f>
        <v>3859114322</v>
      </c>
      <c r="G235" cm="1">
        <f t="array" aca="1" ref="G235" ca="1">IF(G234&lt;&gt;INDIRECT(_xlfn.CONCAT(RIGHT(LEFT(ADDRESS(ROW(),COLUMN()),2),1),LOOKUP(ROW(G234),$E:$E))),G234,IFERROR(IF(AND(G234&gt;=$C235,G234&lt;=($C235+$D235)),$B235+(G234-$C235),G234),G234))</f>
        <v>1069250362</v>
      </c>
      <c r="H235" cm="1">
        <f t="array" aca="1" ref="H235" ca="1">IF(H234&lt;&gt;INDIRECT(_xlfn.CONCAT(RIGHT(LEFT(ADDRESS(ROW(),COLUMN()),2),1),LOOKUP(ROW(H234),$E:$E))),H234,IFERROR(IF(AND(H234&gt;=$C235,H234&lt;=($C235+$D235)),$B235+(H234-$C235),H234),H234))</f>
        <v>4288610576</v>
      </c>
      <c r="I235" cm="1">
        <f t="array" aca="1" ref="I235" ca="1">IF(I234&lt;&gt;INDIRECT(_xlfn.CONCAT(RIGHT(LEFT(ADDRESS(ROW(),COLUMN()),2),1),LOOKUP(ROW(I234),$E:$E))),I234,IFERROR(IF(AND(I234&gt;=$C235,I234&lt;=($C235+$D235)),$B235+(I234-$C235),I234),I234))</f>
        <v>26273516</v>
      </c>
      <c r="J235" cm="1">
        <f t="array" aca="1" ref="J235" ca="1">IF(J234&lt;&gt;INDIRECT(_xlfn.CONCAT(RIGHT(LEFT(ADDRESS(ROW(),COLUMN()),2),1),LOOKUP(ROW(J234),$E:$E))),J234,IFERROR(IF(AND(J234&gt;=$C235,J234&lt;=($C235+$D235)),$B235+(J234-$C235),J234),J234))</f>
        <v>3837720001</v>
      </c>
      <c r="K235" cm="1">
        <f t="array" aca="1" ref="K235" ca="1">IF(K234&lt;&gt;INDIRECT(_xlfn.CONCAT(RIGHT(LEFT(ADDRESS(ROW(),COLUMN()),2),1),LOOKUP(ROW(K234),$E:$E))),K234,IFERROR(IF(AND(K234&gt;=$C235,K234&lt;=($C235+$D235)),$B235+(K234-$C235),K234),K234))</f>
        <v>1098177380</v>
      </c>
      <c r="L235" cm="1">
        <f t="array" aca="1" ref="L235" ca="1">IF(L234&lt;&gt;INDIRECT(_xlfn.CONCAT(RIGHT(LEFT(ADDRESS(ROW(),COLUMN()),2),1),LOOKUP(ROW(L234),$E:$E))),L234,IFERROR(IF(AND(L234&gt;=$C235,L234&lt;=($C235+$D235)),$B235+(L234-$C235),L234),L234))</f>
        <v>3547086317</v>
      </c>
      <c r="M235" cm="1">
        <f t="array" aca="1" ref="M235" ca="1">IF(M234&lt;&gt;INDIRECT(_xlfn.CONCAT(RIGHT(LEFT(ADDRESS(ROW(),COLUMN()),2),1),LOOKUP(ROW(M234),$E:$E))),M234,IFERROR(IF(AND(M234&gt;=$C235,M234&lt;=($C235+$D235)),$B235+(M234-$C235),M234),M234))</f>
        <v>1138309669</v>
      </c>
      <c r="N235" cm="1">
        <f t="array" aca="1" ref="N235" ca="1">IF(N234&lt;&gt;INDIRECT(_xlfn.CONCAT(RIGHT(LEFT(ADDRESS(ROW(),COLUMN()),2),1),LOOKUP(ROW(N234),$E:$E))),N234,IFERROR(IF(AND(N234&gt;=$C235,N234&lt;=($C235+$D235)),$B235+(N234-$C235),N234),N234))</f>
        <v>803116405</v>
      </c>
      <c r="O235" cm="1">
        <f t="array" aca="1" ref="O235" ca="1">IF(O234&lt;&gt;INDIRECT(_xlfn.CONCAT(RIGHT(LEFT(ADDRESS(ROW(),COLUMN()),2),1),LOOKUP(ROW(O234),$E:$E))),O234,IFERROR(IF(AND(O234&gt;=$C235,O234&lt;=($C235+$D235)),$B235+(O234-$C235),O234),O234))</f>
        <v>1061800780</v>
      </c>
      <c r="P235" cm="1">
        <f t="array" aca="1" ref="P235" ca="1">IF(P234&lt;&gt;INDIRECT(_xlfn.CONCAT(RIGHT(LEFT(ADDRESS(ROW(),COLUMN()),2),1),LOOKUP(ROW(P234),$E:$E))),P234,IFERROR(IF(AND(P234&gt;=$C235,P234&lt;=($C235+$D235)),$B235+(P234-$C235),P234),P234))</f>
        <v>3476842750</v>
      </c>
      <c r="Q235" cm="1">
        <f t="array" aca="1" ref="Q235" ca="1">IF(Q234&lt;&gt;INDIRECT(_xlfn.CONCAT(RIGHT(LEFT(ADDRESS(ROW(),COLUMN()),2),1),LOOKUP(ROW(Q234),$E:$E))),Q234,IFERROR(IF(AND(Q234&gt;=$C235,Q234&lt;=($C235+$D235)),$B235+(Q234-$C235),Q234),Q234))</f>
        <v>1149157334</v>
      </c>
      <c r="R235" cm="1">
        <f t="array" aca="1" ref="R235" ca="1">IF(R234&lt;&gt;INDIRECT(_xlfn.CONCAT(RIGHT(LEFT(ADDRESS(ROW(),COLUMN()),2),1),LOOKUP(ROW(R234),$E:$E))),R234,IFERROR(IF(AND(R234&gt;=$C235,R234&lt;=($C235+$D235)),$B235+(R234-$C235),R234),R234))</f>
        <v>787111982</v>
      </c>
      <c r="S235" cm="1">
        <f t="array" aca="1" ref="S235" ca="1">IF(S234&lt;&gt;INDIRECT(_xlfn.CONCAT(RIGHT(LEFT(ADDRESS(ROW(),COLUMN()),2),1),LOOKUP(ROW(S234),$E:$E))),S234,IFERROR(IF(AND(S234&gt;=$C235,S234&lt;=($C235+$D235)),$B235+(S234-$C235),S234),S234))</f>
        <v>1854919181</v>
      </c>
      <c r="T235" cm="1">
        <f t="array" aca="1" ref="T235" ca="1">IF(T234&lt;&gt;INDIRECT(_xlfn.CONCAT(RIGHT(LEFT(ADDRESS(ROW(),COLUMN()),2),1),LOOKUP(ROW(T234),$E:$E))),T234,IFERROR(IF(AND(T234&gt;=$C235,T234&lt;=($C235+$D235)),$B235+(T234-$C235),T234),T234))</f>
        <v>2153088805</v>
      </c>
      <c r="U235" cm="1">
        <f t="array" aca="1" ref="U235" ca="1">IF(U234&lt;&gt;INDIRECT(_xlfn.CONCAT(RIGHT(LEFT(ADDRESS(ROW(),COLUMN()),2),1),LOOKUP(ROW(U234),$E:$E))),U234,IFERROR(IF(AND(U234&gt;=$C235,U234&lt;=($C235+$D235)),$B235+(U234-$C235),U234),U234))</f>
        <v>31271720</v>
      </c>
      <c r="V235" cm="1">
        <f t="array" aca="1" ref="V235" ca="1">IF(V234&lt;&gt;INDIRECT(_xlfn.CONCAT(RIGHT(LEFT(ADDRESS(ROW(),COLUMN()),2),1),LOOKUP(ROW(V234),$E:$E))),V234,IFERROR(IF(AND(V234&gt;=$C235,V234&lt;=($C235+$D235)),$B235+(V234-$C235),V234),V234))</f>
        <v>3039828775</v>
      </c>
      <c r="W235" cm="1">
        <f t="array" aca="1" ref="W235" ca="1">IF(W234&lt;&gt;INDIRECT(_xlfn.CONCAT(RIGHT(LEFT(ADDRESS(ROW(),COLUMN()),2),1),LOOKUP(ROW(W234),$E:$E))),W234,IFERROR(IF(AND(W234&gt;=$C235,W234&lt;=($C235+$D235)),$B235+(W234-$C235),W234),W234))</f>
        <v>1082755899</v>
      </c>
      <c r="X235" cm="1">
        <f t="array" aca="1" ref="X235" ca="1">IF(X234&lt;&gt;INDIRECT(_xlfn.CONCAT(RIGHT(LEFT(ADDRESS(ROW(),COLUMN()),2),1),LOOKUP(ROW(X234),$E:$E))),X234,IFERROR(IF(AND(X234&gt;=$C235,X234&lt;=($C235+$D235)),$B235+(X234-$C235),X234),X234))</f>
        <v>396137072</v>
      </c>
      <c r="Y235" cm="1">
        <f t="array" aca="1" ref="Y235" ca="1">IF(Y234&lt;&gt;INDIRECT(_xlfn.CONCAT(RIGHT(LEFT(ADDRESS(ROW(),COLUMN()),2),1),LOOKUP(ROW(Y234),$E:$E))),Y234,IFERROR(IF(AND(Y234&gt;=$C235,Y234&lt;=($C235+$D235)),$B235+(Y234-$C235),Y234),Y234))</f>
        <v>4093769480</v>
      </c>
    </row>
    <row r="236" spans="1:25">
      <c r="A236" s="2" t="s">
        <v>227</v>
      </c>
      <c r="B236" cm="1">
        <f t="array" ref="B236:D236">IF(ISERROR(VALUE(_xlfn.TEXTSPLIT(A236, " "))),"",VALUE(_xlfn.TEXTSPLIT(A236," ")))</f>
        <v>1911475087</v>
      </c>
      <c r="C236">
        <v>970928565</v>
      </c>
      <c r="D236">
        <v>61041169</v>
      </c>
      <c r="E236" t="str">
        <f t="shared" si="4"/>
        <v/>
      </c>
      <c r="F236" cm="1">
        <f t="array" aca="1" ref="F236" ca="1">IF(F235&lt;&gt;INDIRECT(_xlfn.CONCAT(RIGHT(LEFT(ADDRESS(ROW(),COLUMN()),2),1),LOOKUP(ROW(F235),$E:$E))),F235,IFERROR(IF(AND(F235&gt;=$C236,F235&lt;=($C236+$D236)),$B236+(F235-$C236),F235),F235))</f>
        <v>3859114322</v>
      </c>
      <c r="G236" cm="1">
        <f t="array" aca="1" ref="G236" ca="1">IF(G235&lt;&gt;INDIRECT(_xlfn.CONCAT(RIGHT(LEFT(ADDRESS(ROW(),COLUMN()),2),1),LOOKUP(ROW(G235),$E:$E))),G235,IFERROR(IF(AND(G235&gt;=$C236,G235&lt;=($C236+$D236)),$B236+(G235-$C236),G235),G235))</f>
        <v>1069250362</v>
      </c>
      <c r="H236" cm="1">
        <f t="array" aca="1" ref="H236" ca="1">IF(H235&lt;&gt;INDIRECT(_xlfn.CONCAT(RIGHT(LEFT(ADDRESS(ROW(),COLUMN()),2),1),LOOKUP(ROW(H235),$E:$E))),H235,IFERROR(IF(AND(H235&gt;=$C236,H235&lt;=($C236+$D236)),$B236+(H235-$C236),H235),H235))</f>
        <v>4288610576</v>
      </c>
      <c r="I236" cm="1">
        <f t="array" aca="1" ref="I236" ca="1">IF(I235&lt;&gt;INDIRECT(_xlfn.CONCAT(RIGHT(LEFT(ADDRESS(ROW(),COLUMN()),2),1),LOOKUP(ROW(I235),$E:$E))),I235,IFERROR(IF(AND(I235&gt;=$C236,I235&lt;=($C236+$D236)),$B236+(I235-$C236),I235),I235))</f>
        <v>26273516</v>
      </c>
      <c r="J236" cm="1">
        <f t="array" aca="1" ref="J236" ca="1">IF(J235&lt;&gt;INDIRECT(_xlfn.CONCAT(RIGHT(LEFT(ADDRESS(ROW(),COLUMN()),2),1),LOOKUP(ROW(J235),$E:$E))),J235,IFERROR(IF(AND(J235&gt;=$C236,J235&lt;=($C236+$D236)),$B236+(J235-$C236),J235),J235))</f>
        <v>3837720001</v>
      </c>
      <c r="K236" cm="1">
        <f t="array" aca="1" ref="K236" ca="1">IF(K235&lt;&gt;INDIRECT(_xlfn.CONCAT(RIGHT(LEFT(ADDRESS(ROW(),COLUMN()),2),1),LOOKUP(ROW(K235),$E:$E))),K235,IFERROR(IF(AND(K235&gt;=$C236,K235&lt;=($C236+$D236)),$B236+(K235-$C236),K235),K235))</f>
        <v>1098177380</v>
      </c>
      <c r="L236" cm="1">
        <f t="array" aca="1" ref="L236" ca="1">IF(L235&lt;&gt;INDIRECT(_xlfn.CONCAT(RIGHT(LEFT(ADDRESS(ROW(),COLUMN()),2),1),LOOKUP(ROW(L235),$E:$E))),L235,IFERROR(IF(AND(L235&gt;=$C236,L235&lt;=($C236+$D236)),$B236+(L235-$C236),L235),L235))</f>
        <v>3547086317</v>
      </c>
      <c r="M236" cm="1">
        <f t="array" aca="1" ref="M236" ca="1">IF(M235&lt;&gt;INDIRECT(_xlfn.CONCAT(RIGHT(LEFT(ADDRESS(ROW(),COLUMN()),2),1),LOOKUP(ROW(M235),$E:$E))),M235,IFERROR(IF(AND(M235&gt;=$C236,M235&lt;=($C236+$D236)),$B236+(M235-$C236),M235),M235))</f>
        <v>1138309669</v>
      </c>
      <c r="N236" cm="1">
        <f t="array" aca="1" ref="N236" ca="1">IF(N235&lt;&gt;INDIRECT(_xlfn.CONCAT(RIGHT(LEFT(ADDRESS(ROW(),COLUMN()),2),1),LOOKUP(ROW(N235),$E:$E))),N235,IFERROR(IF(AND(N235&gt;=$C236,N235&lt;=($C236+$D236)),$B236+(N235-$C236),N235),N235))</f>
        <v>803116405</v>
      </c>
      <c r="O236" cm="1">
        <f t="array" aca="1" ref="O236" ca="1">IF(O235&lt;&gt;INDIRECT(_xlfn.CONCAT(RIGHT(LEFT(ADDRESS(ROW(),COLUMN()),2),1),LOOKUP(ROW(O235),$E:$E))),O235,IFERROR(IF(AND(O235&gt;=$C236,O235&lt;=($C236+$D236)),$B236+(O235-$C236),O235),O235))</f>
        <v>1061800780</v>
      </c>
      <c r="P236" cm="1">
        <f t="array" aca="1" ref="P236" ca="1">IF(P235&lt;&gt;INDIRECT(_xlfn.CONCAT(RIGHT(LEFT(ADDRESS(ROW(),COLUMN()),2),1),LOOKUP(ROW(P235),$E:$E))),P235,IFERROR(IF(AND(P235&gt;=$C236,P235&lt;=($C236+$D236)),$B236+(P235-$C236),P235),P235))</f>
        <v>3476842750</v>
      </c>
      <c r="Q236" cm="1">
        <f t="array" aca="1" ref="Q236" ca="1">IF(Q235&lt;&gt;INDIRECT(_xlfn.CONCAT(RIGHT(LEFT(ADDRESS(ROW(),COLUMN()),2),1),LOOKUP(ROW(Q235),$E:$E))),Q235,IFERROR(IF(AND(Q235&gt;=$C236,Q235&lt;=($C236+$D236)),$B236+(Q235-$C236),Q235),Q235))</f>
        <v>1149157334</v>
      </c>
      <c r="R236" cm="1">
        <f t="array" aca="1" ref="R236" ca="1">IF(R235&lt;&gt;INDIRECT(_xlfn.CONCAT(RIGHT(LEFT(ADDRESS(ROW(),COLUMN()),2),1),LOOKUP(ROW(R235),$E:$E))),R235,IFERROR(IF(AND(R235&gt;=$C236,R235&lt;=($C236+$D236)),$B236+(R235-$C236),R235),R235))</f>
        <v>787111982</v>
      </c>
      <c r="S236" cm="1">
        <f t="array" aca="1" ref="S236" ca="1">IF(S235&lt;&gt;INDIRECT(_xlfn.CONCAT(RIGHT(LEFT(ADDRESS(ROW(),COLUMN()),2),1),LOOKUP(ROW(S235),$E:$E))),S235,IFERROR(IF(AND(S235&gt;=$C236,S235&lt;=($C236+$D236)),$B236+(S235-$C236),S235),S235))</f>
        <v>1854919181</v>
      </c>
      <c r="T236" cm="1">
        <f t="array" aca="1" ref="T236" ca="1">IF(T235&lt;&gt;INDIRECT(_xlfn.CONCAT(RIGHT(LEFT(ADDRESS(ROW(),COLUMN()),2),1),LOOKUP(ROW(T235),$E:$E))),T235,IFERROR(IF(AND(T235&gt;=$C236,T235&lt;=($C236+$D236)),$B236+(T235-$C236),T235),T235))</f>
        <v>2153088805</v>
      </c>
      <c r="U236" cm="1">
        <f t="array" aca="1" ref="U236" ca="1">IF(U235&lt;&gt;INDIRECT(_xlfn.CONCAT(RIGHT(LEFT(ADDRESS(ROW(),COLUMN()),2),1),LOOKUP(ROW(U235),$E:$E))),U235,IFERROR(IF(AND(U235&gt;=$C236,U235&lt;=($C236+$D236)),$B236+(U235-$C236),U235),U235))</f>
        <v>31271720</v>
      </c>
      <c r="V236" cm="1">
        <f t="array" aca="1" ref="V236" ca="1">IF(V235&lt;&gt;INDIRECT(_xlfn.CONCAT(RIGHT(LEFT(ADDRESS(ROW(),COLUMN()),2),1),LOOKUP(ROW(V235),$E:$E))),V235,IFERROR(IF(AND(V235&gt;=$C236,V235&lt;=($C236+$D236)),$B236+(V235-$C236),V235),V235))</f>
        <v>3039828775</v>
      </c>
      <c r="W236" cm="1">
        <f t="array" aca="1" ref="W236" ca="1">IF(W235&lt;&gt;INDIRECT(_xlfn.CONCAT(RIGHT(LEFT(ADDRESS(ROW(),COLUMN()),2),1),LOOKUP(ROW(W235),$E:$E))),W235,IFERROR(IF(AND(W235&gt;=$C236,W235&lt;=($C236+$D236)),$B236+(W235-$C236),W235),W235))</f>
        <v>1082755899</v>
      </c>
      <c r="X236" cm="1">
        <f t="array" aca="1" ref="X236" ca="1">IF(X235&lt;&gt;INDIRECT(_xlfn.CONCAT(RIGHT(LEFT(ADDRESS(ROW(),COLUMN()),2),1),LOOKUP(ROW(X235),$E:$E))),X235,IFERROR(IF(AND(X235&gt;=$C236,X235&lt;=($C236+$D236)),$B236+(X235-$C236),X235),X235))</f>
        <v>396137072</v>
      </c>
      <c r="Y236" cm="1">
        <f t="array" aca="1" ref="Y236" ca="1">IF(Y235&lt;&gt;INDIRECT(_xlfn.CONCAT(RIGHT(LEFT(ADDRESS(ROW(),COLUMN()),2),1),LOOKUP(ROW(Y235),$E:$E))),Y235,IFERROR(IF(AND(Y235&gt;=$C236,Y235&lt;=($C236+$D236)),$B236+(Y235-$C236),Y235),Y235))</f>
        <v>4093769480</v>
      </c>
    </row>
    <row r="237" spans="1:25">
      <c r="A237" s="2" t="s">
        <v>228</v>
      </c>
      <c r="B237" cm="1">
        <f t="array" ref="B237:D237">IF(ISERROR(VALUE(_xlfn.TEXTSPLIT(A237, " "))),"",VALUE(_xlfn.TEXTSPLIT(A237," ")))</f>
        <v>1896801130</v>
      </c>
      <c r="C237">
        <v>2525549997</v>
      </c>
      <c r="D237">
        <v>14673957</v>
      </c>
      <c r="E237" t="str">
        <f t="shared" si="4"/>
        <v/>
      </c>
      <c r="F237" cm="1">
        <f t="array" aca="1" ref="F237" ca="1">IF(F236&lt;&gt;INDIRECT(_xlfn.CONCAT(RIGHT(LEFT(ADDRESS(ROW(),COLUMN()),2),1),LOOKUP(ROW(F236),$E:$E))),F236,IFERROR(IF(AND(F236&gt;=$C237,F236&lt;=($C237+$D237)),$B237+(F236-$C237),F236),F236))</f>
        <v>3859114322</v>
      </c>
      <c r="G237" cm="1">
        <f t="array" aca="1" ref="G237" ca="1">IF(G236&lt;&gt;INDIRECT(_xlfn.CONCAT(RIGHT(LEFT(ADDRESS(ROW(),COLUMN()),2),1),LOOKUP(ROW(G236),$E:$E))),G236,IFERROR(IF(AND(G236&gt;=$C237,G236&lt;=($C237+$D237)),$B237+(G236-$C237),G236),G236))</f>
        <v>1069250362</v>
      </c>
      <c r="H237" cm="1">
        <f t="array" aca="1" ref="H237" ca="1">IF(H236&lt;&gt;INDIRECT(_xlfn.CONCAT(RIGHT(LEFT(ADDRESS(ROW(),COLUMN()),2),1),LOOKUP(ROW(H236),$E:$E))),H236,IFERROR(IF(AND(H236&gt;=$C237,H236&lt;=($C237+$D237)),$B237+(H236-$C237),H236),H236))</f>
        <v>4288610576</v>
      </c>
      <c r="I237" cm="1">
        <f t="array" aca="1" ref="I237" ca="1">IF(I236&lt;&gt;INDIRECT(_xlfn.CONCAT(RIGHT(LEFT(ADDRESS(ROW(),COLUMN()),2),1),LOOKUP(ROW(I236),$E:$E))),I236,IFERROR(IF(AND(I236&gt;=$C237,I236&lt;=($C237+$D237)),$B237+(I236-$C237),I236),I236))</f>
        <v>26273516</v>
      </c>
      <c r="J237" cm="1">
        <f t="array" aca="1" ref="J237" ca="1">IF(J236&lt;&gt;INDIRECT(_xlfn.CONCAT(RIGHT(LEFT(ADDRESS(ROW(),COLUMN()),2),1),LOOKUP(ROW(J236),$E:$E))),J236,IFERROR(IF(AND(J236&gt;=$C237,J236&lt;=($C237+$D237)),$B237+(J236-$C237),J236),J236))</f>
        <v>3837720001</v>
      </c>
      <c r="K237" cm="1">
        <f t="array" aca="1" ref="K237" ca="1">IF(K236&lt;&gt;INDIRECT(_xlfn.CONCAT(RIGHT(LEFT(ADDRESS(ROW(),COLUMN()),2),1),LOOKUP(ROW(K236),$E:$E))),K236,IFERROR(IF(AND(K236&gt;=$C237,K236&lt;=($C237+$D237)),$B237+(K236-$C237),K236),K236))</f>
        <v>1098177380</v>
      </c>
      <c r="L237" cm="1">
        <f t="array" aca="1" ref="L237" ca="1">IF(L236&lt;&gt;INDIRECT(_xlfn.CONCAT(RIGHT(LEFT(ADDRESS(ROW(),COLUMN()),2),1),LOOKUP(ROW(L236),$E:$E))),L236,IFERROR(IF(AND(L236&gt;=$C237,L236&lt;=($C237+$D237)),$B237+(L236-$C237),L236),L236))</f>
        <v>3547086317</v>
      </c>
      <c r="M237" cm="1">
        <f t="array" aca="1" ref="M237" ca="1">IF(M236&lt;&gt;INDIRECT(_xlfn.CONCAT(RIGHT(LEFT(ADDRESS(ROW(),COLUMN()),2),1),LOOKUP(ROW(M236),$E:$E))),M236,IFERROR(IF(AND(M236&gt;=$C237,M236&lt;=($C237+$D237)),$B237+(M236-$C237),M236),M236))</f>
        <v>1138309669</v>
      </c>
      <c r="N237" cm="1">
        <f t="array" aca="1" ref="N237" ca="1">IF(N236&lt;&gt;INDIRECT(_xlfn.CONCAT(RIGHT(LEFT(ADDRESS(ROW(),COLUMN()),2),1),LOOKUP(ROW(N236),$E:$E))),N236,IFERROR(IF(AND(N236&gt;=$C237,N236&lt;=($C237+$D237)),$B237+(N236-$C237),N236),N236))</f>
        <v>803116405</v>
      </c>
      <c r="O237" cm="1">
        <f t="array" aca="1" ref="O237" ca="1">IF(O236&lt;&gt;INDIRECT(_xlfn.CONCAT(RIGHT(LEFT(ADDRESS(ROW(),COLUMN()),2),1),LOOKUP(ROW(O236),$E:$E))),O236,IFERROR(IF(AND(O236&gt;=$C237,O236&lt;=($C237+$D237)),$B237+(O236-$C237),O236),O236))</f>
        <v>1061800780</v>
      </c>
      <c r="P237" cm="1">
        <f t="array" aca="1" ref="P237" ca="1">IF(P236&lt;&gt;INDIRECT(_xlfn.CONCAT(RIGHT(LEFT(ADDRESS(ROW(),COLUMN()),2),1),LOOKUP(ROW(P236),$E:$E))),P236,IFERROR(IF(AND(P236&gt;=$C237,P236&lt;=($C237+$D237)),$B237+(P236-$C237),P236),P236))</f>
        <v>3476842750</v>
      </c>
      <c r="Q237" cm="1">
        <f t="array" aca="1" ref="Q237" ca="1">IF(Q236&lt;&gt;INDIRECT(_xlfn.CONCAT(RIGHT(LEFT(ADDRESS(ROW(),COLUMN()),2),1),LOOKUP(ROW(Q236),$E:$E))),Q236,IFERROR(IF(AND(Q236&gt;=$C237,Q236&lt;=($C237+$D237)),$B237+(Q236-$C237),Q236),Q236))</f>
        <v>1149157334</v>
      </c>
      <c r="R237" cm="1">
        <f t="array" aca="1" ref="R237" ca="1">IF(R236&lt;&gt;INDIRECT(_xlfn.CONCAT(RIGHT(LEFT(ADDRESS(ROW(),COLUMN()),2),1),LOOKUP(ROW(R236),$E:$E))),R236,IFERROR(IF(AND(R236&gt;=$C237,R236&lt;=($C237+$D237)),$B237+(R236-$C237),R236),R236))</f>
        <v>787111982</v>
      </c>
      <c r="S237" cm="1">
        <f t="array" aca="1" ref="S237" ca="1">IF(S236&lt;&gt;INDIRECT(_xlfn.CONCAT(RIGHT(LEFT(ADDRESS(ROW(),COLUMN()),2),1),LOOKUP(ROW(S236),$E:$E))),S236,IFERROR(IF(AND(S236&gt;=$C237,S236&lt;=($C237+$D237)),$B237+(S236-$C237),S236),S236))</f>
        <v>1854919181</v>
      </c>
      <c r="T237" cm="1">
        <f t="array" aca="1" ref="T237" ca="1">IF(T236&lt;&gt;INDIRECT(_xlfn.CONCAT(RIGHT(LEFT(ADDRESS(ROW(),COLUMN()),2),1),LOOKUP(ROW(T236),$E:$E))),T236,IFERROR(IF(AND(T236&gt;=$C237,T236&lt;=($C237+$D237)),$B237+(T236-$C237),T236),T236))</f>
        <v>2153088805</v>
      </c>
      <c r="U237" cm="1">
        <f t="array" aca="1" ref="U237" ca="1">IF(U236&lt;&gt;INDIRECT(_xlfn.CONCAT(RIGHT(LEFT(ADDRESS(ROW(),COLUMN()),2),1),LOOKUP(ROW(U236),$E:$E))),U236,IFERROR(IF(AND(U236&gt;=$C237,U236&lt;=($C237+$D237)),$B237+(U236-$C237),U236),U236))</f>
        <v>31271720</v>
      </c>
      <c r="V237" cm="1">
        <f t="array" aca="1" ref="V237" ca="1">IF(V236&lt;&gt;INDIRECT(_xlfn.CONCAT(RIGHT(LEFT(ADDRESS(ROW(),COLUMN()),2),1),LOOKUP(ROW(V236),$E:$E))),V236,IFERROR(IF(AND(V236&gt;=$C237,V236&lt;=($C237+$D237)),$B237+(V236-$C237),V236),V236))</f>
        <v>3039828775</v>
      </c>
      <c r="W237" cm="1">
        <f t="array" aca="1" ref="W237" ca="1">IF(W236&lt;&gt;INDIRECT(_xlfn.CONCAT(RIGHT(LEFT(ADDRESS(ROW(),COLUMN()),2),1),LOOKUP(ROW(W236),$E:$E))),W236,IFERROR(IF(AND(W236&gt;=$C237,W236&lt;=($C237+$D237)),$B237+(W236-$C237),W236),W236))</f>
        <v>1082755899</v>
      </c>
      <c r="X237" cm="1">
        <f t="array" aca="1" ref="X237" ca="1">IF(X236&lt;&gt;INDIRECT(_xlfn.CONCAT(RIGHT(LEFT(ADDRESS(ROW(),COLUMN()),2),1),LOOKUP(ROW(X236),$E:$E))),X236,IFERROR(IF(AND(X236&gt;=$C237,X236&lt;=($C237+$D237)),$B237+(X236-$C237),X236),X236))</f>
        <v>396137072</v>
      </c>
      <c r="Y237" cm="1">
        <f t="array" aca="1" ref="Y237" ca="1">IF(Y236&lt;&gt;INDIRECT(_xlfn.CONCAT(RIGHT(LEFT(ADDRESS(ROW(),COLUMN()),2),1),LOOKUP(ROW(Y236),$E:$E))),Y236,IFERROR(IF(AND(Y236&gt;=$C237,Y236&lt;=($C237+$D237)),$B237+(Y236-$C237),Y236),Y236))</f>
        <v>4093769480</v>
      </c>
    </row>
    <row r="238" spans="1:25">
      <c r="A238" s="2" t="s">
        <v>229</v>
      </c>
      <c r="B238" cm="1">
        <f t="array" ref="B238:D238">IF(ISERROR(VALUE(_xlfn.TEXTSPLIT(A238, " "))),"",VALUE(_xlfn.TEXTSPLIT(A238," ")))</f>
        <v>2623661520</v>
      </c>
      <c r="C238">
        <v>1700925778</v>
      </c>
      <c r="D238">
        <v>153791746</v>
      </c>
      <c r="E238" t="str">
        <f t="shared" si="4"/>
        <v/>
      </c>
      <c r="F238" cm="1">
        <f t="array" aca="1" ref="F238" ca="1">IF(F237&lt;&gt;INDIRECT(_xlfn.CONCAT(RIGHT(LEFT(ADDRESS(ROW(),COLUMN()),2),1),LOOKUP(ROW(F237),$E:$E))),F237,IFERROR(IF(AND(F237&gt;=$C238,F237&lt;=($C238+$D238)),$B238+(F237-$C238),F237),F237))</f>
        <v>3859114322</v>
      </c>
      <c r="G238" cm="1">
        <f t="array" aca="1" ref="G238" ca="1">IF(G237&lt;&gt;INDIRECT(_xlfn.CONCAT(RIGHT(LEFT(ADDRESS(ROW(),COLUMN()),2),1),LOOKUP(ROW(G237),$E:$E))),G237,IFERROR(IF(AND(G237&gt;=$C238,G237&lt;=($C238+$D238)),$B238+(G237-$C238),G237),G237))</f>
        <v>1069250362</v>
      </c>
      <c r="H238" cm="1">
        <f t="array" aca="1" ref="H238" ca="1">IF(H237&lt;&gt;INDIRECT(_xlfn.CONCAT(RIGHT(LEFT(ADDRESS(ROW(),COLUMN()),2),1),LOOKUP(ROW(H237),$E:$E))),H237,IFERROR(IF(AND(H237&gt;=$C238,H237&lt;=($C238+$D238)),$B238+(H237-$C238),H237),H237))</f>
        <v>4288610576</v>
      </c>
      <c r="I238" cm="1">
        <f t="array" aca="1" ref="I238" ca="1">IF(I237&lt;&gt;INDIRECT(_xlfn.CONCAT(RIGHT(LEFT(ADDRESS(ROW(),COLUMN()),2),1),LOOKUP(ROW(I237),$E:$E))),I237,IFERROR(IF(AND(I237&gt;=$C238,I237&lt;=($C238+$D238)),$B238+(I237-$C238),I237),I237))</f>
        <v>26273516</v>
      </c>
      <c r="J238" cm="1">
        <f t="array" aca="1" ref="J238" ca="1">IF(J237&lt;&gt;INDIRECT(_xlfn.CONCAT(RIGHT(LEFT(ADDRESS(ROW(),COLUMN()),2),1),LOOKUP(ROW(J237),$E:$E))),J237,IFERROR(IF(AND(J237&gt;=$C238,J237&lt;=($C238+$D238)),$B238+(J237-$C238),J237),J237))</f>
        <v>3837720001</v>
      </c>
      <c r="K238" cm="1">
        <f t="array" aca="1" ref="K238" ca="1">IF(K237&lt;&gt;INDIRECT(_xlfn.CONCAT(RIGHT(LEFT(ADDRESS(ROW(),COLUMN()),2),1),LOOKUP(ROW(K237),$E:$E))),K237,IFERROR(IF(AND(K237&gt;=$C238,K237&lt;=($C238+$D238)),$B238+(K237-$C238),K237),K237))</f>
        <v>1098177380</v>
      </c>
      <c r="L238" cm="1">
        <f t="array" aca="1" ref="L238" ca="1">IF(L237&lt;&gt;INDIRECT(_xlfn.CONCAT(RIGHT(LEFT(ADDRESS(ROW(),COLUMN()),2),1),LOOKUP(ROW(L237),$E:$E))),L237,IFERROR(IF(AND(L237&gt;=$C238,L237&lt;=($C238+$D238)),$B238+(L237-$C238),L237),L237))</f>
        <v>3547086317</v>
      </c>
      <c r="M238" cm="1">
        <f t="array" aca="1" ref="M238" ca="1">IF(M237&lt;&gt;INDIRECT(_xlfn.CONCAT(RIGHT(LEFT(ADDRESS(ROW(),COLUMN()),2),1),LOOKUP(ROW(M237),$E:$E))),M237,IFERROR(IF(AND(M237&gt;=$C238,M237&lt;=($C238+$D238)),$B238+(M237-$C238),M237),M237))</f>
        <v>1138309669</v>
      </c>
      <c r="N238" cm="1">
        <f t="array" aca="1" ref="N238" ca="1">IF(N237&lt;&gt;INDIRECT(_xlfn.CONCAT(RIGHT(LEFT(ADDRESS(ROW(),COLUMN()),2),1),LOOKUP(ROW(N237),$E:$E))),N237,IFERROR(IF(AND(N237&gt;=$C238,N237&lt;=($C238+$D238)),$B238+(N237-$C238),N237),N237))</f>
        <v>803116405</v>
      </c>
      <c r="O238" cm="1">
        <f t="array" aca="1" ref="O238" ca="1">IF(O237&lt;&gt;INDIRECT(_xlfn.CONCAT(RIGHT(LEFT(ADDRESS(ROW(),COLUMN()),2),1),LOOKUP(ROW(O237),$E:$E))),O237,IFERROR(IF(AND(O237&gt;=$C238,O237&lt;=($C238+$D238)),$B238+(O237-$C238),O237),O237))</f>
        <v>1061800780</v>
      </c>
      <c r="P238" cm="1">
        <f t="array" aca="1" ref="P238" ca="1">IF(P237&lt;&gt;INDIRECT(_xlfn.CONCAT(RIGHT(LEFT(ADDRESS(ROW(),COLUMN()),2),1),LOOKUP(ROW(P237),$E:$E))),P237,IFERROR(IF(AND(P237&gt;=$C238,P237&lt;=($C238+$D238)),$B238+(P237-$C238),P237),P237))</f>
        <v>3476842750</v>
      </c>
      <c r="Q238" cm="1">
        <f t="array" aca="1" ref="Q238" ca="1">IF(Q237&lt;&gt;INDIRECT(_xlfn.CONCAT(RIGHT(LEFT(ADDRESS(ROW(),COLUMN()),2),1),LOOKUP(ROW(Q237),$E:$E))),Q237,IFERROR(IF(AND(Q237&gt;=$C238,Q237&lt;=($C238+$D238)),$B238+(Q237-$C238),Q237),Q237))</f>
        <v>1149157334</v>
      </c>
      <c r="R238" cm="1">
        <f t="array" aca="1" ref="R238" ca="1">IF(R237&lt;&gt;INDIRECT(_xlfn.CONCAT(RIGHT(LEFT(ADDRESS(ROW(),COLUMN()),2),1),LOOKUP(ROW(R237),$E:$E))),R237,IFERROR(IF(AND(R237&gt;=$C238,R237&lt;=($C238+$D238)),$B238+(R237-$C238),R237),R237))</f>
        <v>787111982</v>
      </c>
      <c r="S238" cm="1">
        <f t="array" aca="1" ref="S238" ca="1">IF(S237&lt;&gt;INDIRECT(_xlfn.CONCAT(RIGHT(LEFT(ADDRESS(ROW(),COLUMN()),2),1),LOOKUP(ROW(S237),$E:$E))),S237,IFERROR(IF(AND(S237&gt;=$C238,S237&lt;=($C238+$D238)),$B238+(S237-$C238),S237),S237))</f>
        <v>1854919181</v>
      </c>
      <c r="T238" cm="1">
        <f t="array" aca="1" ref="T238" ca="1">IF(T237&lt;&gt;INDIRECT(_xlfn.CONCAT(RIGHT(LEFT(ADDRESS(ROW(),COLUMN()),2),1),LOOKUP(ROW(T237),$E:$E))),T237,IFERROR(IF(AND(T237&gt;=$C238,T237&lt;=($C238+$D238)),$B238+(T237-$C238),T237),T237))</f>
        <v>2153088805</v>
      </c>
      <c r="U238" cm="1">
        <f t="array" aca="1" ref="U238" ca="1">IF(U237&lt;&gt;INDIRECT(_xlfn.CONCAT(RIGHT(LEFT(ADDRESS(ROW(),COLUMN()),2),1),LOOKUP(ROW(U237),$E:$E))),U237,IFERROR(IF(AND(U237&gt;=$C238,U237&lt;=($C238+$D238)),$B238+(U237-$C238),U237),U237))</f>
        <v>31271720</v>
      </c>
      <c r="V238" cm="1">
        <f t="array" aca="1" ref="V238" ca="1">IF(V237&lt;&gt;INDIRECT(_xlfn.CONCAT(RIGHT(LEFT(ADDRESS(ROW(),COLUMN()),2),1),LOOKUP(ROW(V237),$E:$E))),V237,IFERROR(IF(AND(V237&gt;=$C238,V237&lt;=($C238+$D238)),$B238+(V237-$C238),V237),V237))</f>
        <v>3039828775</v>
      </c>
      <c r="W238" cm="1">
        <f t="array" aca="1" ref="W238" ca="1">IF(W237&lt;&gt;INDIRECT(_xlfn.CONCAT(RIGHT(LEFT(ADDRESS(ROW(),COLUMN()),2),1),LOOKUP(ROW(W237),$E:$E))),W237,IFERROR(IF(AND(W237&gt;=$C238,W237&lt;=($C238+$D238)),$B238+(W237-$C238),W237),W237))</f>
        <v>1082755899</v>
      </c>
      <c r="X238" cm="1">
        <f t="array" aca="1" ref="X238" ca="1">IF(X237&lt;&gt;INDIRECT(_xlfn.CONCAT(RIGHT(LEFT(ADDRESS(ROW(),COLUMN()),2),1),LOOKUP(ROW(X237),$E:$E))),X237,IFERROR(IF(AND(X237&gt;=$C238,X237&lt;=($C238+$D238)),$B238+(X237-$C238),X237),X237))</f>
        <v>396137072</v>
      </c>
      <c r="Y238" cm="1">
        <f t="array" aca="1" ref="Y238" ca="1">IF(Y237&lt;&gt;INDIRECT(_xlfn.CONCAT(RIGHT(LEFT(ADDRESS(ROW(),COLUMN()),2),1),LOOKUP(ROW(Y237),$E:$E))),Y237,IFERROR(IF(AND(Y237&gt;=$C238,Y237&lt;=($C238+$D238)),$B238+(Y237-$C238),Y237),Y237))</f>
        <v>4093769480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287-F6D7-43BC-9EE5-887DDDBE1750}">
  <sheetPr codeName="Sheet3"/>
  <dimension ref="A1:Y238"/>
  <sheetViews>
    <sheetView workbookViewId="0">
      <selection activeCell="I12" sqref="I12"/>
    </sheetView>
  </sheetViews>
  <sheetFormatPr defaultRowHeight="14.4"/>
  <cols>
    <col min="1" max="1" width="4.77734375" customWidth="1"/>
    <col min="2" max="3" width="11" bestFit="1" customWidth="1"/>
    <col min="4" max="4" width="10" bestFit="1" customWidth="1"/>
    <col min="5" max="5" width="10" customWidth="1"/>
    <col min="6" max="8" width="11" bestFit="1" customWidth="1"/>
    <col min="9" max="9" width="10" bestFit="1" customWidth="1"/>
    <col min="10" max="20" width="11" bestFit="1" customWidth="1"/>
    <col min="21" max="21" width="10" bestFit="1" customWidth="1"/>
    <col min="22" max="25" width="11" bestFit="1" customWidth="1"/>
  </cols>
  <sheetData>
    <row r="1" spans="1:25">
      <c r="A1" t="s">
        <v>230</v>
      </c>
      <c r="D1" t="s">
        <v>232</v>
      </c>
      <c r="E1" t="s">
        <v>233</v>
      </c>
      <c r="F1" t="s">
        <v>231</v>
      </c>
    </row>
    <row r="2" spans="1:25">
      <c r="A2" s="2" t="s">
        <v>252</v>
      </c>
      <c r="D2" t="s">
        <v>232</v>
      </c>
      <c r="E2" t="str">
        <f t="shared" ref="E2:E4" si="0">IF(ISBLANK(D2),ROW(D2),"")</f>
        <v/>
      </c>
    </row>
    <row r="3" spans="1:25">
      <c r="A3" s="1"/>
      <c r="D3" t="s">
        <v>232</v>
      </c>
      <c r="E3" t="str">
        <f t="shared" si="0"/>
        <v/>
      </c>
    </row>
    <row r="4" spans="1:25">
      <c r="A4" s="2" t="s">
        <v>1</v>
      </c>
      <c r="B4" t="str" cm="1">
        <f t="array" ref="B4:C4">IF(ISERROR(VALUE(_xlfn.TEXTSPLIT(A4, " "))),"",_xlfn.TEXTSPLIT(A4," "))</f>
        <v/>
      </c>
      <c r="C4" t="str">
        <v/>
      </c>
      <c r="E4">
        <f t="shared" si="0"/>
        <v>4</v>
      </c>
      <c r="F4">
        <v>79</v>
      </c>
      <c r="G4">
        <v>93</v>
      </c>
      <c r="H4">
        <v>55</v>
      </c>
      <c r="I4">
        <v>68</v>
      </c>
    </row>
    <row r="5" spans="1:25">
      <c r="A5" s="2" t="s">
        <v>234</v>
      </c>
      <c r="B5" cm="1">
        <f t="array" ref="B5:D5">IF(ISERROR(VALUE(_xlfn.TEXTSPLIT(A5, " "))),"",VALUE(_xlfn.TEXTSPLIT(A5," ")))</f>
        <v>50</v>
      </c>
      <c r="C5">
        <v>98</v>
      </c>
      <c r="D5">
        <v>2</v>
      </c>
      <c r="E5" t="str">
        <f>IF(ISBLANK(D5),ROW(D5),"")</f>
        <v/>
      </c>
      <c r="F5" cm="1">
        <f t="array" ref="F5:G5">IFERROR(IF(OR(AND(F4&gt;=$C5,F4&lt;=($C5+$D5)),AND((G4)&gt;=$C5,(G4)&lt;=($C5+$D5)),AND(F4&lt;=$C5,(G4)&gt;=($C5+$D5))),VALUE(_xlfn.TEXTSPLIT(_xlfn.CONCAT($B5+((MAX(F4,$C5))-$C5),",",($B5+((MIN((G4),($C5+$D5)))-$C5))),",")),VALUE(_xlfn.TEXTSPLIT(_xlfn.CONCAT(F4,",",G4),","))),VALUE(_xlfn.TEXTSPLIT(_xlfn.CONCAT(F4,",",G4),",")))</f>
        <v>79</v>
      </c>
      <c r="G5">
        <v>93</v>
      </c>
      <c r="H5" cm="1">
        <f t="array" ref="H5:I5">IFERROR(IF(OR(AND(H4&gt;=$C5,H4&lt;=($C5+$D5)),AND((I4)&gt;=$C5,(I4)&lt;=($C5+$D5)),AND(H4&lt;=$C5,(I4)&gt;=($C5+$D5))),VALUE(_xlfn.TEXTSPLIT(_xlfn.CONCAT($B5+((MAX(H4,$C5))-$C5),",",($B5+((MIN((I4),($C5+$D5)))-$C5))),",")),VALUE(_xlfn.TEXTSPLIT(_xlfn.CONCAT(H4,",",I4),","))),VALUE(_xlfn.TEXTSPLIT(_xlfn.CONCAT(H4,",",I4),",")))</f>
        <v>55</v>
      </c>
      <c r="I5">
        <v>68</v>
      </c>
      <c r="Y5" cm="1">
        <f t="array" aca="1" ref="Y5" ca="1">IF(Y4&lt;&gt;INDIRECT(_xlfn.CONCAT(RIGHT(LEFT(ADDRESS(ROW(),COLUMN()),2),1),LOOKUP(ROW(Y4),$E:$E))),Y4,IFERROR(IF(AND(Y4&gt;=$C5,Y4&lt;=($C5+$D5)),$B5+(Y4-$C5),Y4),Y4))</f>
        <v>0</v>
      </c>
    </row>
    <row r="6" spans="1:25">
      <c r="A6" s="2" t="s">
        <v>235</v>
      </c>
      <c r="B6" cm="1">
        <f t="array" ref="B6:D6">IF(ISERROR(VALUE(_xlfn.TEXTSPLIT(A6, " "))),"",VALUE(_xlfn.TEXTSPLIT(A6," ")))</f>
        <v>52</v>
      </c>
      <c r="C6">
        <v>50</v>
      </c>
      <c r="D6">
        <v>48</v>
      </c>
      <c r="E6" t="str">
        <f t="shared" ref="E6:E27" si="1">IF(ISBLANK(D6),ROW(D6),"")</f>
        <v/>
      </c>
      <c r="F6" cm="1">
        <f t="array" ref="F6:G6">IFERROR(IF(OR(AND(F5&gt;=$C6,F5&lt;=($C6+$D6)),AND((G5)&gt;=$C6,(G5)&lt;=($C6+$D6)),AND(F5&lt;=$C6,(G5)&gt;=($C6+$D6))),VALUE(_xlfn.TEXTSPLIT(_xlfn.CONCAT($B6+((MAX(F5,$C6))-$C6),",",($B6+((MIN((G5),($C6+$D6)))-$C6))),",")),VALUE(_xlfn.TEXTSPLIT(_xlfn.CONCAT(F5,",",G5),","))),VALUE(_xlfn.TEXTSPLIT(_xlfn.CONCAT(F5,",",G5),",")))</f>
        <v>81</v>
      </c>
      <c r="G6">
        <v>95</v>
      </c>
      <c r="H6" cm="1">
        <f t="array" ref="H6:I6">IFERROR(IF(OR(AND(H5&gt;=$C6,H5&lt;=($C6+$D6)),AND((I5)&gt;=$C6,(I5)&lt;=($C6+$D6)),AND(H5&lt;=$C6,(I5)&gt;=($C6+$D6))),VALUE(_xlfn.TEXTSPLIT(_xlfn.CONCAT($B6+((MAX(H5,$C6))-$C6),",",($B6+((MIN((I5),($C6+$D6)))-$C6))),",")),VALUE(_xlfn.TEXTSPLIT(_xlfn.CONCAT(H5,",",I5),","))),VALUE(_xlfn.TEXTSPLIT(_xlfn.CONCAT(H5,",",I5),",")))</f>
        <v>57</v>
      </c>
      <c r="I6">
        <v>70</v>
      </c>
      <c r="Y6" cm="1">
        <f t="array" aca="1" ref="Y6" ca="1">IF(Y5&lt;&gt;INDIRECT(_xlfn.CONCAT(RIGHT(LEFT(ADDRESS(ROW(),COLUMN()),2),1),LOOKUP(ROW(Y5),$E:$E))),Y5,IFERROR(IF(AND(Y5&gt;=$C6,Y5&lt;=($C6+$D6)),$B6+(Y5-$C6),Y5),Y5))</f>
        <v>0</v>
      </c>
    </row>
    <row r="7" spans="1:25">
      <c r="A7" s="2"/>
      <c r="B7" t="str" cm="1">
        <f t="array" ref="B7">IF(ISERROR(VALUE(_xlfn.TEXTSPLIT(A7, " "))),"",VALUE(_xlfn.TEXTSPLIT(A7," ")))</f>
        <v/>
      </c>
      <c r="E7">
        <f t="shared" si="1"/>
        <v>7</v>
      </c>
      <c r="F7" cm="1">
        <f t="array" ref="F7:G7">IFERROR(IF(OR(AND(F6&gt;=$C7,F6&lt;=($C7+$D7)),AND((G6)&gt;=$C7,(G6)&lt;=($C7+$D7)),AND(F6&lt;=$C7,(G6)&gt;=($C7+$D7))),VALUE(_xlfn.TEXTSPLIT(_xlfn.CONCAT($B7+((MAX(F6,$C7))-$C7),",",($B7+((MIN((G6),($C7+$D7)))-$C7))),",")),VALUE(_xlfn.TEXTSPLIT(_xlfn.CONCAT(F6,",",G6),","))),VALUE(_xlfn.TEXTSPLIT(_xlfn.CONCAT(F6,",",G6),",")))</f>
        <v>81</v>
      </c>
      <c r="G7">
        <v>95</v>
      </c>
      <c r="H7" cm="1">
        <f t="array" ref="H7:I7">IFERROR(IF(OR(AND(H6&gt;=$C7,H6&lt;=($C7+$D7)),AND((I6)&gt;=$C7,(I6)&lt;=($C7+$D7)),AND(H6&lt;=$C7,(I6)&gt;=($C7+$D7))),VALUE(_xlfn.TEXTSPLIT(_xlfn.CONCAT($B7+((MAX(H6,$C7))-$C7),",",($B7+((MIN((I6),($C7+$D7)))-$C7))),",")),VALUE(_xlfn.TEXTSPLIT(_xlfn.CONCAT(H6,",",I6),","))),VALUE(_xlfn.TEXTSPLIT(_xlfn.CONCAT(H6,",",I6),",")))</f>
        <v>57</v>
      </c>
      <c r="I7">
        <v>70</v>
      </c>
      <c r="Y7" cm="1">
        <f t="array" aca="1" ref="Y7" ca="1">IF(Y6&lt;&gt;INDIRECT(_xlfn.CONCAT(RIGHT(LEFT(ADDRESS(ROW(),COLUMN()),2),1),LOOKUP(ROW(Y6),$E:$E))),Y6,IFERROR(IF(AND(Y6&gt;=$C7,Y6&lt;=($C7+$D7)),$B7+(Y6-$C7),Y6),Y6))</f>
        <v>0</v>
      </c>
    </row>
    <row r="8" spans="1:25">
      <c r="A8" s="2" t="s">
        <v>39</v>
      </c>
      <c r="B8" t="str" cm="1">
        <f t="array" ref="B8:C8">IF(ISERROR(VALUE(_xlfn.TEXTSPLIT(A8, " "))),"",VALUE(_xlfn.TEXTSPLIT(A8," ")))</f>
        <v/>
      </c>
      <c r="C8" t="str">
        <v/>
      </c>
      <c r="E8">
        <f t="shared" si="1"/>
        <v>8</v>
      </c>
      <c r="F8" cm="1">
        <f t="array" ref="F8:G8">IFERROR(IF(OR(AND(F7&gt;=$C8,F7&lt;=($C8+$D8)),AND((G7)&gt;=$C8,(G7)&lt;=($C8+$D8)),AND(F7&lt;=$C8,(G7)&gt;=($C8+$D8))),VALUE(_xlfn.TEXTSPLIT(_xlfn.CONCAT($B8+((MAX(F7,$C8))-$C8),",",($B8+((MIN((G7),($C8+$D8)))-$C8))),",")),VALUE(_xlfn.TEXTSPLIT(_xlfn.CONCAT(F7,",",G7),","))),VALUE(_xlfn.TEXTSPLIT(_xlfn.CONCAT(F7,",",G7),",")))</f>
        <v>81</v>
      </c>
      <c r="G8">
        <v>95</v>
      </c>
      <c r="H8" cm="1">
        <f t="array" ref="H8:I8">IFERROR(IF(OR(AND(H7&gt;=$C8,H7&lt;=($C8+$D8)),AND((I7)&gt;=$C8,(I7)&lt;=($C8+$D8)),AND(H7&lt;=$C8,(I7)&gt;=($C8+$D8))),VALUE(_xlfn.TEXTSPLIT(_xlfn.CONCAT($B8+((MAX(H7,$C8))-$C8),",",($B8+((MIN((I7),($C8+$D8)))-$C8))),",")),VALUE(_xlfn.TEXTSPLIT(_xlfn.CONCAT(H7,",",I7),","))),VALUE(_xlfn.TEXTSPLIT(_xlfn.CONCAT(H7,",",I7),",")))</f>
        <v>57</v>
      </c>
      <c r="I8">
        <v>70</v>
      </c>
      <c r="Y8" cm="1">
        <f t="array" aca="1" ref="Y8" ca="1">IF(Y7&lt;&gt;INDIRECT(_xlfn.CONCAT(RIGHT(LEFT(ADDRESS(ROW(),COLUMN()),2),1),LOOKUP(ROW(Y7),$E:$E))),Y7,IFERROR(IF(AND(Y7&gt;=$C8,Y7&lt;=($C8+$D8)),$B8+(Y7-$C8),Y7),Y7))</f>
        <v>0</v>
      </c>
    </row>
    <row r="9" spans="1:25">
      <c r="A9" s="2" t="s">
        <v>236</v>
      </c>
      <c r="B9" cm="1">
        <f t="array" ref="B9:D9">IF(ISERROR(VALUE(_xlfn.TEXTSPLIT(A9, " "))),"",VALUE(_xlfn.TEXTSPLIT(A9," ")))</f>
        <v>0</v>
      </c>
      <c r="C9">
        <v>15</v>
      </c>
      <c r="D9">
        <v>37</v>
      </c>
      <c r="E9" t="str">
        <f t="shared" si="1"/>
        <v/>
      </c>
      <c r="F9" cm="1">
        <f t="array" ref="F9:G9">IFERROR(IF(OR(AND(F8&gt;=$C9,F8&lt;=($C9+$D9)),AND((G8)&gt;=$C9,(G8)&lt;=($C9+$D9)),AND(F8&lt;=$C9,(G8)&gt;=($C9+$D9))),VALUE(_xlfn.TEXTSPLIT(_xlfn.CONCAT($B9+((MAX(F8,$C9))-$C9),",",($B9+((MIN((G8),($C9+$D9)))-$C9))),",")),VALUE(_xlfn.TEXTSPLIT(_xlfn.CONCAT(F8,",",G8),","))),VALUE(_xlfn.TEXTSPLIT(_xlfn.CONCAT(F8,",",G8),",")))</f>
        <v>81</v>
      </c>
      <c r="G9">
        <v>95</v>
      </c>
      <c r="H9" cm="1">
        <f t="array" ref="H9:I9">IFERROR(IF(OR(AND(H8&gt;=$C9,H8&lt;=($C9+$D9)),AND((I8)&gt;=$C9,(I8)&lt;=($C9+$D9)),AND(H8&lt;=$C9,(I8)&gt;=($C9+$D9))),VALUE(_xlfn.TEXTSPLIT(_xlfn.CONCAT($B9+((MAX(H8,$C9))-$C9),",",($B9+((MIN((I8),($C9+$D9)))-$C9))),",")),VALUE(_xlfn.TEXTSPLIT(_xlfn.CONCAT(H8,",",I8),","))),VALUE(_xlfn.TEXTSPLIT(_xlfn.CONCAT(H8,",",I8),",")))</f>
        <v>57</v>
      </c>
      <c r="I9">
        <v>70</v>
      </c>
      <c r="Y9" cm="1">
        <f t="array" aca="1" ref="Y9" ca="1">IF(Y8&lt;&gt;INDIRECT(_xlfn.CONCAT(RIGHT(LEFT(ADDRESS(ROW(),COLUMN()),2),1),LOOKUP(ROW(Y8),$E:$E))),Y8,IFERROR(IF(AND(Y8&gt;=$C9,Y8&lt;=($C9+$D9)),$B9+(Y8-$C9),Y8),Y8))</f>
        <v>0</v>
      </c>
    </row>
    <row r="10" spans="1:25">
      <c r="A10" s="2" t="s">
        <v>237</v>
      </c>
      <c r="B10" cm="1">
        <f t="array" ref="B10:D10">IF(ISERROR(VALUE(_xlfn.TEXTSPLIT(A10, " "))),"",VALUE(_xlfn.TEXTSPLIT(A10," ")))</f>
        <v>37</v>
      </c>
      <c r="C10">
        <v>52</v>
      </c>
      <c r="D10">
        <v>2</v>
      </c>
      <c r="E10" t="str">
        <f t="shared" si="1"/>
        <v/>
      </c>
      <c r="F10" cm="1">
        <f t="array" ref="F10:G10">IFERROR(IF(OR(AND(F9&gt;=$C10,F9&lt;=($C10+$D10)),AND((G9)&gt;=$C10,(G9)&lt;=($C10+$D10)),AND(F9&lt;=$C10,(G9)&gt;=($C10+$D10))),VALUE(_xlfn.TEXTSPLIT(_xlfn.CONCAT($B10+((MAX(F9,$C10))-$C10),",",($B10+((MIN((G9),($C10+$D10)))-$C10))),",")),VALUE(_xlfn.TEXTSPLIT(_xlfn.CONCAT(F9,",",G9),","))),VALUE(_xlfn.TEXTSPLIT(_xlfn.CONCAT(F9,",",G9),",")))</f>
        <v>81</v>
      </c>
      <c r="G10">
        <v>95</v>
      </c>
      <c r="H10" cm="1">
        <f t="array" ref="H10:I10">IFERROR(IF(OR(AND(H9&gt;=$C10,H9&lt;=($C10+$D10)),AND((I9)&gt;=$C10,(I9)&lt;=($C10+$D10)),AND(H9&lt;=$C10,(I9)&gt;=($C10+$D10))),VALUE(_xlfn.TEXTSPLIT(_xlfn.CONCAT($B10+((MAX(H9,$C10))-$C10),",",($B10+((MIN((I9),($C10+$D10)))-$C10))),",")),VALUE(_xlfn.TEXTSPLIT(_xlfn.CONCAT(H9,",",I9),","))),VALUE(_xlfn.TEXTSPLIT(_xlfn.CONCAT(H9,",",I9),",")))</f>
        <v>57</v>
      </c>
      <c r="I10">
        <v>70</v>
      </c>
      <c r="Y10" cm="1">
        <f t="array" aca="1" ref="Y10" ca="1">IF(Y9&lt;&gt;INDIRECT(_xlfn.CONCAT(RIGHT(LEFT(ADDRESS(ROW(),COLUMN()),2),1),LOOKUP(ROW(Y9),$E:$E))),Y9,IFERROR(IF(AND(Y9&gt;=$C10,Y9&lt;=($C10+$D10)),$B10+(Y9-$C10),Y9),Y9))</f>
        <v>0</v>
      </c>
    </row>
    <row r="11" spans="1:25">
      <c r="A11" s="2" t="s">
        <v>238</v>
      </c>
      <c r="B11" cm="1">
        <f t="array" ref="B11:D11">IF(ISERROR(VALUE(_xlfn.TEXTSPLIT(A11, " "))),"",VALUE(_xlfn.TEXTSPLIT(A11," ")))</f>
        <v>39</v>
      </c>
      <c r="C11">
        <v>0</v>
      </c>
      <c r="D11">
        <v>15</v>
      </c>
      <c r="E11" t="str">
        <f t="shared" si="1"/>
        <v/>
      </c>
      <c r="F11" cm="1">
        <f t="array" ref="F11:G11">IFERROR(IF(OR(AND(F10&gt;=$C11,F10&lt;=($C11+$D11)),AND((G10)&gt;=$C11,(G10)&lt;=($C11+$D11)),AND(F10&lt;=$C11,(G10)&gt;=($C11+$D11))),VALUE(_xlfn.TEXTSPLIT(_xlfn.CONCAT($B11+((MAX(F10,$C11))-$C11),",",($B11+((MIN((G10),($C11+$D11)))-$C11))),",")),VALUE(_xlfn.TEXTSPLIT(_xlfn.CONCAT(F10,",",G10),","))),VALUE(_xlfn.TEXTSPLIT(_xlfn.CONCAT(F10,",",G10),",")))</f>
        <v>81</v>
      </c>
      <c r="G11">
        <v>95</v>
      </c>
      <c r="H11" cm="1">
        <f t="array" ref="H11:I11">IFERROR(IF(OR(AND(H10&gt;=$C11,H10&lt;=($C11+$D11)),AND((I10)&gt;=$C11,(I10)&lt;=($C11+$D11)),AND(H10&lt;=$C11,(I10)&gt;=($C11+$D11))),VALUE(_xlfn.TEXTSPLIT(_xlfn.CONCAT($B11+((MAX(H10,$C11))-$C11),",",($B11+((MIN((I10),($C11+$D11)))-$C11))),",")),VALUE(_xlfn.TEXTSPLIT(_xlfn.CONCAT(H10,",",I10),","))),VALUE(_xlfn.TEXTSPLIT(_xlfn.CONCAT(H10,",",I10),",")))</f>
        <v>57</v>
      </c>
      <c r="I11">
        <v>70</v>
      </c>
      <c r="Y11" cm="1">
        <f t="array" aca="1" ref="Y11" ca="1">IF(Y10&lt;&gt;INDIRECT(_xlfn.CONCAT(RIGHT(LEFT(ADDRESS(ROW(),COLUMN()),2),1),LOOKUP(ROW(Y10),$E:$E))),Y10,IFERROR(IF(AND(Y10&gt;=$C11,Y10&lt;=($C11+$D11)),$B11+(Y10-$C11),Y10),Y10))</f>
        <v>39</v>
      </c>
    </row>
    <row r="12" spans="1:25">
      <c r="A12" s="2"/>
      <c r="B12" t="str" cm="1">
        <f t="array" ref="B12">IF(ISERROR(VALUE(_xlfn.TEXTSPLIT(A12, " "))),"",VALUE(_xlfn.TEXTSPLIT(A12," ")))</f>
        <v/>
      </c>
      <c r="E12">
        <f t="shared" si="1"/>
        <v>12</v>
      </c>
      <c r="F12" cm="1">
        <f t="array" ref="F12:G12">IFERROR(IF(OR(AND(F11&gt;=$C12,F11&lt;=($C12+$D12)),AND((G11)&gt;=$C12,(G11)&lt;=($C12+$D12)),AND(F11&lt;=$C12,(G11)&gt;=($C12+$D12))),VALUE(_xlfn.TEXTSPLIT(_xlfn.CONCAT($B12+((MAX(F11,$C12))-$C12),",",($B12+((MIN((G11),($C12+$D12)))-$C12))),",")),VALUE(_xlfn.TEXTSPLIT(_xlfn.CONCAT(F11,",",G11),","))),VALUE(_xlfn.TEXTSPLIT(_xlfn.CONCAT(F11,",",G11),",")))</f>
        <v>81</v>
      </c>
      <c r="G12">
        <v>95</v>
      </c>
      <c r="H12" cm="1">
        <f t="array" ref="H12:I12">IFERROR(IF(OR(AND(H11&gt;=$C12,H11&lt;=($C12+$D12)),AND((I11)&gt;=$C12,(I11)&lt;=($C12+$D12)),AND(H11&lt;=$C12,(I11)&gt;=($C12+$D12))),VALUE(_xlfn.TEXTSPLIT(_xlfn.CONCAT($B12+((MAX(H11,$C12))-$C12),",",($B12+((MIN((I11),($C12+$D12)))-$C12))),",")),VALUE(_xlfn.TEXTSPLIT(_xlfn.CONCAT(H11,",",I11),","))),VALUE(_xlfn.TEXTSPLIT(_xlfn.CONCAT(H11,",",I11),",")))</f>
        <v>57</v>
      </c>
      <c r="I12">
        <v>70</v>
      </c>
      <c r="Y12" cm="1">
        <f t="array" aca="1" ref="Y12" ca="1">IF(Y11&lt;&gt;INDIRECT(_xlfn.CONCAT(RIGHT(LEFT(ADDRESS(ROW(),COLUMN()),2),1),LOOKUP(ROW(Y11),$E:$E))),Y11,IFERROR(IF(AND(Y11&gt;=$C12,Y11&lt;=($C12+$D12)),$B12+(Y11-$C12),Y11),Y11))</f>
        <v>39</v>
      </c>
    </row>
    <row r="13" spans="1:25">
      <c r="A13" s="2" t="s">
        <v>70</v>
      </c>
      <c r="B13" t="str" cm="1">
        <f t="array" ref="B13:C13">IF(ISERROR(VALUE(_xlfn.TEXTSPLIT(A13, " "))),"",VALUE(_xlfn.TEXTSPLIT(A13," ")))</f>
        <v/>
      </c>
      <c r="C13" t="str">
        <v/>
      </c>
      <c r="E13">
        <f t="shared" si="1"/>
        <v>13</v>
      </c>
      <c r="F13" cm="1">
        <f t="array" ref="F13:G13">IFERROR(IF(OR(AND(F12&gt;=$C13,F12&lt;=($C13+$D13)),AND((G12)&gt;=$C13,(G12)&lt;=($C13+$D13)),AND(F12&lt;=$C13,(G12)&gt;=($C13+$D13))),VALUE(_xlfn.TEXTSPLIT(_xlfn.CONCAT($B13+((MAX(F12,$C13))-$C13),",",($B13+((MIN((G12),($C13+$D13)))-$C13))),",")),VALUE(_xlfn.TEXTSPLIT(_xlfn.CONCAT(F12,",",G12),","))),VALUE(_xlfn.TEXTSPLIT(_xlfn.CONCAT(F12,",",G12),",")))</f>
        <v>81</v>
      </c>
      <c r="G13">
        <v>95</v>
      </c>
      <c r="H13" cm="1">
        <f t="array" ref="H13:I13">IFERROR(IF(OR(AND(H12&gt;=$C13,H12&lt;=($C13+$D13)),AND((I12)&gt;=$C13,(I12)&lt;=($C13+$D13)),AND(H12&lt;=$C13,(I12)&gt;=($C13+$D13))),VALUE(_xlfn.TEXTSPLIT(_xlfn.CONCAT($B13+((MAX(H12,$C13))-$C13),",",($B13+((MIN((I12),($C13+$D13)))-$C13))),",")),VALUE(_xlfn.TEXTSPLIT(_xlfn.CONCAT(H12,",",I12),","))),VALUE(_xlfn.TEXTSPLIT(_xlfn.CONCAT(H12,",",I12),",")))</f>
        <v>57</v>
      </c>
      <c r="I13">
        <v>70</v>
      </c>
      <c r="Y13" cm="1">
        <f t="array" aca="1" ref="Y13" ca="1">IF(Y12&lt;&gt;INDIRECT(_xlfn.CONCAT(RIGHT(LEFT(ADDRESS(ROW(),COLUMN()),2),1),LOOKUP(ROW(Y12),$E:$E))),Y12,IFERROR(IF(AND(Y12&gt;=$C13,Y12&lt;=($C13+$D13)),$B13+(Y12-$C13),Y12),Y12))</f>
        <v>39</v>
      </c>
    </row>
    <row r="14" spans="1:25">
      <c r="A14" s="2" t="s">
        <v>239</v>
      </c>
      <c r="B14" cm="1">
        <f t="array" ref="B14:D14">IF(ISERROR(VALUE(_xlfn.TEXTSPLIT(A14, " "))),"",VALUE(_xlfn.TEXTSPLIT(A14," ")))</f>
        <v>49</v>
      </c>
      <c r="C14">
        <v>53</v>
      </c>
      <c r="D14">
        <v>8</v>
      </c>
      <c r="E14" t="str">
        <f t="shared" si="1"/>
        <v/>
      </c>
      <c r="F14" cm="1">
        <f t="array" ref="F14:G14">IFERROR(IF(OR(AND(F13&gt;=$C14,F13&lt;=($C14+$D14)),AND((G13)&gt;=$C14,(G13)&lt;=($C14+$D14)),AND(F13&lt;=$C14,(G13)&gt;=($C14+$D14))),VALUE(_xlfn.TEXTSPLIT(_xlfn.CONCAT($B14+((MAX(F13,$C14))-$C14),",",($B14+((MIN((G13),($C14+$D14)))-$C14))),",")),VALUE(_xlfn.TEXTSPLIT(_xlfn.CONCAT(F13,",",G13),","))),VALUE(_xlfn.TEXTSPLIT(_xlfn.CONCAT(F13,",",G13),",")))</f>
        <v>81</v>
      </c>
      <c r="G14">
        <v>95</v>
      </c>
      <c r="H14" cm="1">
        <f t="array" ref="H14:I14">IFERROR(IF(OR(AND(H13&gt;=$C14,H13&lt;=($C14+$D14)),AND((I13)&gt;=$C14,(I13)&lt;=($C14+$D14)),AND(H13&lt;=$C14,(I13)&gt;=($C14+$D14))),VALUE(_xlfn.TEXTSPLIT(_xlfn.CONCAT($B14+((MAX(H13,$C14))-$C14),",",($B14+((MIN((I13),($C14+$D14)))-$C14))),",")),VALUE(_xlfn.TEXTSPLIT(_xlfn.CONCAT(H13,",",I13),","))),VALUE(_xlfn.TEXTSPLIT(_xlfn.CONCAT(H13,",",I13),",")))</f>
        <v>53</v>
      </c>
      <c r="I14">
        <v>57</v>
      </c>
      <c r="Y14" cm="1">
        <f t="array" aca="1" ref="Y14" ca="1">IF(Y13&lt;&gt;INDIRECT(_xlfn.CONCAT(RIGHT(LEFT(ADDRESS(ROW(),COLUMN()),2),1),LOOKUP(ROW(Y13),$E:$E))),Y13,IFERROR(IF(AND(Y13&gt;=$C14,Y13&lt;=($C14+$D14)),$B14+(Y13-$C14),Y13),Y13))</f>
        <v>39</v>
      </c>
    </row>
    <row r="15" spans="1:25">
      <c r="A15" s="2" t="s">
        <v>240</v>
      </c>
      <c r="B15" cm="1">
        <f t="array" ref="B15:D15">IF(ISERROR(VALUE(_xlfn.TEXTSPLIT(A15, " "))),"",VALUE(_xlfn.TEXTSPLIT(A15," ")))</f>
        <v>0</v>
      </c>
      <c r="C15">
        <v>11</v>
      </c>
      <c r="D15">
        <v>42</v>
      </c>
      <c r="E15" t="str">
        <f t="shared" si="1"/>
        <v/>
      </c>
      <c r="F15" cm="1">
        <f t="array" ref="F15:G15">IFERROR(IF(OR(AND(F14&gt;=$C15,F14&lt;=($C15+$D15)),AND((G14)&gt;=$C15,(G14)&lt;=($C15+$D15)),AND(F14&lt;=$C15,(G14)&gt;=($C15+$D15))),VALUE(_xlfn.TEXTSPLIT(_xlfn.CONCAT($B15+((MAX(F14,$C15))-$C15),",",($B15+((MIN((G14),($C15+$D15)))-$C15))),",")),VALUE(_xlfn.TEXTSPLIT(_xlfn.CONCAT(F14,",",G14),","))),VALUE(_xlfn.TEXTSPLIT(_xlfn.CONCAT(F14,",",G14),",")))</f>
        <v>81</v>
      </c>
      <c r="G15">
        <v>95</v>
      </c>
      <c r="H15" cm="1">
        <f t="array" ref="H15:I15">IFERROR(IF(OR(AND(H14&gt;=$C15,H14&lt;=($C15+$D15)),AND((I14)&gt;=$C15,(I14)&lt;=($C15+$D15)),AND(H14&lt;=$C15,(I14)&gt;=($C15+$D15))),VALUE(_xlfn.TEXTSPLIT(_xlfn.CONCAT($B15+((MAX(H14,$C15))-$C15),",",($B15+((MIN((I14),($C15+$D15)))-$C15))),",")),VALUE(_xlfn.TEXTSPLIT(_xlfn.CONCAT(H14,",",I14),","))),VALUE(_xlfn.TEXTSPLIT(_xlfn.CONCAT(H14,",",I14),",")))</f>
        <v>42</v>
      </c>
      <c r="I15">
        <v>42</v>
      </c>
      <c r="Y15" cm="1">
        <f t="array" aca="1" ref="Y15" ca="1">IF(Y14&lt;&gt;INDIRECT(_xlfn.CONCAT(RIGHT(LEFT(ADDRESS(ROW(),COLUMN()),2),1),LOOKUP(ROW(Y14),$E:$E))),Y14,IFERROR(IF(AND(Y14&gt;=$C15,Y14&lt;=($C15+$D15)),$B15+(Y14-$C15),Y14),Y14))</f>
        <v>28</v>
      </c>
    </row>
    <row r="16" spans="1:25">
      <c r="A16" s="2" t="s">
        <v>241</v>
      </c>
      <c r="B16" cm="1">
        <f t="array" ref="B16:D16">IF(ISERROR(VALUE(_xlfn.TEXTSPLIT(A16, " "))),"",VALUE(_xlfn.TEXTSPLIT(A16," ")))</f>
        <v>42</v>
      </c>
      <c r="C16">
        <v>0</v>
      </c>
      <c r="D16">
        <v>7</v>
      </c>
      <c r="E16" t="str">
        <f t="shared" si="1"/>
        <v/>
      </c>
      <c r="F16" cm="1">
        <f t="array" ref="F16:G16">IFERROR(IF(OR(AND(F15&gt;=$C16,F15&lt;=($C16+$D16)),AND((G15)&gt;=$C16,(G15)&lt;=($C16+$D16)),AND(F15&lt;=$C16,(G15)&gt;=($C16+$D16))),VALUE(_xlfn.TEXTSPLIT(_xlfn.CONCAT($B16+((MAX(F15,$C16))-$C16),",",($B16+((MIN((G15),($C16+$D16)))-$C16))),",")),VALUE(_xlfn.TEXTSPLIT(_xlfn.CONCAT(F15,",",G15),","))),VALUE(_xlfn.TEXTSPLIT(_xlfn.CONCAT(F15,",",G15),",")))</f>
        <v>81</v>
      </c>
      <c r="G16">
        <v>95</v>
      </c>
      <c r="H16" cm="1">
        <f t="array" ref="H16:I16">IFERROR(IF(OR(AND(H15&gt;=$C16,H15&lt;=($C16+$D16)),AND((I15)&gt;=$C16,(I15)&lt;=($C16+$D16)),AND(H15&lt;=$C16,(I15)&gt;=($C16+$D16))),VALUE(_xlfn.TEXTSPLIT(_xlfn.CONCAT($B16+((MAX(H15,$C16))-$C16),",",($B16+((MIN((I15),($C16+$D16)))-$C16))),",")),VALUE(_xlfn.TEXTSPLIT(_xlfn.CONCAT(H15,",",I15),","))),VALUE(_xlfn.TEXTSPLIT(_xlfn.CONCAT(H15,",",I15),",")))</f>
        <v>42</v>
      </c>
      <c r="I16">
        <v>42</v>
      </c>
      <c r="Y16" cm="1">
        <f t="array" aca="1" ref="Y16" ca="1">IF(Y15&lt;&gt;INDIRECT(_xlfn.CONCAT(RIGHT(LEFT(ADDRESS(ROW(),COLUMN()),2),1),LOOKUP(ROW(Y15),$E:$E))),Y15,IFERROR(IF(AND(Y15&gt;=$C16,Y15&lt;=($C16+$D16)),$B16+(Y15-$C16),Y15),Y15))</f>
        <v>28</v>
      </c>
    </row>
    <row r="17" spans="1:25">
      <c r="A17" s="2" t="s">
        <v>242</v>
      </c>
      <c r="B17" cm="1">
        <f t="array" ref="B17:D17">IF(ISERROR(VALUE(_xlfn.TEXTSPLIT(A17, " "))),"",VALUE(_xlfn.TEXTSPLIT(A17," ")))</f>
        <v>57</v>
      </c>
      <c r="C17" s="4">
        <v>7</v>
      </c>
      <c r="D17" s="4">
        <v>4</v>
      </c>
      <c r="E17" t="str">
        <f t="shared" si="1"/>
        <v/>
      </c>
      <c r="F17" cm="1">
        <f t="array" ref="F17:G17">IFERROR(IF(OR(AND(F16&gt;=$C17,F16&lt;=($C17+$D17)),AND((G16)&gt;=$C17,(G16)&lt;=($C17+$D17)),AND(F16&lt;=$C17,(G16)&gt;=($C17+$D17))),VALUE(_xlfn.TEXTSPLIT(_xlfn.CONCAT($B17+((MAX(F16,$C17))-$C17),",",($B17+((MIN((G16),($C17+$D17)))-$C17))),",")),VALUE(_xlfn.TEXTSPLIT(_xlfn.CONCAT(F16,",",G16),","))),VALUE(_xlfn.TEXTSPLIT(_xlfn.CONCAT(F16,",",G16),",")))</f>
        <v>81</v>
      </c>
      <c r="G17">
        <v>95</v>
      </c>
      <c r="H17" cm="1">
        <f t="array" ref="H17:I17">IFERROR(IF(OR(AND(H16&gt;=$C17,H16&lt;=($C17+$D17)),AND((I16)&gt;=$C17,(I16)&lt;=($C17+$D17)),AND(H16&lt;=$C17,(I16)&gt;=($C17+$D17))),VALUE(_xlfn.TEXTSPLIT(_xlfn.CONCAT($B17+((MAX(H16,$C17))-$C17),",",($B17+((MIN((I16),($C17+$D17)))-$C17))),",")),VALUE(_xlfn.TEXTSPLIT(_xlfn.CONCAT(H16,",",I16),","))),VALUE(_xlfn.TEXTSPLIT(_xlfn.CONCAT(H16,",",I16),",")))</f>
        <v>42</v>
      </c>
      <c r="I17">
        <v>42</v>
      </c>
      <c r="Y17" cm="1">
        <f t="array" aca="1" ref="Y17" ca="1">IF(Y16&lt;&gt;INDIRECT(_xlfn.CONCAT(RIGHT(LEFT(ADDRESS(ROW(),COLUMN()),2),1),LOOKUP(ROW(Y16),$E:$E))),Y16,IFERROR(IF(AND(Y16&gt;=$C17,Y16&lt;=($C17+$D17)),$B17+(Y16-$C17),Y16),Y16))</f>
        <v>28</v>
      </c>
    </row>
    <row r="18" spans="1:25">
      <c r="A18" s="2"/>
      <c r="B18" t="str" cm="1">
        <f t="array" ref="B18">IF(ISERROR(VALUE(_xlfn.TEXTSPLIT(A18, " "))),"",VALUE(_xlfn.TEXTSPLIT(A18," ")))</f>
        <v/>
      </c>
      <c r="E18">
        <f t="shared" si="1"/>
        <v>18</v>
      </c>
      <c r="F18" cm="1">
        <f t="array" ref="F18:G18">IFERROR(IF(OR(AND(F17&gt;=$C18,F17&lt;=($C18+$D18)),AND((G17)&gt;=$C18,(G17)&lt;=($C18+$D18)),AND(F17&lt;=$C18,(G17)&gt;=($C18+$D18))),VALUE(_xlfn.TEXTSPLIT(_xlfn.CONCAT($B18+((MAX(F17,$C18))-$C18),",",($B18+((MIN((G17),($C18+$D18)))-$C18))),",")),VALUE(_xlfn.TEXTSPLIT(_xlfn.CONCAT(F17,",",G17),","))),VALUE(_xlfn.TEXTSPLIT(_xlfn.CONCAT(F17,",",G17),",")))</f>
        <v>81</v>
      </c>
      <c r="G18">
        <v>95</v>
      </c>
      <c r="H18" cm="1">
        <f t="array" ref="H18:I18">IFERROR(IF(OR(AND(H17&gt;=$C18,H17&lt;=($C18+$D18)),AND((I17)&gt;=$C18,(I17)&lt;=($C18+$D18)),AND(H17&lt;=$C18,(I17)&gt;=($C18+$D18))),VALUE(_xlfn.TEXTSPLIT(_xlfn.CONCAT($B18+((MAX(H17,$C18))-$C18),",",($B18+((MIN((I17),($C18+$D18)))-$C18))),",")),VALUE(_xlfn.TEXTSPLIT(_xlfn.CONCAT(H17,",",I17),","))),VALUE(_xlfn.TEXTSPLIT(_xlfn.CONCAT(H17,",",I17),",")))</f>
        <v>42</v>
      </c>
      <c r="I18">
        <v>42</v>
      </c>
      <c r="Y18" cm="1">
        <f t="array" aca="1" ref="Y18" ca="1">IF(Y17&lt;&gt;INDIRECT(_xlfn.CONCAT(RIGHT(LEFT(ADDRESS(ROW(),COLUMN()),2),1),LOOKUP(ROW(Y17),$E:$E))),Y17,IFERROR(IF(AND(Y17&gt;=$C18,Y17&lt;=($C18+$D18)),$B18+(Y17-$C18),Y17),Y17))</f>
        <v>28</v>
      </c>
    </row>
    <row r="19" spans="1:25">
      <c r="A19" s="2" t="s">
        <v>110</v>
      </c>
      <c r="B19" t="str" cm="1">
        <f t="array" ref="B19:C19">IF(ISERROR(VALUE(_xlfn.TEXTSPLIT(A19, " "))),"",VALUE(_xlfn.TEXTSPLIT(A19," ")))</f>
        <v/>
      </c>
      <c r="C19" t="str">
        <v/>
      </c>
      <c r="E19">
        <f t="shared" si="1"/>
        <v>19</v>
      </c>
      <c r="F19" cm="1">
        <f t="array" ref="F19:G19">IFERROR(IF(OR(AND(F18&gt;=$C19,F18&lt;=($C19+$D19)),AND((G18)&gt;=$C19,(G18)&lt;=($C19+$D19)),AND(F18&lt;=$C19,(G18)&gt;=($C19+$D19))),VALUE(_xlfn.TEXTSPLIT(_xlfn.CONCAT($B19+((MAX(F18,$C19))-$C19),",",($B19+((MIN((G18),($C19+$D19)))-$C19))),",")),VALUE(_xlfn.TEXTSPLIT(_xlfn.CONCAT(F18,",",G18),","))),VALUE(_xlfn.TEXTSPLIT(_xlfn.CONCAT(F18,",",G18),",")))</f>
        <v>81</v>
      </c>
      <c r="G19">
        <v>95</v>
      </c>
      <c r="H19" cm="1">
        <f t="array" ref="H19:I19">IFERROR(IF(OR(AND(H18&gt;=$C19,H18&lt;=($C19+$D19)),AND((I18)&gt;=$C19,(I18)&lt;=($C19+$D19)),AND(H18&lt;=$C19,(I18)&gt;=($C19+$D19))),VALUE(_xlfn.TEXTSPLIT(_xlfn.CONCAT($B19+((MAX(H18,$C19))-$C19),",",($B19+((MIN((I18),($C19+$D19)))-$C19))),",")),VALUE(_xlfn.TEXTSPLIT(_xlfn.CONCAT(H18,",",I18),","))),VALUE(_xlfn.TEXTSPLIT(_xlfn.CONCAT(H18,",",I18),",")))</f>
        <v>42</v>
      </c>
      <c r="I19">
        <v>42</v>
      </c>
      <c r="Y19" cm="1">
        <f t="array" aca="1" ref="Y19" ca="1">IF(Y18&lt;&gt;INDIRECT(_xlfn.CONCAT(RIGHT(LEFT(ADDRESS(ROW(),COLUMN()),2),1),LOOKUP(ROW(Y18),$E:$E))),Y18,IFERROR(IF(AND(Y18&gt;=$C19,Y18&lt;=($C19+$D19)),$B19+(Y18-$C19),Y18),Y18))</f>
        <v>28</v>
      </c>
    </row>
    <row r="20" spans="1:25">
      <c r="A20" s="2" t="s">
        <v>243</v>
      </c>
      <c r="B20" cm="1">
        <f t="array" ref="B20:D20">IF(ISERROR(VALUE(_xlfn.TEXTSPLIT(A20, " "))),"",VALUE(_xlfn.TEXTSPLIT(A20," ")))</f>
        <v>88</v>
      </c>
      <c r="C20">
        <v>18</v>
      </c>
      <c r="D20">
        <v>7</v>
      </c>
      <c r="E20" t="str">
        <f t="shared" si="1"/>
        <v/>
      </c>
      <c r="F20" cm="1">
        <f t="array" ref="F20:G20">IFERROR(IF(OR(AND(F19&gt;=$C20,F19&lt;=($C20+$D20)),AND((G19)&gt;=$C20,(G19)&lt;=($C20+$D20)),AND(F19&lt;=$C20,(G19)&gt;=($C20+$D20))),VALUE(_xlfn.TEXTSPLIT(_xlfn.CONCAT($B20+((MAX(F19,$C20))-$C20),",",($B20+((MIN((G19),($C20+$D20)))-$C20))),",")),VALUE(_xlfn.TEXTSPLIT(_xlfn.CONCAT(F19,",",G19),","))),VALUE(_xlfn.TEXTSPLIT(_xlfn.CONCAT(F19,",",G19),",")))</f>
        <v>81</v>
      </c>
      <c r="G20">
        <v>95</v>
      </c>
      <c r="H20" cm="1">
        <f t="array" ref="H20:I20">IFERROR(IF(OR(AND(H19&gt;=$C20,H19&lt;=($C20+$D20)),AND((I19)&gt;=$C20,(I19)&lt;=($C20+$D20)),AND(H19&lt;=$C20,(I19)&gt;=($C20+$D20))),VALUE(_xlfn.TEXTSPLIT(_xlfn.CONCAT($B20+((MAX(H19,$C20))-$C20),",",($B20+((MIN((I19),($C20+$D20)))-$C20))),",")),VALUE(_xlfn.TEXTSPLIT(_xlfn.CONCAT(H19,",",I19),","))),VALUE(_xlfn.TEXTSPLIT(_xlfn.CONCAT(H19,",",I19),",")))</f>
        <v>42</v>
      </c>
      <c r="I20">
        <v>42</v>
      </c>
      <c r="Y20" cm="1">
        <f t="array" aca="1" ref="Y20" ca="1">IF(Y19&lt;&gt;INDIRECT(_xlfn.CONCAT(RIGHT(LEFT(ADDRESS(ROW(),COLUMN()),2),1),LOOKUP(ROW(Y19),$E:$E))),Y19,IFERROR(IF(AND(Y19&gt;=$C20,Y19&lt;=($C20+$D20)),$B20+(Y19-$C20),Y19),Y19))</f>
        <v>28</v>
      </c>
    </row>
    <row r="21" spans="1:25">
      <c r="A21" s="2" t="s">
        <v>244</v>
      </c>
      <c r="B21" cm="1">
        <f t="array" ref="B21:D21">IF(ISERROR(VALUE(_xlfn.TEXTSPLIT(A21, " "))),"",VALUE(_xlfn.TEXTSPLIT(A21," ")))</f>
        <v>18</v>
      </c>
      <c r="C21">
        <v>25</v>
      </c>
      <c r="D21">
        <v>70</v>
      </c>
      <c r="E21" t="str">
        <f t="shared" si="1"/>
        <v/>
      </c>
      <c r="F21" cm="1">
        <f t="array" ref="F21:G21">IFERROR(IF(OR(AND(F20&gt;=$C21,F20&lt;=($C21+$D21)),AND((G20)&gt;=$C21,(G20)&lt;=($C21+$D21)),AND(F20&lt;=$C21,(G20)&gt;=($C21+$D21))),VALUE(_xlfn.TEXTSPLIT(_xlfn.CONCAT($B21+((MAX(F20,$C21))-$C21),",",($B21+((MIN((G20),($C21+$D21)))-$C21))),",")),VALUE(_xlfn.TEXTSPLIT(_xlfn.CONCAT(F20,",",G20),","))),VALUE(_xlfn.TEXTSPLIT(_xlfn.CONCAT(F20,",",G20),",")))</f>
        <v>74</v>
      </c>
      <c r="G21">
        <v>88</v>
      </c>
      <c r="H21" cm="1">
        <f t="array" ref="H21:I21">IFERROR(IF(OR(AND(H20&gt;=$C21,H20&lt;=($C21+$D21)),AND((I20)&gt;=$C21,(I20)&lt;=($C21+$D21)),AND(H20&lt;=$C21,(I20)&gt;=($C21+$D21))),VALUE(_xlfn.TEXTSPLIT(_xlfn.CONCAT($B21+((MAX(H20,$C21))-$C21),",",($B21+((MIN((I20),($C21+$D21)))-$C21))),",")),VALUE(_xlfn.TEXTSPLIT(_xlfn.CONCAT(H20,",",I20),","))),VALUE(_xlfn.TEXTSPLIT(_xlfn.CONCAT(H20,",",I20),",")))</f>
        <v>35</v>
      </c>
      <c r="I21">
        <v>35</v>
      </c>
      <c r="Y21" cm="1">
        <f t="array" aca="1" ref="Y21" ca="1">IF(Y20&lt;&gt;INDIRECT(_xlfn.CONCAT(RIGHT(LEFT(ADDRESS(ROW(),COLUMN()),2),1),LOOKUP(ROW(Y20),$E:$E))),Y20,IFERROR(IF(AND(Y20&gt;=$C21,Y20&lt;=($C21+$D21)),$B21+(Y20-$C21),Y20),Y20))</f>
        <v>21</v>
      </c>
    </row>
    <row r="22" spans="1:25">
      <c r="A22" s="2"/>
      <c r="B22" t="str" cm="1">
        <f t="array" ref="B22">IF(ISERROR(VALUE(_xlfn.TEXTSPLIT(A22, " "))),"",VALUE(_xlfn.TEXTSPLIT(A22," ")))</f>
        <v/>
      </c>
      <c r="E22">
        <f t="shared" si="1"/>
        <v>22</v>
      </c>
      <c r="F22" cm="1">
        <f t="array" ref="F22:G22">IFERROR(IF(OR(AND(F21&gt;=$C22,F21&lt;=($C22+$D22)),AND((G21)&gt;=$C22,(G21)&lt;=($C22+$D22)),AND(F21&lt;=$C22,(G21)&gt;=($C22+$D22))),VALUE(_xlfn.TEXTSPLIT(_xlfn.CONCAT($B22+((MAX(F21,$C22))-$C22),",",($B22+((MIN((G21),($C22+$D22)))-$C22))),",")),VALUE(_xlfn.TEXTSPLIT(_xlfn.CONCAT(F21,",",G21),","))),VALUE(_xlfn.TEXTSPLIT(_xlfn.CONCAT(F21,",",G21),",")))</f>
        <v>74</v>
      </c>
      <c r="G22">
        <v>88</v>
      </c>
      <c r="H22" cm="1">
        <f t="array" ref="H22:I22">IFERROR(IF(OR(AND(H21&gt;=$C22,H21&lt;=($C22+$D22)),AND((I21)&gt;=$C22,(I21)&lt;=($C22+$D22)),AND(H21&lt;=$C22,(I21)&gt;=($C22+$D22))),VALUE(_xlfn.TEXTSPLIT(_xlfn.CONCAT($B22+((MAX(H21,$C22))-$C22),",",($B22+((MIN((I21),($C22+$D22)))-$C22))),",")),VALUE(_xlfn.TEXTSPLIT(_xlfn.CONCAT(H21,",",I21),","))),VALUE(_xlfn.TEXTSPLIT(_xlfn.CONCAT(H21,",",I21),",")))</f>
        <v>35</v>
      </c>
      <c r="I22">
        <v>35</v>
      </c>
      <c r="Y22" cm="1">
        <f t="array" aca="1" ref="Y22" ca="1">IF(Y21&lt;&gt;INDIRECT(_xlfn.CONCAT(RIGHT(LEFT(ADDRESS(ROW(),COLUMN()),2),1),LOOKUP(ROW(Y21),$E:$E))),Y21,IFERROR(IF(AND(Y21&gt;=$C22,Y21&lt;=($C22+$D22)),$B22+(Y21-$C22),Y21),Y21))</f>
        <v>21</v>
      </c>
    </row>
    <row r="23" spans="1:25">
      <c r="A23" s="2" t="s">
        <v>136</v>
      </c>
      <c r="B23" t="str" cm="1">
        <f t="array" ref="B23:C23">IF(ISERROR(VALUE(_xlfn.TEXTSPLIT(A23, " "))),"",VALUE(_xlfn.TEXTSPLIT(A23," ")))</f>
        <v/>
      </c>
      <c r="C23" t="str">
        <v/>
      </c>
      <c r="E23">
        <f t="shared" si="1"/>
        <v>23</v>
      </c>
      <c r="F23" cm="1">
        <f t="array" ref="F23:G23">IFERROR(IF(OR(AND(F22&gt;=$C23,F22&lt;=($C23+$D23)),AND((G22)&gt;=$C23,(G22)&lt;=($C23+$D23)),AND(F22&lt;=$C23,(G22)&gt;=($C23+$D23))),VALUE(_xlfn.TEXTSPLIT(_xlfn.CONCAT($B23+((MAX(F22,$C23))-$C23),",",($B23+((MIN((G22),($C23+$D23)))-$C23))),",")),VALUE(_xlfn.TEXTSPLIT(_xlfn.CONCAT(F22,",",G22),","))),VALUE(_xlfn.TEXTSPLIT(_xlfn.CONCAT(F22,",",G22),",")))</f>
        <v>74</v>
      </c>
      <c r="G23">
        <v>88</v>
      </c>
      <c r="H23" cm="1">
        <f t="array" ref="H23:I23">IFERROR(IF(OR(AND(H22&gt;=$C23,H22&lt;=($C23+$D23)),AND((I22)&gt;=$C23,(I22)&lt;=($C23+$D23)),AND(H22&lt;=$C23,(I22)&gt;=($C23+$D23))),VALUE(_xlfn.TEXTSPLIT(_xlfn.CONCAT($B23+((MAX(H22,$C23))-$C23),",",($B23+((MIN((I22),($C23+$D23)))-$C23))),",")),VALUE(_xlfn.TEXTSPLIT(_xlfn.CONCAT(H22,",",I22),","))),VALUE(_xlfn.TEXTSPLIT(_xlfn.CONCAT(H22,",",I22),",")))</f>
        <v>35</v>
      </c>
      <c r="I23">
        <v>35</v>
      </c>
      <c r="Y23" cm="1">
        <f t="array" aca="1" ref="Y23" ca="1">IF(Y22&lt;&gt;INDIRECT(_xlfn.CONCAT(RIGHT(LEFT(ADDRESS(ROW(),COLUMN()),2),1),LOOKUP(ROW(Y22),$E:$E))),Y22,IFERROR(IF(AND(Y22&gt;=$C23,Y22&lt;=($C23+$D23)),$B23+(Y22-$C23),Y22),Y22))</f>
        <v>21</v>
      </c>
    </row>
    <row r="24" spans="1:25">
      <c r="A24" s="2" t="s">
        <v>245</v>
      </c>
      <c r="B24" cm="1">
        <f t="array" ref="B24:D24">IF(ISERROR(VALUE(_xlfn.TEXTSPLIT(A24, " "))),"",VALUE(_xlfn.TEXTSPLIT(A24," ")))</f>
        <v>45</v>
      </c>
      <c r="C24">
        <v>77</v>
      </c>
      <c r="D24">
        <v>23</v>
      </c>
      <c r="E24" t="str">
        <f t="shared" si="1"/>
        <v/>
      </c>
      <c r="F24" cm="1">
        <f t="array" ref="F24:G24">IFERROR(IF(OR(AND(F23&gt;=$C24,F23&lt;=($C24+$D24)),AND((G23)&gt;=$C24,(G23)&lt;=($C24+$D24)),AND(F23&lt;=$C24,(G23)&gt;=($C24+$D24))),VALUE(_xlfn.TEXTSPLIT(_xlfn.CONCAT($B24+((MAX(F23,$C24))-$C24),",",($B24+((MIN((G23),($C24+$D24)))-$C24))),",")),VALUE(_xlfn.TEXTSPLIT(_xlfn.CONCAT(F23,",",G23),","))),VALUE(_xlfn.TEXTSPLIT(_xlfn.CONCAT(F23,",",G23),",")))</f>
        <v>45</v>
      </c>
      <c r="G24">
        <v>56</v>
      </c>
      <c r="H24" cm="1">
        <f t="array" ref="H24:I24">IFERROR(IF(OR(AND(H23&gt;=$C24,H23&lt;=($C24+$D24)),AND((I23)&gt;=$C24,(I23)&lt;=($C24+$D24)),AND(H23&lt;=$C24,(I23)&gt;=($C24+$D24))),VALUE(_xlfn.TEXTSPLIT(_xlfn.CONCAT($B24+((MAX(H23,$C24))-$C24),",",($B24+((MIN((I23),($C24+$D24)))-$C24))),",")),VALUE(_xlfn.TEXTSPLIT(_xlfn.CONCAT(H23,",",I23),","))),VALUE(_xlfn.TEXTSPLIT(_xlfn.CONCAT(H23,",",I23),",")))</f>
        <v>35</v>
      </c>
      <c r="I24">
        <v>35</v>
      </c>
      <c r="Y24" cm="1">
        <f t="array" aca="1" ref="Y24" ca="1">IF(Y23&lt;&gt;INDIRECT(_xlfn.CONCAT(RIGHT(LEFT(ADDRESS(ROW(),COLUMN()),2),1),LOOKUP(ROW(Y23),$E:$E))),Y23,IFERROR(IF(AND(Y23&gt;=$C24,Y23&lt;=($C24+$D24)),$B24+(Y23-$C24),Y23),Y23))</f>
        <v>21</v>
      </c>
    </row>
    <row r="25" spans="1:25">
      <c r="A25" s="2" t="s">
        <v>246</v>
      </c>
      <c r="B25" cm="1">
        <f t="array" ref="B25:D25">IF(ISERROR(VALUE(_xlfn.TEXTSPLIT(A25, " "))),"",VALUE(_xlfn.TEXTSPLIT(A25," ")))</f>
        <v>81</v>
      </c>
      <c r="C25">
        <v>45</v>
      </c>
      <c r="D25">
        <v>19</v>
      </c>
      <c r="E25" t="str">
        <f t="shared" si="1"/>
        <v/>
      </c>
      <c r="F25" cm="1">
        <f t="array" ref="F25:G25">IFERROR(IF(OR(AND(F24&gt;=$C25,F24&lt;=($C25+$D25)),AND((G24)&gt;=$C25,(G24)&lt;=($C25+$D25)),AND(F24&lt;=$C25,(G24)&gt;=($C25+$D25))),VALUE(_xlfn.TEXTSPLIT(_xlfn.CONCAT($B25+((MAX(F24,$C25))-$C25),",",($B25+((MIN((G24),($C25+$D25)))-$C25))),",")),VALUE(_xlfn.TEXTSPLIT(_xlfn.CONCAT(F24,",",G24),","))),VALUE(_xlfn.TEXTSPLIT(_xlfn.CONCAT(F24,",",G24),",")))</f>
        <v>81</v>
      </c>
      <c r="G25">
        <v>92</v>
      </c>
      <c r="H25" cm="1">
        <f t="array" ref="H25:I25">IFERROR(IF(OR(AND(H24&gt;=$C25,H24&lt;=($C25+$D25)),AND((I24)&gt;=$C25,(I24)&lt;=($C25+$D25)),AND(H24&lt;=$C25,(I24)&gt;=($C25+$D25))),VALUE(_xlfn.TEXTSPLIT(_xlfn.CONCAT($B25+((MAX(H24,$C25))-$C25),",",($B25+((MIN((I24),($C25+$D25)))-$C25))),",")),VALUE(_xlfn.TEXTSPLIT(_xlfn.CONCAT(H24,",",I24),","))),VALUE(_xlfn.TEXTSPLIT(_xlfn.CONCAT(H24,",",I24),",")))</f>
        <v>35</v>
      </c>
      <c r="I25">
        <v>35</v>
      </c>
      <c r="Y25" cm="1">
        <f t="array" aca="1" ref="Y25" ca="1">IF(Y24&lt;&gt;INDIRECT(_xlfn.CONCAT(RIGHT(LEFT(ADDRESS(ROW(),COLUMN()),2),1),LOOKUP(ROW(Y24),$E:$E))),Y24,IFERROR(IF(AND(Y24&gt;=$C25,Y24&lt;=($C25+$D25)),$B25+(Y24-$C25),Y24),Y24))</f>
        <v>21</v>
      </c>
    </row>
    <row r="26" spans="1:25">
      <c r="A26" s="2" t="s">
        <v>247</v>
      </c>
      <c r="B26" cm="1">
        <f t="array" ref="B26:D26">IF(ISERROR(VALUE(_xlfn.TEXTSPLIT(A26, " "))),"",VALUE(_xlfn.TEXTSPLIT(A26," ")))</f>
        <v>68</v>
      </c>
      <c r="C26">
        <v>64</v>
      </c>
      <c r="D26">
        <v>13</v>
      </c>
      <c r="E26" t="str">
        <f t="shared" si="1"/>
        <v/>
      </c>
      <c r="F26" cm="1">
        <f t="array" ref="F26:G26">IFERROR(IF(OR(AND(F25&gt;=$C26,F25&lt;=($C26+$D26)),AND((G25)&gt;=$C26,(G25)&lt;=($C26+$D26)),AND(F25&lt;=$C26,(G25)&gt;=($C26+$D26))),VALUE(_xlfn.TEXTSPLIT(_xlfn.CONCAT($B26+((MAX(F25,$C26))-$C26),",",($B26+((MIN((G25),($C26+$D26)))-$C26))),",")),VALUE(_xlfn.TEXTSPLIT(_xlfn.CONCAT(F25,",",G25),","))),VALUE(_xlfn.TEXTSPLIT(_xlfn.CONCAT(F25,",",G25),",")))</f>
        <v>81</v>
      </c>
      <c r="G26">
        <v>92</v>
      </c>
      <c r="H26" cm="1">
        <f t="array" ref="H26:I26">IFERROR(IF(OR(AND(H25&gt;=$C26,H25&lt;=($C26+$D26)),AND((I25)&gt;=$C26,(I25)&lt;=($C26+$D26)),AND(H25&lt;=$C26,(I25)&gt;=($C26+$D26))),VALUE(_xlfn.TEXTSPLIT(_xlfn.CONCAT($B26+((MAX(H25,$C26))-$C26),",",($B26+((MIN((I25),($C26+$D26)))-$C26))),",")),VALUE(_xlfn.TEXTSPLIT(_xlfn.CONCAT(H25,",",I25),","))),VALUE(_xlfn.TEXTSPLIT(_xlfn.CONCAT(H25,",",I25),",")))</f>
        <v>35</v>
      </c>
      <c r="I26">
        <v>35</v>
      </c>
      <c r="Y26" cm="1">
        <f t="array" aca="1" ref="Y26" ca="1">IF(Y25&lt;&gt;INDIRECT(_xlfn.CONCAT(RIGHT(LEFT(ADDRESS(ROW(),COLUMN()),2),1),LOOKUP(ROW(Y25),$E:$E))),Y25,IFERROR(IF(AND(Y25&gt;=$C26,Y25&lt;=($C26+$D26)),$B26+(Y25-$C26),Y25),Y25))</f>
        <v>21</v>
      </c>
    </row>
    <row r="27" spans="1:25">
      <c r="A27" s="2"/>
      <c r="B27" t="str" cm="1">
        <f t="array" ref="B27">IF(ISERROR(VALUE(_xlfn.TEXTSPLIT(A27, " "))),"",VALUE(_xlfn.TEXTSPLIT(A27," ")))</f>
        <v/>
      </c>
      <c r="E27">
        <f t="shared" si="1"/>
        <v>27</v>
      </c>
      <c r="F27" cm="1">
        <f t="array" ref="F27:G27">IFERROR(IF(OR(AND(F26&gt;=$C27,F26&lt;=($C27+$D27)),AND((G26)&gt;=$C27,(G26)&lt;=($C27+$D27)),AND(F26&lt;=$C27,(G26)&gt;=($C27+$D27))),VALUE(_xlfn.TEXTSPLIT(_xlfn.CONCAT($B27+((MAX(F26,$C27))-$C27),",",($B27+((MIN((G26),($C27+$D27)))-$C27))),",")),VALUE(_xlfn.TEXTSPLIT(_xlfn.CONCAT(F26,",",G26),","))),VALUE(_xlfn.TEXTSPLIT(_xlfn.CONCAT(F26,",",G26),",")))</f>
        <v>81</v>
      </c>
      <c r="G27">
        <v>92</v>
      </c>
      <c r="H27" cm="1">
        <f t="array" ref="H27:I27">IFERROR(IF(OR(AND(H26&gt;=$C27,H26&lt;=($C27+$D27)),AND((I26)&gt;=$C27,(I26)&lt;=($C27+$D27)),AND(H26&lt;=$C27,(I26)&gt;=($C27+$D27))),VALUE(_xlfn.TEXTSPLIT(_xlfn.CONCAT($B27+((MAX(H26,$C27))-$C27),",",($B27+((MIN((I26),($C27+$D27)))-$C27))),",")),VALUE(_xlfn.TEXTSPLIT(_xlfn.CONCAT(H26,",",I26),","))),VALUE(_xlfn.TEXTSPLIT(_xlfn.CONCAT(H26,",",I26),",")))</f>
        <v>35</v>
      </c>
      <c r="I27">
        <v>35</v>
      </c>
      <c r="Y27" cm="1">
        <f t="array" aca="1" ref="Y27" ca="1">IF(Y26&lt;&gt;INDIRECT(_xlfn.CONCAT(RIGHT(LEFT(ADDRESS(ROW(),COLUMN()),2),1),LOOKUP(ROW(Y26),$E:$E))),Y26,IFERROR(IF(AND(Y26&gt;=$C27,Y26&lt;=($C27+$D27)),$B27+(Y26-$C27),Y26),Y26))</f>
        <v>21</v>
      </c>
    </row>
    <row r="28" spans="1:25">
      <c r="A28" s="2" t="s">
        <v>154</v>
      </c>
      <c r="B28" t="str" cm="1">
        <f t="array" ref="B28:C28">IF(ISERROR(VALUE(_xlfn.TEXTSPLIT(A28, " "))),"",VALUE(_xlfn.TEXTSPLIT(A28," ")))</f>
        <v/>
      </c>
      <c r="C28" t="str">
        <v/>
      </c>
      <c r="F28" cm="1">
        <f t="array" ref="F28:G28">IFERROR(IF(OR(AND(F27&gt;=$C28,F27&lt;=($C28+$D28)),AND((G27)&gt;=$C28,(G27)&lt;=($C28+$D28)),AND(F27&lt;=$C28,(G27)&gt;=($C28+$D28))),VALUE(_xlfn.TEXTSPLIT(_xlfn.CONCAT($B28+((MAX(F27,$C28))-$C28),",",($B28+((MIN((G27),($C28+$D28)))-$C28))),",")),VALUE(_xlfn.TEXTSPLIT(_xlfn.CONCAT(F27,",",G27),","))),VALUE(_xlfn.TEXTSPLIT(_xlfn.CONCAT(F27,",",G27),",")))</f>
        <v>81</v>
      </c>
      <c r="G28">
        <v>92</v>
      </c>
      <c r="H28" cm="1">
        <f t="array" ref="H28:I28">IFERROR(IF(OR(AND(H27&gt;=$C28,H27&lt;=($C28+$D28)),AND((I27)&gt;=$C28,(I27)&lt;=($C28+$D28)),AND(H27&lt;=$C28,(I27)&gt;=($C28+$D28))),VALUE(_xlfn.TEXTSPLIT(_xlfn.CONCAT($B28+((MAX(H27,$C28))-$C28),",",($B28+((MIN((I27),($C28+$D28)))-$C28))),",")),VALUE(_xlfn.TEXTSPLIT(_xlfn.CONCAT(H27,",",I27),","))),VALUE(_xlfn.TEXTSPLIT(_xlfn.CONCAT(H27,",",I27),",")))</f>
        <v>35</v>
      </c>
      <c r="I28">
        <v>35</v>
      </c>
      <c r="Y28" cm="1">
        <f t="array" aca="1" ref="Y28" ca="1">IF(Y27&lt;&gt;INDIRECT(_xlfn.CONCAT(RIGHT(LEFT(ADDRESS(ROW(),COLUMN()),2),1),LOOKUP(ROW(Y27),$E:$E))),Y27,IFERROR(IF(AND(Y27&gt;=$C28,Y27&lt;=($C28+$D28)),$B28+(Y27-$C28),Y27),Y27))</f>
        <v>21</v>
      </c>
    </row>
    <row r="29" spans="1:25">
      <c r="A29" s="2" t="s">
        <v>248</v>
      </c>
      <c r="B29" cm="1">
        <f t="array" ref="B29:D29">IF(ISERROR(VALUE(_xlfn.TEXTSPLIT(A29, " "))),"",VALUE(_xlfn.TEXTSPLIT(A29," ")))</f>
        <v>0</v>
      </c>
      <c r="C29">
        <v>69</v>
      </c>
      <c r="D29">
        <v>1</v>
      </c>
      <c r="E29" t="str">
        <f t="shared" ref="E29:E34" si="2">IF(ISBLANK(D29),ROW(D29),"")</f>
        <v/>
      </c>
      <c r="F29" cm="1">
        <f t="array" ref="F29:G29">IFERROR(IF(OR(AND(F28&gt;=$C29,F28&lt;=($C29+$D29)),AND((G28)&gt;=$C29,(G28)&lt;=($C29+$D29)),AND(F28&lt;=$C29,(G28)&gt;=($C29+$D29))),VALUE(_xlfn.TEXTSPLIT(_xlfn.CONCAT($B29+((MAX(F28,$C29))-$C29),",",($B29+((MIN((G28),($C29+$D29)))-$C29))),",")),VALUE(_xlfn.TEXTSPLIT(_xlfn.CONCAT(F28,",",G28),","))),VALUE(_xlfn.TEXTSPLIT(_xlfn.CONCAT(F28,",",G28),",")))</f>
        <v>81</v>
      </c>
      <c r="G29">
        <v>92</v>
      </c>
      <c r="H29" cm="1">
        <f t="array" ref="H29:I29">IFERROR(IF(OR(AND(H28&gt;=$C29,H28&lt;=($C29+$D29)),AND((I28)&gt;=$C29,(I28)&lt;=($C29+$D29)),AND(H28&lt;=$C29,(I28)&gt;=($C29+$D29))),VALUE(_xlfn.TEXTSPLIT(_xlfn.CONCAT($B29+((MAX(H28,$C29))-$C29),",",($B29+((MIN((I28),($C29+$D29)))-$C29))),",")),VALUE(_xlfn.TEXTSPLIT(_xlfn.CONCAT(H28,",",I28),","))),VALUE(_xlfn.TEXTSPLIT(_xlfn.CONCAT(H28,",",I28),",")))</f>
        <v>35</v>
      </c>
      <c r="I29">
        <v>35</v>
      </c>
      <c r="Y29" cm="1">
        <f t="array" aca="1" ref="Y29" ca="1">IF(Y28&lt;&gt;INDIRECT(_xlfn.CONCAT(RIGHT(LEFT(ADDRESS(ROW(),COLUMN()),2),1),LOOKUP(ROW(Y28),$E:$E))),Y28,IFERROR(IF(AND(Y28&gt;=$C29,Y28&lt;=($C29+$D29)),$B29+(Y28-$C29),Y28),Y28))</f>
        <v>21</v>
      </c>
    </row>
    <row r="30" spans="1:25">
      <c r="A30" s="2" t="s">
        <v>249</v>
      </c>
      <c r="B30" cm="1">
        <f t="array" ref="B30:D30">IF(ISERROR(VALUE(_xlfn.TEXTSPLIT(A30, " "))),"",VALUE(_xlfn.TEXTSPLIT(A30," ")))</f>
        <v>1</v>
      </c>
      <c r="C30">
        <v>0</v>
      </c>
      <c r="D30">
        <v>69</v>
      </c>
      <c r="E30" t="str">
        <f t="shared" si="2"/>
        <v/>
      </c>
      <c r="F30" cm="1">
        <f t="array" ref="F30:G30">IFERROR(IF(OR(AND(F29&gt;=$C30,F29&lt;=($C30+$D30)),AND((G29)&gt;=$C30,(G29)&lt;=($C30+$D30)),AND(F29&lt;=$C30,(G29)&gt;=($C30+$D30))),VALUE(_xlfn.TEXTSPLIT(_xlfn.CONCAT($B30+((MAX(F29,$C30))-$C30),",",($B30+((MIN((G29),($C30+$D30)))-$C30))),",")),VALUE(_xlfn.TEXTSPLIT(_xlfn.CONCAT(F29,",",G29),","))),VALUE(_xlfn.TEXTSPLIT(_xlfn.CONCAT(F29,",",G29),",")))</f>
        <v>81</v>
      </c>
      <c r="G30">
        <v>92</v>
      </c>
      <c r="H30" cm="1">
        <f t="array" ref="H30:I30">IFERROR(IF(OR(AND(H29&gt;=$C30,H29&lt;=($C30+$D30)),AND((I29)&gt;=$C30,(I29)&lt;=($C30+$D30)),AND(H29&lt;=$C30,(I29)&gt;=($C30+$D30))),VALUE(_xlfn.TEXTSPLIT(_xlfn.CONCAT($B30+((MAX(H29,$C30))-$C30),",",($B30+((MIN((I29),($C30+$D30)))-$C30))),",")),VALUE(_xlfn.TEXTSPLIT(_xlfn.CONCAT(H29,",",I29),","))),VALUE(_xlfn.TEXTSPLIT(_xlfn.CONCAT(H29,",",I29),",")))</f>
        <v>36</v>
      </c>
      <c r="I30">
        <v>36</v>
      </c>
      <c r="Y30" cm="1">
        <f t="array" aca="1" ref="Y30" ca="1">IF(Y29&lt;&gt;INDIRECT(_xlfn.CONCAT(RIGHT(LEFT(ADDRESS(ROW(),COLUMN()),2),1),LOOKUP(ROW(Y29),$E:$E))),Y29,IFERROR(IF(AND(Y29&gt;=$C30,Y29&lt;=($C30+$D30)),$B30+(Y29-$C30),Y29),Y29))</f>
        <v>22</v>
      </c>
    </row>
    <row r="31" spans="1:25">
      <c r="A31" s="2"/>
      <c r="B31" t="str" cm="1">
        <f t="array" ref="B31">IF(ISERROR(VALUE(_xlfn.TEXTSPLIT(A31, " "))),"",VALUE(_xlfn.TEXTSPLIT(A31," ")))</f>
        <v/>
      </c>
      <c r="E31">
        <f t="shared" si="2"/>
        <v>31</v>
      </c>
      <c r="F31" cm="1">
        <f t="array" ref="F31:G31">IFERROR(IF(OR(AND(F30&gt;=$C31,F30&lt;=($C31+$D31)),AND((G30)&gt;=$C31,(G30)&lt;=($C31+$D31)),AND(F30&lt;=$C31,(G30)&gt;=($C31+$D31))),VALUE(_xlfn.TEXTSPLIT(_xlfn.CONCAT($B31+((MAX(F30,$C31))-$C31),",",($B31+((MIN((G30),($C31+$D31)))-$C31))),",")),VALUE(_xlfn.TEXTSPLIT(_xlfn.CONCAT(F30,",",G30),","))),VALUE(_xlfn.TEXTSPLIT(_xlfn.CONCAT(F30,",",G30),",")))</f>
        <v>81</v>
      </c>
      <c r="G31">
        <v>92</v>
      </c>
      <c r="H31" cm="1">
        <f t="array" ref="H31:I31">IFERROR(IF(OR(AND(H30&gt;=$C31,H30&lt;=($C31+$D31)),AND((I30)&gt;=$C31,(I30)&lt;=($C31+$D31)),AND(H30&lt;=$C31,(I30)&gt;=($C31+$D31))),VALUE(_xlfn.TEXTSPLIT(_xlfn.CONCAT($B31+((MAX(H30,$C31))-$C31),",",($B31+((MIN((I30),($C31+$D31)))-$C31))),",")),VALUE(_xlfn.TEXTSPLIT(_xlfn.CONCAT(H30,",",I30),","))),VALUE(_xlfn.TEXTSPLIT(_xlfn.CONCAT(H30,",",I30),",")))</f>
        <v>36</v>
      </c>
      <c r="I31">
        <v>36</v>
      </c>
      <c r="Y31" cm="1">
        <f t="array" aca="1" ref="Y31" ca="1">IF(Y30&lt;&gt;INDIRECT(_xlfn.CONCAT(RIGHT(LEFT(ADDRESS(ROW(),COLUMN()),2),1),LOOKUP(ROW(Y30),$E:$E))),Y30,IFERROR(IF(AND(Y30&gt;=$C31,Y30&lt;=($C31+$D31)),$B31+(Y30-$C31),Y30),Y30))</f>
        <v>22</v>
      </c>
    </row>
    <row r="32" spans="1:25">
      <c r="A32" s="2" t="s">
        <v>186</v>
      </c>
      <c r="B32" t="str" cm="1">
        <f t="array" ref="B32:C32">IF(ISERROR(VALUE(_xlfn.TEXTSPLIT(A32, " "))),"",VALUE(_xlfn.TEXTSPLIT(A32," ")))</f>
        <v/>
      </c>
      <c r="C32" t="str">
        <v/>
      </c>
      <c r="E32">
        <f t="shared" si="2"/>
        <v>32</v>
      </c>
      <c r="F32" cm="1">
        <f t="array" ref="F32:G32">IFERROR(IF(OR(AND(F31&gt;=$C32,F31&lt;=($C32+$D32)),AND((G31)&gt;=$C32,(G31)&lt;=($C32+$D32)),AND(F31&lt;=$C32,(G31)&gt;=($C32+$D32))),VALUE(_xlfn.TEXTSPLIT(_xlfn.CONCAT($B32+((MAX(F31,$C32))-$C32),",",($B32+((MIN((G31),($C32+$D32)))-$C32))),",")),VALUE(_xlfn.TEXTSPLIT(_xlfn.CONCAT(F31,",",G31),","))),VALUE(_xlfn.TEXTSPLIT(_xlfn.CONCAT(F31,",",G31),",")))</f>
        <v>81</v>
      </c>
      <c r="G32">
        <v>92</v>
      </c>
      <c r="H32" cm="1">
        <f t="array" ref="H32:I32">IFERROR(IF(OR(AND(H31&gt;=$C32,H31&lt;=($C32+$D32)),AND((I31)&gt;=$C32,(I31)&lt;=($C32+$D32)),AND(H31&lt;=$C32,(I31)&gt;=($C32+$D32))),VALUE(_xlfn.TEXTSPLIT(_xlfn.CONCAT($B32+((MAX(H31,$C32))-$C32),",",($B32+((MIN((I31),($C32+$D32)))-$C32))),",")),VALUE(_xlfn.TEXTSPLIT(_xlfn.CONCAT(H31,",",I31),","))),VALUE(_xlfn.TEXTSPLIT(_xlfn.CONCAT(H31,",",I31),",")))</f>
        <v>36</v>
      </c>
      <c r="I32">
        <v>36</v>
      </c>
      <c r="Y32" cm="1">
        <f t="array" aca="1" ref="Y32" ca="1">IF(Y31&lt;&gt;INDIRECT(_xlfn.CONCAT(RIGHT(LEFT(ADDRESS(ROW(),COLUMN()),2),1),LOOKUP(ROW(Y31),$E:$E))),Y31,IFERROR(IF(AND(Y31&gt;=$C32,Y31&lt;=($C32+$D32)),$B32+(Y31-$C32),Y31),Y31))</f>
        <v>22</v>
      </c>
    </row>
    <row r="33" spans="1:25">
      <c r="A33" s="2" t="s">
        <v>250</v>
      </c>
      <c r="B33" cm="1">
        <f t="array" ref="B33:D33">IF(ISERROR(VALUE(_xlfn.TEXTSPLIT(A33, " "))),"",VALUE(_xlfn.TEXTSPLIT(A33," ")))</f>
        <v>60</v>
      </c>
      <c r="C33">
        <v>56</v>
      </c>
      <c r="D33">
        <v>37</v>
      </c>
      <c r="E33" t="str">
        <f t="shared" si="2"/>
        <v/>
      </c>
      <c r="F33" cm="1">
        <f t="array" ref="F33:G33">IFERROR(IF(OR(AND(F32&gt;=$C33,F32&lt;=($C33+$D33)),AND((G32)&gt;=$C33,(G32)&lt;=($C33+$D33)),AND(F32&lt;=$C33,(G32)&gt;=($C33+$D33))),VALUE(_xlfn.TEXTSPLIT(_xlfn.CONCAT($B33+((MAX(F32,$C33))-$C33),",",($B33+((MIN((G32),($C33+$D33)))-$C33))),",")),VALUE(_xlfn.TEXTSPLIT(_xlfn.CONCAT(F32,",",G32),","))),VALUE(_xlfn.TEXTSPLIT(_xlfn.CONCAT(F32,",",G32),",")))</f>
        <v>85</v>
      </c>
      <c r="G33">
        <v>96</v>
      </c>
      <c r="H33" cm="1">
        <f t="array" ref="H33:I33">IFERROR(IF(OR(AND(H32&gt;=$C33,H32&lt;=($C33+$D33)),AND((I32)&gt;=$C33,(I32)&lt;=($C33+$D33)),AND(H32&lt;=$C33,(I32)&gt;=($C33+$D33))),VALUE(_xlfn.TEXTSPLIT(_xlfn.CONCAT($B33+((MAX(H32,$C33))-$C33),",",($B33+((MIN((I32),($C33+$D33)))-$C33))),",")),VALUE(_xlfn.TEXTSPLIT(_xlfn.CONCAT(H32,",",I32),","))),VALUE(_xlfn.TEXTSPLIT(_xlfn.CONCAT(H32,",",I32),",")))</f>
        <v>36</v>
      </c>
      <c r="I33">
        <v>36</v>
      </c>
      <c r="Y33" cm="1">
        <f t="array" aca="1" ref="Y33" ca="1">IF(Y32&lt;&gt;INDIRECT(_xlfn.CONCAT(RIGHT(LEFT(ADDRESS(ROW(),COLUMN()),2),1),LOOKUP(ROW(Y32),$E:$E))),Y32,IFERROR(IF(AND(Y32&gt;=$C33,Y32&lt;=($C33+$D33)),$B33+(Y32-$C33),Y32),Y32))</f>
        <v>22</v>
      </c>
    </row>
    <row r="34" spans="1:25">
      <c r="A34" s="2" t="s">
        <v>251</v>
      </c>
      <c r="B34" cm="1">
        <f t="array" ref="B34:D34">IF(ISERROR(VALUE(_xlfn.TEXTSPLIT(A34, " "))),"",VALUE(_xlfn.TEXTSPLIT(A34," ")))</f>
        <v>56</v>
      </c>
      <c r="C34">
        <v>93</v>
      </c>
      <c r="D34">
        <v>4</v>
      </c>
      <c r="E34" t="str">
        <f t="shared" si="2"/>
        <v/>
      </c>
      <c r="F34" cm="1">
        <f t="array" ref="F34:G34">IFERROR(IF(OR(AND(F33&gt;=$C34,F33&lt;=($C34+$D34)),AND((G33)&gt;=$C34,(G33)&lt;=($C34+$D34)),AND(F33&lt;=$C34,(G33)&gt;=($C34+$D34))),VALUE(_xlfn.TEXTSPLIT(_xlfn.CONCAT($B34+((MAX(F33,$C34))-$C34),",",($B34+((MIN((G33),($C34+$D34)))-$C34))),",")),VALUE(_xlfn.TEXTSPLIT(_xlfn.CONCAT(F33,",",G33),","))),VALUE(_xlfn.TEXTSPLIT(_xlfn.CONCAT(F33,",",G33),",")))</f>
        <v>56</v>
      </c>
      <c r="G34">
        <v>59</v>
      </c>
      <c r="H34" cm="1">
        <f t="array" ref="H34:I34">IFERROR(IF(OR(AND(H33&gt;=$C34,H33&lt;=($C34+$D34)),AND((I33)&gt;=$C34,(I33)&lt;=($C34+$D34)),AND(H33&lt;=$C34,(I33)&gt;=($C34+$D34))),VALUE(_xlfn.TEXTSPLIT(_xlfn.CONCAT($B34+((MAX(H33,$C34))-$C34),",",($B34+((MIN((I33),($C34+$D34)))-$C34))),",")),VALUE(_xlfn.TEXTSPLIT(_xlfn.CONCAT(H33,",",I33),","))),VALUE(_xlfn.TEXTSPLIT(_xlfn.CONCAT(H33,",",I33),",")))</f>
        <v>36</v>
      </c>
      <c r="I34">
        <v>36</v>
      </c>
      <c r="Y34" cm="1">
        <f t="array" aca="1" ref="Y34" ca="1">IF(Y33&lt;&gt;INDIRECT(_xlfn.CONCAT(RIGHT(LEFT(ADDRESS(ROW(),COLUMN()),2),1),LOOKUP(ROW(Y33),$E:$E))),Y33,IFERROR(IF(AND(Y33&gt;=$C34,Y33&lt;=($C34+$D34)),$B34+(Y33-$C34),Y33),Y33))</f>
        <v>22</v>
      </c>
    </row>
    <row r="35" spans="1:25">
      <c r="A35" s="2"/>
      <c r="Y35" cm="1">
        <f t="array" aca="1" ref="Y35" ca="1">IF(Y34&lt;&gt;INDIRECT(_xlfn.CONCAT(RIGHT(LEFT(ADDRESS(ROW(),COLUMN()),2),1),LOOKUP(ROW(Y34),$E:$E))),Y34,IFERROR(IF(AND(Y34&gt;=$C35,Y34&lt;=($C35+$D35)),$B35+(Y34-$C35),Y34),Y34))</f>
        <v>22</v>
      </c>
    </row>
    <row r="36" spans="1:25">
      <c r="A36" s="2"/>
      <c r="Y36" cm="1">
        <f t="array" aca="1" ref="Y36" ca="1">IF(Y35&lt;&gt;INDIRECT(_xlfn.CONCAT(RIGHT(LEFT(ADDRESS(ROW(),COLUMN()),2),1),LOOKUP(ROW(Y35),$E:$E))),Y35,IFERROR(IF(AND(Y35&gt;=$C36,Y35&lt;=($C36+$D36)),$B36+(Y35-$C36),Y35),Y35))</f>
        <v>22</v>
      </c>
    </row>
    <row r="37" spans="1:25">
      <c r="A37" s="2"/>
      <c r="Y37" cm="1">
        <f t="array" aca="1" ref="Y37" ca="1">IF(Y36&lt;&gt;INDIRECT(_xlfn.CONCAT(RIGHT(LEFT(ADDRESS(ROW(),COLUMN()),2),1),LOOKUP(ROW(Y36),$E:$E))),Y36,IFERROR(IF(AND(Y36&gt;=$C37,Y36&lt;=($C37+$D37)),$B37+(Y36-$C37),Y36),Y36))</f>
        <v>22</v>
      </c>
    </row>
    <row r="38" spans="1:25">
      <c r="A38" s="2"/>
      <c r="Y38" cm="1">
        <f t="array" aca="1" ref="Y38" ca="1">IF(Y37&lt;&gt;INDIRECT(_xlfn.CONCAT(RIGHT(LEFT(ADDRESS(ROW(),COLUMN()),2),1),LOOKUP(ROW(Y37),$E:$E))),Y37,IFERROR(IF(AND(Y37&gt;=$C38,Y37&lt;=($C38+$D38)),$B38+(Y37-$C38),Y37),Y37))</f>
        <v>22</v>
      </c>
    </row>
    <row r="39" spans="1:25">
      <c r="A39" s="2"/>
      <c r="Y39" cm="1">
        <f t="array" aca="1" ref="Y39" ca="1">IF(Y38&lt;&gt;INDIRECT(_xlfn.CONCAT(RIGHT(LEFT(ADDRESS(ROW(),COLUMN()),2),1),LOOKUP(ROW(Y38),$E:$E))),Y38,IFERROR(IF(AND(Y38&gt;=$C39,Y38&lt;=($C39+$D39)),$B39+(Y38-$C39),Y38),Y38))</f>
        <v>22</v>
      </c>
    </row>
    <row r="40" spans="1:25">
      <c r="A40" s="2"/>
      <c r="Y40" cm="1">
        <f t="array" aca="1" ref="Y40" ca="1">IF(Y39&lt;&gt;INDIRECT(_xlfn.CONCAT(RIGHT(LEFT(ADDRESS(ROW(),COLUMN()),2),1),LOOKUP(ROW(Y39),$E:$E))),Y39,IFERROR(IF(AND(Y39&gt;=$C40,Y39&lt;=($C40+$D40)),$B40+(Y39-$C40),Y39),Y39))</f>
        <v>22</v>
      </c>
    </row>
    <row r="41" spans="1:25">
      <c r="A41" s="2"/>
      <c r="Y41" cm="1">
        <f t="array" aca="1" ref="Y41" ca="1">IF(Y40&lt;&gt;INDIRECT(_xlfn.CONCAT(RIGHT(LEFT(ADDRESS(ROW(),COLUMN()),2),1),LOOKUP(ROW(Y40),$E:$E))),Y40,IFERROR(IF(AND(Y40&gt;=$C41,Y40&lt;=($C41+$D41)),$B41+(Y40-$C41),Y40),Y40))</f>
        <v>22</v>
      </c>
    </row>
    <row r="42" spans="1:25">
      <c r="A42" s="1"/>
      <c r="Y42" cm="1">
        <f t="array" aca="1" ref="Y42" ca="1">IF(Y41&lt;&gt;INDIRECT(_xlfn.CONCAT(RIGHT(LEFT(ADDRESS(ROW(),COLUMN()),2),1),LOOKUP(ROW(Y41),$E:$E))),Y41,IFERROR(IF(AND(Y41&gt;=$C42,Y41&lt;=($C42+$D42)),$B42+(Y41-$C42),Y41),Y41))</f>
        <v>22</v>
      </c>
    </row>
    <row r="43" spans="1:25">
      <c r="A43" s="2"/>
      <c r="Y43" cm="1">
        <f t="array" aca="1" ref="Y43" ca="1">IF(Y42&lt;&gt;INDIRECT(_xlfn.CONCAT(RIGHT(LEFT(ADDRESS(ROW(),COLUMN()),2),1),LOOKUP(ROW(Y42),$E:$E))),Y42,IFERROR(IF(AND(Y42&gt;=$C43,Y42&lt;=($C43+$D43)),$B43+(Y42-$C43),Y42),Y42))</f>
        <v>22</v>
      </c>
    </row>
    <row r="44" spans="1:25">
      <c r="A44" s="2"/>
      <c r="Y44" cm="1">
        <f t="array" aca="1" ref="Y44" ca="1">IF(Y43&lt;&gt;INDIRECT(_xlfn.CONCAT(RIGHT(LEFT(ADDRESS(ROW(),COLUMN()),2),1),LOOKUP(ROW(Y43),$E:$E))),Y43,IFERROR(IF(AND(Y43&gt;=$C44,Y43&lt;=($C44+$D44)),$B44+(Y43-$C44),Y43),Y43))</f>
        <v>22</v>
      </c>
    </row>
    <row r="45" spans="1:25">
      <c r="A45" s="2"/>
      <c r="Y45" cm="1">
        <f t="array" aca="1" ref="Y45" ca="1">IF(Y44&lt;&gt;INDIRECT(_xlfn.CONCAT(RIGHT(LEFT(ADDRESS(ROW(),COLUMN()),2),1),LOOKUP(ROW(Y44),$E:$E))),Y44,IFERROR(IF(AND(Y44&gt;=$C45,Y44&lt;=($C45+$D45)),$B45+(Y44-$C45),Y44),Y44))</f>
        <v>22</v>
      </c>
    </row>
    <row r="46" spans="1:25">
      <c r="A46" s="2"/>
      <c r="Y46" cm="1">
        <f t="array" aca="1" ref="Y46" ca="1">IF(Y45&lt;&gt;INDIRECT(_xlfn.CONCAT(RIGHT(LEFT(ADDRESS(ROW(),COLUMN()),2),1),LOOKUP(ROW(Y45),$E:$E))),Y45,IFERROR(IF(AND(Y45&gt;=$C46,Y45&lt;=($C46+$D46)),$B46+(Y45-$C46),Y45),Y45))</f>
        <v>22</v>
      </c>
    </row>
    <row r="47" spans="1:25">
      <c r="A47" s="2"/>
      <c r="Y47" cm="1">
        <f t="array" aca="1" ref="Y47" ca="1">IF(Y46&lt;&gt;INDIRECT(_xlfn.CONCAT(RIGHT(LEFT(ADDRESS(ROW(),COLUMN()),2),1),LOOKUP(ROW(Y46),$E:$E))),Y46,IFERROR(IF(AND(Y46&gt;=$C47,Y46&lt;=($C47+$D47)),$B47+(Y46-$C47),Y46),Y46))</f>
        <v>22</v>
      </c>
    </row>
    <row r="48" spans="1:25">
      <c r="A48" s="2"/>
      <c r="Y48" cm="1">
        <f t="array" aca="1" ref="Y48" ca="1">IF(Y47&lt;&gt;INDIRECT(_xlfn.CONCAT(RIGHT(LEFT(ADDRESS(ROW(),COLUMN()),2),1),LOOKUP(ROW(Y47),$E:$E))),Y47,IFERROR(IF(AND(Y47&gt;=$C48,Y47&lt;=($C48+$D48)),$B48+(Y47-$C48),Y47),Y47))</f>
        <v>22</v>
      </c>
    </row>
    <row r="49" spans="1:25">
      <c r="A49" s="2"/>
      <c r="Y49" cm="1">
        <f t="array" aca="1" ref="Y49" ca="1">IF(Y48&lt;&gt;INDIRECT(_xlfn.CONCAT(RIGHT(LEFT(ADDRESS(ROW(),COLUMN()),2),1),LOOKUP(ROW(Y48),$E:$E))),Y48,IFERROR(IF(AND(Y48&gt;=$C49,Y48&lt;=($C49+$D49)),$B49+(Y48-$C49),Y48),Y48))</f>
        <v>22</v>
      </c>
    </row>
    <row r="50" spans="1:25">
      <c r="A50" s="2"/>
      <c r="Y50" cm="1">
        <f t="array" aca="1" ref="Y50" ca="1">IF(Y49&lt;&gt;INDIRECT(_xlfn.CONCAT(RIGHT(LEFT(ADDRESS(ROW(),COLUMN()),2),1),LOOKUP(ROW(Y49),$E:$E))),Y49,IFERROR(IF(AND(Y49&gt;=$C50,Y49&lt;=($C50+$D50)),$B50+(Y49-$C50),Y49),Y49))</f>
        <v>22</v>
      </c>
    </row>
    <row r="51" spans="1:25">
      <c r="A51" s="2"/>
      <c r="Y51" cm="1">
        <f t="array" aca="1" ref="Y51" ca="1">IF(Y50&lt;&gt;INDIRECT(_xlfn.CONCAT(RIGHT(LEFT(ADDRESS(ROW(),COLUMN()),2),1),LOOKUP(ROW(Y50),$E:$E))),Y50,IFERROR(IF(AND(Y50&gt;=$C51,Y50&lt;=($C51+$D51)),$B51+(Y50-$C51),Y50),Y50))</f>
        <v>22</v>
      </c>
    </row>
    <row r="52" spans="1:25">
      <c r="A52" s="2"/>
      <c r="Y52" cm="1">
        <f t="array" aca="1" ref="Y52" ca="1">IF(Y51&lt;&gt;INDIRECT(_xlfn.CONCAT(RIGHT(LEFT(ADDRESS(ROW(),COLUMN()),2),1),LOOKUP(ROW(Y51),$E:$E))),Y51,IFERROR(IF(AND(Y51&gt;=$C52,Y51&lt;=($C52+$D52)),$B52+(Y51-$C52),Y51),Y51))</f>
        <v>22</v>
      </c>
    </row>
    <row r="53" spans="1:25">
      <c r="A53" s="2"/>
      <c r="Y53" cm="1">
        <f t="array" aca="1" ref="Y53" ca="1">IF(Y52&lt;&gt;INDIRECT(_xlfn.CONCAT(RIGHT(LEFT(ADDRESS(ROW(),COLUMN()),2),1),LOOKUP(ROW(Y52),$E:$E))),Y52,IFERROR(IF(AND(Y52&gt;=$C53,Y52&lt;=($C53+$D53)),$B53+(Y52-$C53),Y52),Y52))</f>
        <v>22</v>
      </c>
    </row>
    <row r="54" spans="1:25">
      <c r="A54" s="2"/>
      <c r="Y54" cm="1">
        <f t="array" aca="1" ref="Y54" ca="1">IF(Y53&lt;&gt;INDIRECT(_xlfn.CONCAT(RIGHT(LEFT(ADDRESS(ROW(),COLUMN()),2),1),LOOKUP(ROW(Y53),$E:$E))),Y53,IFERROR(IF(AND(Y53&gt;=$C54,Y53&lt;=($C54+$D54)),$B54+(Y53-$C54),Y53),Y53))</f>
        <v>22</v>
      </c>
    </row>
    <row r="55" spans="1:25">
      <c r="A55" s="2"/>
      <c r="Y55" cm="1">
        <f t="array" aca="1" ref="Y55" ca="1">IF(Y54&lt;&gt;INDIRECT(_xlfn.CONCAT(RIGHT(LEFT(ADDRESS(ROW(),COLUMN()),2),1),LOOKUP(ROW(Y54),$E:$E))),Y54,IFERROR(IF(AND(Y54&gt;=$C55,Y54&lt;=($C55+$D55)),$B55+(Y54-$C55),Y54),Y54))</f>
        <v>22</v>
      </c>
    </row>
    <row r="56" spans="1:25">
      <c r="A56" s="2"/>
      <c r="Y56" cm="1">
        <f t="array" aca="1" ref="Y56" ca="1">IF(Y55&lt;&gt;INDIRECT(_xlfn.CONCAT(RIGHT(LEFT(ADDRESS(ROW(),COLUMN()),2),1),LOOKUP(ROW(Y55),$E:$E))),Y55,IFERROR(IF(AND(Y55&gt;=$C56,Y55&lt;=($C56+$D56)),$B56+(Y55-$C56),Y55),Y55))</f>
        <v>22</v>
      </c>
    </row>
    <row r="57" spans="1:25">
      <c r="A57" s="2"/>
      <c r="Y57" cm="1">
        <f t="array" aca="1" ref="Y57" ca="1">IF(Y56&lt;&gt;INDIRECT(_xlfn.CONCAT(RIGHT(LEFT(ADDRESS(ROW(),COLUMN()),2),1),LOOKUP(ROW(Y56),$E:$E))),Y56,IFERROR(IF(AND(Y56&gt;=$C57,Y56&lt;=($C57+$D57)),$B57+(Y56-$C57),Y56),Y56))</f>
        <v>22</v>
      </c>
    </row>
    <row r="58" spans="1:25">
      <c r="A58" s="2"/>
      <c r="Y58" cm="1">
        <f t="array" aca="1" ref="Y58" ca="1">IF(Y57&lt;&gt;INDIRECT(_xlfn.CONCAT(RIGHT(LEFT(ADDRESS(ROW(),COLUMN()),2),1),LOOKUP(ROW(Y57),$E:$E))),Y57,IFERROR(IF(AND(Y57&gt;=$C58,Y57&lt;=($C58+$D58)),$B58+(Y57-$C58),Y57),Y57))</f>
        <v>22</v>
      </c>
    </row>
    <row r="59" spans="1:25">
      <c r="A59" s="2"/>
      <c r="Y59" cm="1">
        <f t="array" aca="1" ref="Y59" ca="1">IF(Y58&lt;&gt;INDIRECT(_xlfn.CONCAT(RIGHT(LEFT(ADDRESS(ROW(),COLUMN()),2),1),LOOKUP(ROW(Y58),$E:$E))),Y58,IFERROR(IF(AND(Y58&gt;=$C59,Y58&lt;=($C59+$D59)),$B59+(Y58-$C59),Y58),Y58))</f>
        <v>22</v>
      </c>
    </row>
    <row r="60" spans="1:25">
      <c r="A60" s="2"/>
      <c r="Y60" cm="1">
        <f t="array" aca="1" ref="Y60" ca="1">IF(Y59&lt;&gt;INDIRECT(_xlfn.CONCAT(RIGHT(LEFT(ADDRESS(ROW(),COLUMN()),2),1),LOOKUP(ROW(Y59),$E:$E))),Y59,IFERROR(IF(AND(Y59&gt;=$C60,Y59&lt;=($C60+$D60)),$B60+(Y59-$C60),Y59),Y59))</f>
        <v>22</v>
      </c>
    </row>
    <row r="61" spans="1:25">
      <c r="A61" s="2"/>
      <c r="Y61" cm="1">
        <f t="array" aca="1" ref="Y61" ca="1">IF(Y60&lt;&gt;INDIRECT(_xlfn.CONCAT(RIGHT(LEFT(ADDRESS(ROW(),COLUMN()),2),1),LOOKUP(ROW(Y60),$E:$E))),Y60,IFERROR(IF(AND(Y60&gt;=$C61,Y60&lt;=($C61+$D61)),$B61+(Y60-$C61),Y60),Y60))</f>
        <v>22</v>
      </c>
    </row>
    <row r="62" spans="1:25">
      <c r="A62" s="2"/>
      <c r="Y62" cm="1">
        <f t="array" aca="1" ref="Y62" ca="1">IF(Y61&lt;&gt;INDIRECT(_xlfn.CONCAT(RIGHT(LEFT(ADDRESS(ROW(),COLUMN()),2),1),LOOKUP(ROW(Y61),$E:$E))),Y61,IFERROR(IF(AND(Y61&gt;=$C62,Y61&lt;=($C62+$D62)),$B62+(Y61-$C62),Y61),Y61))</f>
        <v>22</v>
      </c>
    </row>
    <row r="63" spans="1:25">
      <c r="A63" s="2"/>
      <c r="Y63" cm="1">
        <f t="array" aca="1" ref="Y63" ca="1">IF(Y62&lt;&gt;INDIRECT(_xlfn.CONCAT(RIGHT(LEFT(ADDRESS(ROW(),COLUMN()),2),1),LOOKUP(ROW(Y62),$E:$E))),Y62,IFERROR(IF(AND(Y62&gt;=$C63,Y62&lt;=($C63+$D63)),$B63+(Y62-$C63),Y62),Y62))</f>
        <v>22</v>
      </c>
    </row>
    <row r="64" spans="1:25">
      <c r="A64" s="2"/>
      <c r="Y64" cm="1">
        <f t="array" aca="1" ref="Y64" ca="1">IF(Y63&lt;&gt;INDIRECT(_xlfn.CONCAT(RIGHT(LEFT(ADDRESS(ROW(),COLUMN()),2),1),LOOKUP(ROW(Y63),$E:$E))),Y63,IFERROR(IF(AND(Y63&gt;=$C64,Y63&lt;=($C64+$D64)),$B64+(Y63-$C64),Y63),Y63))</f>
        <v>22</v>
      </c>
    </row>
    <row r="65" spans="1:25">
      <c r="A65" s="2"/>
      <c r="Y65" cm="1">
        <f t="array" aca="1" ref="Y65" ca="1">IF(Y64&lt;&gt;INDIRECT(_xlfn.CONCAT(RIGHT(LEFT(ADDRESS(ROW(),COLUMN()),2),1),LOOKUP(ROW(Y64),$E:$E))),Y64,IFERROR(IF(AND(Y64&gt;=$C65,Y64&lt;=($C65+$D65)),$B65+(Y64-$C65),Y64),Y64))</f>
        <v>22</v>
      </c>
    </row>
    <row r="66" spans="1:25">
      <c r="A66" s="2"/>
      <c r="Y66" cm="1">
        <f t="array" aca="1" ref="Y66" ca="1">IF(Y65&lt;&gt;INDIRECT(_xlfn.CONCAT(RIGHT(LEFT(ADDRESS(ROW(),COLUMN()),2),1),LOOKUP(ROW(Y65),$E:$E))),Y65,IFERROR(IF(AND(Y65&gt;=$C66,Y65&lt;=($C66+$D66)),$B66+(Y65-$C66),Y65),Y65))</f>
        <v>22</v>
      </c>
    </row>
    <row r="67" spans="1:25">
      <c r="A67" s="2"/>
      <c r="Y67" cm="1">
        <f t="array" aca="1" ref="Y67" ca="1">IF(Y66&lt;&gt;INDIRECT(_xlfn.CONCAT(RIGHT(LEFT(ADDRESS(ROW(),COLUMN()),2),1),LOOKUP(ROW(Y66),$E:$E))),Y66,IFERROR(IF(AND(Y66&gt;=$C67,Y66&lt;=($C67+$D67)),$B67+(Y66-$C67),Y66),Y66))</f>
        <v>22</v>
      </c>
    </row>
    <row r="68" spans="1:25">
      <c r="A68" s="2"/>
      <c r="Y68" cm="1">
        <f t="array" aca="1" ref="Y68" ca="1">IF(Y67&lt;&gt;INDIRECT(_xlfn.CONCAT(RIGHT(LEFT(ADDRESS(ROW(),COLUMN()),2),1),LOOKUP(ROW(Y67),$E:$E))),Y67,IFERROR(IF(AND(Y67&gt;=$C68,Y67&lt;=($C68+$D68)),$B68+(Y67-$C68),Y67),Y67))</f>
        <v>22</v>
      </c>
    </row>
    <row r="69" spans="1:25">
      <c r="A69" s="2"/>
      <c r="Y69" cm="1">
        <f t="array" aca="1" ref="Y69" ca="1">IF(Y68&lt;&gt;INDIRECT(_xlfn.CONCAT(RIGHT(LEFT(ADDRESS(ROW(),COLUMN()),2),1),LOOKUP(ROW(Y68),$E:$E))),Y68,IFERROR(IF(AND(Y68&gt;=$C69,Y68&lt;=($C69+$D69)),$B69+(Y68-$C69),Y68),Y68))</f>
        <v>22</v>
      </c>
    </row>
    <row r="70" spans="1:25">
      <c r="A70" s="2"/>
      <c r="Y70" cm="1">
        <f t="array" aca="1" ref="Y70" ca="1">IF(Y69&lt;&gt;INDIRECT(_xlfn.CONCAT(RIGHT(LEFT(ADDRESS(ROW(),COLUMN()),2),1),LOOKUP(ROW(Y69),$E:$E))),Y69,IFERROR(IF(AND(Y69&gt;=$C70,Y69&lt;=($C70+$D70)),$B70+(Y69-$C70),Y69),Y69))</f>
        <v>22</v>
      </c>
    </row>
    <row r="71" spans="1:25">
      <c r="A71" s="2"/>
      <c r="Y71" cm="1">
        <f t="array" aca="1" ref="Y71" ca="1">IF(Y70&lt;&gt;INDIRECT(_xlfn.CONCAT(RIGHT(LEFT(ADDRESS(ROW(),COLUMN()),2),1),LOOKUP(ROW(Y70),$E:$E))),Y70,IFERROR(IF(AND(Y70&gt;=$C71,Y70&lt;=($C71+$D71)),$B71+(Y70-$C71),Y70),Y70))</f>
        <v>22</v>
      </c>
    </row>
    <row r="72" spans="1:25">
      <c r="A72" s="2"/>
      <c r="Y72" cm="1">
        <f t="array" aca="1" ref="Y72" ca="1">IF(Y71&lt;&gt;INDIRECT(_xlfn.CONCAT(RIGHT(LEFT(ADDRESS(ROW(),COLUMN()),2),1),LOOKUP(ROW(Y71),$E:$E))),Y71,IFERROR(IF(AND(Y71&gt;=$C72,Y71&lt;=($C72+$D72)),$B72+(Y71-$C72),Y71),Y71))</f>
        <v>22</v>
      </c>
    </row>
    <row r="73" spans="1:25">
      <c r="A73" s="2"/>
      <c r="Y73" cm="1">
        <f t="array" aca="1" ref="Y73" ca="1">IF(Y72&lt;&gt;INDIRECT(_xlfn.CONCAT(RIGHT(LEFT(ADDRESS(ROW(),COLUMN()),2),1),LOOKUP(ROW(Y72),$E:$E))),Y72,IFERROR(IF(AND(Y72&gt;=$C73,Y72&lt;=($C73+$D73)),$B73+(Y72-$C73),Y72),Y72))</f>
        <v>22</v>
      </c>
    </row>
    <row r="74" spans="1:25">
      <c r="A74" s="1"/>
      <c r="Y74" cm="1">
        <f t="array" aca="1" ref="Y74" ca="1">IF(Y73&lt;&gt;INDIRECT(_xlfn.CONCAT(RIGHT(LEFT(ADDRESS(ROW(),COLUMN()),2),1),LOOKUP(ROW(Y73),$E:$E))),Y73,IFERROR(IF(AND(Y73&gt;=$C74,Y73&lt;=($C74+$D74)),$B74+(Y73-$C74),Y73),Y73))</f>
        <v>22</v>
      </c>
    </row>
    <row r="75" spans="1:25">
      <c r="A75" s="2"/>
      <c r="Y75" cm="1">
        <f t="array" aca="1" ref="Y75" ca="1">IF(Y74&lt;&gt;INDIRECT(_xlfn.CONCAT(RIGHT(LEFT(ADDRESS(ROW(),COLUMN()),2),1),LOOKUP(ROW(Y74),$E:$E))),Y74,IFERROR(IF(AND(Y74&gt;=$C75,Y74&lt;=($C75+$D75)),$B75+(Y74-$C75),Y74),Y74))</f>
        <v>22</v>
      </c>
    </row>
    <row r="76" spans="1:25">
      <c r="A76" s="2"/>
      <c r="Y76" cm="1">
        <f t="array" aca="1" ref="Y76" ca="1">IF(Y75&lt;&gt;INDIRECT(_xlfn.CONCAT(RIGHT(LEFT(ADDRESS(ROW(),COLUMN()),2),1),LOOKUP(ROW(Y75),$E:$E))),Y75,IFERROR(IF(AND(Y75&gt;=$C76,Y75&lt;=($C76+$D76)),$B76+(Y75-$C76),Y75),Y75))</f>
        <v>22</v>
      </c>
    </row>
    <row r="77" spans="1:25">
      <c r="A77" s="2"/>
      <c r="Y77" cm="1">
        <f t="array" aca="1" ref="Y77" ca="1">IF(Y76&lt;&gt;INDIRECT(_xlfn.CONCAT(RIGHT(LEFT(ADDRESS(ROW(),COLUMN()),2),1),LOOKUP(ROW(Y76),$E:$E))),Y76,IFERROR(IF(AND(Y76&gt;=$C77,Y76&lt;=($C77+$D77)),$B77+(Y76-$C77),Y76),Y76))</f>
        <v>22</v>
      </c>
    </row>
    <row r="78" spans="1:25">
      <c r="A78" s="2"/>
      <c r="Y78" cm="1">
        <f t="array" aca="1" ref="Y78" ca="1">IF(Y77&lt;&gt;INDIRECT(_xlfn.CONCAT(RIGHT(LEFT(ADDRESS(ROW(),COLUMN()),2),1),LOOKUP(ROW(Y77),$E:$E))),Y77,IFERROR(IF(AND(Y77&gt;=$C78,Y77&lt;=($C78+$D78)),$B78+(Y77-$C78),Y77),Y77))</f>
        <v>22</v>
      </c>
    </row>
    <row r="79" spans="1:25">
      <c r="A79" s="2"/>
      <c r="Y79" cm="1">
        <f t="array" aca="1" ref="Y79" ca="1">IF(Y78&lt;&gt;INDIRECT(_xlfn.CONCAT(RIGHT(LEFT(ADDRESS(ROW(),COLUMN()),2),1),LOOKUP(ROW(Y78),$E:$E))),Y78,IFERROR(IF(AND(Y78&gt;=$C79,Y78&lt;=($C79+$D79)),$B79+(Y78-$C79),Y78),Y78))</f>
        <v>22</v>
      </c>
    </row>
    <row r="80" spans="1:25">
      <c r="A80" s="2"/>
      <c r="Y80" cm="1">
        <f t="array" aca="1" ref="Y80" ca="1">IF(Y79&lt;&gt;INDIRECT(_xlfn.CONCAT(RIGHT(LEFT(ADDRESS(ROW(),COLUMN()),2),1),LOOKUP(ROW(Y79),$E:$E))),Y79,IFERROR(IF(AND(Y79&gt;=$C80,Y79&lt;=($C80+$D80)),$B80+(Y79-$C80),Y79),Y79))</f>
        <v>22</v>
      </c>
    </row>
    <row r="81" spans="1:25">
      <c r="A81" s="2"/>
      <c r="Y81" cm="1">
        <f t="array" aca="1" ref="Y81" ca="1">IF(Y80&lt;&gt;INDIRECT(_xlfn.CONCAT(RIGHT(LEFT(ADDRESS(ROW(),COLUMN()),2),1),LOOKUP(ROW(Y80),$E:$E))),Y80,IFERROR(IF(AND(Y80&gt;=$C81,Y80&lt;=($C81+$D81)),$B81+(Y80-$C81),Y80),Y80))</f>
        <v>22</v>
      </c>
    </row>
    <row r="82" spans="1:25">
      <c r="A82" s="2"/>
      <c r="Y82" cm="1">
        <f t="array" aca="1" ref="Y82" ca="1">IF(Y81&lt;&gt;INDIRECT(_xlfn.CONCAT(RIGHT(LEFT(ADDRESS(ROW(),COLUMN()),2),1),LOOKUP(ROW(Y81),$E:$E))),Y81,IFERROR(IF(AND(Y81&gt;=$C82,Y81&lt;=($C82+$D82)),$B82+(Y81-$C82),Y81),Y81))</f>
        <v>22</v>
      </c>
    </row>
    <row r="83" spans="1:25">
      <c r="A83" s="2"/>
      <c r="Y83" cm="1">
        <f t="array" aca="1" ref="Y83" ca="1">IF(Y82&lt;&gt;INDIRECT(_xlfn.CONCAT(RIGHT(LEFT(ADDRESS(ROW(),COLUMN()),2),1),LOOKUP(ROW(Y82),$E:$E))),Y82,IFERROR(IF(AND(Y82&gt;=$C83,Y82&lt;=($C83+$D83)),$B83+(Y82-$C83),Y82),Y82))</f>
        <v>22</v>
      </c>
    </row>
    <row r="84" spans="1:25">
      <c r="A84" s="2"/>
      <c r="Y84" cm="1">
        <f t="array" aca="1" ref="Y84" ca="1">IF(Y83&lt;&gt;INDIRECT(_xlfn.CONCAT(RIGHT(LEFT(ADDRESS(ROW(),COLUMN()),2),1),LOOKUP(ROW(Y83),$E:$E))),Y83,IFERROR(IF(AND(Y83&gt;=$C84,Y83&lt;=($C84+$D84)),$B84+(Y83-$C84),Y83),Y83))</f>
        <v>22</v>
      </c>
    </row>
    <row r="85" spans="1:25">
      <c r="A85" s="2"/>
      <c r="Y85" cm="1">
        <f t="array" aca="1" ref="Y85" ca="1">IF(Y84&lt;&gt;INDIRECT(_xlfn.CONCAT(RIGHT(LEFT(ADDRESS(ROW(),COLUMN()),2),1),LOOKUP(ROW(Y84),$E:$E))),Y84,IFERROR(IF(AND(Y84&gt;=$C85,Y84&lt;=($C85+$D85)),$B85+(Y84-$C85),Y84),Y84))</f>
        <v>22</v>
      </c>
    </row>
    <row r="86" spans="1:25">
      <c r="A86" s="2"/>
      <c r="Y86" cm="1">
        <f t="array" aca="1" ref="Y86" ca="1">IF(Y85&lt;&gt;INDIRECT(_xlfn.CONCAT(RIGHT(LEFT(ADDRESS(ROW(),COLUMN()),2),1),LOOKUP(ROW(Y85),$E:$E))),Y85,IFERROR(IF(AND(Y85&gt;=$C86,Y85&lt;=($C86+$D86)),$B86+(Y85-$C86),Y85),Y85))</f>
        <v>22</v>
      </c>
    </row>
    <row r="87" spans="1:25">
      <c r="A87" s="2"/>
      <c r="Y87" cm="1">
        <f t="array" aca="1" ref="Y87" ca="1">IF(Y86&lt;&gt;INDIRECT(_xlfn.CONCAT(RIGHT(LEFT(ADDRESS(ROW(),COLUMN()),2),1),LOOKUP(ROW(Y86),$E:$E))),Y86,IFERROR(IF(AND(Y86&gt;=$C87,Y86&lt;=($C87+$D87)),$B87+(Y86-$C87),Y86),Y86))</f>
        <v>22</v>
      </c>
    </row>
    <row r="88" spans="1:25">
      <c r="A88" s="2"/>
      <c r="Y88" cm="1">
        <f t="array" aca="1" ref="Y88" ca="1">IF(Y87&lt;&gt;INDIRECT(_xlfn.CONCAT(RIGHT(LEFT(ADDRESS(ROW(),COLUMN()),2),1),LOOKUP(ROW(Y87),$E:$E))),Y87,IFERROR(IF(AND(Y87&gt;=$C88,Y87&lt;=($C88+$D88)),$B88+(Y87-$C88),Y87),Y87))</f>
        <v>22</v>
      </c>
    </row>
    <row r="89" spans="1:25">
      <c r="A89" s="2"/>
      <c r="Y89" cm="1">
        <f t="array" aca="1" ref="Y89" ca="1">IF(Y88&lt;&gt;INDIRECT(_xlfn.CONCAT(RIGHT(LEFT(ADDRESS(ROW(),COLUMN()),2),1),LOOKUP(ROW(Y88),$E:$E))),Y88,IFERROR(IF(AND(Y88&gt;=$C89,Y88&lt;=($C89+$D89)),$B89+(Y88-$C89),Y88),Y88))</f>
        <v>22</v>
      </c>
    </row>
    <row r="90" spans="1:25">
      <c r="A90" s="2"/>
      <c r="Y90" cm="1">
        <f t="array" aca="1" ref="Y90" ca="1">IF(Y89&lt;&gt;INDIRECT(_xlfn.CONCAT(RIGHT(LEFT(ADDRESS(ROW(),COLUMN()),2),1),LOOKUP(ROW(Y89),$E:$E))),Y89,IFERROR(IF(AND(Y89&gt;=$C90,Y89&lt;=($C90+$D90)),$B90+(Y89-$C90),Y89),Y89))</f>
        <v>22</v>
      </c>
    </row>
    <row r="91" spans="1:25">
      <c r="A91" s="2"/>
      <c r="Y91" cm="1">
        <f t="array" aca="1" ref="Y91" ca="1">IF(Y90&lt;&gt;INDIRECT(_xlfn.CONCAT(RIGHT(LEFT(ADDRESS(ROW(),COLUMN()),2),1),LOOKUP(ROW(Y90),$E:$E))),Y90,IFERROR(IF(AND(Y90&gt;=$C91,Y90&lt;=($C91+$D91)),$B91+(Y90-$C91),Y90),Y90))</f>
        <v>22</v>
      </c>
    </row>
    <row r="92" spans="1:25">
      <c r="A92" s="2"/>
      <c r="Y92" cm="1">
        <f t="array" aca="1" ref="Y92" ca="1">IF(Y91&lt;&gt;INDIRECT(_xlfn.CONCAT(RIGHT(LEFT(ADDRESS(ROW(),COLUMN()),2),1),LOOKUP(ROW(Y91),$E:$E))),Y91,IFERROR(IF(AND(Y91&gt;=$C92,Y91&lt;=($C92+$D92)),$B92+(Y91-$C92),Y91),Y91))</f>
        <v>22</v>
      </c>
    </row>
    <row r="93" spans="1:25">
      <c r="A93" s="2"/>
      <c r="Y93" cm="1">
        <f t="array" aca="1" ref="Y93" ca="1">IF(Y92&lt;&gt;INDIRECT(_xlfn.CONCAT(RIGHT(LEFT(ADDRESS(ROW(),COLUMN()),2),1),LOOKUP(ROW(Y92),$E:$E))),Y92,IFERROR(IF(AND(Y92&gt;=$C93,Y92&lt;=($C93+$D93)),$B93+(Y92-$C93),Y92),Y92))</f>
        <v>22</v>
      </c>
    </row>
    <row r="94" spans="1:25">
      <c r="A94" s="2"/>
      <c r="Y94" cm="1">
        <f t="array" aca="1" ref="Y94" ca="1">IF(Y93&lt;&gt;INDIRECT(_xlfn.CONCAT(RIGHT(LEFT(ADDRESS(ROW(),COLUMN()),2),1),LOOKUP(ROW(Y93),$E:$E))),Y93,IFERROR(IF(AND(Y93&gt;=$C94,Y93&lt;=($C94+$D94)),$B94+(Y93-$C94),Y93),Y93))</f>
        <v>22</v>
      </c>
    </row>
    <row r="95" spans="1:25">
      <c r="A95" s="2"/>
      <c r="Y95" cm="1">
        <f t="array" aca="1" ref="Y95" ca="1">IF(Y94&lt;&gt;INDIRECT(_xlfn.CONCAT(RIGHT(LEFT(ADDRESS(ROW(),COLUMN()),2),1),LOOKUP(ROW(Y94),$E:$E))),Y94,IFERROR(IF(AND(Y94&gt;=$C95,Y94&lt;=($C95+$D95)),$B95+(Y94-$C95),Y94),Y94))</f>
        <v>22</v>
      </c>
    </row>
    <row r="96" spans="1:25">
      <c r="A96" s="2"/>
      <c r="Y96" cm="1">
        <f t="array" aca="1" ref="Y96" ca="1">IF(Y95&lt;&gt;INDIRECT(_xlfn.CONCAT(RIGHT(LEFT(ADDRESS(ROW(),COLUMN()),2),1),LOOKUP(ROW(Y95),$E:$E))),Y95,IFERROR(IF(AND(Y95&gt;=$C96,Y95&lt;=($C96+$D96)),$B96+(Y95-$C96),Y95),Y95))</f>
        <v>22</v>
      </c>
    </row>
    <row r="97" spans="1:25">
      <c r="A97" s="2"/>
      <c r="Y97" cm="1">
        <f t="array" aca="1" ref="Y97" ca="1">IF(Y96&lt;&gt;INDIRECT(_xlfn.CONCAT(RIGHT(LEFT(ADDRESS(ROW(),COLUMN()),2),1),LOOKUP(ROW(Y96),$E:$E))),Y96,IFERROR(IF(AND(Y96&gt;=$C97,Y96&lt;=($C97+$D97)),$B97+(Y96-$C97),Y96),Y96))</f>
        <v>22</v>
      </c>
    </row>
    <row r="98" spans="1:25">
      <c r="A98" s="2"/>
      <c r="Y98" cm="1">
        <f t="array" aca="1" ref="Y98" ca="1">IF(Y97&lt;&gt;INDIRECT(_xlfn.CONCAT(RIGHT(LEFT(ADDRESS(ROW(),COLUMN()),2),1),LOOKUP(ROW(Y97),$E:$E))),Y97,IFERROR(IF(AND(Y97&gt;=$C98,Y97&lt;=($C98+$D98)),$B98+(Y97-$C98),Y97),Y97))</f>
        <v>22</v>
      </c>
    </row>
    <row r="99" spans="1:25">
      <c r="A99" s="2"/>
      <c r="Y99" cm="1">
        <f t="array" aca="1" ref="Y99" ca="1">IF(Y98&lt;&gt;INDIRECT(_xlfn.CONCAT(RIGHT(LEFT(ADDRESS(ROW(),COLUMN()),2),1),LOOKUP(ROW(Y98),$E:$E))),Y98,IFERROR(IF(AND(Y98&gt;=$C99,Y98&lt;=($C99+$D99)),$B99+(Y98-$C99),Y98),Y98))</f>
        <v>22</v>
      </c>
    </row>
    <row r="100" spans="1:25">
      <c r="A100" s="2"/>
      <c r="Y100" cm="1">
        <f t="array" aca="1" ref="Y100" ca="1">IF(Y99&lt;&gt;INDIRECT(_xlfn.CONCAT(RIGHT(LEFT(ADDRESS(ROW(),COLUMN()),2),1),LOOKUP(ROW(Y99),$E:$E))),Y99,IFERROR(IF(AND(Y99&gt;=$C100,Y99&lt;=($C100+$D100)),$B100+(Y99-$C100),Y99),Y99))</f>
        <v>22</v>
      </c>
    </row>
    <row r="101" spans="1:25">
      <c r="A101" s="2"/>
      <c r="Y101" cm="1">
        <f t="array" aca="1" ref="Y101" ca="1">IF(Y100&lt;&gt;INDIRECT(_xlfn.CONCAT(RIGHT(LEFT(ADDRESS(ROW(),COLUMN()),2),1),LOOKUP(ROW(Y100),$E:$E))),Y100,IFERROR(IF(AND(Y100&gt;=$C101,Y100&lt;=($C101+$D101)),$B101+(Y100-$C101),Y100),Y100))</f>
        <v>22</v>
      </c>
    </row>
    <row r="102" spans="1:25">
      <c r="A102" s="2"/>
      <c r="Y102" cm="1">
        <f t="array" aca="1" ref="Y102" ca="1">IF(Y101&lt;&gt;INDIRECT(_xlfn.CONCAT(RIGHT(LEFT(ADDRESS(ROW(),COLUMN()),2),1),LOOKUP(ROW(Y101),$E:$E))),Y101,IFERROR(IF(AND(Y101&gt;=$C102,Y101&lt;=($C102+$D102)),$B102+(Y101-$C102),Y101),Y101))</f>
        <v>22</v>
      </c>
    </row>
    <row r="103" spans="1:25">
      <c r="A103" s="2"/>
      <c r="Y103" cm="1">
        <f t="array" aca="1" ref="Y103" ca="1">IF(Y102&lt;&gt;INDIRECT(_xlfn.CONCAT(RIGHT(LEFT(ADDRESS(ROW(),COLUMN()),2),1),LOOKUP(ROW(Y102),$E:$E))),Y102,IFERROR(IF(AND(Y102&gt;=$C103,Y102&lt;=($C103+$D103)),$B103+(Y102-$C103),Y102),Y102))</f>
        <v>22</v>
      </c>
    </row>
    <row r="104" spans="1:25">
      <c r="A104" s="2"/>
      <c r="Y104" cm="1">
        <f t="array" aca="1" ref="Y104" ca="1">IF(Y103&lt;&gt;INDIRECT(_xlfn.CONCAT(RIGHT(LEFT(ADDRESS(ROW(),COLUMN()),2),1),LOOKUP(ROW(Y103),$E:$E))),Y103,IFERROR(IF(AND(Y103&gt;=$C104,Y103&lt;=($C104+$D104)),$B104+(Y103-$C104),Y103),Y103))</f>
        <v>22</v>
      </c>
    </row>
    <row r="105" spans="1:25">
      <c r="A105" s="2"/>
      <c r="Y105" cm="1">
        <f t="array" aca="1" ref="Y105" ca="1">IF(Y104&lt;&gt;INDIRECT(_xlfn.CONCAT(RIGHT(LEFT(ADDRESS(ROW(),COLUMN()),2),1),LOOKUP(ROW(Y104),$E:$E))),Y104,IFERROR(IF(AND(Y104&gt;=$C105,Y104&lt;=($C105+$D105)),$B105+(Y104-$C105),Y104),Y104))</f>
        <v>22</v>
      </c>
    </row>
    <row r="106" spans="1:25">
      <c r="A106" s="2"/>
      <c r="Y106" cm="1">
        <f t="array" aca="1" ref="Y106" ca="1">IF(Y105&lt;&gt;INDIRECT(_xlfn.CONCAT(RIGHT(LEFT(ADDRESS(ROW(),COLUMN()),2),1),LOOKUP(ROW(Y105),$E:$E))),Y105,IFERROR(IF(AND(Y105&gt;=$C106,Y105&lt;=($C106+$D106)),$B106+(Y105-$C106),Y105),Y105))</f>
        <v>22</v>
      </c>
    </row>
    <row r="107" spans="1:25">
      <c r="A107" s="2"/>
      <c r="Y107" cm="1">
        <f t="array" aca="1" ref="Y107" ca="1">IF(Y106&lt;&gt;INDIRECT(_xlfn.CONCAT(RIGHT(LEFT(ADDRESS(ROW(),COLUMN()),2),1),LOOKUP(ROW(Y106),$E:$E))),Y106,IFERROR(IF(AND(Y106&gt;=$C107,Y106&lt;=($C107+$D107)),$B107+(Y106-$C107),Y106),Y106))</f>
        <v>22</v>
      </c>
    </row>
    <row r="108" spans="1:25">
      <c r="A108" s="2"/>
      <c r="Y108" cm="1">
        <f t="array" aca="1" ref="Y108" ca="1">IF(Y107&lt;&gt;INDIRECT(_xlfn.CONCAT(RIGHT(LEFT(ADDRESS(ROW(),COLUMN()),2),1),LOOKUP(ROW(Y107),$E:$E))),Y107,IFERROR(IF(AND(Y107&gt;=$C108,Y107&lt;=($C108+$D108)),$B108+(Y107-$C108),Y107),Y107))</f>
        <v>22</v>
      </c>
    </row>
    <row r="109" spans="1:25">
      <c r="A109" s="2"/>
      <c r="Y109" cm="1">
        <f t="array" aca="1" ref="Y109" ca="1">IF(Y108&lt;&gt;INDIRECT(_xlfn.CONCAT(RIGHT(LEFT(ADDRESS(ROW(),COLUMN()),2),1),LOOKUP(ROW(Y108),$E:$E))),Y108,IFERROR(IF(AND(Y108&gt;=$C109,Y108&lt;=($C109+$D109)),$B109+(Y108-$C109),Y108),Y108))</f>
        <v>22</v>
      </c>
    </row>
    <row r="110" spans="1:25">
      <c r="A110" s="2"/>
      <c r="Y110" cm="1">
        <f t="array" aca="1" ref="Y110" ca="1">IF(Y109&lt;&gt;INDIRECT(_xlfn.CONCAT(RIGHT(LEFT(ADDRESS(ROW(),COLUMN()),2),1),LOOKUP(ROW(Y109),$E:$E))),Y109,IFERROR(IF(AND(Y109&gt;=$C110,Y109&lt;=($C110+$D110)),$B110+(Y109-$C110),Y109),Y109))</f>
        <v>22</v>
      </c>
    </row>
    <row r="111" spans="1:25">
      <c r="A111" s="2"/>
      <c r="Y111" cm="1">
        <f t="array" aca="1" ref="Y111" ca="1">IF(Y110&lt;&gt;INDIRECT(_xlfn.CONCAT(RIGHT(LEFT(ADDRESS(ROW(),COLUMN()),2),1),LOOKUP(ROW(Y110),$E:$E))),Y110,IFERROR(IF(AND(Y110&gt;=$C111,Y110&lt;=($C111+$D111)),$B111+(Y110-$C111),Y110),Y110))</f>
        <v>22</v>
      </c>
    </row>
    <row r="112" spans="1:25">
      <c r="A112" s="2"/>
      <c r="Y112" cm="1">
        <f t="array" aca="1" ref="Y112" ca="1">IF(Y111&lt;&gt;INDIRECT(_xlfn.CONCAT(RIGHT(LEFT(ADDRESS(ROW(),COLUMN()),2),1),LOOKUP(ROW(Y111),$E:$E))),Y111,IFERROR(IF(AND(Y111&gt;=$C112,Y111&lt;=($C112+$D112)),$B112+(Y111-$C112),Y111),Y111))</f>
        <v>22</v>
      </c>
    </row>
    <row r="113" spans="1:25">
      <c r="A113" s="2"/>
      <c r="Y113" cm="1">
        <f t="array" aca="1" ref="Y113" ca="1">IF(Y112&lt;&gt;INDIRECT(_xlfn.CONCAT(RIGHT(LEFT(ADDRESS(ROW(),COLUMN()),2),1),LOOKUP(ROW(Y112),$E:$E))),Y112,IFERROR(IF(AND(Y112&gt;=$C113,Y112&lt;=($C113+$D113)),$B113+(Y112-$C113),Y112),Y112))</f>
        <v>22</v>
      </c>
    </row>
    <row r="114" spans="1:25">
      <c r="A114" s="2"/>
      <c r="Y114" cm="1">
        <f t="array" aca="1" ref="Y114" ca="1">IF(Y113&lt;&gt;INDIRECT(_xlfn.CONCAT(RIGHT(LEFT(ADDRESS(ROW(),COLUMN()),2),1),LOOKUP(ROW(Y113),$E:$E))),Y113,IFERROR(IF(AND(Y113&gt;=$C114,Y113&lt;=($C114+$D114)),$B114+(Y113-$C114),Y113),Y113))</f>
        <v>22</v>
      </c>
    </row>
    <row r="115" spans="1:25">
      <c r="A115" s="1"/>
      <c r="Y115" cm="1">
        <f t="array" aca="1" ref="Y115" ca="1">IF(Y114&lt;&gt;INDIRECT(_xlfn.CONCAT(RIGHT(LEFT(ADDRESS(ROW(),COLUMN()),2),1),LOOKUP(ROW(Y114),$E:$E))),Y114,IFERROR(IF(AND(Y114&gt;=$C115,Y114&lt;=($C115+$D115)),$B115+(Y114-$C115),Y114),Y114))</f>
        <v>22</v>
      </c>
    </row>
    <row r="116" spans="1:25">
      <c r="A116" s="2"/>
      <c r="Y116" cm="1">
        <f t="array" aca="1" ref="Y116" ca="1">IF(Y115&lt;&gt;INDIRECT(_xlfn.CONCAT(RIGHT(LEFT(ADDRESS(ROW(),COLUMN()),2),1),LOOKUP(ROW(Y115),$E:$E))),Y115,IFERROR(IF(AND(Y115&gt;=$C116,Y115&lt;=($C116+$D116)),$B116+(Y115-$C116),Y115),Y115))</f>
        <v>22</v>
      </c>
    </row>
    <row r="117" spans="1:25">
      <c r="A117" s="2"/>
      <c r="Y117" cm="1">
        <f t="array" aca="1" ref="Y117" ca="1">IF(Y116&lt;&gt;INDIRECT(_xlfn.CONCAT(RIGHT(LEFT(ADDRESS(ROW(),COLUMN()),2),1),LOOKUP(ROW(Y116),$E:$E))),Y116,IFERROR(IF(AND(Y116&gt;=$C117,Y116&lt;=($C117+$D117)),$B117+(Y116-$C117),Y116),Y116))</f>
        <v>22</v>
      </c>
    </row>
    <row r="118" spans="1:25">
      <c r="A118" s="2"/>
      <c r="Y118" cm="1">
        <f t="array" aca="1" ref="Y118" ca="1">IF(Y117&lt;&gt;INDIRECT(_xlfn.CONCAT(RIGHT(LEFT(ADDRESS(ROW(),COLUMN()),2),1),LOOKUP(ROW(Y117),$E:$E))),Y117,IFERROR(IF(AND(Y117&gt;=$C118,Y117&lt;=($C118+$D118)),$B118+(Y117-$C118),Y117),Y117))</f>
        <v>22</v>
      </c>
    </row>
    <row r="119" spans="1:25">
      <c r="A119" s="2"/>
      <c r="Y119" cm="1">
        <f t="array" aca="1" ref="Y119" ca="1">IF(Y118&lt;&gt;INDIRECT(_xlfn.CONCAT(RIGHT(LEFT(ADDRESS(ROW(),COLUMN()),2),1),LOOKUP(ROW(Y118),$E:$E))),Y118,IFERROR(IF(AND(Y118&gt;=$C119,Y118&lt;=($C119+$D119)),$B119+(Y118-$C119),Y118),Y118))</f>
        <v>22</v>
      </c>
    </row>
    <row r="120" spans="1:25">
      <c r="A120" s="2"/>
      <c r="Y120" cm="1">
        <f t="array" aca="1" ref="Y120" ca="1">IF(Y119&lt;&gt;INDIRECT(_xlfn.CONCAT(RIGHT(LEFT(ADDRESS(ROW(),COLUMN()),2),1),LOOKUP(ROW(Y119),$E:$E))),Y119,IFERROR(IF(AND(Y119&gt;=$C120,Y119&lt;=($C120+$D120)),$B120+(Y119-$C120),Y119),Y119))</f>
        <v>22</v>
      </c>
    </row>
    <row r="121" spans="1:25">
      <c r="A121" s="2"/>
      <c r="Y121" cm="1">
        <f t="array" aca="1" ref="Y121" ca="1">IF(Y120&lt;&gt;INDIRECT(_xlfn.CONCAT(RIGHT(LEFT(ADDRESS(ROW(),COLUMN()),2),1),LOOKUP(ROW(Y120),$E:$E))),Y120,IFERROR(IF(AND(Y120&gt;=$C121,Y120&lt;=($C121+$D121)),$B121+(Y120-$C121),Y120),Y120))</f>
        <v>22</v>
      </c>
    </row>
    <row r="122" spans="1:25">
      <c r="A122" s="2"/>
      <c r="Y122" cm="1">
        <f t="array" aca="1" ref="Y122" ca="1">IF(Y121&lt;&gt;INDIRECT(_xlfn.CONCAT(RIGHT(LEFT(ADDRESS(ROW(),COLUMN()),2),1),LOOKUP(ROW(Y121),$E:$E))),Y121,IFERROR(IF(AND(Y121&gt;=$C122,Y121&lt;=($C122+$D122)),$B122+(Y121-$C122),Y121),Y121))</f>
        <v>22</v>
      </c>
    </row>
    <row r="123" spans="1:25">
      <c r="A123" s="2"/>
      <c r="Y123" cm="1">
        <f t="array" aca="1" ref="Y123" ca="1">IF(Y122&lt;&gt;INDIRECT(_xlfn.CONCAT(RIGHT(LEFT(ADDRESS(ROW(),COLUMN()),2),1),LOOKUP(ROW(Y122),$E:$E))),Y122,IFERROR(IF(AND(Y122&gt;=$C123,Y122&lt;=($C123+$D123)),$B123+(Y122-$C123),Y122),Y122))</f>
        <v>22</v>
      </c>
    </row>
    <row r="124" spans="1:25">
      <c r="A124" s="2"/>
      <c r="Y124" cm="1">
        <f t="array" aca="1" ref="Y124" ca="1">IF(Y123&lt;&gt;INDIRECT(_xlfn.CONCAT(RIGHT(LEFT(ADDRESS(ROW(),COLUMN()),2),1),LOOKUP(ROW(Y123),$E:$E))),Y123,IFERROR(IF(AND(Y123&gt;=$C124,Y123&lt;=($C124+$D124)),$B124+(Y123-$C124),Y123),Y123))</f>
        <v>22</v>
      </c>
    </row>
    <row r="125" spans="1:25">
      <c r="A125" s="2"/>
      <c r="Y125" cm="1">
        <f t="array" aca="1" ref="Y125" ca="1">IF(Y124&lt;&gt;INDIRECT(_xlfn.CONCAT(RIGHT(LEFT(ADDRESS(ROW(),COLUMN()),2),1),LOOKUP(ROW(Y124),$E:$E))),Y124,IFERROR(IF(AND(Y124&gt;=$C125,Y124&lt;=($C125+$D125)),$B125+(Y124-$C125),Y124),Y124))</f>
        <v>22</v>
      </c>
    </row>
    <row r="126" spans="1:25">
      <c r="A126" s="2"/>
      <c r="Y126" cm="1">
        <f t="array" aca="1" ref="Y126" ca="1">IF(Y125&lt;&gt;INDIRECT(_xlfn.CONCAT(RIGHT(LEFT(ADDRESS(ROW(),COLUMN()),2),1),LOOKUP(ROW(Y125),$E:$E))),Y125,IFERROR(IF(AND(Y125&gt;=$C126,Y125&lt;=($C126+$D126)),$B126+(Y125-$C126),Y125),Y125))</f>
        <v>22</v>
      </c>
    </row>
    <row r="127" spans="1:25">
      <c r="A127" s="2"/>
      <c r="Y127" cm="1">
        <f t="array" aca="1" ref="Y127" ca="1">IF(Y126&lt;&gt;INDIRECT(_xlfn.CONCAT(RIGHT(LEFT(ADDRESS(ROW(),COLUMN()),2),1),LOOKUP(ROW(Y126),$E:$E))),Y126,IFERROR(IF(AND(Y126&gt;=$C127,Y126&lt;=($C127+$D127)),$B127+(Y126-$C127),Y126),Y126))</f>
        <v>22</v>
      </c>
    </row>
    <row r="128" spans="1:25">
      <c r="A128" s="2"/>
      <c r="Y128" cm="1">
        <f t="array" aca="1" ref="Y128" ca="1">IF(Y127&lt;&gt;INDIRECT(_xlfn.CONCAT(RIGHT(LEFT(ADDRESS(ROW(),COLUMN()),2),1),LOOKUP(ROW(Y127),$E:$E))),Y127,IFERROR(IF(AND(Y127&gt;=$C128,Y127&lt;=($C128+$D128)),$B128+(Y127-$C128),Y127),Y127))</f>
        <v>22</v>
      </c>
    </row>
    <row r="129" spans="1:25">
      <c r="A129" s="2"/>
      <c r="Y129" cm="1">
        <f t="array" aca="1" ref="Y129" ca="1">IF(Y128&lt;&gt;INDIRECT(_xlfn.CONCAT(RIGHT(LEFT(ADDRESS(ROW(),COLUMN()),2),1),LOOKUP(ROW(Y128),$E:$E))),Y128,IFERROR(IF(AND(Y128&gt;=$C129,Y128&lt;=($C129+$D129)),$B129+(Y128-$C129),Y128),Y128))</f>
        <v>22</v>
      </c>
    </row>
    <row r="130" spans="1:25">
      <c r="A130" s="2"/>
      <c r="Y130" cm="1">
        <f t="array" aca="1" ref="Y130" ca="1">IF(Y129&lt;&gt;INDIRECT(_xlfn.CONCAT(RIGHT(LEFT(ADDRESS(ROW(),COLUMN()),2),1),LOOKUP(ROW(Y129),$E:$E))),Y129,IFERROR(IF(AND(Y129&gt;=$C130,Y129&lt;=($C130+$D130)),$B130+(Y129-$C130),Y129),Y129))</f>
        <v>22</v>
      </c>
    </row>
    <row r="131" spans="1:25">
      <c r="A131" s="2"/>
      <c r="Y131" cm="1">
        <f t="array" aca="1" ref="Y131" ca="1">IF(Y130&lt;&gt;INDIRECT(_xlfn.CONCAT(RIGHT(LEFT(ADDRESS(ROW(),COLUMN()),2),1),LOOKUP(ROW(Y130),$E:$E))),Y130,IFERROR(IF(AND(Y130&gt;=$C131,Y130&lt;=($C131+$D131)),$B131+(Y130-$C131),Y130),Y130))</f>
        <v>22</v>
      </c>
    </row>
    <row r="132" spans="1:25">
      <c r="A132" s="2"/>
      <c r="Y132" cm="1">
        <f t="array" aca="1" ref="Y132" ca="1">IF(Y131&lt;&gt;INDIRECT(_xlfn.CONCAT(RIGHT(LEFT(ADDRESS(ROW(),COLUMN()),2),1),LOOKUP(ROW(Y131),$E:$E))),Y131,IFERROR(IF(AND(Y131&gt;=$C132,Y131&lt;=($C132+$D132)),$B132+(Y131-$C132),Y131),Y131))</f>
        <v>22</v>
      </c>
    </row>
    <row r="133" spans="1:25">
      <c r="A133" s="2"/>
      <c r="Y133" cm="1">
        <f t="array" aca="1" ref="Y133" ca="1">IF(Y132&lt;&gt;INDIRECT(_xlfn.CONCAT(RIGHT(LEFT(ADDRESS(ROW(),COLUMN()),2),1),LOOKUP(ROW(Y132),$E:$E))),Y132,IFERROR(IF(AND(Y132&gt;=$C133,Y132&lt;=($C133+$D133)),$B133+(Y132-$C133),Y132),Y132))</f>
        <v>22</v>
      </c>
    </row>
    <row r="134" spans="1:25">
      <c r="A134" s="2"/>
      <c r="Y134" cm="1">
        <f t="array" aca="1" ref="Y134" ca="1">IF(Y133&lt;&gt;INDIRECT(_xlfn.CONCAT(RIGHT(LEFT(ADDRESS(ROW(),COLUMN()),2),1),LOOKUP(ROW(Y133),$E:$E))),Y133,IFERROR(IF(AND(Y133&gt;=$C134,Y133&lt;=($C134+$D134)),$B134+(Y133-$C134),Y133),Y133))</f>
        <v>22</v>
      </c>
    </row>
    <row r="135" spans="1:25">
      <c r="A135" s="2"/>
      <c r="Y135" cm="1">
        <f t="array" aca="1" ref="Y135" ca="1">IF(Y134&lt;&gt;INDIRECT(_xlfn.CONCAT(RIGHT(LEFT(ADDRESS(ROW(),COLUMN()),2),1),LOOKUP(ROW(Y134),$E:$E))),Y134,IFERROR(IF(AND(Y134&gt;=$C135,Y134&lt;=($C135+$D135)),$B135+(Y134-$C135),Y134),Y134))</f>
        <v>22</v>
      </c>
    </row>
    <row r="136" spans="1:25">
      <c r="A136" s="2"/>
      <c r="Y136" cm="1">
        <f t="array" aca="1" ref="Y136" ca="1">IF(Y135&lt;&gt;INDIRECT(_xlfn.CONCAT(RIGHT(LEFT(ADDRESS(ROW(),COLUMN()),2),1),LOOKUP(ROW(Y135),$E:$E))),Y135,IFERROR(IF(AND(Y135&gt;=$C136,Y135&lt;=($C136+$D136)),$B136+(Y135-$C136),Y135),Y135))</f>
        <v>22</v>
      </c>
    </row>
    <row r="137" spans="1:25">
      <c r="A137" s="2"/>
      <c r="Y137" cm="1">
        <f t="array" aca="1" ref="Y137" ca="1">IF(Y136&lt;&gt;INDIRECT(_xlfn.CONCAT(RIGHT(LEFT(ADDRESS(ROW(),COLUMN()),2),1),LOOKUP(ROW(Y136),$E:$E))),Y136,IFERROR(IF(AND(Y136&gt;=$C137,Y136&lt;=($C137+$D137)),$B137+(Y136-$C137),Y136),Y136))</f>
        <v>22</v>
      </c>
    </row>
    <row r="138" spans="1:25">
      <c r="A138" s="2"/>
      <c r="Y138" cm="1">
        <f t="array" aca="1" ref="Y138" ca="1">IF(Y137&lt;&gt;INDIRECT(_xlfn.CONCAT(RIGHT(LEFT(ADDRESS(ROW(),COLUMN()),2),1),LOOKUP(ROW(Y137),$E:$E))),Y137,IFERROR(IF(AND(Y137&gt;=$C138,Y137&lt;=($C138+$D138)),$B138+(Y137-$C138),Y137),Y137))</f>
        <v>22</v>
      </c>
    </row>
    <row r="139" spans="1:25">
      <c r="A139" s="2"/>
      <c r="Y139" cm="1">
        <f t="array" aca="1" ref="Y139" ca="1">IF(Y138&lt;&gt;INDIRECT(_xlfn.CONCAT(RIGHT(LEFT(ADDRESS(ROW(),COLUMN()),2),1),LOOKUP(ROW(Y138),$E:$E))),Y138,IFERROR(IF(AND(Y138&gt;=$C139,Y138&lt;=($C139+$D139)),$B139+(Y138-$C139),Y138),Y138))</f>
        <v>22</v>
      </c>
    </row>
    <row r="140" spans="1:25">
      <c r="A140" s="2"/>
      <c r="Y140" cm="1">
        <f t="array" aca="1" ref="Y140" ca="1">IF(Y139&lt;&gt;INDIRECT(_xlfn.CONCAT(RIGHT(LEFT(ADDRESS(ROW(),COLUMN()),2),1),LOOKUP(ROW(Y139),$E:$E))),Y139,IFERROR(IF(AND(Y139&gt;=$C140,Y139&lt;=($C140+$D140)),$B140+(Y139-$C140),Y139),Y139))</f>
        <v>22</v>
      </c>
    </row>
    <row r="141" spans="1:25">
      <c r="A141" s="2"/>
      <c r="Y141" cm="1">
        <f t="array" aca="1" ref="Y141" ca="1">IF(Y140&lt;&gt;INDIRECT(_xlfn.CONCAT(RIGHT(LEFT(ADDRESS(ROW(),COLUMN()),2),1),LOOKUP(ROW(Y140),$E:$E))),Y140,IFERROR(IF(AND(Y140&gt;=$C141,Y140&lt;=($C141+$D141)),$B141+(Y140-$C141),Y140),Y140))</f>
        <v>22</v>
      </c>
    </row>
    <row r="142" spans="1:25">
      <c r="A142" s="1"/>
      <c r="Y142" cm="1">
        <f t="array" aca="1" ref="Y142" ca="1">IF(Y141&lt;&gt;INDIRECT(_xlfn.CONCAT(RIGHT(LEFT(ADDRESS(ROW(),COLUMN()),2),1),LOOKUP(ROW(Y141),$E:$E))),Y141,IFERROR(IF(AND(Y141&gt;=$C142,Y141&lt;=($C142+$D142)),$B142+(Y141-$C142),Y141),Y141))</f>
        <v>22</v>
      </c>
    </row>
    <row r="143" spans="1:25">
      <c r="A143" s="2"/>
      <c r="Y143" cm="1">
        <f t="array" aca="1" ref="Y143" ca="1">IF(Y142&lt;&gt;INDIRECT(_xlfn.CONCAT(RIGHT(LEFT(ADDRESS(ROW(),COLUMN()),2),1),LOOKUP(ROW(Y142),$E:$E))),Y142,IFERROR(IF(AND(Y142&gt;=$C143,Y142&lt;=($C143+$D143)),$B143+(Y142-$C143),Y142),Y142))</f>
        <v>22</v>
      </c>
    </row>
    <row r="144" spans="1:25">
      <c r="A144" s="2"/>
      <c r="Y144" cm="1">
        <f t="array" aca="1" ref="Y144" ca="1">IF(Y143&lt;&gt;INDIRECT(_xlfn.CONCAT(RIGHT(LEFT(ADDRESS(ROW(),COLUMN()),2),1),LOOKUP(ROW(Y143),$E:$E))),Y143,IFERROR(IF(AND(Y143&gt;=$C144,Y143&lt;=($C144+$D144)),$B144+(Y143-$C144),Y143),Y143))</f>
        <v>22</v>
      </c>
    </row>
    <row r="145" spans="1:25">
      <c r="A145" s="2"/>
      <c r="Y145" cm="1">
        <f t="array" aca="1" ref="Y145" ca="1">IF(Y144&lt;&gt;INDIRECT(_xlfn.CONCAT(RIGHT(LEFT(ADDRESS(ROW(),COLUMN()),2),1),LOOKUP(ROW(Y144),$E:$E))),Y144,IFERROR(IF(AND(Y144&gt;=$C145,Y144&lt;=($C145+$D145)),$B145+(Y144-$C145),Y144),Y144))</f>
        <v>22</v>
      </c>
    </row>
    <row r="146" spans="1:25">
      <c r="A146" s="2"/>
      <c r="Y146" cm="1">
        <f t="array" aca="1" ref="Y146" ca="1">IF(Y145&lt;&gt;INDIRECT(_xlfn.CONCAT(RIGHT(LEFT(ADDRESS(ROW(),COLUMN()),2),1),LOOKUP(ROW(Y145),$E:$E))),Y145,IFERROR(IF(AND(Y145&gt;=$C146,Y145&lt;=($C146+$D146)),$B146+(Y145-$C146),Y145),Y145))</f>
        <v>22</v>
      </c>
    </row>
    <row r="147" spans="1:25">
      <c r="A147" s="2"/>
      <c r="Y147" cm="1">
        <f t="array" aca="1" ref="Y147" ca="1">IF(Y146&lt;&gt;INDIRECT(_xlfn.CONCAT(RIGHT(LEFT(ADDRESS(ROW(),COLUMN()),2),1),LOOKUP(ROW(Y146),$E:$E))),Y146,IFERROR(IF(AND(Y146&gt;=$C147,Y146&lt;=($C147+$D147)),$B147+(Y146-$C147),Y146),Y146))</f>
        <v>22</v>
      </c>
    </row>
    <row r="148" spans="1:25">
      <c r="A148" s="2"/>
      <c r="Y148" cm="1">
        <f t="array" aca="1" ref="Y148" ca="1">IF(Y147&lt;&gt;INDIRECT(_xlfn.CONCAT(RIGHT(LEFT(ADDRESS(ROW(),COLUMN()),2),1),LOOKUP(ROW(Y147),$E:$E))),Y147,IFERROR(IF(AND(Y147&gt;=$C148,Y147&lt;=($C148+$D148)),$B148+(Y147-$C148),Y147),Y147))</f>
        <v>22</v>
      </c>
    </row>
    <row r="149" spans="1:25">
      <c r="A149" s="2"/>
      <c r="Y149" cm="1">
        <f t="array" aca="1" ref="Y149" ca="1">IF(Y148&lt;&gt;INDIRECT(_xlfn.CONCAT(RIGHT(LEFT(ADDRESS(ROW(),COLUMN()),2),1),LOOKUP(ROW(Y148),$E:$E))),Y148,IFERROR(IF(AND(Y148&gt;=$C149,Y148&lt;=($C149+$D149)),$B149+(Y148-$C149),Y148),Y148))</f>
        <v>22</v>
      </c>
    </row>
    <row r="150" spans="1:25">
      <c r="A150" s="2"/>
      <c r="Y150" cm="1">
        <f t="array" aca="1" ref="Y150" ca="1">IF(Y149&lt;&gt;INDIRECT(_xlfn.CONCAT(RIGHT(LEFT(ADDRESS(ROW(),COLUMN()),2),1),LOOKUP(ROW(Y149),$E:$E))),Y149,IFERROR(IF(AND(Y149&gt;=$C150,Y149&lt;=($C150+$D150)),$B150+(Y149-$C150),Y149),Y149))</f>
        <v>22</v>
      </c>
    </row>
    <row r="151" spans="1:25">
      <c r="A151" s="2"/>
      <c r="Y151" cm="1">
        <f t="array" aca="1" ref="Y151" ca="1">IF(Y150&lt;&gt;INDIRECT(_xlfn.CONCAT(RIGHT(LEFT(ADDRESS(ROW(),COLUMN()),2),1),LOOKUP(ROW(Y150),$E:$E))),Y150,IFERROR(IF(AND(Y150&gt;=$C151,Y150&lt;=($C151+$D151)),$B151+(Y150-$C151),Y150),Y150))</f>
        <v>22</v>
      </c>
    </row>
    <row r="152" spans="1:25">
      <c r="A152" s="2"/>
      <c r="Y152" cm="1">
        <f t="array" aca="1" ref="Y152" ca="1">IF(Y151&lt;&gt;INDIRECT(_xlfn.CONCAT(RIGHT(LEFT(ADDRESS(ROW(),COLUMN()),2),1),LOOKUP(ROW(Y151),$E:$E))),Y151,IFERROR(IF(AND(Y151&gt;=$C152,Y151&lt;=($C152+$D152)),$B152+(Y151-$C152),Y151),Y151))</f>
        <v>22</v>
      </c>
    </row>
    <row r="153" spans="1:25">
      <c r="A153" s="2"/>
      <c r="Y153" cm="1">
        <f t="array" aca="1" ref="Y153" ca="1">IF(Y152&lt;&gt;INDIRECT(_xlfn.CONCAT(RIGHT(LEFT(ADDRESS(ROW(),COLUMN()),2),1),LOOKUP(ROW(Y152),$E:$E))),Y152,IFERROR(IF(AND(Y152&gt;=$C153,Y152&lt;=($C153+$D153)),$B153+(Y152-$C153),Y152),Y152))</f>
        <v>22</v>
      </c>
    </row>
    <row r="154" spans="1:25">
      <c r="A154" s="2"/>
      <c r="Y154" cm="1">
        <f t="array" aca="1" ref="Y154" ca="1">IF(Y153&lt;&gt;INDIRECT(_xlfn.CONCAT(RIGHT(LEFT(ADDRESS(ROW(),COLUMN()),2),1),LOOKUP(ROW(Y153),$E:$E))),Y153,IFERROR(IF(AND(Y153&gt;=$C154,Y153&lt;=($C154+$D154)),$B154+(Y153-$C154),Y153),Y153))</f>
        <v>22</v>
      </c>
    </row>
    <row r="155" spans="1:25">
      <c r="A155" s="2"/>
      <c r="Y155" cm="1">
        <f t="array" aca="1" ref="Y155" ca="1">IF(Y154&lt;&gt;INDIRECT(_xlfn.CONCAT(RIGHT(LEFT(ADDRESS(ROW(),COLUMN()),2),1),LOOKUP(ROW(Y154),$E:$E))),Y154,IFERROR(IF(AND(Y154&gt;=$C155,Y154&lt;=($C155+$D155)),$B155+(Y154-$C155),Y154),Y154))</f>
        <v>22</v>
      </c>
    </row>
    <row r="156" spans="1:25">
      <c r="A156" s="2"/>
      <c r="Y156" cm="1">
        <f t="array" aca="1" ref="Y156" ca="1">IF(Y155&lt;&gt;INDIRECT(_xlfn.CONCAT(RIGHT(LEFT(ADDRESS(ROW(),COLUMN()),2),1),LOOKUP(ROW(Y155),$E:$E))),Y155,IFERROR(IF(AND(Y155&gt;=$C156,Y155&lt;=($C156+$D156)),$B156+(Y155-$C156),Y155),Y155))</f>
        <v>22</v>
      </c>
    </row>
    <row r="157" spans="1:25">
      <c r="A157" s="2"/>
      <c r="Y157" cm="1">
        <f t="array" aca="1" ref="Y157" ca="1">IF(Y156&lt;&gt;INDIRECT(_xlfn.CONCAT(RIGHT(LEFT(ADDRESS(ROW(),COLUMN()),2),1),LOOKUP(ROW(Y156),$E:$E))),Y156,IFERROR(IF(AND(Y156&gt;=$C157,Y156&lt;=($C157+$D157)),$B157+(Y156-$C157),Y156),Y156))</f>
        <v>22</v>
      </c>
    </row>
    <row r="158" spans="1:25">
      <c r="A158" s="2"/>
      <c r="Y158" cm="1">
        <f t="array" aca="1" ref="Y158" ca="1">IF(Y157&lt;&gt;INDIRECT(_xlfn.CONCAT(RIGHT(LEFT(ADDRESS(ROW(),COLUMN()),2),1),LOOKUP(ROW(Y157),$E:$E))),Y157,IFERROR(IF(AND(Y157&gt;=$C158,Y157&lt;=($C158+$D158)),$B158+(Y157-$C158),Y157),Y157))</f>
        <v>22</v>
      </c>
    </row>
    <row r="159" spans="1:25">
      <c r="A159" s="2"/>
      <c r="Y159" cm="1">
        <f t="array" aca="1" ref="Y159" ca="1">IF(Y158&lt;&gt;INDIRECT(_xlfn.CONCAT(RIGHT(LEFT(ADDRESS(ROW(),COLUMN()),2),1),LOOKUP(ROW(Y158),$E:$E))),Y158,IFERROR(IF(AND(Y158&gt;=$C159,Y158&lt;=($C159+$D159)),$B159+(Y158-$C159),Y158),Y158))</f>
        <v>22</v>
      </c>
    </row>
    <row r="160" spans="1:25">
      <c r="A160" s="2"/>
      <c r="Y160" cm="1">
        <f t="array" aca="1" ref="Y160" ca="1">IF(Y159&lt;&gt;INDIRECT(_xlfn.CONCAT(RIGHT(LEFT(ADDRESS(ROW(),COLUMN()),2),1),LOOKUP(ROW(Y159),$E:$E))),Y159,IFERROR(IF(AND(Y159&gt;=$C160,Y159&lt;=($C160+$D160)),$B160+(Y159-$C160),Y159),Y159))</f>
        <v>22</v>
      </c>
    </row>
    <row r="161" spans="1:25">
      <c r="A161" s="1"/>
      <c r="Y161" cm="1">
        <f t="array" aca="1" ref="Y161" ca="1">IF(Y160&lt;&gt;INDIRECT(_xlfn.CONCAT(RIGHT(LEFT(ADDRESS(ROW(),COLUMN()),2),1),LOOKUP(ROW(Y160),$E:$E))),Y160,IFERROR(IF(AND(Y160&gt;=$C161,Y160&lt;=($C161+$D161)),$B161+(Y160-$C161),Y160),Y160))</f>
        <v>22</v>
      </c>
    </row>
    <row r="162" spans="1:25">
      <c r="A162" s="2"/>
      <c r="Y162" cm="1">
        <f t="array" aca="1" ref="Y162" ca="1">IF(Y161&lt;&gt;INDIRECT(_xlfn.CONCAT(RIGHT(LEFT(ADDRESS(ROW(),COLUMN()),2),1),LOOKUP(ROW(Y161),$E:$E))),Y161,IFERROR(IF(AND(Y161&gt;=$C162,Y161&lt;=($C162+$D162)),$B162+(Y161-$C162),Y161),Y161))</f>
        <v>22</v>
      </c>
    </row>
    <row r="163" spans="1:25">
      <c r="A163" s="2"/>
      <c r="Y163" cm="1">
        <f t="array" aca="1" ref="Y163" ca="1">IF(Y162&lt;&gt;INDIRECT(_xlfn.CONCAT(RIGHT(LEFT(ADDRESS(ROW(),COLUMN()),2),1),LOOKUP(ROW(Y162),$E:$E))),Y162,IFERROR(IF(AND(Y162&gt;=$C163,Y162&lt;=($C163+$D163)),$B163+(Y162-$C163),Y162),Y162))</f>
        <v>22</v>
      </c>
    </row>
    <row r="164" spans="1:25">
      <c r="A164" s="2"/>
      <c r="Y164" cm="1">
        <f t="array" aca="1" ref="Y164" ca="1">IF(Y163&lt;&gt;INDIRECT(_xlfn.CONCAT(RIGHT(LEFT(ADDRESS(ROW(),COLUMN()),2),1),LOOKUP(ROW(Y163),$E:$E))),Y163,IFERROR(IF(AND(Y163&gt;=$C164,Y163&lt;=($C164+$D164)),$B164+(Y163-$C164),Y163),Y163))</f>
        <v>22</v>
      </c>
    </row>
    <row r="165" spans="1:25">
      <c r="A165" s="2"/>
      <c r="Y165" cm="1">
        <f t="array" aca="1" ref="Y165" ca="1">IF(Y164&lt;&gt;INDIRECT(_xlfn.CONCAT(RIGHT(LEFT(ADDRESS(ROW(),COLUMN()),2),1),LOOKUP(ROW(Y164),$E:$E))),Y164,IFERROR(IF(AND(Y164&gt;=$C165,Y164&lt;=($C165+$D165)),$B165+(Y164-$C165),Y164),Y164))</f>
        <v>22</v>
      </c>
    </row>
    <row r="166" spans="1:25">
      <c r="A166" s="2"/>
      <c r="Y166" cm="1">
        <f t="array" aca="1" ref="Y166" ca="1">IF(Y165&lt;&gt;INDIRECT(_xlfn.CONCAT(RIGHT(LEFT(ADDRESS(ROW(),COLUMN()),2),1),LOOKUP(ROW(Y165),$E:$E))),Y165,IFERROR(IF(AND(Y165&gt;=$C166,Y165&lt;=($C166+$D166)),$B166+(Y165-$C166),Y165),Y165))</f>
        <v>22</v>
      </c>
    </row>
    <row r="167" spans="1:25">
      <c r="A167" s="2"/>
      <c r="Y167" cm="1">
        <f t="array" aca="1" ref="Y167" ca="1">IF(Y166&lt;&gt;INDIRECT(_xlfn.CONCAT(RIGHT(LEFT(ADDRESS(ROW(),COLUMN()),2),1),LOOKUP(ROW(Y166),$E:$E))),Y166,IFERROR(IF(AND(Y166&gt;=$C167,Y166&lt;=($C167+$D167)),$B167+(Y166-$C167),Y166),Y166))</f>
        <v>22</v>
      </c>
    </row>
    <row r="168" spans="1:25">
      <c r="A168" s="2"/>
      <c r="Y168" cm="1">
        <f t="array" aca="1" ref="Y168" ca="1">IF(Y167&lt;&gt;INDIRECT(_xlfn.CONCAT(RIGHT(LEFT(ADDRESS(ROW(),COLUMN()),2),1),LOOKUP(ROW(Y167),$E:$E))),Y167,IFERROR(IF(AND(Y167&gt;=$C168,Y167&lt;=($C168+$D168)),$B168+(Y167-$C168),Y167),Y167))</f>
        <v>22</v>
      </c>
    </row>
    <row r="169" spans="1:25">
      <c r="A169" s="2"/>
      <c r="Y169" cm="1">
        <f t="array" aca="1" ref="Y169" ca="1">IF(Y168&lt;&gt;INDIRECT(_xlfn.CONCAT(RIGHT(LEFT(ADDRESS(ROW(),COLUMN()),2),1),LOOKUP(ROW(Y168),$E:$E))),Y168,IFERROR(IF(AND(Y168&gt;=$C169,Y168&lt;=($C169+$D169)),$B169+(Y168-$C169),Y168),Y168))</f>
        <v>22</v>
      </c>
    </row>
    <row r="170" spans="1:25">
      <c r="A170" s="2"/>
      <c r="Y170" cm="1">
        <f t="array" aca="1" ref="Y170" ca="1">IF(Y169&lt;&gt;INDIRECT(_xlfn.CONCAT(RIGHT(LEFT(ADDRESS(ROW(),COLUMN()),2),1),LOOKUP(ROW(Y169),$E:$E))),Y169,IFERROR(IF(AND(Y169&gt;=$C170,Y169&lt;=($C170+$D170)),$B170+(Y169-$C170),Y169),Y169))</f>
        <v>22</v>
      </c>
    </row>
    <row r="171" spans="1:25">
      <c r="A171" s="2"/>
      <c r="Y171" cm="1">
        <f t="array" aca="1" ref="Y171" ca="1">IF(Y170&lt;&gt;INDIRECT(_xlfn.CONCAT(RIGHT(LEFT(ADDRESS(ROW(),COLUMN()),2),1),LOOKUP(ROW(Y170),$E:$E))),Y170,IFERROR(IF(AND(Y170&gt;=$C171,Y170&lt;=($C171+$D171)),$B171+(Y170-$C171),Y170),Y170))</f>
        <v>22</v>
      </c>
    </row>
    <row r="172" spans="1:25">
      <c r="A172" s="2"/>
      <c r="Y172" cm="1">
        <f t="array" aca="1" ref="Y172" ca="1">IF(Y171&lt;&gt;INDIRECT(_xlfn.CONCAT(RIGHT(LEFT(ADDRESS(ROW(),COLUMN()),2),1),LOOKUP(ROW(Y171),$E:$E))),Y171,IFERROR(IF(AND(Y171&gt;=$C172,Y171&lt;=($C172+$D172)),$B172+(Y171-$C172),Y171),Y171))</f>
        <v>22</v>
      </c>
    </row>
    <row r="173" spans="1:25">
      <c r="A173" s="2"/>
      <c r="Y173" cm="1">
        <f t="array" aca="1" ref="Y173" ca="1">IF(Y172&lt;&gt;INDIRECT(_xlfn.CONCAT(RIGHT(LEFT(ADDRESS(ROW(),COLUMN()),2),1),LOOKUP(ROW(Y172),$E:$E))),Y172,IFERROR(IF(AND(Y172&gt;=$C173,Y172&lt;=($C173+$D173)),$B173+(Y172-$C173),Y172),Y172))</f>
        <v>22</v>
      </c>
    </row>
    <row r="174" spans="1:25">
      <c r="A174" s="2"/>
      <c r="Y174" cm="1">
        <f t="array" aca="1" ref="Y174" ca="1">IF(Y173&lt;&gt;INDIRECT(_xlfn.CONCAT(RIGHT(LEFT(ADDRESS(ROW(),COLUMN()),2),1),LOOKUP(ROW(Y173),$E:$E))),Y173,IFERROR(IF(AND(Y173&gt;=$C174,Y173&lt;=($C174+$D174)),$B174+(Y173-$C174),Y173),Y173))</f>
        <v>22</v>
      </c>
    </row>
    <row r="175" spans="1:25">
      <c r="A175" s="2"/>
      <c r="Y175" cm="1">
        <f t="array" aca="1" ref="Y175" ca="1">IF(Y174&lt;&gt;INDIRECT(_xlfn.CONCAT(RIGHT(LEFT(ADDRESS(ROW(),COLUMN()),2),1),LOOKUP(ROW(Y174),$E:$E))),Y174,IFERROR(IF(AND(Y174&gt;=$C175,Y174&lt;=($C175+$D175)),$B175+(Y174-$C175),Y174),Y174))</f>
        <v>22</v>
      </c>
    </row>
    <row r="176" spans="1:25">
      <c r="A176" s="2"/>
      <c r="Y176" cm="1">
        <f t="array" aca="1" ref="Y176" ca="1">IF(Y175&lt;&gt;INDIRECT(_xlfn.CONCAT(RIGHT(LEFT(ADDRESS(ROW(),COLUMN()),2),1),LOOKUP(ROW(Y175),$E:$E))),Y175,IFERROR(IF(AND(Y175&gt;=$C176,Y175&lt;=($C176+$D176)),$B176+(Y175-$C176),Y175),Y175))</f>
        <v>22</v>
      </c>
    </row>
    <row r="177" spans="1:25">
      <c r="A177" s="2"/>
      <c r="Y177" cm="1">
        <f t="array" aca="1" ref="Y177" ca="1">IF(Y176&lt;&gt;INDIRECT(_xlfn.CONCAT(RIGHT(LEFT(ADDRESS(ROW(),COLUMN()),2),1),LOOKUP(ROW(Y176),$E:$E))),Y176,IFERROR(IF(AND(Y176&gt;=$C177,Y176&lt;=($C177+$D177)),$B177+(Y176-$C177),Y176),Y176))</f>
        <v>22</v>
      </c>
    </row>
    <row r="178" spans="1:25">
      <c r="A178" s="2"/>
      <c r="Y178" cm="1">
        <f t="array" aca="1" ref="Y178" ca="1">IF(Y177&lt;&gt;INDIRECT(_xlfn.CONCAT(RIGHT(LEFT(ADDRESS(ROW(),COLUMN()),2),1),LOOKUP(ROW(Y177),$E:$E))),Y177,IFERROR(IF(AND(Y177&gt;=$C178,Y177&lt;=($C178+$D178)),$B178+(Y177-$C178),Y177),Y177))</f>
        <v>22</v>
      </c>
    </row>
    <row r="179" spans="1:25">
      <c r="A179" s="2"/>
      <c r="Y179" cm="1">
        <f t="array" aca="1" ref="Y179" ca="1">IF(Y178&lt;&gt;INDIRECT(_xlfn.CONCAT(RIGHT(LEFT(ADDRESS(ROW(),COLUMN()),2),1),LOOKUP(ROW(Y178),$E:$E))),Y178,IFERROR(IF(AND(Y178&gt;=$C179,Y178&lt;=($C179+$D179)),$B179+(Y178-$C179),Y178),Y178))</f>
        <v>22</v>
      </c>
    </row>
    <row r="180" spans="1:25">
      <c r="A180" s="2"/>
      <c r="Y180" cm="1">
        <f t="array" aca="1" ref="Y180" ca="1">IF(Y179&lt;&gt;INDIRECT(_xlfn.CONCAT(RIGHT(LEFT(ADDRESS(ROW(),COLUMN()),2),1),LOOKUP(ROW(Y179),$E:$E))),Y179,IFERROR(IF(AND(Y179&gt;=$C180,Y179&lt;=($C180+$D180)),$B180+(Y179-$C180),Y179),Y179))</f>
        <v>22</v>
      </c>
    </row>
    <row r="181" spans="1:25">
      <c r="A181" s="2"/>
      <c r="Y181" cm="1">
        <f t="array" aca="1" ref="Y181" ca="1">IF(Y180&lt;&gt;INDIRECT(_xlfn.CONCAT(RIGHT(LEFT(ADDRESS(ROW(),COLUMN()),2),1),LOOKUP(ROW(Y180),$E:$E))),Y180,IFERROR(IF(AND(Y180&gt;=$C181,Y180&lt;=($C181+$D181)),$B181+(Y180-$C181),Y180),Y180))</f>
        <v>22</v>
      </c>
    </row>
    <row r="182" spans="1:25">
      <c r="A182" s="2"/>
      <c r="Y182" cm="1">
        <f t="array" aca="1" ref="Y182" ca="1">IF(Y181&lt;&gt;INDIRECT(_xlfn.CONCAT(RIGHT(LEFT(ADDRESS(ROW(),COLUMN()),2),1),LOOKUP(ROW(Y181),$E:$E))),Y181,IFERROR(IF(AND(Y181&gt;=$C182,Y181&lt;=($C182+$D182)),$B182+(Y181-$C182),Y181),Y181))</f>
        <v>22</v>
      </c>
    </row>
    <row r="183" spans="1:25">
      <c r="A183" s="2"/>
      <c r="Y183" cm="1">
        <f t="array" aca="1" ref="Y183" ca="1">IF(Y182&lt;&gt;INDIRECT(_xlfn.CONCAT(RIGHT(LEFT(ADDRESS(ROW(),COLUMN()),2),1),LOOKUP(ROW(Y182),$E:$E))),Y182,IFERROR(IF(AND(Y182&gt;=$C183,Y182&lt;=($C183+$D183)),$B183+(Y182-$C183),Y182),Y182))</f>
        <v>22</v>
      </c>
    </row>
    <row r="184" spans="1:25">
      <c r="A184" s="2"/>
      <c r="Y184" cm="1">
        <f t="array" aca="1" ref="Y184" ca="1">IF(Y183&lt;&gt;INDIRECT(_xlfn.CONCAT(RIGHT(LEFT(ADDRESS(ROW(),COLUMN()),2),1),LOOKUP(ROW(Y183),$E:$E))),Y183,IFERROR(IF(AND(Y183&gt;=$C184,Y183&lt;=($C184+$D184)),$B184+(Y183-$C184),Y183),Y183))</f>
        <v>22</v>
      </c>
    </row>
    <row r="185" spans="1:25">
      <c r="A185" s="2"/>
      <c r="Y185" cm="1">
        <f t="array" aca="1" ref="Y185" ca="1">IF(Y184&lt;&gt;INDIRECT(_xlfn.CONCAT(RIGHT(LEFT(ADDRESS(ROW(),COLUMN()),2),1),LOOKUP(ROW(Y184),$E:$E))),Y184,IFERROR(IF(AND(Y184&gt;=$C185,Y184&lt;=($C185+$D185)),$B185+(Y184-$C185),Y184),Y184))</f>
        <v>22</v>
      </c>
    </row>
    <row r="186" spans="1:25">
      <c r="A186" s="2"/>
      <c r="Y186" cm="1">
        <f t="array" aca="1" ref="Y186" ca="1">IF(Y185&lt;&gt;INDIRECT(_xlfn.CONCAT(RIGHT(LEFT(ADDRESS(ROW(),COLUMN()),2),1),LOOKUP(ROW(Y185),$E:$E))),Y185,IFERROR(IF(AND(Y185&gt;=$C186,Y185&lt;=($C186+$D186)),$B186+(Y185-$C186),Y185),Y185))</f>
        <v>22</v>
      </c>
    </row>
    <row r="187" spans="1:25">
      <c r="A187" s="2"/>
      <c r="Y187" cm="1">
        <f t="array" aca="1" ref="Y187" ca="1">IF(Y186&lt;&gt;INDIRECT(_xlfn.CONCAT(RIGHT(LEFT(ADDRESS(ROW(),COLUMN()),2),1),LOOKUP(ROW(Y186),$E:$E))),Y186,IFERROR(IF(AND(Y186&gt;=$C187,Y186&lt;=($C187+$D187)),$B187+(Y186-$C187),Y186),Y186))</f>
        <v>22</v>
      </c>
    </row>
    <row r="188" spans="1:25">
      <c r="A188" s="2"/>
      <c r="Y188" cm="1">
        <f t="array" aca="1" ref="Y188" ca="1">IF(Y187&lt;&gt;INDIRECT(_xlfn.CONCAT(RIGHT(LEFT(ADDRESS(ROW(),COLUMN()),2),1),LOOKUP(ROW(Y187),$E:$E))),Y187,IFERROR(IF(AND(Y187&gt;=$C188,Y187&lt;=($C188+$D188)),$B188+(Y187-$C188),Y187),Y187))</f>
        <v>22</v>
      </c>
    </row>
    <row r="189" spans="1:25">
      <c r="A189" s="2"/>
      <c r="Y189" cm="1">
        <f t="array" aca="1" ref="Y189" ca="1">IF(Y188&lt;&gt;INDIRECT(_xlfn.CONCAT(RIGHT(LEFT(ADDRESS(ROW(),COLUMN()),2),1),LOOKUP(ROW(Y188),$E:$E))),Y188,IFERROR(IF(AND(Y188&gt;=$C189,Y188&lt;=($C189+$D189)),$B189+(Y188-$C189),Y188),Y188))</f>
        <v>22</v>
      </c>
    </row>
    <row r="190" spans="1:25">
      <c r="A190" s="2"/>
      <c r="Y190" cm="1">
        <f t="array" aca="1" ref="Y190" ca="1">IF(Y189&lt;&gt;INDIRECT(_xlfn.CONCAT(RIGHT(LEFT(ADDRESS(ROW(),COLUMN()),2),1),LOOKUP(ROW(Y189),$E:$E))),Y189,IFERROR(IF(AND(Y189&gt;=$C190,Y189&lt;=($C190+$D190)),$B190+(Y189-$C190),Y189),Y189))</f>
        <v>22</v>
      </c>
    </row>
    <row r="191" spans="1:25">
      <c r="A191" s="2"/>
      <c r="Y191" cm="1">
        <f t="array" aca="1" ref="Y191" ca="1">IF(Y190&lt;&gt;INDIRECT(_xlfn.CONCAT(RIGHT(LEFT(ADDRESS(ROW(),COLUMN()),2),1),LOOKUP(ROW(Y190),$E:$E))),Y190,IFERROR(IF(AND(Y190&gt;=$C191,Y190&lt;=($C191+$D191)),$B191+(Y190-$C191),Y190),Y190))</f>
        <v>22</v>
      </c>
    </row>
    <row r="192" spans="1:25">
      <c r="A192" s="2"/>
      <c r="Y192" cm="1">
        <f t="array" aca="1" ref="Y192" ca="1">IF(Y191&lt;&gt;INDIRECT(_xlfn.CONCAT(RIGHT(LEFT(ADDRESS(ROW(),COLUMN()),2),1),LOOKUP(ROW(Y191),$E:$E))),Y191,IFERROR(IF(AND(Y191&gt;=$C192,Y191&lt;=($C192+$D192)),$B192+(Y191-$C192),Y191),Y191))</f>
        <v>22</v>
      </c>
    </row>
    <row r="193" spans="1:25">
      <c r="A193" s="2"/>
      <c r="Y193" cm="1">
        <f t="array" aca="1" ref="Y193" ca="1">IF(Y192&lt;&gt;INDIRECT(_xlfn.CONCAT(RIGHT(LEFT(ADDRESS(ROW(),COLUMN()),2),1),LOOKUP(ROW(Y192),$E:$E))),Y192,IFERROR(IF(AND(Y192&gt;=$C193,Y192&lt;=($C193+$D193)),$B193+(Y192-$C193),Y192),Y192))</f>
        <v>22</v>
      </c>
    </row>
    <row r="194" spans="1:25">
      <c r="A194" s="1"/>
      <c r="Y194" cm="1">
        <f t="array" aca="1" ref="Y194" ca="1">IF(Y193&lt;&gt;INDIRECT(_xlfn.CONCAT(RIGHT(LEFT(ADDRESS(ROW(),COLUMN()),2),1),LOOKUP(ROW(Y193),$E:$E))),Y193,IFERROR(IF(AND(Y193&gt;=$C194,Y193&lt;=($C194+$D194)),$B194+(Y193-$C194),Y193),Y193))</f>
        <v>22</v>
      </c>
    </row>
    <row r="195" spans="1:25">
      <c r="A195" s="2"/>
      <c r="Y195" cm="1">
        <f t="array" aca="1" ref="Y195" ca="1">IF(Y194&lt;&gt;INDIRECT(_xlfn.CONCAT(RIGHT(LEFT(ADDRESS(ROW(),COLUMN()),2),1),LOOKUP(ROW(Y194),$E:$E))),Y194,IFERROR(IF(AND(Y194&gt;=$C195,Y194&lt;=($C195+$D195)),$B195+(Y194-$C195),Y194),Y194))</f>
        <v>22</v>
      </c>
    </row>
    <row r="196" spans="1:25">
      <c r="A196" s="2"/>
      <c r="Y196" cm="1">
        <f t="array" aca="1" ref="Y196" ca="1">IF(Y195&lt;&gt;INDIRECT(_xlfn.CONCAT(RIGHT(LEFT(ADDRESS(ROW(),COLUMN()),2),1),LOOKUP(ROW(Y195),$E:$E))),Y195,IFERROR(IF(AND(Y195&gt;=$C196,Y195&lt;=($C196+$D196)),$B196+(Y195-$C196),Y195),Y195))</f>
        <v>22</v>
      </c>
    </row>
    <row r="197" spans="1:25">
      <c r="A197" s="2"/>
      <c r="Y197" cm="1">
        <f t="array" aca="1" ref="Y197" ca="1">IF(Y196&lt;&gt;INDIRECT(_xlfn.CONCAT(RIGHT(LEFT(ADDRESS(ROW(),COLUMN()),2),1),LOOKUP(ROW(Y196),$E:$E))),Y196,IFERROR(IF(AND(Y196&gt;=$C197,Y196&lt;=($C197+$D197)),$B197+(Y196-$C197),Y196),Y196))</f>
        <v>22</v>
      </c>
    </row>
    <row r="198" spans="1:25">
      <c r="A198" s="2"/>
      <c r="Y198" cm="1">
        <f t="array" aca="1" ref="Y198" ca="1">IF(Y197&lt;&gt;INDIRECT(_xlfn.CONCAT(RIGHT(LEFT(ADDRESS(ROW(),COLUMN()),2),1),LOOKUP(ROW(Y197),$E:$E))),Y197,IFERROR(IF(AND(Y197&gt;=$C198,Y197&lt;=($C198+$D198)),$B198+(Y197-$C198),Y197),Y197))</f>
        <v>22</v>
      </c>
    </row>
    <row r="199" spans="1:25">
      <c r="A199" s="2"/>
      <c r="Y199" cm="1">
        <f t="array" aca="1" ref="Y199" ca="1">IF(Y198&lt;&gt;INDIRECT(_xlfn.CONCAT(RIGHT(LEFT(ADDRESS(ROW(),COLUMN()),2),1),LOOKUP(ROW(Y198),$E:$E))),Y198,IFERROR(IF(AND(Y198&gt;=$C199,Y198&lt;=($C199+$D199)),$B199+(Y198-$C199),Y198),Y198))</f>
        <v>22</v>
      </c>
    </row>
    <row r="200" spans="1:25">
      <c r="A200" s="2"/>
      <c r="Y200" cm="1">
        <f t="array" aca="1" ref="Y200" ca="1">IF(Y199&lt;&gt;INDIRECT(_xlfn.CONCAT(RIGHT(LEFT(ADDRESS(ROW(),COLUMN()),2),1),LOOKUP(ROW(Y199),$E:$E))),Y199,IFERROR(IF(AND(Y199&gt;=$C200,Y199&lt;=($C200+$D200)),$B200+(Y199-$C200),Y199),Y199))</f>
        <v>22</v>
      </c>
    </row>
    <row r="201" spans="1:25">
      <c r="A201" s="2"/>
      <c r="Y201" cm="1">
        <f t="array" aca="1" ref="Y201" ca="1">IF(Y200&lt;&gt;INDIRECT(_xlfn.CONCAT(RIGHT(LEFT(ADDRESS(ROW(),COLUMN()),2),1),LOOKUP(ROW(Y200),$E:$E))),Y200,IFERROR(IF(AND(Y200&gt;=$C201,Y200&lt;=($C201+$D201)),$B201+(Y200-$C201),Y200),Y200))</f>
        <v>22</v>
      </c>
    </row>
    <row r="202" spans="1:25">
      <c r="A202" s="2"/>
      <c r="Y202" cm="1">
        <f t="array" aca="1" ref="Y202" ca="1">IF(Y201&lt;&gt;INDIRECT(_xlfn.CONCAT(RIGHT(LEFT(ADDRESS(ROW(),COLUMN()),2),1),LOOKUP(ROW(Y201),$E:$E))),Y201,IFERROR(IF(AND(Y201&gt;=$C202,Y201&lt;=($C202+$D202)),$B202+(Y201-$C202),Y201),Y201))</f>
        <v>22</v>
      </c>
    </row>
    <row r="203" spans="1:25">
      <c r="A203" s="2"/>
      <c r="Y203" cm="1">
        <f t="array" aca="1" ref="Y203" ca="1">IF(Y202&lt;&gt;INDIRECT(_xlfn.CONCAT(RIGHT(LEFT(ADDRESS(ROW(),COLUMN()),2),1),LOOKUP(ROW(Y202),$E:$E))),Y202,IFERROR(IF(AND(Y202&gt;=$C203,Y202&lt;=($C203+$D203)),$B203+(Y202-$C203),Y202),Y202))</f>
        <v>22</v>
      </c>
    </row>
    <row r="204" spans="1:25">
      <c r="A204" s="2"/>
      <c r="Y204" cm="1">
        <f t="array" aca="1" ref="Y204" ca="1">IF(Y203&lt;&gt;INDIRECT(_xlfn.CONCAT(RIGHT(LEFT(ADDRESS(ROW(),COLUMN()),2),1),LOOKUP(ROW(Y203),$E:$E))),Y203,IFERROR(IF(AND(Y203&gt;=$C204,Y203&lt;=($C204+$D204)),$B204+(Y203-$C204),Y203),Y203))</f>
        <v>22</v>
      </c>
    </row>
    <row r="205" spans="1:25">
      <c r="A205" s="2"/>
      <c r="Y205" cm="1">
        <f t="array" aca="1" ref="Y205" ca="1">IF(Y204&lt;&gt;INDIRECT(_xlfn.CONCAT(RIGHT(LEFT(ADDRESS(ROW(),COLUMN()),2),1),LOOKUP(ROW(Y204),$E:$E))),Y204,IFERROR(IF(AND(Y204&gt;=$C205,Y204&lt;=($C205+$D205)),$B205+(Y204-$C205),Y204),Y204))</f>
        <v>22</v>
      </c>
    </row>
    <row r="206" spans="1:25">
      <c r="A206" s="2"/>
      <c r="Y206" cm="1">
        <f t="array" aca="1" ref="Y206" ca="1">IF(Y205&lt;&gt;INDIRECT(_xlfn.CONCAT(RIGHT(LEFT(ADDRESS(ROW(),COLUMN()),2),1),LOOKUP(ROW(Y205),$E:$E))),Y205,IFERROR(IF(AND(Y205&gt;=$C206,Y205&lt;=($C206+$D206)),$B206+(Y205-$C206),Y205),Y205))</f>
        <v>22</v>
      </c>
    </row>
    <row r="207" spans="1:25">
      <c r="A207" s="2"/>
      <c r="Y207" cm="1">
        <f t="array" aca="1" ref="Y207" ca="1">IF(Y206&lt;&gt;INDIRECT(_xlfn.CONCAT(RIGHT(LEFT(ADDRESS(ROW(),COLUMN()),2),1),LOOKUP(ROW(Y206),$E:$E))),Y206,IFERROR(IF(AND(Y206&gt;=$C207,Y206&lt;=($C207+$D207)),$B207+(Y206-$C207),Y206),Y206))</f>
        <v>22</v>
      </c>
    </row>
    <row r="208" spans="1:25">
      <c r="A208" s="2"/>
      <c r="Y208" cm="1">
        <f t="array" aca="1" ref="Y208" ca="1">IF(Y207&lt;&gt;INDIRECT(_xlfn.CONCAT(RIGHT(LEFT(ADDRESS(ROW(),COLUMN()),2),1),LOOKUP(ROW(Y207),$E:$E))),Y207,IFERROR(IF(AND(Y207&gt;=$C208,Y207&lt;=($C208+$D208)),$B208+(Y207-$C208),Y207),Y207))</f>
        <v>22</v>
      </c>
    </row>
    <row r="209" spans="1:25">
      <c r="A209" s="2"/>
      <c r="Y209" cm="1">
        <f t="array" aca="1" ref="Y209" ca="1">IF(Y208&lt;&gt;INDIRECT(_xlfn.CONCAT(RIGHT(LEFT(ADDRESS(ROW(),COLUMN()),2),1),LOOKUP(ROW(Y208),$E:$E))),Y208,IFERROR(IF(AND(Y208&gt;=$C209,Y208&lt;=($C209+$D209)),$B209+(Y208-$C209),Y208),Y208))</f>
        <v>22</v>
      </c>
    </row>
    <row r="210" spans="1:25">
      <c r="A210" s="2"/>
      <c r="Y210" cm="1">
        <f t="array" aca="1" ref="Y210" ca="1">IF(Y209&lt;&gt;INDIRECT(_xlfn.CONCAT(RIGHT(LEFT(ADDRESS(ROW(),COLUMN()),2),1),LOOKUP(ROW(Y209),$E:$E))),Y209,IFERROR(IF(AND(Y209&gt;=$C210,Y209&lt;=($C210+$D210)),$B210+(Y209-$C210),Y209),Y209))</f>
        <v>22</v>
      </c>
    </row>
    <row r="211" spans="1:25">
      <c r="A211" s="2"/>
      <c r="Y211" cm="1">
        <f t="array" aca="1" ref="Y211" ca="1">IF(Y210&lt;&gt;INDIRECT(_xlfn.CONCAT(RIGHT(LEFT(ADDRESS(ROW(),COLUMN()),2),1),LOOKUP(ROW(Y210),$E:$E))),Y210,IFERROR(IF(AND(Y210&gt;=$C211,Y210&lt;=($C211+$D211)),$B211+(Y210-$C211),Y210),Y210))</f>
        <v>22</v>
      </c>
    </row>
    <row r="212" spans="1:25">
      <c r="A212" s="2"/>
      <c r="Y212" cm="1">
        <f t="array" aca="1" ref="Y212" ca="1">IF(Y211&lt;&gt;INDIRECT(_xlfn.CONCAT(RIGHT(LEFT(ADDRESS(ROW(),COLUMN()),2),1),LOOKUP(ROW(Y211),$E:$E))),Y211,IFERROR(IF(AND(Y211&gt;=$C212,Y211&lt;=($C212+$D212)),$B212+(Y211-$C212),Y211),Y211))</f>
        <v>22</v>
      </c>
    </row>
    <row r="213" spans="1:25">
      <c r="A213" s="2"/>
      <c r="Y213" cm="1">
        <f t="array" aca="1" ref="Y213" ca="1">IF(Y212&lt;&gt;INDIRECT(_xlfn.CONCAT(RIGHT(LEFT(ADDRESS(ROW(),COLUMN()),2),1),LOOKUP(ROW(Y212),$E:$E))),Y212,IFERROR(IF(AND(Y212&gt;=$C213,Y212&lt;=($C213+$D213)),$B213+(Y212-$C213),Y212),Y212))</f>
        <v>22</v>
      </c>
    </row>
    <row r="214" spans="1:25">
      <c r="A214" s="2"/>
      <c r="Y214" cm="1">
        <f t="array" aca="1" ref="Y214" ca="1">IF(Y213&lt;&gt;INDIRECT(_xlfn.CONCAT(RIGHT(LEFT(ADDRESS(ROW(),COLUMN()),2),1),LOOKUP(ROW(Y213),$E:$E))),Y213,IFERROR(IF(AND(Y213&gt;=$C214,Y213&lt;=($C214+$D214)),$B214+(Y213-$C214),Y213),Y213))</f>
        <v>22</v>
      </c>
    </row>
    <row r="215" spans="1:25">
      <c r="A215" s="2"/>
      <c r="Y215" cm="1">
        <f t="array" aca="1" ref="Y215" ca="1">IF(Y214&lt;&gt;INDIRECT(_xlfn.CONCAT(RIGHT(LEFT(ADDRESS(ROW(),COLUMN()),2),1),LOOKUP(ROW(Y214),$E:$E))),Y214,IFERROR(IF(AND(Y214&gt;=$C215,Y214&lt;=($C215+$D215)),$B215+(Y214-$C215),Y214),Y214))</f>
        <v>22</v>
      </c>
    </row>
    <row r="216" spans="1:25">
      <c r="A216" s="2"/>
      <c r="Y216" cm="1">
        <f t="array" aca="1" ref="Y216" ca="1">IF(Y215&lt;&gt;INDIRECT(_xlfn.CONCAT(RIGHT(LEFT(ADDRESS(ROW(),COLUMN()),2),1),LOOKUP(ROW(Y215),$E:$E))),Y215,IFERROR(IF(AND(Y215&gt;=$C216,Y215&lt;=($C216+$D216)),$B216+(Y215-$C216),Y215),Y215))</f>
        <v>22</v>
      </c>
    </row>
    <row r="217" spans="1:25">
      <c r="A217" s="2"/>
      <c r="Y217" cm="1">
        <f t="array" aca="1" ref="Y217" ca="1">IF(Y216&lt;&gt;INDIRECT(_xlfn.CONCAT(RIGHT(LEFT(ADDRESS(ROW(),COLUMN()),2),1),LOOKUP(ROW(Y216),$E:$E))),Y216,IFERROR(IF(AND(Y216&gt;=$C217,Y216&lt;=($C217+$D217)),$B217+(Y216-$C217),Y216),Y216))</f>
        <v>22</v>
      </c>
    </row>
    <row r="218" spans="1:25">
      <c r="A218" s="2"/>
      <c r="Y218" cm="1">
        <f t="array" aca="1" ref="Y218" ca="1">IF(Y217&lt;&gt;INDIRECT(_xlfn.CONCAT(RIGHT(LEFT(ADDRESS(ROW(),COLUMN()),2),1),LOOKUP(ROW(Y217),$E:$E))),Y217,IFERROR(IF(AND(Y217&gt;=$C218,Y217&lt;=($C218+$D218)),$B218+(Y217-$C218),Y217),Y217))</f>
        <v>22</v>
      </c>
    </row>
    <row r="219" spans="1:25">
      <c r="A219" s="2"/>
      <c r="Y219" cm="1">
        <f t="array" aca="1" ref="Y219" ca="1">IF(Y218&lt;&gt;INDIRECT(_xlfn.CONCAT(RIGHT(LEFT(ADDRESS(ROW(),COLUMN()),2),1),LOOKUP(ROW(Y218),$E:$E))),Y218,IFERROR(IF(AND(Y218&gt;=$C219,Y218&lt;=($C219+$D219)),$B219+(Y218-$C219),Y218),Y218))</f>
        <v>22</v>
      </c>
    </row>
    <row r="220" spans="1:25">
      <c r="A220" s="2"/>
      <c r="Y220" cm="1">
        <f t="array" aca="1" ref="Y220" ca="1">IF(Y219&lt;&gt;INDIRECT(_xlfn.CONCAT(RIGHT(LEFT(ADDRESS(ROW(),COLUMN()),2),1),LOOKUP(ROW(Y219),$E:$E))),Y219,IFERROR(IF(AND(Y219&gt;=$C220,Y219&lt;=($C220+$D220)),$B220+(Y219-$C220),Y219),Y219))</f>
        <v>22</v>
      </c>
    </row>
    <row r="221" spans="1:25">
      <c r="A221" s="2"/>
      <c r="Y221" cm="1">
        <f t="array" aca="1" ref="Y221" ca="1">IF(Y220&lt;&gt;INDIRECT(_xlfn.CONCAT(RIGHT(LEFT(ADDRESS(ROW(),COLUMN()),2),1),LOOKUP(ROW(Y220),$E:$E))),Y220,IFERROR(IF(AND(Y220&gt;=$C221,Y220&lt;=($C221+$D221)),$B221+(Y220-$C221),Y220),Y220))</f>
        <v>22</v>
      </c>
    </row>
    <row r="222" spans="1:25">
      <c r="A222" s="2"/>
      <c r="Y222" cm="1">
        <f t="array" aca="1" ref="Y222" ca="1">IF(Y221&lt;&gt;INDIRECT(_xlfn.CONCAT(RIGHT(LEFT(ADDRESS(ROW(),COLUMN()),2),1),LOOKUP(ROW(Y221),$E:$E))),Y221,IFERROR(IF(AND(Y221&gt;=$C222,Y221&lt;=($C222+$D222)),$B222+(Y221-$C222),Y221),Y221))</f>
        <v>22</v>
      </c>
    </row>
    <row r="223" spans="1:25">
      <c r="A223" s="2"/>
      <c r="Y223" cm="1">
        <f t="array" aca="1" ref="Y223" ca="1">IF(Y222&lt;&gt;INDIRECT(_xlfn.CONCAT(RIGHT(LEFT(ADDRESS(ROW(),COLUMN()),2),1),LOOKUP(ROW(Y222),$E:$E))),Y222,IFERROR(IF(AND(Y222&gt;=$C223,Y222&lt;=($C223+$D223)),$B223+(Y222-$C223),Y222),Y222))</f>
        <v>22</v>
      </c>
    </row>
    <row r="224" spans="1:25">
      <c r="A224" s="2"/>
      <c r="Y224" cm="1">
        <f t="array" aca="1" ref="Y224" ca="1">IF(Y223&lt;&gt;INDIRECT(_xlfn.CONCAT(RIGHT(LEFT(ADDRESS(ROW(),COLUMN()),2),1),LOOKUP(ROW(Y223),$E:$E))),Y223,IFERROR(IF(AND(Y223&gt;=$C224,Y223&lt;=($C224+$D224)),$B224+(Y223-$C224),Y223),Y223))</f>
        <v>22</v>
      </c>
    </row>
    <row r="225" spans="1:25">
      <c r="A225" s="2"/>
      <c r="Y225" cm="1">
        <f t="array" aca="1" ref="Y225" ca="1">IF(Y224&lt;&gt;INDIRECT(_xlfn.CONCAT(RIGHT(LEFT(ADDRESS(ROW(),COLUMN()),2),1),LOOKUP(ROW(Y224),$E:$E))),Y224,IFERROR(IF(AND(Y224&gt;=$C225,Y224&lt;=($C225+$D225)),$B225+(Y224-$C225),Y224),Y224))</f>
        <v>22</v>
      </c>
    </row>
    <row r="226" spans="1:25">
      <c r="A226" s="2"/>
      <c r="Y226" cm="1">
        <f t="array" aca="1" ref="Y226" ca="1">IF(Y225&lt;&gt;INDIRECT(_xlfn.CONCAT(RIGHT(LEFT(ADDRESS(ROW(),COLUMN()),2),1),LOOKUP(ROW(Y225),$E:$E))),Y225,IFERROR(IF(AND(Y225&gt;=$C226,Y225&lt;=($C226+$D226)),$B226+(Y225-$C226),Y225),Y225))</f>
        <v>22</v>
      </c>
    </row>
    <row r="227" spans="1:25">
      <c r="A227" s="2"/>
      <c r="Y227" cm="1">
        <f t="array" aca="1" ref="Y227" ca="1">IF(Y226&lt;&gt;INDIRECT(_xlfn.CONCAT(RIGHT(LEFT(ADDRESS(ROW(),COLUMN()),2),1),LOOKUP(ROW(Y226),$E:$E))),Y226,IFERROR(IF(AND(Y226&gt;=$C227,Y226&lt;=($C227+$D227)),$B227+(Y226-$C227),Y226),Y226))</f>
        <v>22</v>
      </c>
    </row>
    <row r="228" spans="1:25">
      <c r="A228" s="2"/>
      <c r="Y228" cm="1">
        <f t="array" aca="1" ref="Y228" ca="1">IF(Y227&lt;&gt;INDIRECT(_xlfn.CONCAT(RIGHT(LEFT(ADDRESS(ROW(),COLUMN()),2),1),LOOKUP(ROW(Y227),$E:$E))),Y227,IFERROR(IF(AND(Y227&gt;=$C228,Y227&lt;=($C228+$D228)),$B228+(Y227-$C228),Y227),Y227))</f>
        <v>22</v>
      </c>
    </row>
    <row r="229" spans="1:25">
      <c r="A229" s="2"/>
      <c r="Y229" cm="1">
        <f t="array" aca="1" ref="Y229" ca="1">IF(Y228&lt;&gt;INDIRECT(_xlfn.CONCAT(RIGHT(LEFT(ADDRESS(ROW(),COLUMN()),2),1),LOOKUP(ROW(Y228),$E:$E))),Y228,IFERROR(IF(AND(Y228&gt;=$C229,Y228&lt;=($C229+$D229)),$B229+(Y228-$C229),Y228),Y228))</f>
        <v>22</v>
      </c>
    </row>
    <row r="230" spans="1:25">
      <c r="A230" s="2"/>
      <c r="Y230" cm="1">
        <f t="array" aca="1" ref="Y230" ca="1">IF(Y229&lt;&gt;INDIRECT(_xlfn.CONCAT(RIGHT(LEFT(ADDRESS(ROW(),COLUMN()),2),1),LOOKUP(ROW(Y229),$E:$E))),Y229,IFERROR(IF(AND(Y229&gt;=$C230,Y229&lt;=($C230+$D230)),$B230+(Y229-$C230),Y229),Y229))</f>
        <v>22</v>
      </c>
    </row>
    <row r="231" spans="1:25">
      <c r="A231" s="2"/>
      <c r="Y231" cm="1">
        <f t="array" aca="1" ref="Y231" ca="1">IF(Y230&lt;&gt;INDIRECT(_xlfn.CONCAT(RIGHT(LEFT(ADDRESS(ROW(),COLUMN()),2),1),LOOKUP(ROW(Y230),$E:$E))),Y230,IFERROR(IF(AND(Y230&gt;=$C231,Y230&lt;=($C231+$D231)),$B231+(Y230-$C231),Y230),Y230))</f>
        <v>22</v>
      </c>
    </row>
    <row r="232" spans="1:25">
      <c r="A232" s="2"/>
      <c r="Y232" cm="1">
        <f t="array" aca="1" ref="Y232" ca="1">IF(Y231&lt;&gt;INDIRECT(_xlfn.CONCAT(RIGHT(LEFT(ADDRESS(ROW(),COLUMN()),2),1),LOOKUP(ROW(Y231),$E:$E))),Y231,IFERROR(IF(AND(Y231&gt;=$C232,Y231&lt;=($C232+$D232)),$B232+(Y231-$C232),Y231),Y231))</f>
        <v>22</v>
      </c>
    </row>
    <row r="233" spans="1:25">
      <c r="A233" s="2"/>
      <c r="Y233" cm="1">
        <f t="array" aca="1" ref="Y233" ca="1">IF(Y232&lt;&gt;INDIRECT(_xlfn.CONCAT(RIGHT(LEFT(ADDRESS(ROW(),COLUMN()),2),1),LOOKUP(ROW(Y232),$E:$E))),Y232,IFERROR(IF(AND(Y232&gt;=$C233,Y232&lt;=($C233+$D233)),$B233+(Y232-$C233),Y232),Y232))</f>
        <v>22</v>
      </c>
    </row>
    <row r="234" spans="1:25">
      <c r="A234" s="2"/>
      <c r="Y234" cm="1">
        <f t="array" aca="1" ref="Y234" ca="1">IF(Y233&lt;&gt;INDIRECT(_xlfn.CONCAT(RIGHT(LEFT(ADDRESS(ROW(),COLUMN()),2),1),LOOKUP(ROW(Y233),$E:$E))),Y233,IFERROR(IF(AND(Y233&gt;=$C234,Y233&lt;=($C234+$D234)),$B234+(Y233-$C234),Y233),Y233))</f>
        <v>22</v>
      </c>
    </row>
    <row r="235" spans="1:25">
      <c r="A235" s="2"/>
      <c r="Y235" cm="1">
        <f t="array" aca="1" ref="Y235" ca="1">IF(Y234&lt;&gt;INDIRECT(_xlfn.CONCAT(RIGHT(LEFT(ADDRESS(ROW(),COLUMN()),2),1),LOOKUP(ROW(Y234),$E:$E))),Y234,IFERROR(IF(AND(Y234&gt;=$C235,Y234&lt;=($C235+$D235)),$B235+(Y234-$C235),Y234),Y234))</f>
        <v>22</v>
      </c>
    </row>
    <row r="236" spans="1:25">
      <c r="A236" s="2"/>
      <c r="Y236" cm="1">
        <f t="array" aca="1" ref="Y236" ca="1">IF(Y235&lt;&gt;INDIRECT(_xlfn.CONCAT(RIGHT(LEFT(ADDRESS(ROW(),COLUMN()),2),1),LOOKUP(ROW(Y235),$E:$E))),Y235,IFERROR(IF(AND(Y235&gt;=$C236,Y235&lt;=($C236+$D236)),$B236+(Y235-$C236),Y235),Y235))</f>
        <v>22</v>
      </c>
    </row>
    <row r="237" spans="1:25">
      <c r="A237" s="2"/>
      <c r="Y237" cm="1">
        <f t="array" aca="1" ref="Y237" ca="1">IF(Y236&lt;&gt;INDIRECT(_xlfn.CONCAT(RIGHT(LEFT(ADDRESS(ROW(),COLUMN()),2),1),LOOKUP(ROW(Y236),$E:$E))),Y236,IFERROR(IF(AND(Y236&gt;=$C237,Y236&lt;=($C237+$D237)),$B237+(Y236-$C237),Y236),Y236))</f>
        <v>22</v>
      </c>
    </row>
    <row r="238" spans="1:25">
      <c r="A238" s="2"/>
      <c r="Y238" cm="1">
        <f t="array" aca="1" ref="Y238" ca="1">IF(Y237&lt;&gt;INDIRECT(_xlfn.CONCAT(RIGHT(LEFT(ADDRESS(ROW(),COLUMN()),2),1),LOOKUP(ROW(Y237),$E:$E))),Y237,IFERROR(IF(AND(Y237&gt;=$C238,Y237&lt;=($C238+$D238)),$B238+(Y237-$C238),Y237),Y237))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B22B-9192-4FAE-A287-FDC3C50B4B3F}">
  <sheetPr codeName="Sheet1"/>
  <dimension ref="A1:AC238"/>
  <sheetViews>
    <sheetView tabSelected="1" workbookViewId="0">
      <selection activeCell="L1" sqref="L1"/>
    </sheetView>
  </sheetViews>
  <sheetFormatPr defaultRowHeight="14.4"/>
  <cols>
    <col min="1" max="1" width="4.77734375" customWidth="1"/>
    <col min="2" max="3" width="11" bestFit="1" customWidth="1"/>
    <col min="4" max="4" width="10" bestFit="1" customWidth="1"/>
    <col min="5" max="7" width="10" customWidth="1"/>
    <col min="8" max="8" width="11" bestFit="1" customWidth="1"/>
    <col min="9" max="9" width="12.77734375" customWidth="1"/>
    <col min="10" max="10" width="11" bestFit="1" customWidth="1"/>
    <col min="11" max="11" width="17.6640625" bestFit="1" customWidth="1"/>
    <col min="12" max="12" width="11" bestFit="1" customWidth="1"/>
    <col min="13" max="13" width="10" bestFit="1" customWidth="1"/>
    <col min="14" max="23" width="11" bestFit="1" customWidth="1"/>
    <col min="24" max="24" width="10" bestFit="1" customWidth="1"/>
    <col min="25" max="28" width="11" bestFit="1" customWidth="1"/>
  </cols>
  <sheetData>
    <row r="1" spans="1:29">
      <c r="A1" t="s">
        <v>230</v>
      </c>
      <c r="D1" t="s">
        <v>232</v>
      </c>
      <c r="H1" t="s">
        <v>233</v>
      </c>
      <c r="I1" t="s">
        <v>231</v>
      </c>
      <c r="J1" s="5">
        <f ca="1">IF(OR(AND(I238&gt;=J2,I238&lt;=(J2+K2)),AND(I238&gt;=L2,I238&lt;=(L2+M2)),AND(I238&gt;=N2,I238&lt;=(N2+O2)),AND(I238&gt;=P2,I238&lt;=(P2+Q2)),AND(I238&gt;=R2,I238&lt;=(R2+S2)),AND(I238&gt;=T2,I238&lt;=(T2+U2)),AND(I238&gt;=V2,I238&lt;=(V2+W2)),AND(I238&gt;=X2,I238&lt;=(X2+Y2)),AND(I238&gt;=Z2,I238&lt;=(Z2+AA2)),AND(I238&gt;=AB2,I238&lt;=(AB2+AC2))),I4,0)</f>
        <v>34039469</v>
      </c>
      <c r="K1" s="6">
        <f ca="1">(NOW()*24*3600*100000)-391106053282000</f>
        <v>3467221999.9375</v>
      </c>
      <c r="L1">
        <v>34039469</v>
      </c>
    </row>
    <row r="2" spans="1:29">
      <c r="A2" s="2" t="s">
        <v>0</v>
      </c>
      <c r="I2" t="e" cm="1">
        <f t="array" ref="I2:AC2">VALUE(_xlfn.TEXTSPLIT(A2," "))</f>
        <v>#VALUE!</v>
      </c>
      <c r="J2">
        <v>4188359137</v>
      </c>
      <c r="K2">
        <v>37519573</v>
      </c>
      <c r="L2">
        <v>3736161691</v>
      </c>
      <c r="M2">
        <v>172346126</v>
      </c>
      <c r="N2">
        <v>2590035450</v>
      </c>
      <c r="O2">
        <v>66446591</v>
      </c>
      <c r="P2">
        <v>209124047</v>
      </c>
      <c r="Q2">
        <v>106578880</v>
      </c>
      <c r="R2">
        <v>1404892542</v>
      </c>
      <c r="S2">
        <v>30069991</v>
      </c>
      <c r="T2">
        <v>3014689843</v>
      </c>
      <c r="U2">
        <v>117426545</v>
      </c>
      <c r="V2">
        <v>2169439765</v>
      </c>
      <c r="W2">
        <v>226325492</v>
      </c>
      <c r="X2">
        <v>1511958436</v>
      </c>
      <c r="Y2">
        <v>177344330</v>
      </c>
      <c r="Z2">
        <v>1822605035</v>
      </c>
      <c r="AA2">
        <v>51025110</v>
      </c>
      <c r="AB2">
        <v>382778843</v>
      </c>
      <c r="AC2">
        <v>823998526</v>
      </c>
    </row>
    <row r="3" spans="1:29">
      <c r="A3" s="1"/>
      <c r="D3" t="s">
        <v>232</v>
      </c>
      <c r="H3" t="str">
        <f>IF(ISBLANK(D3),ROW(D3),"")</f>
        <v/>
      </c>
    </row>
    <row r="4" spans="1:29">
      <c r="A4" s="2" t="s">
        <v>1</v>
      </c>
      <c r="B4" t="str" cm="1">
        <f t="array" ref="B4:C4">IF(ISERROR(VALUE(_xlfn.TEXTSPLIT(A4, " "))),"",_xlfn.TEXTSPLIT(A4," "))</f>
        <v/>
      </c>
      <c r="C4" t="str">
        <v/>
      </c>
      <c r="H4">
        <f>IF(ISBLANK(D4),ROW(D4),"")</f>
        <v>4</v>
      </c>
      <c r="I4">
        <f>L1</f>
        <v>34039469</v>
      </c>
      <c r="K4" s="3" t="s">
        <v>257</v>
      </c>
      <c r="L4" s="3"/>
      <c r="M4" s="3"/>
    </row>
    <row r="5" spans="1:29">
      <c r="A5" s="2" t="s">
        <v>2</v>
      </c>
      <c r="B5" cm="1">
        <f t="array" aca="1" ref="B5:D5" ca="1">IF(ISERROR(VALUE(_xlfn.TEXTSPLIT(INDIRECT(_xlfn.CONCAT("A",243-ROW())), " "))),"",VALUE(_xlfn.TEXTSPLIT(INDIRECT(_xlfn.CONCAT("A",243-ROW()))," ")))</f>
        <v>2623661520</v>
      </c>
      <c r="C5">
        <f ca="1"/>
        <v>1700925778</v>
      </c>
      <c r="D5">
        <f ca="1"/>
        <v>153791746</v>
      </c>
      <c r="H5" t="str">
        <f ca="1">IF(ISBLANK(D5),ROW(D5),"")</f>
        <v/>
      </c>
      <c r="I5" cm="1">
        <f t="array" aca="1" ref="I5" ca="1">IF(I4&lt;&gt;INDIRECT(_xlfn.CONCAT(RIGHT(LEFT(ADDRESS(ROW(),COLUMN()),2),1),LOOKUP(ROW(I4),$H$4:$H$238))),I4,IFERROR(IF(AND(I4&gt;=$B5,I4&lt;=($B5+$D5)),$C5+(I4-$B5),I4),I4))</f>
        <v>34039469</v>
      </c>
      <c r="K5" s="3" t="s">
        <v>258</v>
      </c>
      <c r="L5" s="3" t="s">
        <v>255</v>
      </c>
      <c r="M5" s="3" t="s">
        <v>256</v>
      </c>
    </row>
    <row r="6" spans="1:29">
      <c r="A6" s="2" t="s">
        <v>3</v>
      </c>
      <c r="B6" cm="1">
        <f t="array" aca="1" ref="B6:D6" ca="1">IF(ISERROR(VALUE(_xlfn.TEXTSPLIT(INDIRECT(_xlfn.CONCAT("A",243-ROW())), " "))),"",VALUE(_xlfn.TEXTSPLIT(INDIRECT(_xlfn.CONCAT("A",243-ROW()))," ")))</f>
        <v>1896801130</v>
      </c>
      <c r="C6">
        <f ca="1"/>
        <v>2525549997</v>
      </c>
      <c r="D6">
        <f ca="1"/>
        <v>14673957</v>
      </c>
      <c r="H6" t="str">
        <f t="shared" ref="H6:H27" ca="1" si="0">IF(ISBLANK(D6),ROW(D6),"")</f>
        <v/>
      </c>
      <c r="I6" cm="1">
        <f t="array" aca="1" ref="I6" ca="1">IF(I5&lt;&gt;INDIRECT(_xlfn.CONCAT(RIGHT(LEFT(ADDRESS(ROW(),COLUMN()),2),1),LOOKUP(ROW(I5),$H$4:$H$238))),I5,IFERROR(IF(AND(I5&gt;=$B6,I5&lt;=($B6+$D6)),$C6+(I5-$B6),I5),I5))</f>
        <v>34039469</v>
      </c>
      <c r="K6" s="3" t="s">
        <v>253</v>
      </c>
      <c r="L6" s="3" t="s">
        <v>254</v>
      </c>
      <c r="M6" s="3"/>
    </row>
    <row r="7" spans="1:29">
      <c r="A7" s="2" t="s">
        <v>4</v>
      </c>
      <c r="B7" cm="1">
        <f t="array" aca="1" ref="B7:D7" ca="1">IF(ISERROR(VALUE(_xlfn.TEXTSPLIT(INDIRECT(_xlfn.CONCAT("A",243-ROW())), " "))),"",VALUE(_xlfn.TEXTSPLIT(INDIRECT(_xlfn.CONCAT("A",243-ROW()))," ")))</f>
        <v>1911475087</v>
      </c>
      <c r="C7">
        <f ca="1"/>
        <v>970928565</v>
      </c>
      <c r="D7">
        <f ca="1"/>
        <v>61041169</v>
      </c>
      <c r="H7" t="str">
        <f t="shared" ca="1" si="0"/>
        <v/>
      </c>
      <c r="I7" cm="1">
        <f t="array" aca="1" ref="I7" ca="1">IF(I6&lt;&gt;INDIRECT(_xlfn.CONCAT(RIGHT(LEFT(ADDRESS(ROW(),COLUMN()),2),1),LOOKUP(ROW(I6),$H$4:$H$238))),I6,IFERROR(IF(AND(I6&gt;=$B7,I6&lt;=($B7+$D7)),$C7+(I6-$B7),I6),I6))</f>
        <v>34039469</v>
      </c>
    </row>
    <row r="8" spans="1:29">
      <c r="A8" s="2" t="s">
        <v>5</v>
      </c>
      <c r="B8" cm="1">
        <f t="array" aca="1" ref="B8:D8" ca="1">IF(ISERROR(VALUE(_xlfn.TEXTSPLIT(INDIRECT(_xlfn.CONCAT("A",243-ROW())), " "))),"",VALUE(_xlfn.TEXTSPLIT(INDIRECT(_xlfn.CONCAT("A",243-ROW()))," ")))</f>
        <v>223340676</v>
      </c>
      <c r="C8">
        <f ca="1"/>
        <v>773673306</v>
      </c>
      <c r="D8">
        <f ca="1"/>
        <v>159660154</v>
      </c>
      <c r="H8" t="str">
        <f t="shared" ca="1" si="0"/>
        <v/>
      </c>
      <c r="I8" cm="1">
        <f t="array" aca="1" ref="I8" ca="1">IF(I7&lt;&gt;INDIRECT(_xlfn.CONCAT(RIGHT(LEFT(ADDRESS(ROW(),COLUMN()),2),1),LOOKUP(ROW(I7),$H$4:$H$238))),I7,IFERROR(IF(AND(I7&gt;=$B8,I7&lt;=($B8+$D8)),$C8+(I7-$B8),I7),I7))</f>
        <v>34039469</v>
      </c>
    </row>
    <row r="9" spans="1:29">
      <c r="A9" s="2" t="s">
        <v>6</v>
      </c>
      <c r="B9" cm="1">
        <f t="array" aca="1" ref="B9:D9" ca="1">IF(ISERROR(VALUE(_xlfn.TEXTSPLIT(INDIRECT(_xlfn.CONCAT("A",243-ROW())), " "))),"",VALUE(_xlfn.TEXTSPLIT(INDIRECT(_xlfn.CONCAT("A",243-ROW()))," ")))</f>
        <v>979421577</v>
      </c>
      <c r="C9">
        <f ca="1"/>
        <v>234770361</v>
      </c>
      <c r="D9">
        <f ca="1"/>
        <v>212567983</v>
      </c>
      <c r="H9" t="str">
        <f t="shared" ca="1" si="0"/>
        <v/>
      </c>
      <c r="I9" cm="1">
        <f t="array" aca="1" ref="I9" ca="1">IF(I8&lt;&gt;INDIRECT(_xlfn.CONCAT(RIGHT(LEFT(ADDRESS(ROW(),COLUMN()),2),1),LOOKUP(ROW(I8),$H$4:$H$238))),I8,IFERROR(IF(AND(I8&gt;=$B9,I8&lt;=($B9+$D9)),$C9+(I8-$B9),I8),I8))</f>
        <v>34039469</v>
      </c>
    </row>
    <row r="10" spans="1:29">
      <c r="A10" s="2" t="s">
        <v>7</v>
      </c>
      <c r="B10" cm="1">
        <f t="array" aca="1" ref="B10:D10" ca="1">IF(ISERROR(VALUE(_xlfn.TEXTSPLIT(INDIRECT(_xlfn.CONCAT("A",243-ROW())), " "))),"",VALUE(_xlfn.TEXTSPLIT(INDIRECT(_xlfn.CONCAT("A",243-ROW()))," ")))</f>
        <v>420595935</v>
      </c>
      <c r="C10">
        <f ca="1"/>
        <v>4204825478</v>
      </c>
      <c r="D10">
        <f ca="1"/>
        <v>22836538</v>
      </c>
      <c r="H10" t="str">
        <f t="shared" ca="1" si="0"/>
        <v/>
      </c>
      <c r="I10" cm="1">
        <f t="array" aca="1" ref="I10" ca="1">IF(I9&lt;&gt;INDIRECT(_xlfn.CONCAT(RIGHT(LEFT(ADDRESS(ROW(),COLUMN()),2),1),LOOKUP(ROW(I9),$H$4:$H$238))),I9,IFERROR(IF(AND(I9&gt;=$B10,I9&lt;=($B10+$D10)),$C10+(I9-$B10),I9),I9))</f>
        <v>34039469</v>
      </c>
    </row>
    <row r="11" spans="1:29">
      <c r="A11" s="2" t="s">
        <v>8</v>
      </c>
      <c r="B11" cm="1">
        <f t="array" aca="1" ref="B11:D11" ca="1">IF(ISERROR(VALUE(_xlfn.TEXTSPLIT(INDIRECT(_xlfn.CONCAT("A",243-ROW())), " "))),"",VALUE(_xlfn.TEXTSPLIT(INDIRECT(_xlfn.CONCAT("A",243-ROW()))," ")))</f>
        <v>1415726443</v>
      </c>
      <c r="C11">
        <f ca="1"/>
        <v>2875412647</v>
      </c>
      <c r="D11">
        <f ca="1"/>
        <v>45774141</v>
      </c>
      <c r="H11" t="str">
        <f t="shared" ca="1" si="0"/>
        <v/>
      </c>
      <c r="I11" cm="1">
        <f t="array" aca="1" ref="I11" ca="1">IF(I10&lt;&gt;INDIRECT(_xlfn.CONCAT(RIGHT(LEFT(ADDRESS(ROW(),COLUMN()),2),1),LOOKUP(ROW(I10),$H$4:$H$238))),I10,IFERROR(IF(AND(I10&gt;=$B11,I10&lt;=($B11+$D11)),$C11+(I10-$B11),I10),I10))</f>
        <v>34039469</v>
      </c>
    </row>
    <row r="12" spans="1:29">
      <c r="A12" s="2" t="s">
        <v>9</v>
      </c>
      <c r="B12" cm="1">
        <f t="array" aca="1" ref="B12:D12" ca="1">IF(ISERROR(VALUE(_xlfn.TEXTSPLIT(INDIRECT(_xlfn.CONCAT("A",243-ROW())), " "))),"",VALUE(_xlfn.TEXTSPLIT(INDIRECT(_xlfn.CONCAT("A",243-ROW()))," ")))</f>
        <v>1461500584</v>
      </c>
      <c r="C12">
        <f ca="1"/>
        <v>2540223954</v>
      </c>
      <c r="D12">
        <f ca="1"/>
        <v>335188693</v>
      </c>
      <c r="H12" t="str">
        <f t="shared" ca="1" si="0"/>
        <v/>
      </c>
      <c r="I12" cm="1">
        <f t="array" aca="1" ref="I12" ca="1">IF(I11&lt;&gt;INDIRECT(_xlfn.CONCAT(RIGHT(LEFT(ADDRESS(ROW(),COLUMN()),2),1),LOOKUP(ROW(I11),$H$4:$H$238))),I11,IFERROR(IF(AND(I11&gt;=$B12,I11&lt;=($B12+$D12)),$C12+(I11-$B12),I11),I11))</f>
        <v>34039469</v>
      </c>
    </row>
    <row r="13" spans="1:29">
      <c r="A13" s="2" t="s">
        <v>10</v>
      </c>
      <c r="B13" cm="1">
        <f t="array" aca="1" ref="B13:D13" ca="1">IF(ISERROR(VALUE(_xlfn.TEXTSPLIT(INDIRECT(_xlfn.CONCAT("A",243-ROW())), " "))),"",VALUE(_xlfn.TEXTSPLIT(INDIRECT(_xlfn.CONCAT("A",243-ROW()))," ")))</f>
        <v>443432473</v>
      </c>
      <c r="C13">
        <f ca="1"/>
        <v>4096954077</v>
      </c>
      <c r="D13">
        <f ca="1"/>
        <v>69886326</v>
      </c>
      <c r="H13" t="str">
        <f t="shared" ca="1" si="0"/>
        <v/>
      </c>
      <c r="I13" cm="1">
        <f t="array" aca="1" ref="I13" ca="1">IF(I12&lt;&gt;INDIRECT(_xlfn.CONCAT(RIGHT(LEFT(ADDRESS(ROW(),COLUMN()),2),1),LOOKUP(ROW(I12),$H$4:$H$238))),I12,IFERROR(IF(AND(I12&gt;=$B13,I12&lt;=($B13+$D13)),$C13+(I12-$B13),I12),I12))</f>
        <v>34039469</v>
      </c>
    </row>
    <row r="14" spans="1:29">
      <c r="A14" s="2" t="s">
        <v>11</v>
      </c>
      <c r="B14" cm="1">
        <f t="array" aca="1" ref="B14:D14" ca="1">IF(ISERROR(VALUE(_xlfn.TEXTSPLIT(INDIRECT(_xlfn.CONCAT("A",243-ROW())), " "))),"",VALUE(_xlfn.TEXTSPLIT(INDIRECT(_xlfn.CONCAT("A",243-ROW()))," ")))</f>
        <v>2777453266</v>
      </c>
      <c r="C14">
        <f ca="1"/>
        <v>1209762962</v>
      </c>
      <c r="D14">
        <f ca="1"/>
        <v>108736318</v>
      </c>
      <c r="H14" t="str">
        <f t="shared" ca="1" si="0"/>
        <v/>
      </c>
      <c r="I14" cm="1">
        <f t="array" aca="1" ref="I14" ca="1">IF(I13&lt;&gt;INDIRECT(_xlfn.CONCAT(RIGHT(LEFT(ADDRESS(ROW(),COLUMN()),2),1),LOOKUP(ROW(I13),$H$4:$H$238))),I13,IFERROR(IF(AND(I13&gt;=$B14,I13&lt;=($B14+$D14)),$C14+(I13-$B14),I13),I13))</f>
        <v>34039469</v>
      </c>
    </row>
    <row r="15" spans="1:29">
      <c r="A15" s="2" t="s">
        <v>12</v>
      </c>
      <c r="B15" cm="1">
        <f t="array" aca="1" ref="B15:D15" ca="1">IF(ISERROR(VALUE(_xlfn.TEXTSPLIT(INDIRECT(_xlfn.CONCAT("A",243-ROW())), " "))),"",VALUE(_xlfn.TEXTSPLIT(INDIRECT(_xlfn.CONCAT("A",243-ROW()))," ")))</f>
        <v>383000830</v>
      </c>
      <c r="C15">
        <f ca="1"/>
        <v>933333460</v>
      </c>
      <c r="D15">
        <f ca="1"/>
        <v>37595105</v>
      </c>
      <c r="H15" t="str">
        <f t="shared" ca="1" si="0"/>
        <v/>
      </c>
      <c r="I15" cm="1">
        <f t="array" aca="1" ref="I15" ca="1">IF(I14&lt;&gt;INDIRECT(_xlfn.CONCAT(RIGHT(LEFT(ADDRESS(ROW(),COLUMN()),2),1),LOOKUP(ROW(I14),$H$4:$H$238))),I14,IFERROR(IF(AND(I14&gt;=$B15,I14&lt;=($B15+$D15)),$C15+(I14-$B15),I14),I14))</f>
        <v>34039469</v>
      </c>
    </row>
    <row r="16" spans="1:29">
      <c r="A16" s="2" t="s">
        <v>13</v>
      </c>
      <c r="B16" cm="1">
        <f t="array" aca="1" ref="B16:D16" ca="1">IF(ISERROR(VALUE(_xlfn.TEXTSPLIT(INDIRECT(_xlfn.CONCAT("A",243-ROW())), " "))),"",VALUE(_xlfn.TEXTSPLIT(INDIRECT(_xlfn.CONCAT("A",243-ROW()))," ")))</f>
        <v>3382113387</v>
      </c>
      <c r="C16">
        <f ca="1"/>
        <v>2166337445</v>
      </c>
      <c r="D16">
        <f ca="1"/>
        <v>210054264</v>
      </c>
      <c r="H16" t="str">
        <f t="shared" ca="1" si="0"/>
        <v/>
      </c>
      <c r="I16" cm="1">
        <f t="array" aca="1" ref="I16" ca="1">IF(I15&lt;&gt;INDIRECT(_xlfn.CONCAT(RIGHT(LEFT(ADDRESS(ROW(),COLUMN()),2),1),LOOKUP(ROW(I15),$H$4:$H$238))),I15,IFERROR(IF(AND(I15&gt;=$B16,I15&lt;=($B16+$D16)),$C16+(I15-$B16),I15),I15))</f>
        <v>34039469</v>
      </c>
    </row>
    <row r="17" spans="1:9">
      <c r="A17" s="2" t="s">
        <v>14</v>
      </c>
      <c r="B17" cm="1">
        <f t="array" aca="1" ref="B17:D17" ca="1">IF(ISERROR(VALUE(_xlfn.TEXTSPLIT(INDIRECT(_xlfn.CONCAT("A",243-ROW())), " "))),"",VALUE(_xlfn.TEXTSPLIT(INDIRECT(_xlfn.CONCAT("A",243-ROW()))," ")))</f>
        <v>3197614254</v>
      </c>
      <c r="C17" s="4">
        <f ca="1"/>
        <v>2921186788</v>
      </c>
      <c r="D17" s="4">
        <f ca="1"/>
        <v>184499133</v>
      </c>
      <c r="E17" s="4"/>
      <c r="F17" s="4"/>
      <c r="G17" s="4"/>
      <c r="H17" t="str">
        <f t="shared" ca="1" si="0"/>
        <v/>
      </c>
      <c r="I17" cm="1">
        <f t="array" aca="1" ref="I17" ca="1">IF(I16&lt;&gt;INDIRECT(_xlfn.CONCAT(RIGHT(LEFT(ADDRESS(ROW(),COLUMN()),2),1),LOOKUP(ROW(I16),$H$4:$H$238))),I16,IFERROR(IF(AND(I16&gt;=$B17,I16&lt;=($B17+$D17)),$C17+(I16-$B17),I16),I16))</f>
        <v>34039469</v>
      </c>
    </row>
    <row r="18" spans="1:9">
      <c r="A18" s="2" t="s">
        <v>15</v>
      </c>
      <c r="B18" cm="1">
        <f t="array" aca="1" ref="B18:D18" ca="1">IF(ISERROR(VALUE(_xlfn.TEXTSPLIT(INDIRECT(_xlfn.CONCAT("A",243-ROW())), " "))),"",VALUE(_xlfn.TEXTSPLIT(INDIRECT(_xlfn.CONCAT("A",243-ROW()))," ")))</f>
        <v>1972516256</v>
      </c>
      <c r="C18">
        <f ca="1"/>
        <v>3635711578</v>
      </c>
      <c r="D18">
        <f ca="1"/>
        <v>113615308</v>
      </c>
      <c r="H18" t="str">
        <f t="shared" ca="1" si="0"/>
        <v/>
      </c>
      <c r="I18" cm="1">
        <f t="array" aca="1" ref="I18" ca="1">IF(I17&lt;&gt;INDIRECT(_xlfn.CONCAT(RIGHT(LEFT(ADDRESS(ROW(),COLUMN()),2),1),LOOKUP(ROW(I17),$H$4:$H$238))),I17,IFERROR(IF(AND(I17&gt;=$B18,I17&lt;=($B18+$D18)),$C18+(I17-$B18),I17),I17))</f>
        <v>34039469</v>
      </c>
    </row>
    <row r="19" spans="1:9">
      <c r="A19" s="2" t="s">
        <v>16</v>
      </c>
      <c r="B19" cm="1">
        <f t="array" aca="1" ref="B19:D19" ca="1">IF(ISERROR(VALUE(_xlfn.TEXTSPLIT(INDIRECT(_xlfn.CONCAT("A",243-ROW())), " "))),"",VALUE(_xlfn.TEXTSPLIT(INDIRECT(_xlfn.CONCAT("A",243-ROW()))," ")))</f>
        <v>2086131564</v>
      </c>
      <c r="C19">
        <f ca="1"/>
        <v>3105685921</v>
      </c>
      <c r="D19">
        <f ca="1"/>
        <v>206037687</v>
      </c>
      <c r="H19" t="str">
        <f t="shared" ca="1" si="0"/>
        <v/>
      </c>
      <c r="I19" cm="1">
        <f t="array" aca="1" ref="I19" ca="1">IF(I18&lt;&gt;INDIRECT(_xlfn.CONCAT(RIGHT(LEFT(ADDRESS(ROW(),COLUMN()),2),1),LOOKUP(ROW(I18),$H$4:$H$238))),I18,IFERROR(IF(AND(I18&gt;=$B19,I18&lt;=($B19+$D19)),$C19+(I18-$B19),I18),I18))</f>
        <v>34039469</v>
      </c>
    </row>
    <row r="20" spans="1:9">
      <c r="A20" s="2" t="s">
        <v>17</v>
      </c>
      <c r="B20" cm="1">
        <f t="array" aca="1" ref="B20:D20" ca="1">IF(ISERROR(VALUE(_xlfn.TEXTSPLIT(INDIRECT(_xlfn.CONCAT("A",243-ROW())), " "))),"",VALUE(_xlfn.TEXTSPLIT(INDIRECT(_xlfn.CONCAT("A",243-ROW()))," ")))</f>
        <v>2405365592</v>
      </c>
      <c r="C20">
        <f ca="1"/>
        <v>1157752010</v>
      </c>
      <c r="D20">
        <f ca="1"/>
        <v>52010952</v>
      </c>
      <c r="H20" t="str">
        <f t="shared" ca="1" si="0"/>
        <v/>
      </c>
      <c r="I20" cm="1">
        <f t="array" aca="1" ref="I20" ca="1">IF(I19&lt;&gt;INDIRECT(_xlfn.CONCAT(RIGHT(LEFT(ADDRESS(ROW(),COLUMN()),2),1),LOOKUP(ROW(I19),$H$4:$H$238))),I19,IFERROR(IF(AND(I19&gt;=$B20,I19&lt;=($B20+$D20)),$C20+(I19-$B20),I19),I19))</f>
        <v>34039469</v>
      </c>
    </row>
    <row r="21" spans="1:9">
      <c r="A21" s="2" t="s">
        <v>18</v>
      </c>
      <c r="B21" cm="1">
        <f t="array" aca="1" ref="B21:D21" ca="1">IF(ISERROR(VALUE(_xlfn.TEXTSPLIT(INDIRECT(_xlfn.CONCAT("A",243-ROW())), " "))),"",VALUE(_xlfn.TEXTSPLIT(INDIRECT(_xlfn.CONCAT("A",243-ROW()))," ")))</f>
        <v>2536819121</v>
      </c>
      <c r="C21">
        <f ca="1"/>
        <v>3548869179</v>
      </c>
      <c r="D21">
        <f ca="1"/>
        <v>86842399</v>
      </c>
      <c r="H21" t="str">
        <f t="shared" ca="1" si="0"/>
        <v/>
      </c>
      <c r="I21" cm="1">
        <f t="array" aca="1" ref="I21" ca="1">IF(I20&lt;&gt;INDIRECT(_xlfn.CONCAT(RIGHT(LEFT(ADDRESS(ROW(),COLUMN()),2),1),LOOKUP(ROW(I20),$H$4:$H$238))),I20,IFERROR(IF(AND(I20&gt;=$B21,I20&lt;=($B21+$D21)),$C21+(I20-$B21),I20),I20))</f>
        <v>34039469</v>
      </c>
    </row>
    <row r="22" spans="1:9">
      <c r="A22" s="2" t="s">
        <v>19</v>
      </c>
      <c r="B22" cm="1">
        <f t="array" aca="1" ref="B22:D22" ca="1">IF(ISERROR(VALUE(_xlfn.TEXTSPLIT(INDIRECT(_xlfn.CONCAT("A",243-ROW())), " "))),"",VALUE(_xlfn.TEXTSPLIT(INDIRECT(_xlfn.CONCAT("A",243-ROW()))," ")))</f>
        <v>513318799</v>
      </c>
      <c r="C22">
        <f ca="1"/>
        <v>1318499280</v>
      </c>
      <c r="D22">
        <f ca="1"/>
        <v>382426498</v>
      </c>
      <c r="H22" t="str">
        <f t="shared" ca="1" si="0"/>
        <v/>
      </c>
      <c r="I22" cm="1">
        <f t="array" aca="1" ref="I22" ca="1">IF(I21&lt;&gt;INDIRECT(_xlfn.CONCAT(RIGHT(LEFT(ADDRESS(ROW(),COLUMN()),2),1),LOOKUP(ROW(I21),$H$4:$H$238))),I21,IFERROR(IF(AND(I21&gt;=$B22,I21&lt;=($B22+$D22)),$C22+(I21-$B22),I21),I21))</f>
        <v>34039469</v>
      </c>
    </row>
    <row r="23" spans="1:9">
      <c r="A23" s="2" t="s">
        <v>20</v>
      </c>
      <c r="B23" cm="1">
        <f t="array" aca="1" ref="B23:D23" ca="1">IF(ISERROR(VALUE(_xlfn.TEXTSPLIT(INDIRECT(_xlfn.CONCAT("A",243-ROW())), " "))),"",VALUE(_xlfn.TEXTSPLIT(INDIRECT(_xlfn.CONCAT("A",243-ROW()))," ")))</f>
        <v>895745297</v>
      </c>
      <c r="C23">
        <f ca="1"/>
        <v>2082661165</v>
      </c>
      <c r="D23">
        <f ca="1"/>
        <v>83676280</v>
      </c>
      <c r="H23" t="str">
        <f t="shared" ca="1" si="0"/>
        <v/>
      </c>
      <c r="I23" cm="1">
        <f t="array" aca="1" ref="I23" ca="1">IF(I22&lt;&gt;INDIRECT(_xlfn.CONCAT(RIGHT(LEFT(ADDRESS(ROW(),COLUMN()),2),1),LOOKUP(ROW(I22),$H$4:$H$238))),I22,IFERROR(IF(AND(I22&gt;=$B23,I22&lt;=($B23+$D23)),$C23+(I22-$B23),I22),I22))</f>
        <v>34039469</v>
      </c>
    </row>
    <row r="24" spans="1:9">
      <c r="A24" s="2" t="s">
        <v>21</v>
      </c>
      <c r="B24" cm="1">
        <f t="array" aca="1" ref="B24:D24" ca="1">IF(ISERROR(VALUE(_xlfn.TEXTSPLIT(INDIRECT(_xlfn.CONCAT("A",243-ROW())), " "))),"",VALUE(_xlfn.TEXTSPLIT(INDIRECT(_xlfn.CONCAT("A",243-ROW()))," ")))</f>
        <v>3071831978</v>
      </c>
      <c r="C24">
        <f ca="1"/>
        <v>1031969734</v>
      </c>
      <c r="D24">
        <f ca="1"/>
        <v>125782276</v>
      </c>
      <c r="H24" t="str">
        <f t="shared" ca="1" si="0"/>
        <v/>
      </c>
      <c r="I24" cm="1">
        <f t="array" aca="1" ref="I24" ca="1">IF(I23&lt;&gt;INDIRECT(_xlfn.CONCAT(RIGHT(LEFT(ADDRESS(ROW(),COLUMN()),2),1),LOOKUP(ROW(I23),$H$4:$H$238))),I23,IFERROR(IF(AND(I23&gt;=$B24,I23&lt;=($B24+$D24)),$C24+(I23-$B24),I23),I23))</f>
        <v>34039469</v>
      </c>
    </row>
    <row r="25" spans="1:9">
      <c r="A25" s="2" t="s">
        <v>22</v>
      </c>
      <c r="B25" cm="1">
        <f t="array" aca="1" ref="B25:D25" ca="1">IF(ISERROR(VALUE(_xlfn.TEXTSPLIT(INDIRECT(_xlfn.CONCAT("A",243-ROW())), " "))),"",VALUE(_xlfn.TEXTSPLIT(INDIRECT(_xlfn.CONCAT("A",243-ROW()))," ")))</f>
        <v>0</v>
      </c>
      <c r="C25">
        <f ca="1"/>
        <v>205090003</v>
      </c>
      <c r="D25">
        <f ca="1"/>
        <v>2858545</v>
      </c>
      <c r="H25" t="str">
        <f t="shared" ca="1" si="0"/>
        <v/>
      </c>
      <c r="I25" cm="1">
        <f t="array" aca="1" ref="I25" ca="1">IF(I24&lt;&gt;INDIRECT(_xlfn.CONCAT(RIGHT(LEFT(ADDRESS(ROW(),COLUMN()),2),1),LOOKUP(ROW(I24),$H$4:$H$238))),I24,IFERROR(IF(AND(I24&gt;=$B25,I24&lt;=($B25+$D25)),$C25+(I24-$B25),I24),I24))</f>
        <v>34039469</v>
      </c>
    </row>
    <row r="26" spans="1:9">
      <c r="A26" s="2" t="s">
        <v>23</v>
      </c>
      <c r="B26" cm="1">
        <f t="array" aca="1" ref="B26:D26" ca="1">IF(ISERROR(VALUE(_xlfn.TEXTSPLIT(INDIRECT(_xlfn.CONCAT("A",243-ROW())), " "))),"",VALUE(_xlfn.TEXTSPLIT(INDIRECT(_xlfn.CONCAT("A",243-ROW()))," ")))</f>
        <v>3060402293</v>
      </c>
      <c r="C26">
        <f ca="1"/>
        <v>223340676</v>
      </c>
      <c r="D26">
        <f ca="1"/>
        <v>11429685</v>
      </c>
      <c r="H26" t="str">
        <f t="shared" ca="1" si="0"/>
        <v/>
      </c>
      <c r="I26" cm="1">
        <f t="array" aca="1" ref="I26" ca="1">IF(I25&lt;&gt;INDIRECT(_xlfn.CONCAT(RIGHT(LEFT(ADDRESS(ROW(),COLUMN()),2),1),LOOKUP(ROW(I25),$H$4:$H$238))),I25,IFERROR(IF(AND(I25&gt;=$B26,I25&lt;=($B26+$D26)),$C26+(I25-$B26),I25),I25))</f>
        <v>34039469</v>
      </c>
    </row>
    <row r="27" spans="1:9">
      <c r="A27" s="2" t="s">
        <v>24</v>
      </c>
      <c r="B27" cm="1">
        <f t="array" aca="1" ref="B27:D27" ca="1">IF(ISERROR(VALUE(_xlfn.TEXTSPLIT(INDIRECT(_xlfn.CONCAT("A",243-ROW())), " "))),"",VALUE(_xlfn.TEXTSPLIT(INDIRECT(_xlfn.CONCAT("A",243-ROW()))," ")))</f>
        <v>4026107014</v>
      </c>
      <c r="C27">
        <f ca="1"/>
        <v>4166840403</v>
      </c>
      <c r="D27">
        <f ca="1"/>
        <v>37985075</v>
      </c>
      <c r="H27" t="str">
        <f t="shared" ca="1" si="0"/>
        <v/>
      </c>
      <c r="I27" cm="1">
        <f t="array" aca="1" ref="I27" ca="1">IF(I26&lt;&gt;INDIRECT(_xlfn.CONCAT(RIGHT(LEFT(ADDRESS(ROW(),COLUMN()),2),1),LOOKUP(ROW(I26),$H$4:$H$238))),I26,IFERROR(IF(AND(I26&gt;=$B27,I26&lt;=($B27+$D27)),$C27+(I26-$B27),I26),I26))</f>
        <v>34039469</v>
      </c>
    </row>
    <row r="28" spans="1:9">
      <c r="A28" s="2" t="s">
        <v>25</v>
      </c>
      <c r="B28" cm="1">
        <f t="array" aca="1" ref="B28:D28" ca="1">IF(ISERROR(VALUE(_xlfn.TEXTSPLIT(INDIRECT(_xlfn.CONCAT("A",243-ROW())), " "))),"",VALUE(_xlfn.TEXTSPLIT(INDIRECT(_xlfn.CONCAT("A",243-ROW()))," ")))</f>
        <v>2858545</v>
      </c>
      <c r="C28">
        <f ca="1"/>
        <v>0</v>
      </c>
      <c r="D28">
        <f ca="1"/>
        <v>82281848</v>
      </c>
      <c r="I28" cm="1">
        <f t="array" aca="1" ref="I28" ca="1">IF(I27&lt;&gt;INDIRECT(_xlfn.CONCAT(RIGHT(LEFT(ADDRESS(ROW(),COLUMN()),2),1),LOOKUP(ROW(I27),$H$4:$H$238))),I27,IFERROR(IF(AND(I27&gt;=$B28,I27&lt;=($B28+$D28)),$C28+(I27-$B28),I27),I27))</f>
        <v>31180924</v>
      </c>
    </row>
    <row r="29" spans="1:9">
      <c r="A29" s="2" t="s">
        <v>26</v>
      </c>
      <c r="B29" cm="1">
        <f t="array" aca="1" ref="B29:D29" ca="1">IF(ISERROR(VALUE(_xlfn.TEXTSPLIT(INDIRECT(_xlfn.CONCAT("A",243-ROW())), " "))),"",VALUE(_xlfn.TEXTSPLIT(INDIRECT(_xlfn.CONCAT("A",243-ROW()))," ")))</f>
        <v>2463453870</v>
      </c>
      <c r="C29">
        <f ca="1"/>
        <v>3849869819</v>
      </c>
      <c r="D29">
        <f ca="1"/>
        <v>73365251</v>
      </c>
      <c r="H29" t="str">
        <f t="shared" ref="H29:H92" ca="1" si="1">IF(ISBLANK(D29),ROW(D29),"")</f>
        <v/>
      </c>
      <c r="I29" cm="1">
        <f t="array" aca="1" ref="I29" ca="1">IF(I28&lt;&gt;INDIRECT(_xlfn.CONCAT(RIGHT(LEFT(ADDRESS(ROW(),COLUMN()),2),1),LOOKUP(ROW(I28),$H$4:$H$238))),I28,IFERROR(IF(AND(I28&gt;=$B29,I28&lt;=($B29+$D29)),$C29+(I28-$B29),I28),I28))</f>
        <v>31180924</v>
      </c>
    </row>
    <row r="30" spans="1:9">
      <c r="A30" s="2" t="s">
        <v>27</v>
      </c>
      <c r="B30" cm="1">
        <f t="array" aca="1" ref="B30:D30" ca="1">IF(ISERROR(VALUE(_xlfn.TEXTSPLIT(INDIRECT(_xlfn.CONCAT("A",243-ROW())), " "))),"",VALUE(_xlfn.TEXTSPLIT(INDIRECT(_xlfn.CONCAT("A",243-ROW()))," ")))</f>
        <v>4064092089</v>
      </c>
      <c r="C30">
        <f ca="1"/>
        <v>3749326886</v>
      </c>
      <c r="D30">
        <f ca="1"/>
        <v>100542933</v>
      </c>
      <c r="H30" t="str">
        <f t="shared" ca="1" si="1"/>
        <v/>
      </c>
      <c r="I30" cm="1">
        <f t="array" aca="1" ref="I30" ca="1">IF(I29&lt;&gt;INDIRECT(_xlfn.CONCAT(RIGHT(LEFT(ADDRESS(ROW(),COLUMN()),2),1),LOOKUP(ROW(I29),$H$4:$H$238))),I29,IFERROR(IF(AND(I29&gt;=$B30,I29&lt;=($B30+$D30)),$C30+(I29-$B30),I29),I29))</f>
        <v>31180924</v>
      </c>
    </row>
    <row r="31" spans="1:9">
      <c r="A31" s="2" t="s">
        <v>28</v>
      </c>
      <c r="B31" cm="1">
        <f t="array" aca="1" ref="B31:D31" ca="1">IF(ISERROR(VALUE(_xlfn.TEXTSPLIT(INDIRECT(_xlfn.CONCAT("A",243-ROW())), " "))),"",VALUE(_xlfn.TEXTSPLIT(INDIRECT(_xlfn.CONCAT("A",243-ROW()))," ")))</f>
        <v>1268346130</v>
      </c>
      <c r="C31">
        <f ca="1"/>
        <v>3923235070</v>
      </c>
      <c r="D31">
        <f ca="1"/>
        <v>25286314</v>
      </c>
      <c r="H31" t="str">
        <f t="shared" ca="1" si="1"/>
        <v/>
      </c>
      <c r="I31" cm="1">
        <f t="array" aca="1" ref="I31" ca="1">IF(I30&lt;&gt;INDIRECT(_xlfn.CONCAT(RIGHT(LEFT(ADDRESS(ROW(),COLUMN()),2),1),LOOKUP(ROW(I30),$H$4:$H$238))),I30,IFERROR(IF(AND(I30&gt;=$B31,I30&lt;=($B31+$D31)),$C31+(I30-$B31),I30),I30))</f>
        <v>31180924</v>
      </c>
    </row>
    <row r="32" spans="1:9">
      <c r="A32" s="2" t="s">
        <v>29</v>
      </c>
      <c r="B32" cm="1">
        <f t="array" aca="1" ref="B32:D32" ca="1">IF(ISERROR(VALUE(_xlfn.TEXTSPLIT(INDIRECT(_xlfn.CONCAT("A",243-ROW())), " "))),"",VALUE(_xlfn.TEXTSPLIT(INDIRECT(_xlfn.CONCAT("A",243-ROW()))," ")))</f>
        <v>1413529530</v>
      </c>
      <c r="C32">
        <f ca="1"/>
        <v>768975907</v>
      </c>
      <c r="D32">
        <f ca="1"/>
        <v>2196913</v>
      </c>
      <c r="H32" t="str">
        <f t="shared" ca="1" si="1"/>
        <v/>
      </c>
      <c r="I32" cm="1">
        <f t="array" aca="1" ref="I32" ca="1">IF(I31&lt;&gt;INDIRECT(_xlfn.CONCAT(RIGHT(LEFT(ADDRESS(ROW(),COLUMN()),2),1),LOOKUP(ROW(I31),$H$4:$H$238))),I31,IFERROR(IF(AND(I31&gt;=$B32,I31&lt;=($B32+$D32)),$C32+(I31-$B32),I31),I31))</f>
        <v>31180924</v>
      </c>
    </row>
    <row r="33" spans="1:9">
      <c r="A33" s="2" t="s">
        <v>30</v>
      </c>
      <c r="B33" cm="1">
        <f t="array" aca="1" ref="B33:D33" ca="1">IF(ISERROR(VALUE(_xlfn.TEXTSPLIT(INDIRECT(_xlfn.CONCAT("A",243-ROW())), " "))),"",VALUE(_xlfn.TEXTSPLIT(INDIRECT(_xlfn.CONCAT("A",243-ROW()))," ")))</f>
        <v>2457376544</v>
      </c>
      <c r="C33">
        <f ca="1"/>
        <v>762898581</v>
      </c>
      <c r="D33">
        <f ca="1"/>
        <v>6077326</v>
      </c>
      <c r="H33" t="str">
        <f t="shared" ca="1" si="1"/>
        <v/>
      </c>
      <c r="I33" cm="1">
        <f t="array" aca="1" ref="I33" ca="1">IF(I32&lt;&gt;INDIRECT(_xlfn.CONCAT(RIGHT(LEFT(ADDRESS(ROW(),COLUMN()),2),1),LOOKUP(ROW(I32),$H$4:$H$238))),I32,IFERROR(IF(AND(I32&gt;=$B33,I32&lt;=($B33+$D33)),$C33+(I32-$B33),I32),I32))</f>
        <v>31180924</v>
      </c>
    </row>
    <row r="34" spans="1:9">
      <c r="A34" s="2" t="s">
        <v>31</v>
      </c>
      <c r="B34" cm="1">
        <f t="array" aca="1" ref="B34:D34" ca="1">IF(ISERROR(VALUE(_xlfn.TEXTSPLIT(INDIRECT(_xlfn.CONCAT("A",243-ROW())), " "))),"",VALUE(_xlfn.TEXTSPLIT(INDIRECT(_xlfn.CONCAT("A",243-ROW()))," ")))</f>
        <v>3978471510</v>
      </c>
      <c r="C34">
        <f ca="1"/>
        <v>3948521384</v>
      </c>
      <c r="D34">
        <f ca="1"/>
        <v>47635504</v>
      </c>
      <c r="H34" t="str">
        <f t="shared" ca="1" si="1"/>
        <v/>
      </c>
      <c r="I34" cm="1">
        <f t="array" aca="1" ref="I34" ca="1">IF(I33&lt;&gt;INDIRECT(_xlfn.CONCAT(RIGHT(LEFT(ADDRESS(ROW(),COLUMN()),2),1),LOOKUP(ROW(I33),$H$4:$H$238))),I33,IFERROR(IF(AND(I33&gt;=$B34,I33&lt;=($B34+$D34)),$C34+(I33-$B34),I33),I33))</f>
        <v>31180924</v>
      </c>
    </row>
    <row r="35" spans="1:9">
      <c r="A35" s="2" t="s">
        <v>32</v>
      </c>
      <c r="B35" cm="1">
        <f t="array" aca="1" ref="B35:D35" ca="1">IF(ISERROR(VALUE(_xlfn.TEXTSPLIT(INDIRECT(_xlfn.CONCAT("A",243-ROW())), " "))),"",VALUE(_xlfn.TEXTSPLIT(INDIRECT(_xlfn.CONCAT("A",243-ROW()))," ")))</f>
        <v>3741325939</v>
      </c>
      <c r="C35">
        <f ca="1"/>
        <v>3311723608</v>
      </c>
      <c r="D35">
        <f ca="1"/>
        <v>237145571</v>
      </c>
      <c r="H35" t="str">
        <f t="shared" ca="1" si="1"/>
        <v/>
      </c>
      <c r="I35" cm="1">
        <f t="array" aca="1" ref="I35" ca="1">IF(I34&lt;&gt;INDIRECT(_xlfn.CONCAT(RIGHT(LEFT(ADDRESS(ROW(),COLUMN()),2),1),LOOKUP(ROW(I34),$H$4:$H$238))),I34,IFERROR(IF(AND(I34&gt;=$B35,I34&lt;=($B35+$D35)),$C35+(I34-$B35),I34),I34))</f>
        <v>31180924</v>
      </c>
    </row>
    <row r="36" spans="1:9">
      <c r="A36" s="2" t="s">
        <v>33</v>
      </c>
      <c r="B36" cm="1">
        <f t="array" aca="1" ref="B36:D36" ca="1">IF(ISERROR(VALUE(_xlfn.TEXTSPLIT(INDIRECT(_xlfn.CONCAT("A",243-ROW())), " "))),"",VALUE(_xlfn.TEXTSPLIT(INDIRECT(_xlfn.CONCAT("A",243-ROW()))," ")))</f>
        <v>2292169251</v>
      </c>
      <c r="C36">
        <f ca="1"/>
        <v>649702240</v>
      </c>
      <c r="D36">
        <f ca="1"/>
        <v>113196341</v>
      </c>
      <c r="H36" t="str">
        <f t="shared" ca="1" si="1"/>
        <v/>
      </c>
      <c r="I36" cm="1">
        <f t="array" aca="1" ref="I36" ca="1">IF(I35&lt;&gt;INDIRECT(_xlfn.CONCAT(RIGHT(LEFT(ADDRESS(ROW(),COLUMN()),2),1),LOOKUP(ROW(I35),$H$4:$H$238))),I35,IFERROR(IF(AND(I35&gt;=$B36,I35&lt;=($B36+$D36)),$C36+(I35-$B36),I35),I35))</f>
        <v>31180924</v>
      </c>
    </row>
    <row r="37" spans="1:9">
      <c r="A37" s="2" t="s">
        <v>34</v>
      </c>
      <c r="B37" cm="1">
        <f t="array" aca="1" ref="B37:D37" ca="1">IF(ISERROR(VALUE(_xlfn.TEXTSPLIT(INDIRECT(_xlfn.CONCAT("A",243-ROW())), " "))),"",VALUE(_xlfn.TEXTSPLIT(INDIRECT(_xlfn.CONCAT("A",243-ROW()))," ")))</f>
        <v>2953494864</v>
      </c>
      <c r="C37">
        <f ca="1"/>
        <v>3996156888</v>
      </c>
      <c r="D37">
        <f ca="1"/>
        <v>24440619</v>
      </c>
      <c r="H37" t="str">
        <f t="shared" ca="1" si="1"/>
        <v/>
      </c>
      <c r="I37" cm="1">
        <f t="array" aca="1" ref="I37" ca="1">IF(I36&lt;&gt;INDIRECT(_xlfn.CONCAT(RIGHT(LEFT(ADDRESS(ROW(),COLUMN()),2),1),LOOKUP(ROW(I36),$H$4:$H$238))),I36,IFERROR(IF(AND(I36&gt;=$B37,I36&lt;=($B37+$D37)),$C37+(I36-$B37),I36),I36))</f>
        <v>31180924</v>
      </c>
    </row>
    <row r="38" spans="1:9">
      <c r="A38" s="2" t="s">
        <v>35</v>
      </c>
      <c r="B38" cm="1">
        <f t="array" aca="1" ref="B38:D38" ca="1">IF(ISERROR(VALUE(_xlfn.TEXTSPLIT(INDIRECT(_xlfn.CONCAT("A",243-ROW())), " "))),"",VALUE(_xlfn.TEXTSPLIT(INDIRECT(_xlfn.CONCAT("A",243-ROW()))," ")))</f>
        <v>1191989560</v>
      </c>
      <c r="C38">
        <f ca="1"/>
        <v>4020597507</v>
      </c>
      <c r="D38">
        <f ca="1"/>
        <v>76356570</v>
      </c>
      <c r="H38" t="str">
        <f t="shared" ca="1" si="1"/>
        <v/>
      </c>
      <c r="I38" cm="1">
        <f t="array" aca="1" ref="I38" ca="1">IF(I37&lt;&gt;INDIRECT(_xlfn.CONCAT(RIGHT(LEFT(ADDRESS(ROW(),COLUMN()),2),1),LOOKUP(ROW(I37),$H$4:$H$238))),I37,IFERROR(IF(AND(I37&gt;=$B38,I37&lt;=($B38+$D38)),$C38+(I37-$B38),I37),I37))</f>
        <v>31180924</v>
      </c>
    </row>
    <row r="39" spans="1:9">
      <c r="A39" s="2" t="s">
        <v>36</v>
      </c>
      <c r="B39" cm="1">
        <f t="array" aca="1" ref="B39:D39" ca="1">IF(ISERROR(VALUE(_xlfn.TEXTSPLIT(INDIRECT(_xlfn.CONCAT("A",243-ROW())), " "))),"",VALUE(_xlfn.TEXTSPLIT(INDIRECT(_xlfn.CONCAT("A",243-ROW()))," ")))</f>
        <v>93587915</v>
      </c>
      <c r="C39">
        <f ca="1"/>
        <v>82281848</v>
      </c>
      <c r="D39">
        <f ca="1"/>
        <v>114360633</v>
      </c>
      <c r="H39" t="str">
        <f t="shared" ca="1" si="1"/>
        <v/>
      </c>
      <c r="I39" cm="1">
        <f t="array" aca="1" ref="I39" ca="1">IF(I38&lt;&gt;INDIRECT(_xlfn.CONCAT(RIGHT(LEFT(ADDRESS(ROW(),COLUMN()),2),1),LOOKUP(ROW(I38),$H$4:$H$238))),I38,IFERROR(IF(AND(I38&gt;=$B39,I38&lt;=($B39+$D39)),$C39+(I38-$B39),I38),I38))</f>
        <v>31180924</v>
      </c>
    </row>
    <row r="40" spans="1:9">
      <c r="A40" s="2" t="s">
        <v>37</v>
      </c>
      <c r="B40" cm="1">
        <f t="array" aca="1" ref="B40:D40" ca="1">IF(ISERROR(VALUE(_xlfn.TEXTSPLIT(INDIRECT(_xlfn.CONCAT("A",243-ROW())), " "))),"",VALUE(_xlfn.TEXTSPLIT(INDIRECT(_xlfn.CONCAT("A",243-ROW()))," ")))</f>
        <v>1799189763</v>
      </c>
      <c r="C40">
        <f ca="1"/>
        <v>1985049798</v>
      </c>
      <c r="D40">
        <f ca="1"/>
        <v>97611367</v>
      </c>
      <c r="H40" t="str">
        <f t="shared" ca="1" si="1"/>
        <v/>
      </c>
      <c r="I40" cm="1">
        <f t="array" aca="1" ref="I40" ca="1">IF(I39&lt;&gt;INDIRECT(_xlfn.CONCAT(RIGHT(LEFT(ADDRESS(ROW(),COLUMN()),2),1),LOOKUP(ROW(I39),$H$4:$H$238))),I39,IFERROR(IF(AND(I39&gt;=$B40,I39&lt;=($B40+$D40)),$C40+(I39-$B40),I39),I39))</f>
        <v>31180924</v>
      </c>
    </row>
    <row r="41" spans="1:9">
      <c r="A41" s="2" t="s">
        <v>38</v>
      </c>
      <c r="B41" cm="1">
        <f t="array" aca="1" ref="B41:D41" ca="1">IF(ISERROR(VALUE(_xlfn.TEXTSPLIT(INDIRECT(_xlfn.CONCAT("A",243-ROW())), " "))),"",VALUE(_xlfn.TEXTSPLIT(INDIRECT(_xlfn.CONCAT("A",243-ROW()))," ")))</f>
        <v>85140393</v>
      </c>
      <c r="C41">
        <f ca="1"/>
        <v>196642481</v>
      </c>
      <c r="D41">
        <f ca="1"/>
        <v>8447522</v>
      </c>
      <c r="H41" t="str">
        <f t="shared" ca="1" si="1"/>
        <v/>
      </c>
      <c r="I41" cm="1">
        <f t="array" aca="1" ref="I41" ca="1">IF(I40&lt;&gt;INDIRECT(_xlfn.CONCAT(RIGHT(LEFT(ADDRESS(ROW(),COLUMN()),2),1),LOOKUP(ROW(I40),$H$4:$H$238))),I40,IFERROR(IF(AND(I40&gt;=$B41,I40&lt;=($B41+$D41)),$C41+(I40-$B41),I40),I40))</f>
        <v>31180924</v>
      </c>
    </row>
    <row r="42" spans="1:9">
      <c r="A42" s="1"/>
      <c r="B42" cm="1">
        <f t="array" aca="1" ref="B42:D42" ca="1">IF(ISERROR(VALUE(_xlfn.TEXTSPLIT(INDIRECT(_xlfn.CONCAT("A",243-ROW())), " "))),"",VALUE(_xlfn.TEXTSPLIT(INDIRECT(_xlfn.CONCAT("A",243-ROW()))," ")))</f>
        <v>3592167651</v>
      </c>
      <c r="C42">
        <f ca="1"/>
        <v>2376391709</v>
      </c>
      <c r="D42">
        <f ca="1"/>
        <v>149158288</v>
      </c>
      <c r="H42" t="str">
        <f t="shared" ca="1" si="1"/>
        <v/>
      </c>
      <c r="I42" cm="1">
        <f t="array" aca="1" ref="I42" ca="1">IF(I41&lt;&gt;INDIRECT(_xlfn.CONCAT(RIGHT(LEFT(ADDRESS(ROW(),COLUMN()),2),1),LOOKUP(ROW(I41),$H$4:$H$238))),I41,IFERROR(IF(AND(I41&gt;=$B42,I41&lt;=($B42+$D42)),$C42+(I41-$B42),I41),I41))</f>
        <v>31180924</v>
      </c>
    </row>
    <row r="43" spans="1:9">
      <c r="A43" s="2" t="s">
        <v>39</v>
      </c>
      <c r="B43" cm="1">
        <f t="array" aca="1" ref="B43:D43" ca="1">IF(ISERROR(VALUE(_xlfn.TEXTSPLIT(INDIRECT(_xlfn.CONCAT("A",243-ROW())), " "))),"",VALUE(_xlfn.TEXTSPLIT(INDIRECT(_xlfn.CONCAT("A",243-ROW()))," ")))</f>
        <v>1796689277</v>
      </c>
      <c r="C43">
        <f ca="1"/>
        <v>771172820</v>
      </c>
      <c r="D43">
        <f ca="1"/>
        <v>2500486</v>
      </c>
      <c r="H43" t="str">
        <f t="shared" ca="1" si="1"/>
        <v/>
      </c>
      <c r="I43" cm="1">
        <f t="array" aca="1" ref="I43" ca="1">IF(I42&lt;&gt;INDIRECT(_xlfn.CONCAT(RIGHT(LEFT(ADDRESS(ROW(),COLUMN()),2),1),LOOKUP(ROW(I42),$H$4:$H$238))),I42,IFERROR(IF(AND(I42&gt;=$B43,I42&lt;=($B43+$D43)),$C43+(I42-$B43),I42),I42))</f>
        <v>31180924</v>
      </c>
    </row>
    <row r="44" spans="1:9">
      <c r="A44" s="2" t="s">
        <v>40</v>
      </c>
      <c r="B44" cm="1">
        <f t="array" aca="1" ref="B44:D44" ca="1">IF(ISERROR(VALUE(_xlfn.TEXTSPLIT(INDIRECT(_xlfn.CONCAT("A",243-ROW())), " "))),"",VALUE(_xlfn.TEXTSPLIT(INDIRECT(_xlfn.CONCAT("A",243-ROW()))," ")))</f>
        <v>2977935483</v>
      </c>
      <c r="C44">
        <f ca="1"/>
        <v>447338344</v>
      </c>
      <c r="D44">
        <f ca="1"/>
        <v>82466810</v>
      </c>
      <c r="H44" t="str">
        <f t="shared" ca="1" si="1"/>
        <v/>
      </c>
      <c r="I44" cm="1">
        <f t="array" aca="1" ref="I44" ca="1">IF(I43&lt;&gt;INDIRECT(_xlfn.CONCAT(RIGHT(LEFT(ADDRESS(ROW(),COLUMN()),2),1),LOOKUP(ROW(I43),$H$4:$H$238))),I43,IFERROR(IF(AND(I43&gt;=$B44,I43&lt;=($B44+$D44)),$C44+(I43-$B44),I43),I43))</f>
        <v>31180924</v>
      </c>
    </row>
    <row r="45" spans="1:9">
      <c r="A45" s="2" t="s">
        <v>41</v>
      </c>
      <c r="B45" cm="1">
        <f t="array" aca="1" ref="B45:D45" ca="1">IF(ISERROR(VALUE(_xlfn.TEXTSPLIT(INDIRECT(_xlfn.CONCAT("A",243-ROW())), " "))),"",VALUE(_xlfn.TEXTSPLIT(INDIRECT(_xlfn.CONCAT("A",243-ROW()))," ")))</f>
        <v>2886189584</v>
      </c>
      <c r="C45">
        <f ca="1"/>
        <v>4227662016</v>
      </c>
      <c r="D45">
        <f ca="1"/>
        <v>67305280</v>
      </c>
      <c r="H45" t="str">
        <f t="shared" ca="1" si="1"/>
        <v/>
      </c>
      <c r="I45" cm="1">
        <f t="array" aca="1" ref="I45" ca="1">IF(I44&lt;&gt;INDIRECT(_xlfn.CONCAT(RIGHT(LEFT(ADDRESS(ROW(),COLUMN()),2),1),LOOKUP(ROW(I44),$H$4:$H$238))),I44,IFERROR(IF(AND(I44&gt;=$B45,I44&lt;=($B45+$D45)),$C45+(I44-$B45),I44),I44))</f>
        <v>31180924</v>
      </c>
    </row>
    <row r="46" spans="1:9">
      <c r="A46" s="2" t="s">
        <v>42</v>
      </c>
      <c r="B46" cm="1">
        <f t="array" aca="1" ref="B46:D46" ca="1">IF(ISERROR(VALUE(_xlfn.TEXTSPLIT(INDIRECT(_xlfn.CONCAT("A",243-ROW())), " "))),"",VALUE(_xlfn.TEXTSPLIT(INDIRECT(_xlfn.CONCAT("A",243-ROW()))," ")))</f>
        <v>1293632444</v>
      </c>
      <c r="C46">
        <f ca="1"/>
        <v>529805154</v>
      </c>
      <c r="D46">
        <f ca="1"/>
        <v>119897086</v>
      </c>
      <c r="H46" t="str">
        <f t="shared" ca="1" si="1"/>
        <v/>
      </c>
      <c r="I46" cm="1">
        <f t="array" aca="1" ref="I46" ca="1">IF(I45&lt;&gt;INDIRECT(_xlfn.CONCAT(RIGHT(LEFT(ADDRESS(ROW(),COLUMN()),2),1),LOOKUP(ROW(I45),$H$4:$H$238))),I45,IFERROR(IF(AND(I45&gt;=$B46,I45&lt;=($B46+$D46)),$C46+(I45-$B46),I45),I45))</f>
        <v>31180924</v>
      </c>
    </row>
    <row r="47" spans="1:9">
      <c r="A47" s="2" t="s">
        <v>43</v>
      </c>
      <c r="B47" cm="1">
        <f t="array" aca="1" ref="B47:D47" ca="1">IF(ISERROR(VALUE(_xlfn.TEXTSPLIT(INDIRECT(_xlfn.CONCAT("A",243-ROW())), " "))),"",VALUE(_xlfn.TEXTSPLIT(INDIRECT(_xlfn.CONCAT("A",243-ROW()))," ")))</f>
        <v>4164635022</v>
      </c>
      <c r="C47">
        <f ca="1"/>
        <v>1854717524</v>
      </c>
      <c r="D47">
        <f ca="1"/>
        <v>130332274</v>
      </c>
      <c r="H47" t="str">
        <f t="shared" ca="1" si="1"/>
        <v/>
      </c>
      <c r="I47" cm="1">
        <f t="array" aca="1" ref="I47" ca="1">IF(I46&lt;&gt;INDIRECT(_xlfn.CONCAT(RIGHT(LEFT(ADDRESS(ROW(),COLUMN()),2),1),LOOKUP(ROW(I46),$H$4:$H$238))),I46,IFERROR(IF(AND(I46&gt;=$B47,I46&lt;=($B47+$D47)),$C47+(I46-$B47),I46),I46))</f>
        <v>31180924</v>
      </c>
    </row>
    <row r="48" spans="1:9">
      <c r="A48" s="2" t="s">
        <v>44</v>
      </c>
      <c r="B48" t="str" cm="1">
        <f t="array" aca="1" ref="B48:C48" ca="1">IF(ISERROR(VALUE(_xlfn.TEXTSPLIT(INDIRECT(_xlfn.CONCAT("A",243-ROW())), " "))),"",VALUE(_xlfn.TEXTSPLIT(INDIRECT(_xlfn.CONCAT("A",243-ROW()))," ")))</f>
        <v/>
      </c>
      <c r="C48" t="str">
        <f ca="1"/>
        <v/>
      </c>
      <c r="H48">
        <f t="shared" si="1"/>
        <v>48</v>
      </c>
      <c r="I48" cm="1">
        <f t="array" aca="1" ref="I48" ca="1">IF(I47&lt;&gt;INDIRECT(_xlfn.CONCAT(RIGHT(LEFT(ADDRESS(ROW(),COLUMN()),2),1),LOOKUP(ROW(I47),$H$4:$H$238))),I47,IFERROR(IF(AND(I47&gt;=$B48,I47&lt;=($B48+$D48)),$C48+(I47-$B48),I47),I47))</f>
        <v>31180924</v>
      </c>
    </row>
    <row r="49" spans="1:9">
      <c r="A49" s="2" t="s">
        <v>45</v>
      </c>
      <c r="B49" t="str" cm="1">
        <f t="array" aca="1" ref="B49" ca="1">IF(ISERROR(VALUE(_xlfn.TEXTSPLIT(INDIRECT(_xlfn.CONCAT("A",243-ROW())), " "))),"",VALUE(_xlfn.TEXTSPLIT(INDIRECT(_xlfn.CONCAT("A",243-ROW()))," ")))</f>
        <v/>
      </c>
      <c r="H49">
        <f t="shared" si="1"/>
        <v>49</v>
      </c>
      <c r="I49" cm="1">
        <f t="array" aca="1" ref="I49" ca="1">IF(I48&lt;&gt;INDIRECT(_xlfn.CONCAT(RIGHT(LEFT(ADDRESS(ROW(),COLUMN()),2),1),LOOKUP(ROW(I48),$H$4:$H$238))),I48,IFERROR(IF(AND(I48&gt;=$B49,I48&lt;=($B49+$D49)),$C49+(I48-$B49),I48),I48))</f>
        <v>31180924</v>
      </c>
    </row>
    <row r="50" spans="1:9">
      <c r="A50" s="2" t="s">
        <v>46</v>
      </c>
      <c r="B50" cm="1">
        <f t="array" aca="1" ref="B50:D50" ca="1">IF(ISERROR(VALUE(_xlfn.TEXTSPLIT(INDIRECT(_xlfn.CONCAT("A",243-ROW())), " "))),"",VALUE(_xlfn.TEXTSPLIT(INDIRECT(_xlfn.CONCAT("A",243-ROW()))," ")))</f>
        <v>4127770775</v>
      </c>
      <c r="C50">
        <f ca="1"/>
        <v>2149061235</v>
      </c>
      <c r="D50">
        <f ca="1"/>
        <v>82836035</v>
      </c>
      <c r="H50" t="str">
        <f t="shared" ca="1" si="1"/>
        <v/>
      </c>
      <c r="I50" cm="1">
        <f t="array" aca="1" ref="I50" ca="1">IF(I49&lt;&gt;INDIRECT(_xlfn.CONCAT(RIGHT(LEFT(ADDRESS(ROW(),COLUMN()),2),1),LOOKUP(ROW(I49),$H$4:$H$238))),I49,IFERROR(IF(AND(I49&gt;=$B50,I49&lt;=($B50+$D50)),$C50+(I49-$B50),I49),I49))</f>
        <v>31180924</v>
      </c>
    </row>
    <row r="51" spans="1:9">
      <c r="A51" s="2" t="s">
        <v>47</v>
      </c>
      <c r="B51" cm="1">
        <f t="array" aca="1" ref="B51:D51" ca="1">IF(ISERROR(VALUE(_xlfn.TEXTSPLIT(INDIRECT(_xlfn.CONCAT("A",243-ROW())), " "))),"",VALUE(_xlfn.TEXTSPLIT(INDIRECT(_xlfn.CONCAT("A",243-ROW()))," ")))</f>
        <v>3276351200</v>
      </c>
      <c r="C51">
        <f ca="1"/>
        <v>2340252095</v>
      </c>
      <c r="D51">
        <f ca="1"/>
        <v>42859584</v>
      </c>
      <c r="H51" t="str">
        <f t="shared" ca="1" si="1"/>
        <v/>
      </c>
      <c r="I51" cm="1">
        <f t="array" aca="1" ref="I51" ca="1">IF(I50&lt;&gt;INDIRECT(_xlfn.CONCAT(RIGHT(LEFT(ADDRESS(ROW(),COLUMN()),2),1),LOOKUP(ROW(I50),$H$4:$H$238))),I50,IFERROR(IF(AND(I50&gt;=$B51,I50&lt;=($B51+$D51)),$C51+(I50-$B51),I50),I50))</f>
        <v>31180924</v>
      </c>
    </row>
    <row r="52" spans="1:9">
      <c r="A52" s="2" t="s">
        <v>48</v>
      </c>
      <c r="B52" cm="1">
        <f t="array" aca="1" ref="B52:D52" ca="1">IF(ISERROR(VALUE(_xlfn.TEXTSPLIT(INDIRECT(_xlfn.CONCAT("A",243-ROW())), " "))),"",VALUE(_xlfn.TEXTSPLIT(INDIRECT(_xlfn.CONCAT("A",243-ROW()))," ")))</f>
        <v>4210606810</v>
      </c>
      <c r="C52">
        <f ca="1"/>
        <v>1019978985</v>
      </c>
      <c r="D52">
        <f ca="1"/>
        <v>45042141</v>
      </c>
      <c r="H52" t="str">
        <f t="shared" ca="1" si="1"/>
        <v/>
      </c>
      <c r="I52" cm="1">
        <f t="array" aca="1" ref="I52" ca="1">IF(I51&lt;&gt;INDIRECT(_xlfn.CONCAT(RIGHT(LEFT(ADDRESS(ROW(),COLUMN()),2),1),LOOKUP(ROW(I51),$H$4:$H$238))),I51,IFERROR(IF(AND(I51&gt;=$B52,I51&lt;=($B52+$D52)),$C52+(I51-$B52),I51),I51))</f>
        <v>31180924</v>
      </c>
    </row>
    <row r="53" spans="1:9">
      <c r="A53" s="2" t="s">
        <v>49</v>
      </c>
      <c r="B53" cm="1">
        <f t="array" aca="1" ref="B53:D53" ca="1">IF(ISERROR(VALUE(_xlfn.TEXTSPLIT(INDIRECT(_xlfn.CONCAT("A",243-ROW())), " "))),"",VALUE(_xlfn.TEXTSPLIT(INDIRECT(_xlfn.CONCAT("A",243-ROW()))," ")))</f>
        <v>87273297</v>
      </c>
      <c r="C53">
        <f ca="1"/>
        <v>0</v>
      </c>
      <c r="D53">
        <f ca="1"/>
        <v>322208375</v>
      </c>
      <c r="H53" t="str">
        <f t="shared" ca="1" si="1"/>
        <v/>
      </c>
      <c r="I53" cm="1">
        <f t="array" aca="1" ref="I53" ca="1">IF(I52&lt;&gt;INDIRECT(_xlfn.CONCAT(RIGHT(LEFT(ADDRESS(ROW(),COLUMN()),2),1),LOOKUP(ROW(I52),$H$4:$H$238))),I52,IFERROR(IF(AND(I52&gt;=$B53,I52&lt;=($B53+$D53)),$C53+(I52-$B53),I52),I52))</f>
        <v>31180924</v>
      </c>
    </row>
    <row r="54" spans="1:9">
      <c r="A54" s="2" t="s">
        <v>50</v>
      </c>
      <c r="B54" cm="1">
        <f t="array" aca="1" ref="B54:D54" ca="1">IF(ISERROR(VALUE(_xlfn.TEXTSPLIT(INDIRECT(_xlfn.CONCAT("A",243-ROW())), " "))),"",VALUE(_xlfn.TEXTSPLIT(INDIRECT(_xlfn.CONCAT("A",243-ROW()))," ")))</f>
        <v>2333990763</v>
      </c>
      <c r="C54">
        <f ca="1"/>
        <v>2231897270</v>
      </c>
      <c r="D54">
        <f ca="1"/>
        <v>108354825</v>
      </c>
      <c r="H54" t="str">
        <f t="shared" ca="1" si="1"/>
        <v/>
      </c>
      <c r="I54" cm="1">
        <f t="array" aca="1" ref="I54" ca="1">IF(I53&lt;&gt;INDIRECT(_xlfn.CONCAT(RIGHT(LEFT(ADDRESS(ROW(),COLUMN()),2),1),LOOKUP(ROW(I53),$H$4:$H$238))),I53,IFERROR(IF(AND(I53&gt;=$B54,I53&lt;=($B54+$D54)),$C54+(I53-$B54),I53),I53))</f>
        <v>31180924</v>
      </c>
    </row>
    <row r="55" spans="1:9">
      <c r="A55" s="2" t="s">
        <v>51</v>
      </c>
      <c r="B55" cm="1">
        <f t="array" aca="1" ref="B55:D55" ca="1">IF(ISERROR(VALUE(_xlfn.TEXTSPLIT(INDIRECT(_xlfn.CONCAT("A",243-ROW())), " "))),"",VALUE(_xlfn.TEXTSPLIT(INDIRECT(_xlfn.CONCAT("A",243-ROW()))," ")))</f>
        <v>2442345588</v>
      </c>
      <c r="C55">
        <f ca="1"/>
        <v>2012818911</v>
      </c>
      <c r="D55">
        <f ca="1"/>
        <v>35098425</v>
      </c>
      <c r="H55" t="str">
        <f t="shared" ca="1" si="1"/>
        <v/>
      </c>
      <c r="I55" cm="1">
        <f t="array" aca="1" ref="I55" ca="1">IF(I54&lt;&gt;INDIRECT(_xlfn.CONCAT(RIGHT(LEFT(ADDRESS(ROW(),COLUMN()),2),1),LOOKUP(ROW(I54),$H$4:$H$238))),I54,IFERROR(IF(AND(I54&gt;=$B55,I54&lt;=($B55+$D55)),$C55+(I54-$B55),I54),I54))</f>
        <v>31180924</v>
      </c>
    </row>
    <row r="56" spans="1:9">
      <c r="A56" s="2" t="s">
        <v>52</v>
      </c>
      <c r="B56" cm="1">
        <f t="array" aca="1" ref="B56:D56" ca="1">IF(ISERROR(VALUE(_xlfn.TEXTSPLIT(INDIRECT(_xlfn.CONCAT("A",243-ROW())), " "))),"",VALUE(_xlfn.TEXTSPLIT(INDIRECT(_xlfn.CONCAT("A",243-ROW()))," ")))</f>
        <v>4255648951</v>
      </c>
      <c r="C56">
        <f ca="1"/>
        <v>1753617339</v>
      </c>
      <c r="D56">
        <f ca="1"/>
        <v>39318345</v>
      </c>
      <c r="H56" t="str">
        <f t="shared" ca="1" si="1"/>
        <v/>
      </c>
      <c r="I56" cm="1">
        <f t="array" aca="1" ref="I56" ca="1">IF(I55&lt;&gt;INDIRECT(_xlfn.CONCAT(RIGHT(LEFT(ADDRESS(ROW(),COLUMN()),2),1),LOOKUP(ROW(I55),$H$4:$H$238))),I55,IFERROR(IF(AND(I55&gt;=$B56,I55&lt;=($B56+$D56)),$C56+(I55-$B56),I55),I55))</f>
        <v>31180924</v>
      </c>
    </row>
    <row r="57" spans="1:9">
      <c r="A57" s="2" t="s">
        <v>53</v>
      </c>
      <c r="B57" cm="1">
        <f t="array" aca="1" ref="B57:D57" ca="1">IF(ISERROR(VALUE(_xlfn.TEXTSPLIT(INDIRECT(_xlfn.CONCAT("A",243-ROW())), " "))),"",VALUE(_xlfn.TEXTSPLIT(INDIRECT(_xlfn.CONCAT("A",243-ROW()))," ")))</f>
        <v>81201511</v>
      </c>
      <c r="C57">
        <f ca="1"/>
        <v>342665645</v>
      </c>
      <c r="D57">
        <f ca="1"/>
        <v>6071786</v>
      </c>
      <c r="H57" t="str">
        <f t="shared" ca="1" si="1"/>
        <v/>
      </c>
      <c r="I57" cm="1">
        <f t="array" aca="1" ref="I57" ca="1">IF(I56&lt;&gt;INDIRECT(_xlfn.CONCAT(RIGHT(LEFT(ADDRESS(ROW(),COLUMN()),2),1),LOOKUP(ROW(I56),$H$4:$H$238))),I56,IFERROR(IF(AND(I56&gt;=$B57,I56&lt;=($B57+$D57)),$C57+(I56-$B57),I56),I56))</f>
        <v>31180924</v>
      </c>
    </row>
    <row r="58" spans="1:9">
      <c r="A58" s="2" t="s">
        <v>54</v>
      </c>
      <c r="B58" cm="1">
        <f t="array" aca="1" ref="B58:D58" ca="1">IF(ISERROR(VALUE(_xlfn.TEXTSPLIT(INDIRECT(_xlfn.CONCAT("A",243-ROW())), " "))),"",VALUE(_xlfn.TEXTSPLIT(INDIRECT(_xlfn.CONCAT("A",243-ROW()))," ")))</f>
        <v>1593365937</v>
      </c>
      <c r="C58">
        <f ca="1"/>
        <v>2870354207</v>
      </c>
      <c r="D58">
        <f ca="1"/>
        <v>171338362</v>
      </c>
      <c r="H58" t="str">
        <f t="shared" ca="1" si="1"/>
        <v/>
      </c>
      <c r="I58" cm="1">
        <f t="array" aca="1" ref="I58" ca="1">IF(I57&lt;&gt;INDIRECT(_xlfn.CONCAT(RIGHT(LEFT(ADDRESS(ROW(),COLUMN()),2),1),LOOKUP(ROW(I57),$H$4:$H$238))),I57,IFERROR(IF(AND(I57&gt;=$B58,I57&lt;=($B58+$D58)),$C58+(I57-$B58),I57),I57))</f>
        <v>31180924</v>
      </c>
    </row>
    <row r="59" spans="1:9">
      <c r="A59" s="2" t="s">
        <v>55</v>
      </c>
      <c r="B59" cm="1">
        <f t="array" aca="1" ref="B59:D59" ca="1">IF(ISERROR(VALUE(_xlfn.TEXTSPLIT(INDIRECT(_xlfn.CONCAT("A",243-ROW())), " "))),"",VALUE(_xlfn.TEXTSPLIT(INDIRECT(_xlfn.CONCAT("A",243-ROW()))," ")))</f>
        <v>60744241</v>
      </c>
      <c r="C59">
        <f ca="1"/>
        <v>322208375</v>
      </c>
      <c r="D59">
        <f ca="1"/>
        <v>20457270</v>
      </c>
      <c r="H59" t="str">
        <f t="shared" ca="1" si="1"/>
        <v/>
      </c>
      <c r="I59" cm="1">
        <f t="array" aca="1" ref="I59" ca="1">IF(I58&lt;&gt;INDIRECT(_xlfn.CONCAT(RIGHT(LEFT(ADDRESS(ROW(),COLUMN()),2),1),LOOKUP(ROW(I58),$H$4:$H$238))),I58,IFERROR(IF(AND(I58&gt;=$B59,I58&lt;=($B59+$D59)),$C59+(I58-$B59),I58),I58))</f>
        <v>31180924</v>
      </c>
    </row>
    <row r="60" spans="1:9">
      <c r="A60" s="2" t="s">
        <v>56</v>
      </c>
      <c r="B60" cm="1">
        <f t="array" aca="1" ref="B60:D60" ca="1">IF(ISERROR(VALUE(_xlfn.TEXTSPLIT(INDIRECT(_xlfn.CONCAT("A",243-ROW())), " "))),"",VALUE(_xlfn.TEXTSPLIT(INDIRECT(_xlfn.CONCAT("A",243-ROW()))," ")))</f>
        <v>1764704299</v>
      </c>
      <c r="C60">
        <f ca="1"/>
        <v>2835608014</v>
      </c>
      <c r="D60">
        <f ca="1"/>
        <v>34746193</v>
      </c>
      <c r="H60" t="str">
        <f t="shared" ca="1" si="1"/>
        <v/>
      </c>
      <c r="I60" cm="1">
        <f t="array" aca="1" ref="I60" ca="1">IF(I59&lt;&gt;INDIRECT(_xlfn.CONCAT(RIGHT(LEFT(ADDRESS(ROW(),COLUMN()),2),1),LOOKUP(ROW(I59),$H$4:$H$238))),I59,IFERROR(IF(AND(I59&gt;=$B60,I59&lt;=($B60+$D60)),$C60+(I59-$B60),I59),I59))</f>
        <v>31180924</v>
      </c>
    </row>
    <row r="61" spans="1:9">
      <c r="A61" s="2" t="s">
        <v>57</v>
      </c>
      <c r="B61" cm="1">
        <f t="array" aca="1" ref="B61:D61" ca="1">IF(ISERROR(VALUE(_xlfn.TEXTSPLIT(INDIRECT(_xlfn.CONCAT("A",243-ROW())), " "))),"",VALUE(_xlfn.TEXTSPLIT(INDIRECT(_xlfn.CONCAT("A",243-ROW()))," ")))</f>
        <v>1466211103</v>
      </c>
      <c r="C61">
        <f ca="1"/>
        <v>2702504112</v>
      </c>
      <c r="D61">
        <f ca="1"/>
        <v>127154834</v>
      </c>
      <c r="H61" t="str">
        <f t="shared" ca="1" si="1"/>
        <v/>
      </c>
      <c r="I61" cm="1">
        <f t="array" aca="1" ref="I61" ca="1">IF(I60&lt;&gt;INDIRECT(_xlfn.CONCAT(RIGHT(LEFT(ADDRESS(ROW(),COLUMN()),2),1),LOOKUP(ROW(I60),$H$4:$H$238))),I60,IFERROR(IF(AND(I60&gt;=$B61,I60&lt;=($B61+$D61)),$C61+(I60-$B61),I60),I60))</f>
        <v>31180924</v>
      </c>
    </row>
    <row r="62" spans="1:9">
      <c r="A62" s="2" t="s">
        <v>58</v>
      </c>
      <c r="B62" cm="1">
        <f t="array" aca="1" ref="B62:D62" ca="1">IF(ISERROR(VALUE(_xlfn.TEXTSPLIT(INDIRECT(_xlfn.CONCAT("A",243-ROW())), " "))),"",VALUE(_xlfn.TEXTSPLIT(INDIRECT(_xlfn.CONCAT("A",243-ROW()))," ")))</f>
        <v>1367903178</v>
      </c>
      <c r="C62">
        <f ca="1"/>
        <v>2829658946</v>
      </c>
      <c r="D62">
        <f ca="1"/>
        <v>5949068</v>
      </c>
      <c r="H62" t="str">
        <f t="shared" ca="1" si="1"/>
        <v/>
      </c>
      <c r="I62" cm="1">
        <f t="array" aca="1" ref="I62" ca="1">IF(I61&lt;&gt;INDIRECT(_xlfn.CONCAT(RIGHT(LEFT(ADDRESS(ROW(),COLUMN()),2),1),LOOKUP(ROW(I61),$H$4:$H$238))),I61,IFERROR(IF(AND(I61&gt;=$B62,I61&lt;=($B62+$D62)),$C62+(I61-$B62),I61),I61))</f>
        <v>31180924</v>
      </c>
    </row>
    <row r="63" spans="1:9">
      <c r="A63" s="2" t="s">
        <v>59</v>
      </c>
      <c r="B63" cm="1">
        <f t="array" aca="1" ref="B63:D63" ca="1">IF(ISERROR(VALUE(_xlfn.TEXTSPLIT(INDIRECT(_xlfn.CONCAT("A",243-ROW())), " "))),"",VALUE(_xlfn.TEXTSPLIT(INDIRECT(_xlfn.CONCAT("A",243-ROW()))," ")))</f>
        <v>0</v>
      </c>
      <c r="C63">
        <f ca="1"/>
        <v>348737431</v>
      </c>
      <c r="D63">
        <f ca="1"/>
        <v>60744241</v>
      </c>
      <c r="H63" t="str">
        <f t="shared" ca="1" si="1"/>
        <v/>
      </c>
      <c r="I63" cm="1">
        <f t="array" aca="1" ref="I63" ca="1">IF(I62&lt;&gt;INDIRECT(_xlfn.CONCAT(RIGHT(LEFT(ADDRESS(ROW(),COLUMN()),2),1),LOOKUP(ROW(I62),$H$4:$H$238))),I62,IFERROR(IF(AND(I62&gt;=$B63,I62&lt;=($B63+$D63)),$C63+(I62-$B63),I62),I62))</f>
        <v>379918355</v>
      </c>
    </row>
    <row r="64" spans="1:9">
      <c r="A64" s="2" t="s">
        <v>60</v>
      </c>
      <c r="B64" cm="1">
        <f t="array" aca="1" ref="B64:D64" ca="1">IF(ISERROR(VALUE(_xlfn.TEXTSPLIT(INDIRECT(_xlfn.CONCAT("A",243-ROW())), " "))),"",VALUE(_xlfn.TEXTSPLIT(INDIRECT(_xlfn.CONCAT("A",243-ROW()))," ")))</f>
        <v>3459579891</v>
      </c>
      <c r="C64">
        <f ca="1"/>
        <v>4202429503</v>
      </c>
      <c r="D64">
        <f ca="1"/>
        <v>92537793</v>
      </c>
      <c r="H64" t="str">
        <f t="shared" ca="1" si="1"/>
        <v/>
      </c>
      <c r="I64" cm="1">
        <f t="array" aca="1" ref="I64" ca="1">IF(I63&lt;&gt;INDIRECT(_xlfn.CONCAT(RIGHT(LEFT(ADDRESS(ROW(),COLUMN()),2),1),LOOKUP(ROW(I63),$H$4:$H$238))),I63,IFERROR(IF(AND(I63&gt;=$B64,I63&lt;=($B64+$D64)),$C64+(I63-$B64),I63),I63))</f>
        <v>379918355</v>
      </c>
    </row>
    <row r="65" spans="1:9">
      <c r="A65" s="2" t="s">
        <v>61</v>
      </c>
      <c r="B65" cm="1">
        <f t="array" aca="1" ref="B65:D65" ca="1">IF(ISERROR(VALUE(_xlfn.TEXTSPLIT(INDIRECT(_xlfn.CONCAT("A",243-ROW())), " "))),"",VALUE(_xlfn.TEXTSPLIT(INDIRECT(_xlfn.CONCAT("A",243-ROW()))," ")))</f>
        <v>3346776163</v>
      </c>
      <c r="C65">
        <f ca="1"/>
        <v>2047917336</v>
      </c>
      <c r="D65">
        <f ca="1"/>
        <v>101143899</v>
      </c>
      <c r="H65" t="str">
        <f t="shared" ca="1" si="1"/>
        <v/>
      </c>
      <c r="I65" cm="1">
        <f t="array" aca="1" ref="I65" ca="1">IF(I64&lt;&gt;INDIRECT(_xlfn.CONCAT(RIGHT(LEFT(ADDRESS(ROW(),COLUMN()),2),1),LOOKUP(ROW(I64),$H$4:$H$238))),I64,IFERROR(IF(AND(I64&gt;=$B65,I64&lt;=($B65+$D65)),$C65+(I64-$B65),I64),I64))</f>
        <v>379918355</v>
      </c>
    </row>
    <row r="66" spans="1:9">
      <c r="A66" s="2" t="s">
        <v>62</v>
      </c>
      <c r="B66" cm="1">
        <f t="array" aca="1" ref="B66:D66" ca="1">IF(ISERROR(VALUE(_xlfn.TEXTSPLIT(INDIRECT(_xlfn.CONCAT("A",243-ROW())), " "))),"",VALUE(_xlfn.TEXTSPLIT(INDIRECT(_xlfn.CONCAT("A",243-ROW()))," ")))</f>
        <v>3889325683</v>
      </c>
      <c r="C66">
        <f ca="1"/>
        <v>1163562756</v>
      </c>
      <c r="D66">
        <f ca="1"/>
        <v>144442894</v>
      </c>
      <c r="H66" t="str">
        <f t="shared" ca="1" si="1"/>
        <v/>
      </c>
      <c r="I66" cm="1">
        <f t="array" aca="1" ref="I66" ca="1">IF(I65&lt;&gt;INDIRECT(_xlfn.CONCAT(RIGHT(LEFT(ADDRESS(ROW(),COLUMN()),2),1),LOOKUP(ROW(I65),$H$4:$H$238))),I65,IFERROR(IF(AND(I65&gt;=$B66,I65&lt;=($B66+$D66)),$C66+(I65-$B66),I65),I65))</f>
        <v>379918355</v>
      </c>
    </row>
    <row r="67" spans="1:9">
      <c r="A67" s="2" t="s">
        <v>63</v>
      </c>
      <c r="B67" cm="1">
        <f t="array" aca="1" ref="B67:D67" ca="1">IF(ISERROR(VALUE(_xlfn.TEXTSPLIT(INDIRECT(_xlfn.CONCAT("A",243-ROW())), " "))),"",VALUE(_xlfn.TEXTSPLIT(INDIRECT(_xlfn.CONCAT("A",243-ROW()))," ")))</f>
        <v>3552117684</v>
      </c>
      <c r="C67">
        <f ca="1"/>
        <v>3041692569</v>
      </c>
      <c r="D67">
        <f ca="1"/>
        <v>337207999</v>
      </c>
      <c r="H67" t="str">
        <f t="shared" ca="1" si="1"/>
        <v/>
      </c>
      <c r="I67" cm="1">
        <f t="array" aca="1" ref="I67" ca="1">IF(I66&lt;&gt;INDIRECT(_xlfn.CONCAT(RIGHT(LEFT(ADDRESS(ROW(),COLUMN()),2),1),LOOKUP(ROW(I66),$H$4:$H$238))),I66,IFERROR(IF(AND(I66&gt;=$B67,I66&lt;=($B67+$D67)),$C67+(I66-$B67),I66),I66))</f>
        <v>379918355</v>
      </c>
    </row>
    <row r="68" spans="1:9">
      <c r="A68" s="2" t="s">
        <v>64</v>
      </c>
      <c r="B68" cm="1">
        <f t="array" aca="1" ref="B68:D68" ca="1">IF(ISERROR(VALUE(_xlfn.TEXTSPLIT(INDIRECT(_xlfn.CONCAT("A",243-ROW())), " "))),"",VALUE(_xlfn.TEXTSPLIT(INDIRECT(_xlfn.CONCAT("A",243-ROW()))," ")))</f>
        <v>1799450492</v>
      </c>
      <c r="C68">
        <f ca="1"/>
        <v>3483427219</v>
      </c>
      <c r="D68">
        <f ca="1"/>
        <v>226807667</v>
      </c>
      <c r="H68" t="str">
        <f t="shared" ca="1" si="1"/>
        <v/>
      </c>
      <c r="I68" cm="1">
        <f t="array" aca="1" ref="I68" ca="1">IF(I67&lt;&gt;INDIRECT(_xlfn.CONCAT(RIGHT(LEFT(ADDRESS(ROW(),COLUMN()),2),1),LOOKUP(ROW(I67),$H$4:$H$238))),I67,IFERROR(IF(AND(I67&gt;=$B68,I67&lt;=($B68+$D68)),$C68+(I67-$B68),I67),I67))</f>
        <v>379918355</v>
      </c>
    </row>
    <row r="69" spans="1:9">
      <c r="A69" s="2" t="s">
        <v>65</v>
      </c>
      <c r="B69" cm="1">
        <f t="array" aca="1" ref="B69:D69" ca="1">IF(ISERROR(VALUE(_xlfn.TEXTSPLIT(INDIRECT(_xlfn.CONCAT("A",243-ROW())), " "))),"",VALUE(_xlfn.TEXTSPLIT(INDIRECT(_xlfn.CONCAT("A",243-ROW()))," ")))</f>
        <v>2026258159</v>
      </c>
      <c r="C69">
        <f ca="1"/>
        <v>2567588999</v>
      </c>
      <c r="D69">
        <f ca="1"/>
        <v>134915113</v>
      </c>
      <c r="H69" t="str">
        <f t="shared" ca="1" si="1"/>
        <v/>
      </c>
      <c r="I69" cm="1">
        <f t="array" aca="1" ref="I69" ca="1">IF(I68&lt;&gt;INDIRECT(_xlfn.CONCAT(RIGHT(LEFT(ADDRESS(ROW(),COLUMN()),2),1),LOOKUP(ROW(I68),$H$4:$H$238))),I68,IFERROR(IF(AND(I68&gt;=$B69,I68&lt;=($B69+$D69)),$C69+(I68-$B69),I68),I68))</f>
        <v>379918355</v>
      </c>
    </row>
    <row r="70" spans="1:9">
      <c r="A70" s="2" t="s">
        <v>66</v>
      </c>
      <c r="B70" cm="1">
        <f t="array" aca="1" ref="B70:D70" ca="1">IF(ISERROR(VALUE(_xlfn.TEXTSPLIT(INDIRECT(_xlfn.CONCAT("A",243-ROW())), " "))),"",VALUE(_xlfn.TEXTSPLIT(INDIRECT(_xlfn.CONCAT("A",243-ROW()))," ")))</f>
        <v>3101702432</v>
      </c>
      <c r="C70">
        <f ca="1"/>
        <v>845330217</v>
      </c>
      <c r="D70">
        <f ca="1"/>
        <v>174648768</v>
      </c>
      <c r="H70" t="str">
        <f t="shared" ca="1" si="1"/>
        <v/>
      </c>
      <c r="I70" cm="1">
        <f t="array" aca="1" ref="I70" ca="1">IF(I69&lt;&gt;INDIRECT(_xlfn.CONCAT(RIGHT(LEFT(ADDRESS(ROW(),COLUMN()),2),1),LOOKUP(ROW(I69),$H$4:$H$238))),I69,IFERROR(IF(AND(I69&gt;=$B70,I69&lt;=($B70+$D70)),$C70+(I69-$B70),I69),I69))</f>
        <v>379918355</v>
      </c>
    </row>
    <row r="71" spans="1:9">
      <c r="A71" s="2" t="s">
        <v>67</v>
      </c>
      <c r="B71" cm="1">
        <f t="array" aca="1" ref="B71:D71" ca="1">IF(ISERROR(VALUE(_xlfn.TEXTSPLIT(INDIRECT(_xlfn.CONCAT("A",243-ROW())), " "))),"",VALUE(_xlfn.TEXTSPLIT(INDIRECT(_xlfn.CONCAT("A",243-ROW()))," ")))</f>
        <v>1373852246</v>
      </c>
      <c r="C71">
        <f ca="1"/>
        <v>1071203899</v>
      </c>
      <c r="D71">
        <f ca="1"/>
        <v>92358857</v>
      </c>
      <c r="H71" t="str">
        <f t="shared" ca="1" si="1"/>
        <v/>
      </c>
      <c r="I71" cm="1">
        <f t="array" aca="1" ref="I71" ca="1">IF(I70&lt;&gt;INDIRECT(_xlfn.CONCAT(RIGHT(LEFT(ADDRESS(ROW(),COLUMN()),2),1),LOOKUP(ROW(I70),$H$4:$H$238))),I70,IFERROR(IF(AND(I70&gt;=$B71,I70&lt;=($B71+$D71)),$C71+(I70-$B71),I70),I70))</f>
        <v>379918355</v>
      </c>
    </row>
    <row r="72" spans="1:9">
      <c r="A72" s="2" t="s">
        <v>68</v>
      </c>
      <c r="B72" cm="1">
        <f t="array" aca="1" ref="B72:D72" ca="1">IF(ISERROR(VALUE(_xlfn.TEXTSPLIT(INDIRECT(_xlfn.CONCAT("A",243-ROW())), " "))),"",VALUE(_xlfn.TEXTSPLIT(INDIRECT(_xlfn.CONCAT("A",243-ROW()))," ")))</f>
        <v>3319210784</v>
      </c>
      <c r="C72">
        <f ca="1"/>
        <v>3455861840</v>
      </c>
      <c r="D72">
        <f ca="1"/>
        <v>27565379</v>
      </c>
      <c r="H72" t="str">
        <f t="shared" ca="1" si="1"/>
        <v/>
      </c>
      <c r="I72" cm="1">
        <f t="array" aca="1" ref="I72" ca="1">IF(I71&lt;&gt;INDIRECT(_xlfn.CONCAT(RIGHT(LEFT(ADDRESS(ROW(),COLUMN()),2),1),LOOKUP(ROW(I71),$H$4:$H$238))),I71,IFERROR(IF(AND(I71&gt;=$B72,I71&lt;=($B72+$D72)),$C72+(I71-$B72),I71),I71))</f>
        <v>379918355</v>
      </c>
    </row>
    <row r="73" spans="1:9">
      <c r="A73" s="2" t="s">
        <v>69</v>
      </c>
      <c r="B73" cm="1">
        <f t="array" aca="1" ref="B73:D73" ca="1">IF(ISERROR(VALUE(_xlfn.TEXTSPLIT(INDIRECT(_xlfn.CONCAT("A",243-ROW())), " "))),"",VALUE(_xlfn.TEXTSPLIT(INDIRECT(_xlfn.CONCAT("A",243-ROW()))," ")))</f>
        <v>4033768577</v>
      </c>
      <c r="C73">
        <f ca="1"/>
        <v>1918816713</v>
      </c>
      <c r="D73">
        <f ca="1"/>
        <v>94002198</v>
      </c>
      <c r="H73" t="str">
        <f t="shared" ca="1" si="1"/>
        <v/>
      </c>
      <c r="I73" cm="1">
        <f t="array" aca="1" ref="I73" ca="1">IF(I72&lt;&gt;INDIRECT(_xlfn.CONCAT(RIGHT(LEFT(ADDRESS(ROW(),COLUMN()),2),1),LOOKUP(ROW(I72),$H$4:$H$238))),I72,IFERROR(IF(AND(I72&gt;=$B73,I72&lt;=($B73+$D73)),$C73+(I72-$B73),I72),I72))</f>
        <v>379918355</v>
      </c>
    </row>
    <row r="74" spans="1:9">
      <c r="A74" s="1"/>
      <c r="B74" cm="1">
        <f t="array" aca="1" ref="B74:D74" ca="1">IF(ISERROR(VALUE(_xlfn.TEXTSPLIT(INDIRECT(_xlfn.CONCAT("A",243-ROW())), " "))),"",VALUE(_xlfn.TEXTSPLIT(INDIRECT(_xlfn.CONCAT("A",243-ROW()))," ")))</f>
        <v>3447920062</v>
      </c>
      <c r="C74">
        <f ca="1"/>
        <v>2383111679</v>
      </c>
      <c r="D74">
        <f ca="1"/>
        <v>11659829</v>
      </c>
      <c r="H74" t="str">
        <f t="shared" ca="1" si="1"/>
        <v/>
      </c>
      <c r="I74" cm="1">
        <f t="array" aca="1" ref="I74" ca="1">IF(I73&lt;&gt;INDIRECT(_xlfn.CONCAT(RIGHT(LEFT(ADDRESS(ROW(),COLUMN()),2),1),LOOKUP(ROW(I73),$H$4:$H$238))),I73,IFERROR(IF(AND(I73&gt;=$B74,I73&lt;=($B74+$D74)),$C74+(I73-$B74),I73),I73))</f>
        <v>379918355</v>
      </c>
    </row>
    <row r="75" spans="1:9">
      <c r="A75" s="2" t="s">
        <v>70</v>
      </c>
      <c r="B75" cm="1">
        <f t="array" aca="1" ref="B75:D75" ca="1">IF(ISERROR(VALUE(_xlfn.TEXTSPLIT(INDIRECT(_xlfn.CONCAT("A",243-ROW())), " "))),"",VALUE(_xlfn.TEXTSPLIT(INDIRECT(_xlfn.CONCAT("A",243-ROW()))," ")))</f>
        <v>2483626786</v>
      </c>
      <c r="C75">
        <f ca="1"/>
        <v>3710234886</v>
      </c>
      <c r="D75">
        <f ca="1"/>
        <v>492194617</v>
      </c>
      <c r="H75" t="str">
        <f t="shared" ca="1" si="1"/>
        <v/>
      </c>
      <c r="I75" cm="1">
        <f t="array" aca="1" ref="I75" ca="1">IF(I74&lt;&gt;INDIRECT(_xlfn.CONCAT(RIGHT(LEFT(ADDRESS(ROW(),COLUMN()),2),1),LOOKUP(ROW(I74),$H$4:$H$238))),I74,IFERROR(IF(AND(I74&gt;=$B75,I74&lt;=($B75+$D75)),$C75+(I74-$B75),I74),I74))</f>
        <v>379918355</v>
      </c>
    </row>
    <row r="76" spans="1:9">
      <c r="A76" s="2" t="s">
        <v>71</v>
      </c>
      <c r="B76" cm="1">
        <f t="array" aca="1" ref="B76:D76" ca="1">IF(ISERROR(VALUE(_xlfn.TEXTSPLIT(INDIRECT(_xlfn.CONCAT("A",243-ROW())), " "))),"",VALUE(_xlfn.TEXTSPLIT(INDIRECT(_xlfn.CONCAT("A",243-ROW()))," ")))</f>
        <v>2161173272</v>
      </c>
      <c r="C76">
        <f ca="1"/>
        <v>2394771508</v>
      </c>
      <c r="D76">
        <f ca="1"/>
        <v>172817491</v>
      </c>
      <c r="H76" t="str">
        <f t="shared" ca="1" si="1"/>
        <v/>
      </c>
      <c r="I76" cm="1">
        <f t="array" aca="1" ref="I76" ca="1">IF(I75&lt;&gt;INDIRECT(_xlfn.CONCAT(RIGHT(LEFT(ADDRESS(ROW(),COLUMN()),2),1),LOOKUP(ROW(I75),$H$4:$H$238))),I75,IFERROR(IF(AND(I75&gt;=$B76,I75&lt;=($B76+$D76)),$C76+(I75-$B76),I75),I75))</f>
        <v>379918355</v>
      </c>
    </row>
    <row r="77" spans="1:9">
      <c r="A77" s="2" t="s">
        <v>72</v>
      </c>
      <c r="B77" cm="1">
        <f t="array" aca="1" ref="B77:D77" ca="1">IF(ISERROR(VALUE(_xlfn.TEXTSPLIT(INDIRECT(_xlfn.CONCAT("A",243-ROW())), " "))),"",VALUE(_xlfn.TEXTSPLIT(INDIRECT(_xlfn.CONCAT("A",243-ROW()))," ")))</f>
        <v>2975821403</v>
      </c>
      <c r="C77">
        <f ca="1"/>
        <v>1792935684</v>
      </c>
      <c r="D77">
        <f ca="1"/>
        <v>125881029</v>
      </c>
      <c r="H77" t="str">
        <f t="shared" ca="1" si="1"/>
        <v/>
      </c>
      <c r="I77" cm="1">
        <f t="array" aca="1" ref="I77" ca="1">IF(I76&lt;&gt;INDIRECT(_xlfn.CONCAT(RIGHT(LEFT(ADDRESS(ROW(),COLUMN()),2),1),LOOKUP(ROW(I76),$H$4:$H$238))),I76,IFERROR(IF(AND(I76&gt;=$B77,I76&lt;=($B77+$D77)),$C77+(I76-$B77),I76),I76))</f>
        <v>379918355</v>
      </c>
    </row>
    <row r="78" spans="1:9">
      <c r="A78" s="2" t="s">
        <v>73</v>
      </c>
      <c r="B78" cm="1">
        <f t="array" aca="1" ref="B78:D78" ca="1">IF(ISERROR(VALUE(_xlfn.TEXTSPLIT(INDIRECT(_xlfn.CONCAT("A",243-ROW())), " "))),"",VALUE(_xlfn.TEXTSPLIT(INDIRECT(_xlfn.CONCAT("A",243-ROW()))," ")))</f>
        <v>1290941906</v>
      </c>
      <c r="C78">
        <f ca="1"/>
        <v>3378900568</v>
      </c>
      <c r="D78">
        <f ca="1"/>
        <v>76961272</v>
      </c>
      <c r="H78" t="str">
        <f t="shared" ca="1" si="1"/>
        <v/>
      </c>
      <c r="I78" cm="1">
        <f t="array" aca="1" ref="I78" ca="1">IF(I77&lt;&gt;INDIRECT(_xlfn.CONCAT(RIGHT(LEFT(ADDRESS(ROW(),COLUMN()),2),1),LOOKUP(ROW(I77),$H$4:$H$238))),I77,IFERROR(IF(AND(I77&gt;=$B78,I77&lt;=($B78+$D78)),$C78+(I77-$B78),I77),I77))</f>
        <v>379918355</v>
      </c>
    </row>
    <row r="79" spans="1:9">
      <c r="A79" s="2" t="s">
        <v>74</v>
      </c>
      <c r="B79" cm="1">
        <f t="array" aca="1" ref="B79:D79" ca="1">IF(ISERROR(VALUE(_xlfn.TEXTSPLIT(INDIRECT(_xlfn.CONCAT("A",243-ROW())), " "))),"",VALUE(_xlfn.TEXTSPLIT(INDIRECT(_xlfn.CONCAT("A",243-ROW()))," ")))</f>
        <v>845330217</v>
      </c>
      <c r="C79">
        <f ca="1"/>
        <v>1308005650</v>
      </c>
      <c r="D79">
        <f ca="1"/>
        <v>445611689</v>
      </c>
      <c r="H79" t="str">
        <f t="shared" ca="1" si="1"/>
        <v/>
      </c>
      <c r="I79" cm="1">
        <f t="array" aca="1" ref="I79" ca="1">IF(I78&lt;&gt;INDIRECT(_xlfn.CONCAT(RIGHT(LEFT(ADDRESS(ROW(),COLUMN()),2),1),LOOKUP(ROW(I78),$H$4:$H$238))),I78,IFERROR(IF(AND(I78&gt;=$B79,I78&lt;=($B79+$D79)),$C79+(I78-$B79),I78),I78))</f>
        <v>379918355</v>
      </c>
    </row>
    <row r="80" spans="1:9">
      <c r="A80" s="2" t="s">
        <v>75</v>
      </c>
      <c r="B80" cm="1">
        <f t="array" aca="1" ref="B80:D80" ca="1">IF(ISERROR(VALUE(_xlfn.TEXTSPLIT(INDIRECT(_xlfn.CONCAT("A",243-ROW())), " "))),"",VALUE(_xlfn.TEXTSPLIT(INDIRECT(_xlfn.CONCAT("A",243-ROW()))," ")))</f>
        <v>2477444013</v>
      </c>
      <c r="C80">
        <f ca="1"/>
        <v>1065021126</v>
      </c>
      <c r="D80">
        <f ca="1"/>
        <v>6182773</v>
      </c>
      <c r="H80" t="str">
        <f t="shared" ca="1" si="1"/>
        <v/>
      </c>
      <c r="I80" cm="1">
        <f t="array" aca="1" ref="I80" ca="1">IF(I79&lt;&gt;INDIRECT(_xlfn.CONCAT(RIGHT(LEFT(ADDRESS(ROW(),COLUMN()),2),1),LOOKUP(ROW(I79),$H$4:$H$238))),I79,IFERROR(IF(AND(I79&gt;=$B80,I79&lt;=($B80+$D80)),$C80+(I79-$B80),I79),I79))</f>
        <v>379918355</v>
      </c>
    </row>
    <row r="81" spans="1:9">
      <c r="A81" s="2" t="s">
        <v>76</v>
      </c>
      <c r="B81" t="str" cm="1">
        <f t="array" aca="1" ref="B81:C81" ca="1">IF(ISERROR(VALUE(_xlfn.TEXTSPLIT(INDIRECT(_xlfn.CONCAT("A",243-ROW())), " "))),"",VALUE(_xlfn.TEXTSPLIT(INDIRECT(_xlfn.CONCAT("A",243-ROW()))," ")))</f>
        <v/>
      </c>
      <c r="C81" t="str">
        <f ca="1"/>
        <v/>
      </c>
      <c r="H81">
        <f t="shared" si="1"/>
        <v>81</v>
      </c>
      <c r="I81" cm="1">
        <f t="array" aca="1" ref="I81" ca="1">IF(I80&lt;&gt;INDIRECT(_xlfn.CONCAT(RIGHT(LEFT(ADDRESS(ROW(),COLUMN()),2),1),LOOKUP(ROW(I80),$H$4:$H$238))),I80,IFERROR(IF(AND(I80&gt;=$B81,I80&lt;=($B81+$D81)),$C81+(I80-$B81),I80),I80))</f>
        <v>379918355</v>
      </c>
    </row>
    <row r="82" spans="1:9">
      <c r="A82" s="2" t="s">
        <v>77</v>
      </c>
      <c r="B82" t="str" cm="1">
        <f t="array" aca="1" ref="B82" ca="1">IF(ISERROR(VALUE(_xlfn.TEXTSPLIT(INDIRECT(_xlfn.CONCAT("A",243-ROW())), " "))),"",VALUE(_xlfn.TEXTSPLIT(INDIRECT(_xlfn.CONCAT("A",243-ROW()))," ")))</f>
        <v/>
      </c>
      <c r="H82">
        <f t="shared" si="1"/>
        <v>82</v>
      </c>
      <c r="I82" cm="1">
        <f t="array" aca="1" ref="I82" ca="1">IF(I81&lt;&gt;INDIRECT(_xlfn.CONCAT(RIGHT(LEFT(ADDRESS(ROW(),COLUMN()),2),1),LOOKUP(ROW(I81),$H$4:$H$238))),I81,IFERROR(IF(AND(I81&gt;=$B82,I81&lt;=($B82+$D82)),$C82+(I81-$B82),I81),I81))</f>
        <v>379918355</v>
      </c>
    </row>
    <row r="83" spans="1:9">
      <c r="A83" s="2" t="s">
        <v>78</v>
      </c>
      <c r="B83" cm="1">
        <f t="array" aca="1" ref="B83:D83" ca="1">IF(ISERROR(VALUE(_xlfn.TEXTSPLIT(INDIRECT(_xlfn.CONCAT("A",243-ROW())), " "))),"",VALUE(_xlfn.TEXTSPLIT(INDIRECT(_xlfn.CONCAT("A",243-ROW()))," ")))</f>
        <v>4023728915</v>
      </c>
      <c r="C83">
        <f ca="1"/>
        <v>3826133495</v>
      </c>
      <c r="D83">
        <f ca="1"/>
        <v>54100618</v>
      </c>
      <c r="H83" t="str">
        <f t="shared" ca="1" si="1"/>
        <v/>
      </c>
      <c r="I83" cm="1">
        <f t="array" aca="1" ref="I83" ca="1">IF(I82&lt;&gt;INDIRECT(_xlfn.CONCAT(RIGHT(LEFT(ADDRESS(ROW(),COLUMN()),2),1),LOOKUP(ROW(I82),$H$4:$H$238))),I82,IFERROR(IF(AND(I82&gt;=$B83,I82&lt;=($B83+$D83)),$C83+(I82-$B83),I82),I82))</f>
        <v>379918355</v>
      </c>
    </row>
    <row r="84" spans="1:9">
      <c r="A84" s="2" t="s">
        <v>79</v>
      </c>
      <c r="B84" cm="1">
        <f t="array" aca="1" ref="B84:D84" ca="1">IF(ISERROR(VALUE(_xlfn.TEXTSPLIT(INDIRECT(_xlfn.CONCAT("A",243-ROW())), " "))),"",VALUE(_xlfn.TEXTSPLIT(INDIRECT(_xlfn.CONCAT("A",243-ROW()))," ")))</f>
        <v>4077829533</v>
      </c>
      <c r="C84">
        <f ca="1"/>
        <v>1398312346</v>
      </c>
      <c r="D84">
        <f ca="1"/>
        <v>217137763</v>
      </c>
      <c r="H84" t="str">
        <f t="shared" ca="1" si="1"/>
        <v/>
      </c>
      <c r="I84" cm="1">
        <f t="array" aca="1" ref="I84" ca="1">IF(I83&lt;&gt;INDIRECT(_xlfn.CONCAT(RIGHT(LEFT(ADDRESS(ROW(),COLUMN()),2),1),LOOKUP(ROW(I83),$H$4:$H$238))),I83,IFERROR(IF(AND(I83&gt;=$B84,I83&lt;=($B84+$D84)),$C84+(I83-$B84),I83),I83))</f>
        <v>379918355</v>
      </c>
    </row>
    <row r="85" spans="1:9">
      <c r="A85" s="2" t="s">
        <v>80</v>
      </c>
      <c r="B85" cm="1">
        <f t="array" aca="1" ref="B85:D85" ca="1">IF(ISERROR(VALUE(_xlfn.TEXTSPLIT(INDIRECT(_xlfn.CONCAT("A",243-ROW())), " "))),"",VALUE(_xlfn.TEXTSPLIT(INDIRECT(_xlfn.CONCAT("A",243-ROW()))," ")))</f>
        <v>3754793756</v>
      </c>
      <c r="C85">
        <f ca="1"/>
        <v>3541218304</v>
      </c>
      <c r="D85">
        <f ca="1"/>
        <v>146558534</v>
      </c>
      <c r="H85" t="str">
        <f t="shared" ca="1" si="1"/>
        <v/>
      </c>
      <c r="I85" cm="1">
        <f t="array" aca="1" ref="I85" ca="1">IF(I84&lt;&gt;INDIRECT(_xlfn.CONCAT(RIGHT(LEFT(ADDRESS(ROW(),COLUMN()),2),1),LOOKUP(ROW(I84),$H$4:$H$238))),I84,IFERROR(IF(AND(I84&gt;=$B85,I84&lt;=($B85+$D85)),$C85+(I84-$B85),I84),I84))</f>
        <v>379918355</v>
      </c>
    </row>
    <row r="86" spans="1:9">
      <c r="A86" s="2" t="s">
        <v>81</v>
      </c>
      <c r="B86" cm="1">
        <f t="array" aca="1" ref="B86:D86" ca="1">IF(ISERROR(VALUE(_xlfn.TEXTSPLIT(INDIRECT(_xlfn.CONCAT("A",243-ROW())), " "))),"",VALUE(_xlfn.TEXTSPLIT(INDIRECT(_xlfn.CONCAT("A",243-ROW()))," ")))</f>
        <v>3616437099</v>
      </c>
      <c r="C86">
        <f ca="1"/>
        <v>3687776838</v>
      </c>
      <c r="D86">
        <f ca="1"/>
        <v>138356657</v>
      </c>
      <c r="H86" t="str">
        <f t="shared" ca="1" si="1"/>
        <v/>
      </c>
      <c r="I86" cm="1">
        <f t="array" aca="1" ref="I86" ca="1">IF(I85&lt;&gt;INDIRECT(_xlfn.CONCAT(RIGHT(LEFT(ADDRESS(ROW(),COLUMN()),2),1),LOOKUP(ROW(I85),$H$4:$H$238))),I85,IFERROR(IF(AND(I85&gt;=$B86,I85&lt;=($B86+$D86)),$C86+(I85-$B86),I85),I85))</f>
        <v>379918355</v>
      </c>
    </row>
    <row r="87" spans="1:9">
      <c r="A87" s="2" t="s">
        <v>82</v>
      </c>
      <c r="B87" cm="1">
        <f t="array" aca="1" ref="B87:D87" ca="1">IF(ISERROR(VALUE(_xlfn.TEXTSPLIT(INDIRECT(_xlfn.CONCAT("A",243-ROW())), " "))),"",VALUE(_xlfn.TEXTSPLIT(INDIRECT(_xlfn.CONCAT("A",243-ROW()))," ")))</f>
        <v>1482332342</v>
      </c>
      <c r="C87">
        <f ca="1"/>
        <v>3088076957</v>
      </c>
      <c r="D87">
        <f ca="1"/>
        <v>4730558</v>
      </c>
      <c r="H87" t="str">
        <f t="shared" ca="1" si="1"/>
        <v/>
      </c>
      <c r="I87" cm="1">
        <f t="array" aca="1" ref="I87" ca="1">IF(I86&lt;&gt;INDIRECT(_xlfn.CONCAT(RIGHT(LEFT(ADDRESS(ROW(),COLUMN()),2),1),LOOKUP(ROW(I86),$H$4:$H$238))),I86,IFERROR(IF(AND(I86&gt;=$B87,I86&lt;=($B87+$D87)),$C87+(I86-$B87),I86),I86))</f>
        <v>379918355</v>
      </c>
    </row>
    <row r="88" spans="1:9">
      <c r="A88" s="2" t="s">
        <v>83</v>
      </c>
      <c r="B88" cm="1">
        <f t="array" aca="1" ref="B88:D88" ca="1">IF(ISERROR(VALUE(_xlfn.TEXTSPLIT(INDIRECT(_xlfn.CONCAT("A",243-ROW())), " "))),"",VALUE(_xlfn.TEXTSPLIT(INDIRECT(_xlfn.CONCAT("A",243-ROW()))," ")))</f>
        <v>1487062900</v>
      </c>
      <c r="C88">
        <f ca="1"/>
        <v>3976026675</v>
      </c>
      <c r="D88">
        <f ca="1"/>
        <v>318940621</v>
      </c>
      <c r="H88" t="str">
        <f t="shared" ca="1" si="1"/>
        <v/>
      </c>
      <c r="I88" cm="1">
        <f t="array" aca="1" ref="I88" ca="1">IF(I87&lt;&gt;INDIRECT(_xlfn.CONCAT(RIGHT(LEFT(ADDRESS(ROW(),COLUMN()),2),1),LOOKUP(ROW(I87),$H$4:$H$238))),I87,IFERROR(IF(AND(I87&gt;=$B88,I87&lt;=($B88+$D88)),$C88+(I87-$B88),I87),I87))</f>
        <v>379918355</v>
      </c>
    </row>
    <row r="89" spans="1:9">
      <c r="A89" s="2" t="s">
        <v>84</v>
      </c>
      <c r="B89" cm="1">
        <f t="array" aca="1" ref="B89:D89" ca="1">IF(ISERROR(VALUE(_xlfn.TEXTSPLIT(INDIRECT(_xlfn.CONCAT("A",243-ROW())), " "))),"",VALUE(_xlfn.TEXTSPLIT(INDIRECT(_xlfn.CONCAT("A",243-ROW()))," ")))</f>
        <v>1806003521</v>
      </c>
      <c r="C89">
        <f ca="1"/>
        <v>3349112594</v>
      </c>
      <c r="D89">
        <f ca="1"/>
        <v>192105710</v>
      </c>
      <c r="H89" t="str">
        <f t="shared" ca="1" si="1"/>
        <v/>
      </c>
      <c r="I89" cm="1">
        <f t="array" aca="1" ref="I89" ca="1">IF(I88&lt;&gt;INDIRECT(_xlfn.CONCAT(RIGHT(LEFT(ADDRESS(ROW(),COLUMN()),2),1),LOOKUP(ROW(I88),$H$4:$H$238))),I88,IFERROR(IF(AND(I88&gt;=$B89,I88&lt;=($B89+$D89)),$C89+(I88-$B89),I88),I88))</f>
        <v>379918355</v>
      </c>
    </row>
    <row r="90" spans="1:9">
      <c r="A90" s="2" t="s">
        <v>85</v>
      </c>
      <c r="B90" cm="1">
        <f t="array" aca="1" ref="B90:D90" ca="1">IF(ISERROR(VALUE(_xlfn.TEXTSPLIT(INDIRECT(_xlfn.CONCAT("A",243-ROW())), " "))),"",VALUE(_xlfn.TEXTSPLIT(INDIRECT(_xlfn.CONCAT("A",243-ROW()))," ")))</f>
        <v>852102514</v>
      </c>
      <c r="C90">
        <f ca="1"/>
        <v>2054381689</v>
      </c>
      <c r="D90">
        <f ca="1"/>
        <v>534437266</v>
      </c>
      <c r="H90" t="str">
        <f t="shared" ca="1" si="1"/>
        <v/>
      </c>
      <c r="I90" cm="1">
        <f t="array" aca="1" ref="I90" ca="1">IF(I89&lt;&gt;INDIRECT(_xlfn.CONCAT(RIGHT(LEFT(ADDRESS(ROW(),COLUMN()),2),1),LOOKUP(ROW(I89),$H$4:$H$238))),I89,IFERROR(IF(AND(I89&gt;=$B90,I89&lt;=($B90+$D90)),$C90+(I89-$B90),I89),I89))</f>
        <v>379918355</v>
      </c>
    </row>
    <row r="91" spans="1:9">
      <c r="A91" s="2" t="s">
        <v>86</v>
      </c>
      <c r="B91" cm="1">
        <f t="array" aca="1" ref="B91:D91" ca="1">IF(ISERROR(VALUE(_xlfn.TEXTSPLIT(INDIRECT(_xlfn.CONCAT("A",243-ROW())), " "))),"",VALUE(_xlfn.TEXTSPLIT(INDIRECT(_xlfn.CONCAT("A",243-ROW()))," ")))</f>
        <v>2176170419</v>
      </c>
      <c r="C91">
        <f ca="1"/>
        <v>3109771854</v>
      </c>
      <c r="D91">
        <f ca="1"/>
        <v>239340740</v>
      </c>
      <c r="H91" t="str">
        <f t="shared" ca="1" si="1"/>
        <v/>
      </c>
      <c r="I91" cm="1">
        <f t="array" aca="1" ref="I91" ca="1">IF(I90&lt;&gt;INDIRECT(_xlfn.CONCAT(RIGHT(LEFT(ADDRESS(ROW(),COLUMN()),2),1),LOOKUP(ROW(I90),$H$4:$H$238))),I90,IFERROR(IF(AND(I90&gt;=$B91,I90&lt;=($B91+$D91)),$C91+(I90-$B91),I90),I90))</f>
        <v>379918355</v>
      </c>
    </row>
    <row r="92" spans="1:9">
      <c r="A92" s="2" t="s">
        <v>87</v>
      </c>
      <c r="B92" cm="1">
        <f t="array" aca="1" ref="B92:D92" ca="1">IF(ISERROR(VALUE(_xlfn.TEXTSPLIT(INDIRECT(_xlfn.CONCAT("A",243-ROW())), " "))),"",VALUE(_xlfn.TEXTSPLIT(INDIRECT(_xlfn.CONCAT("A",243-ROW()))," ")))</f>
        <v>1998109231</v>
      </c>
      <c r="C92">
        <f ca="1"/>
        <v>1220251158</v>
      </c>
      <c r="D92">
        <f ca="1"/>
        <v>178061188</v>
      </c>
      <c r="H92" t="str">
        <f t="shared" ca="1" si="1"/>
        <v/>
      </c>
      <c r="I92" cm="1">
        <f t="array" aca="1" ref="I92" ca="1">IF(I91&lt;&gt;INDIRECT(_xlfn.CONCAT(RIGHT(LEFT(ADDRESS(ROW(),COLUMN()),2),1),LOOKUP(ROW(I91),$H$4:$H$238))),I91,IFERROR(IF(AND(I91&gt;=$B92,I91&lt;=($B92+$D92)),$C92+(I91-$B92),I91),I91))</f>
        <v>379918355</v>
      </c>
    </row>
    <row r="93" spans="1:9">
      <c r="A93" s="2" t="s">
        <v>88</v>
      </c>
      <c r="B93" cm="1">
        <f t="array" aca="1" ref="B93:D93" ca="1">IF(ISERROR(VALUE(_xlfn.TEXTSPLIT(INDIRECT(_xlfn.CONCAT("A",243-ROW())), " "))),"",VALUE(_xlfn.TEXTSPLIT(INDIRECT(_xlfn.CONCAT("A",243-ROW()))," ")))</f>
        <v>2652379401</v>
      </c>
      <c r="C93">
        <f ca="1"/>
        <v>633074837</v>
      </c>
      <c r="D93">
        <f ca="1"/>
        <v>587176321</v>
      </c>
      <c r="H93" t="str">
        <f t="shared" ref="H93:H156" ca="1" si="2">IF(ISBLANK(D93),ROW(D93),"")</f>
        <v/>
      </c>
      <c r="I93" cm="1">
        <f t="array" aca="1" ref="I93" ca="1">IF(I92&lt;&gt;INDIRECT(_xlfn.CONCAT(RIGHT(LEFT(ADDRESS(ROW(),COLUMN()),2),1),LOOKUP(ROW(I92),$H$4:$H$238))),I92,IFERROR(IF(AND(I92&gt;=$B93,I92&lt;=($B93+$D93)),$C93+(I92-$B93),I92),I92))</f>
        <v>379918355</v>
      </c>
    </row>
    <row r="94" spans="1:9">
      <c r="A94" s="2" t="s">
        <v>89</v>
      </c>
      <c r="B94" cm="1">
        <f t="array" aca="1" ref="B94:D94" ca="1">IF(ISERROR(VALUE(_xlfn.TEXTSPLIT(INDIRECT(_xlfn.CONCAT("A",243-ROW())), " "))),"",VALUE(_xlfn.TEXTSPLIT(INDIRECT(_xlfn.CONCAT("A",243-ROW()))," ")))</f>
        <v>396206595</v>
      </c>
      <c r="C94">
        <f ca="1"/>
        <v>3092807515</v>
      </c>
      <c r="D94">
        <f ca="1"/>
        <v>16964339</v>
      </c>
      <c r="H94" t="str">
        <f t="shared" ca="1" si="2"/>
        <v/>
      </c>
      <c r="I94" cm="1">
        <f t="array" aca="1" ref="I94" ca="1">IF(I93&lt;&gt;INDIRECT(_xlfn.CONCAT(RIGHT(LEFT(ADDRESS(ROW(),COLUMN()),2),1),LOOKUP(ROW(I93),$H$4:$H$238))),I93,IFERROR(IF(AND(I93&gt;=$B94,I93&lt;=($B94+$D94)),$C94+(I93-$B94),I93),I93))</f>
        <v>379918355</v>
      </c>
    </row>
    <row r="95" spans="1:9">
      <c r="A95" s="2" t="s">
        <v>90</v>
      </c>
      <c r="B95" cm="1">
        <f t="array" aca="1" ref="B95:D95" ca="1">IF(ISERROR(VALUE(_xlfn.TEXTSPLIT(INDIRECT(_xlfn.CONCAT("A",243-ROW())), " "))),"",VALUE(_xlfn.TEXTSPLIT(INDIRECT(_xlfn.CONCAT("A",243-ROW()))," ")))</f>
        <v>2415511159</v>
      </c>
      <c r="C95">
        <f ca="1"/>
        <v>396206595</v>
      </c>
      <c r="D95">
        <f ca="1"/>
        <v>236868242</v>
      </c>
      <c r="H95" t="str">
        <f t="shared" ca="1" si="2"/>
        <v/>
      </c>
      <c r="I95" cm="1">
        <f t="array" aca="1" ref="I95" ca="1">IF(I94&lt;&gt;INDIRECT(_xlfn.CONCAT(RIGHT(LEFT(ADDRESS(ROW(),COLUMN()),2),1),LOOKUP(ROW(I94),$H$4:$H$238))),I94,IFERROR(IF(AND(I94&gt;=$B95,I94&lt;=($B95+$D95)),$C95+(I94-$B95),I94),I94))</f>
        <v>379918355</v>
      </c>
    </row>
    <row r="96" spans="1:9">
      <c r="A96" s="2" t="s">
        <v>91</v>
      </c>
      <c r="B96" cm="1">
        <f t="array" aca="1" ref="B96:D96" ca="1">IF(ISERROR(VALUE(_xlfn.TEXTSPLIT(INDIRECT(_xlfn.CONCAT("A",243-ROW())), " "))),"",VALUE(_xlfn.TEXTSPLIT(INDIRECT(_xlfn.CONCAT("A",243-ROW()))," ")))</f>
        <v>3901352290</v>
      </c>
      <c r="C96">
        <f ca="1"/>
        <v>2965700332</v>
      </c>
      <c r="D96">
        <f ca="1"/>
        <v>122376625</v>
      </c>
      <c r="H96" t="str">
        <f t="shared" ca="1" si="2"/>
        <v/>
      </c>
      <c r="I96" cm="1">
        <f t="array" aca="1" ref="I96" ca="1">IF(I95&lt;&gt;INDIRECT(_xlfn.CONCAT(RIGHT(LEFT(ADDRESS(ROW(),COLUMN()),2),1),LOOKUP(ROW(I95),$H$4:$H$238))),I95,IFERROR(IF(AND(I95&gt;=$B96,I95&lt;=($B96+$D96)),$C96+(I95-$B96),I95),I95))</f>
        <v>379918355</v>
      </c>
    </row>
    <row r="97" spans="1:9">
      <c r="A97" s="2" t="s">
        <v>92</v>
      </c>
      <c r="B97" cm="1">
        <f t="array" aca="1" ref="B97:D97" ca="1">IF(ISERROR(VALUE(_xlfn.TEXTSPLIT(INDIRECT(_xlfn.CONCAT("A",243-ROW())), " "))),"",VALUE(_xlfn.TEXTSPLIT(INDIRECT(_xlfn.CONCAT("A",243-ROW()))," ")))</f>
        <v>1386539780</v>
      </c>
      <c r="C97">
        <f ca="1"/>
        <v>3880234113</v>
      </c>
      <c r="D97">
        <f ca="1"/>
        <v>95792562</v>
      </c>
      <c r="H97" t="str">
        <f t="shared" ca="1" si="2"/>
        <v/>
      </c>
      <c r="I97" cm="1">
        <f t="array" aca="1" ref="I97" ca="1">IF(I96&lt;&gt;INDIRECT(_xlfn.CONCAT(RIGHT(LEFT(ADDRESS(ROW(),COLUMN()),2),1),LOOKUP(ROW(I96),$H$4:$H$238))),I96,IFERROR(IF(AND(I96&gt;=$B97,I96&lt;=($B97+$D97)),$C97+(I96-$B97),I96),I96))</f>
        <v>379918355</v>
      </c>
    </row>
    <row r="98" spans="1:9">
      <c r="A98" s="2" t="s">
        <v>93</v>
      </c>
      <c r="B98" cm="1">
        <f t="array" aca="1" ref="B98:D98" ca="1">IF(ISERROR(VALUE(_xlfn.TEXTSPLIT(INDIRECT(_xlfn.CONCAT("A",243-ROW())), " "))),"",VALUE(_xlfn.TEXTSPLIT(INDIRECT(_xlfn.CONCAT("A",243-ROW()))," ")))</f>
        <v>413170934</v>
      </c>
      <c r="C98">
        <f ca="1"/>
        <v>1615450109</v>
      </c>
      <c r="D98">
        <f ca="1"/>
        <v>438931580</v>
      </c>
      <c r="H98" t="str">
        <f t="shared" ca="1" si="2"/>
        <v/>
      </c>
      <c r="I98" cm="1">
        <f t="array" aca="1" ref="I98" ca="1">IF(I97&lt;&gt;INDIRECT(_xlfn.CONCAT(RIGHT(LEFT(ADDRESS(ROW(),COLUMN()),2),1),LOOKUP(ROW(I97),$H$4:$H$238))),I97,IFERROR(IF(AND(I97&gt;=$B98,I97&lt;=($B98+$D98)),$C98+(I97-$B98),I97),I97))</f>
        <v>379918355</v>
      </c>
    </row>
    <row r="99" spans="1:9">
      <c r="A99" s="2" t="s">
        <v>94</v>
      </c>
      <c r="B99" cm="1">
        <f t="array" aca="1" ref="B99:D99" ca="1">IF(ISERROR(VALUE(_xlfn.TEXTSPLIT(INDIRECT(_xlfn.CONCAT("A",243-ROW())), " "))),"",VALUE(_xlfn.TEXTSPLIT(INDIRECT(_xlfn.CONCAT("A",243-ROW()))," ")))</f>
        <v>3239555722</v>
      </c>
      <c r="C99">
        <f ca="1"/>
        <v>2588818955</v>
      </c>
      <c r="D99">
        <f ca="1"/>
        <v>376881377</v>
      </c>
      <c r="H99" t="str">
        <f t="shared" ca="1" si="2"/>
        <v/>
      </c>
      <c r="I99" cm="1">
        <f t="array" aca="1" ref="I99" ca="1">IF(I98&lt;&gt;INDIRECT(_xlfn.CONCAT(RIGHT(LEFT(ADDRESS(ROW(),COLUMN()),2),1),LOOKUP(ROW(I98),$H$4:$H$238))),I98,IFERROR(IF(AND(I98&gt;=$B99,I98&lt;=($B99+$D99)),$C99+(I98-$B99),I98),I98))</f>
        <v>379918355</v>
      </c>
    </row>
    <row r="100" spans="1:9">
      <c r="A100" s="2" t="s">
        <v>95</v>
      </c>
      <c r="B100" t="str" cm="1">
        <f t="array" aca="1" ref="B100:C100" ca="1">IF(ISERROR(VALUE(_xlfn.TEXTSPLIT(INDIRECT(_xlfn.CONCAT("A",243-ROW())), " "))),"",VALUE(_xlfn.TEXTSPLIT(INDIRECT(_xlfn.CONCAT("A",243-ROW()))," ")))</f>
        <v/>
      </c>
      <c r="C100" t="str">
        <f ca="1"/>
        <v/>
      </c>
      <c r="H100">
        <f t="shared" si="2"/>
        <v>100</v>
      </c>
      <c r="I100" cm="1">
        <f t="array" aca="1" ref="I100" ca="1">IF(I99&lt;&gt;INDIRECT(_xlfn.CONCAT(RIGHT(LEFT(ADDRESS(ROW(),COLUMN()),2),1),LOOKUP(ROW(I99),$H$4:$H$238))),I99,IFERROR(IF(AND(I99&gt;=$B100,I99&lt;=($B100+$D100)),$C100+(I99-$B100),I99),I99))</f>
        <v>379918355</v>
      </c>
    </row>
    <row r="101" spans="1:9">
      <c r="A101" s="2" t="s">
        <v>96</v>
      </c>
      <c r="B101" t="str" cm="1">
        <f t="array" aca="1" ref="B101" ca="1">IF(ISERROR(VALUE(_xlfn.TEXTSPLIT(INDIRECT(_xlfn.CONCAT("A",243-ROW())), " "))),"",VALUE(_xlfn.TEXTSPLIT(INDIRECT(_xlfn.CONCAT("A",243-ROW()))," ")))</f>
        <v/>
      </c>
      <c r="H101">
        <f t="shared" si="2"/>
        <v>101</v>
      </c>
      <c r="I101" cm="1">
        <f t="array" aca="1" ref="I101" ca="1">IF(I100&lt;&gt;INDIRECT(_xlfn.CONCAT(RIGHT(LEFT(ADDRESS(ROW(),COLUMN()),2),1),LOOKUP(ROW(I100),$H$4:$H$238))),I100,IFERROR(IF(AND(I100&gt;=$B101,I100&lt;=($B101+$D101)),$C101+(I100-$B101),I100),I100))</f>
        <v>379918355</v>
      </c>
    </row>
    <row r="102" spans="1:9">
      <c r="A102" s="2" t="s">
        <v>97</v>
      </c>
      <c r="B102" cm="1">
        <f t="array" aca="1" ref="B102:D102" ca="1">IF(ISERROR(VALUE(_xlfn.TEXTSPLIT(INDIRECT(_xlfn.CONCAT("A",243-ROW())), " "))),"",VALUE(_xlfn.TEXTSPLIT(INDIRECT(_xlfn.CONCAT("A",243-ROW()))," ")))</f>
        <v>0</v>
      </c>
      <c r="C102">
        <f ca="1"/>
        <v>60702554</v>
      </c>
      <c r="D102">
        <f ca="1"/>
        <v>379941491</v>
      </c>
      <c r="H102" t="str">
        <f t="shared" ca="1" si="2"/>
        <v/>
      </c>
      <c r="I102" cm="1">
        <f t="array" aca="1" ref="I102" ca="1">IF(I101&lt;&gt;INDIRECT(_xlfn.CONCAT(RIGHT(LEFT(ADDRESS(ROW(),COLUMN()),2),1),LOOKUP(ROW(I101),$H$4:$H$238))),I101,IFERROR(IF(AND(I101&gt;=$B102,I101&lt;=($B102+$D102)),$C102+(I101-$B102),I101),I101))</f>
        <v>440620909</v>
      </c>
    </row>
    <row r="103" spans="1:9">
      <c r="A103" s="2" t="s">
        <v>98</v>
      </c>
      <c r="B103" cm="1">
        <f t="array" aca="1" ref="B103:D103" ca="1">IF(ISERROR(VALUE(_xlfn.TEXTSPLIT(INDIRECT(_xlfn.CONCAT("A",243-ROW())), " "))),"",VALUE(_xlfn.TEXTSPLIT(INDIRECT(_xlfn.CONCAT("A",243-ROW()))," ")))</f>
        <v>1893332287</v>
      </c>
      <c r="C103">
        <f ca="1"/>
        <v>440644045</v>
      </c>
      <c r="D103">
        <f ca="1"/>
        <v>815715100</v>
      </c>
      <c r="H103" t="str">
        <f t="shared" ca="1" si="2"/>
        <v/>
      </c>
      <c r="I103" cm="1">
        <f t="array" aca="1" ref="I103" ca="1">IF(I102&lt;&gt;INDIRECT(_xlfn.CONCAT(RIGHT(LEFT(ADDRESS(ROW(),COLUMN()),2),1),LOOKUP(ROW(I102),$H$4:$H$238))),I102,IFERROR(IF(AND(I102&gt;=$B103,I102&lt;=($B103+$D103)),$C103+(I102-$B103),I102),I102))</f>
        <v>440620909</v>
      </c>
    </row>
    <row r="104" spans="1:9">
      <c r="A104" s="2" t="s">
        <v>99</v>
      </c>
      <c r="B104" cm="1">
        <f t="array" aca="1" ref="B104:D104" ca="1">IF(ISERROR(VALUE(_xlfn.TEXTSPLIT(INDIRECT(_xlfn.CONCAT("A",243-ROW())), " "))),"",VALUE(_xlfn.TEXTSPLIT(INDIRECT(_xlfn.CONCAT("A",243-ROW()))," ")))</f>
        <v>3597108933</v>
      </c>
      <c r="C104">
        <f ca="1"/>
        <v>2929500124</v>
      </c>
      <c r="D104">
        <f ca="1"/>
        <v>212202838</v>
      </c>
      <c r="H104" t="str">
        <f t="shared" ca="1" si="2"/>
        <v/>
      </c>
      <c r="I104" cm="1">
        <f t="array" aca="1" ref="I104" ca="1">IF(I103&lt;&gt;INDIRECT(_xlfn.CONCAT(RIGHT(LEFT(ADDRESS(ROW(),COLUMN()),2),1),LOOKUP(ROW(I103),$H$4:$H$238))),I103,IFERROR(IF(AND(I103&gt;=$B104,I103&lt;=($B104+$D104)),$C104+(I103-$B104),I103),I103))</f>
        <v>440620909</v>
      </c>
    </row>
    <row r="105" spans="1:9">
      <c r="A105" s="2" t="s">
        <v>100</v>
      </c>
      <c r="B105" cm="1">
        <f t="array" aca="1" ref="B105:D105" ca="1">IF(ISERROR(VALUE(_xlfn.TEXTSPLIT(INDIRECT(_xlfn.CONCAT("A",243-ROW())), " "))),"",VALUE(_xlfn.TEXTSPLIT(INDIRECT(_xlfn.CONCAT("A",243-ROW()))," ")))</f>
        <v>3334521411</v>
      </c>
      <c r="C105">
        <f ca="1"/>
        <v>1284869547</v>
      </c>
      <c r="D105">
        <f ca="1"/>
        <v>73633838</v>
      </c>
      <c r="H105" t="str">
        <f t="shared" ca="1" si="2"/>
        <v/>
      </c>
      <c r="I105" cm="1">
        <f t="array" aca="1" ref="I105" ca="1">IF(I104&lt;&gt;INDIRECT(_xlfn.CONCAT(RIGHT(LEFT(ADDRESS(ROW(),COLUMN()),2),1),LOOKUP(ROW(I104),$H$4:$H$238))),I104,IFERROR(IF(AND(I104&gt;=$B105,I104&lt;=($B105+$D105)),$C105+(I104-$B105),I104),I104))</f>
        <v>440620909</v>
      </c>
    </row>
    <row r="106" spans="1:9">
      <c r="A106" s="2" t="s">
        <v>101</v>
      </c>
      <c r="B106" cm="1">
        <f t="array" aca="1" ref="B106:D106" ca="1">IF(ISERROR(VALUE(_xlfn.TEXTSPLIT(INDIRECT(_xlfn.CONCAT("A",243-ROW())), " "))),"",VALUE(_xlfn.TEXTSPLIT(INDIRECT(_xlfn.CONCAT("A",243-ROW()))," ")))</f>
        <v>1075887176</v>
      </c>
      <c r="C106">
        <f ca="1"/>
        <v>23043868</v>
      </c>
      <c r="D106">
        <f ca="1"/>
        <v>37658686</v>
      </c>
      <c r="H106" t="str">
        <f t="shared" ca="1" si="2"/>
        <v/>
      </c>
      <c r="I106" cm="1">
        <f t="array" aca="1" ref="I106" ca="1">IF(I105&lt;&gt;INDIRECT(_xlfn.CONCAT(RIGHT(LEFT(ADDRESS(ROW(),COLUMN()),2),1),LOOKUP(ROW(I105),$H$4:$H$238))),I105,IFERROR(IF(AND(I105&gt;=$B106,I105&lt;=($B106+$D106)),$C106+(I105-$B106),I105),I105))</f>
        <v>440620909</v>
      </c>
    </row>
    <row r="107" spans="1:9">
      <c r="A107" s="2" t="s">
        <v>102</v>
      </c>
      <c r="B107" cm="1">
        <f t="array" aca="1" ref="B107:D107" ca="1">IF(ISERROR(VALUE(_xlfn.TEXTSPLIT(INDIRECT(_xlfn.CONCAT("A",243-ROW())), " "))),"",VALUE(_xlfn.TEXTSPLIT(INDIRECT(_xlfn.CONCAT("A",243-ROW()))," ")))</f>
        <v>2847686524</v>
      </c>
      <c r="C107">
        <f ca="1"/>
        <v>2880278822</v>
      </c>
      <c r="D107">
        <f ca="1"/>
        <v>49221302</v>
      </c>
      <c r="H107" t="str">
        <f t="shared" ca="1" si="2"/>
        <v/>
      </c>
      <c r="I107" cm="1">
        <f t="array" aca="1" ref="I107" ca="1">IF(I106&lt;&gt;INDIRECT(_xlfn.CONCAT(RIGHT(LEFT(ADDRESS(ROW(),COLUMN()),2),1),LOOKUP(ROW(I106),$H$4:$H$238))),I106,IFERROR(IF(AND(I106&gt;=$B107,I106&lt;=($B107+$D107)),$C107+(I106-$B107),I106),I106))</f>
        <v>440620909</v>
      </c>
    </row>
    <row r="108" spans="1:9">
      <c r="A108" s="2" t="s">
        <v>103</v>
      </c>
      <c r="B108" cm="1">
        <f t="array" aca="1" ref="B108:D108" ca="1">IF(ISERROR(VALUE(_xlfn.TEXTSPLIT(INDIRECT(_xlfn.CONCAT("A",243-ROW())), " "))),"",VALUE(_xlfn.TEXTSPLIT(INDIRECT(_xlfn.CONCAT("A",243-ROW()))," ")))</f>
        <v>699580386</v>
      </c>
      <c r="C108">
        <f ca="1"/>
        <v>1977682339</v>
      </c>
      <c r="D108">
        <f ca="1"/>
        <v>322014174</v>
      </c>
      <c r="H108" t="str">
        <f t="shared" ca="1" si="2"/>
        <v/>
      </c>
      <c r="I108" cm="1">
        <f t="array" aca="1" ref="I108" ca="1">IF(I107&lt;&gt;INDIRECT(_xlfn.CONCAT(RIGHT(LEFT(ADDRESS(ROW(),COLUMN()),2),1),LOOKUP(ROW(I107),$H$4:$H$238))),I107,IFERROR(IF(AND(I107&gt;=$B108,I107&lt;=($B108+$D108)),$C108+(I107-$B108),I107),I107))</f>
        <v>440620909</v>
      </c>
    </row>
    <row r="109" spans="1:9">
      <c r="A109" s="2" t="s">
        <v>104</v>
      </c>
      <c r="B109" cm="1">
        <f t="array" aca="1" ref="B109:D109" ca="1">IF(ISERROR(VALUE(_xlfn.TEXTSPLIT(INDIRECT(_xlfn.CONCAT("A",243-ROW())), " "))),"",VALUE(_xlfn.TEXTSPLIT(INDIRECT(_xlfn.CONCAT("A",243-ROW()))," ")))</f>
        <v>4149670633</v>
      </c>
      <c r="C109">
        <f ca="1"/>
        <v>4005143114</v>
      </c>
      <c r="D109">
        <f ca="1"/>
        <v>145296663</v>
      </c>
      <c r="H109" t="str">
        <f t="shared" ca="1" si="2"/>
        <v/>
      </c>
      <c r="I109" cm="1">
        <f t="array" aca="1" ref="I109" ca="1">IF(I108&lt;&gt;INDIRECT(_xlfn.CONCAT(RIGHT(LEFT(ADDRESS(ROW(),COLUMN()),2),1),LOOKUP(ROW(I108),$H$4:$H$238))),I108,IFERROR(IF(AND(I108&gt;=$B109,I108&lt;=($B109+$D109)),$C109+(I108-$B109),I108),I108))</f>
        <v>440620909</v>
      </c>
    </row>
    <row r="110" spans="1:9">
      <c r="A110" s="2" t="s">
        <v>105</v>
      </c>
      <c r="B110" cm="1">
        <f t="array" aca="1" ref="B110:D110" ca="1">IF(ISERROR(VALUE(_xlfn.TEXTSPLIT(INDIRECT(_xlfn.CONCAT("A",243-ROW())), " "))),"",VALUE(_xlfn.TEXTSPLIT(INDIRECT(_xlfn.CONCAT("A",243-ROW()))," ")))</f>
        <v>379941491</v>
      </c>
      <c r="C110">
        <f ca="1"/>
        <v>3226654216</v>
      </c>
      <c r="D110">
        <f ca="1"/>
        <v>254771658</v>
      </c>
      <c r="H110" t="str">
        <f t="shared" ca="1" si="2"/>
        <v/>
      </c>
      <c r="I110" cm="1">
        <f t="array" aca="1" ref="I110" ca="1">IF(I109&lt;&gt;INDIRECT(_xlfn.CONCAT(RIGHT(LEFT(ADDRESS(ROW(),COLUMN()),2),1),LOOKUP(ROW(I109),$H$4:$H$238))),I109,IFERROR(IF(AND(I109&gt;=$B110,I109&lt;=($B110+$D110)),$C110+(I109-$B110),I109),I109))</f>
        <v>440620909</v>
      </c>
    </row>
    <row r="111" spans="1:9">
      <c r="A111" s="2" t="s">
        <v>106</v>
      </c>
      <c r="B111" cm="1">
        <f t="array" aca="1" ref="B111:D111" ca="1">IF(ISERROR(VALUE(_xlfn.TEXTSPLIT(INDIRECT(_xlfn.CONCAT("A",243-ROW())), " "))),"",VALUE(_xlfn.TEXTSPLIT(INDIRECT(_xlfn.CONCAT("A",243-ROW()))," ")))</f>
        <v>3481690706</v>
      </c>
      <c r="C111">
        <f ca="1"/>
        <v>1879956735</v>
      </c>
      <c r="D111">
        <f ca="1"/>
        <v>32858367</v>
      </c>
      <c r="H111" t="str">
        <f t="shared" ca="1" si="2"/>
        <v/>
      </c>
      <c r="I111" cm="1">
        <f t="array" aca="1" ref="I111" ca="1">IF(I110&lt;&gt;INDIRECT(_xlfn.CONCAT(RIGHT(LEFT(ADDRESS(ROW(),COLUMN()),2),1),LOOKUP(ROW(I110),$H$4:$H$238))),I110,IFERROR(IF(AND(I110&gt;=$B111,I110&lt;=($B111+$D111)),$C111+(I110-$B111),I110),I110))</f>
        <v>440620909</v>
      </c>
    </row>
    <row r="112" spans="1:9">
      <c r="A112" s="2" t="s">
        <v>107</v>
      </c>
      <c r="B112" cm="1">
        <f t="array" aca="1" ref="B112:D112" ca="1">IF(ISERROR(VALUE(_xlfn.TEXTSPLIT(INDIRECT(_xlfn.CONCAT("A",243-ROW())), " "))),"",VALUE(_xlfn.TEXTSPLIT(INDIRECT(_xlfn.CONCAT("A",243-ROW()))," ")))</f>
        <v>1113545862</v>
      </c>
      <c r="C112">
        <f ca="1"/>
        <v>2299696513</v>
      </c>
      <c r="D112">
        <f ca="1"/>
        <v>227674437</v>
      </c>
      <c r="H112" t="str">
        <f t="shared" ca="1" si="2"/>
        <v/>
      </c>
      <c r="I112" cm="1">
        <f t="array" aca="1" ref="I112" ca="1">IF(I111&lt;&gt;INDIRECT(_xlfn.CONCAT(RIGHT(LEFT(ADDRESS(ROW(),COLUMN()),2),1),LOOKUP(ROW(I111),$H$4:$H$238))),I111,IFERROR(IF(AND(I111&gt;=$B112,I111&lt;=($B112+$D112)),$C112+(I111-$B112),I111),I111))</f>
        <v>440620909</v>
      </c>
    </row>
    <row r="113" spans="1:9">
      <c r="A113" s="2" t="s">
        <v>108</v>
      </c>
      <c r="B113" cm="1">
        <f t="array" aca="1" ref="B113:D113" ca="1">IF(ISERROR(VALUE(_xlfn.TEXTSPLIT(INDIRECT(_xlfn.CONCAT("A",243-ROW())), " "))),"",VALUE(_xlfn.TEXTSPLIT(INDIRECT(_xlfn.CONCAT("A",243-ROW()))," ")))</f>
        <v>3514549073</v>
      </c>
      <c r="C113">
        <f ca="1"/>
        <v>2826229364</v>
      </c>
      <c r="D113">
        <f ca="1"/>
        <v>54049458</v>
      </c>
      <c r="H113" t="str">
        <f t="shared" ca="1" si="2"/>
        <v/>
      </c>
      <c r="I113" cm="1">
        <f t="array" aca="1" ref="I113" ca="1">IF(I112&lt;&gt;INDIRECT(_xlfn.CONCAT(RIGHT(LEFT(ADDRESS(ROW(),COLUMN()),2),1),LOOKUP(ROW(I112),$H$4:$H$238))),I112,IFERROR(IF(AND(I112&gt;=$B113,I112&lt;=($B113+$D113)),$C113+(I112-$B113),I112),I112))</f>
        <v>440620909</v>
      </c>
    </row>
    <row r="114" spans="1:9">
      <c r="A114" s="2" t="s">
        <v>109</v>
      </c>
      <c r="B114" cm="1">
        <f t="array" aca="1" ref="B114:D114" ca="1">IF(ISERROR(VALUE(_xlfn.TEXTSPLIT(INDIRECT(_xlfn.CONCAT("A",243-ROW())), " "))),"",VALUE(_xlfn.TEXTSPLIT(INDIRECT(_xlfn.CONCAT("A",243-ROW()))," ")))</f>
        <v>1341220299</v>
      </c>
      <c r="C114">
        <f ca="1"/>
        <v>1554072413</v>
      </c>
      <c r="D114">
        <f ca="1"/>
        <v>325884322</v>
      </c>
      <c r="H114" t="str">
        <f t="shared" ca="1" si="2"/>
        <v/>
      </c>
      <c r="I114" cm="1">
        <f t="array" aca="1" ref="I114" ca="1">IF(I113&lt;&gt;INDIRECT(_xlfn.CONCAT(RIGHT(LEFT(ADDRESS(ROW(),COLUMN()),2),1),LOOKUP(ROW(I113),$H$4:$H$238))),I113,IFERROR(IF(AND(I113&gt;=$B114,I113&lt;=($B114+$D114)),$C114+(I113-$B114),I113),I113))</f>
        <v>440620909</v>
      </c>
    </row>
    <row r="115" spans="1:9">
      <c r="A115" s="1"/>
      <c r="B115" cm="1">
        <f t="array" aca="1" ref="B115:D115" ca="1">IF(ISERROR(VALUE(_xlfn.TEXTSPLIT(INDIRECT(_xlfn.CONCAT("A",243-ROW())), " "))),"",VALUE(_xlfn.TEXTSPLIT(INDIRECT(_xlfn.CONCAT("A",243-ROW()))," ")))</f>
        <v>4005143114</v>
      </c>
      <c r="C115">
        <f ca="1"/>
        <v>4153418612</v>
      </c>
      <c r="D115">
        <f ca="1"/>
        <v>141548684</v>
      </c>
      <c r="H115" t="str">
        <f t="shared" ca="1" si="2"/>
        <v/>
      </c>
      <c r="I115" cm="1">
        <f t="array" aca="1" ref="I115" ca="1">IF(I114&lt;&gt;INDIRECT(_xlfn.CONCAT(RIGHT(LEFT(ADDRESS(ROW(),COLUMN()),2),1),LOOKUP(ROW(I114),$H$4:$H$238))),I114,IFERROR(IF(AND(I114&gt;=$B115,I114&lt;=($B115+$D115)),$C115+(I114-$B115),I114),I114))</f>
        <v>440620909</v>
      </c>
    </row>
    <row r="116" spans="1:9">
      <c r="A116" s="2" t="s">
        <v>110</v>
      </c>
      <c r="B116" cm="1">
        <f t="array" aca="1" ref="B116:D116" ca="1">IF(ISERROR(VALUE(_xlfn.TEXTSPLIT(INDIRECT(_xlfn.CONCAT("A",243-ROW())), " "))),"",VALUE(_xlfn.TEXTSPLIT(INDIRECT(_xlfn.CONCAT("A",243-ROW()))," ")))</f>
        <v>2732091255</v>
      </c>
      <c r="C116">
        <f ca="1"/>
        <v>3693716502</v>
      </c>
      <c r="D116">
        <f ca="1"/>
        <v>115595269</v>
      </c>
      <c r="H116" t="str">
        <f t="shared" ca="1" si="2"/>
        <v/>
      </c>
      <c r="I116" cm="1">
        <f t="array" aca="1" ref="I116" ca="1">IF(I115&lt;&gt;INDIRECT(_xlfn.CONCAT(RIGHT(LEFT(ADDRESS(ROW(),COLUMN()),2),1),LOOKUP(ROW(I115),$H$4:$H$238))),I115,IFERROR(IF(AND(I115&gt;=$B116,I115&lt;=($B116+$D116)),$C116+(I115-$B116),I115),I115))</f>
        <v>440620909</v>
      </c>
    </row>
    <row r="117" spans="1:9">
      <c r="A117" s="2" t="s">
        <v>111</v>
      </c>
      <c r="B117" cm="1">
        <f t="array" aca="1" ref="B117:D117" ca="1">IF(ISERROR(VALUE(_xlfn.TEXTSPLIT(INDIRECT(_xlfn.CONCAT("A",243-ROW())), " "))),"",VALUE(_xlfn.TEXTSPLIT(INDIRECT(_xlfn.CONCAT("A",243-ROW()))," ")))</f>
        <v>634713149</v>
      </c>
      <c r="C117">
        <f ca="1"/>
        <v>1912815102</v>
      </c>
      <c r="D117">
        <f ca="1"/>
        <v>64867237</v>
      </c>
      <c r="H117" t="str">
        <f t="shared" ca="1" si="2"/>
        <v/>
      </c>
      <c r="I117" cm="1">
        <f t="array" aca="1" ref="I117" ca="1">IF(I116&lt;&gt;INDIRECT(_xlfn.CONCAT(RIGHT(LEFT(ADDRESS(ROW(),COLUMN()),2),1),LOOKUP(ROW(I116),$H$4:$H$238))),I116,IFERROR(IF(AND(I116&gt;=$B117,I116&lt;=($B117+$D117)),$C117+(I116-$B117),I116),I116))</f>
        <v>440620909</v>
      </c>
    </row>
    <row r="118" spans="1:9">
      <c r="A118" s="2" t="s">
        <v>112</v>
      </c>
      <c r="B118" cm="1">
        <f t="array" aca="1" ref="B118:D118" ca="1">IF(ISERROR(VALUE(_xlfn.TEXTSPLIT(INDIRECT(_xlfn.CONCAT("A",243-ROW())), " "))),"",VALUE(_xlfn.TEXTSPLIT(INDIRECT(_xlfn.CONCAT("A",243-ROW()))," ")))</f>
        <v>2709047387</v>
      </c>
      <c r="C118">
        <f ca="1"/>
        <v>0</v>
      </c>
      <c r="D118">
        <f ca="1"/>
        <v>23043868</v>
      </c>
      <c r="H118" t="str">
        <f t="shared" ca="1" si="2"/>
        <v/>
      </c>
      <c r="I118" cm="1">
        <f t="array" aca="1" ref="I118" ca="1">IF(I117&lt;&gt;INDIRECT(_xlfn.CONCAT(RIGHT(LEFT(ADDRESS(ROW(),COLUMN()),2),1),LOOKUP(ROW(I117),$H$4:$H$238))),I117,IFERROR(IF(AND(I117&gt;=$B118,I117&lt;=($B118+$D118)),$C118+(I117-$B118),I117),I117))</f>
        <v>440620909</v>
      </c>
    </row>
    <row r="119" spans="1:9">
      <c r="A119" s="2" t="s">
        <v>113</v>
      </c>
      <c r="B119" cm="1">
        <f t="array" aca="1" ref="B119:D119" ca="1">IF(ISERROR(VALUE(_xlfn.TEXTSPLIT(INDIRECT(_xlfn.CONCAT("A",243-ROW())), " "))),"",VALUE(_xlfn.TEXTSPLIT(INDIRECT(_xlfn.CONCAT("A",243-ROW()))," ")))</f>
        <v>1021594560</v>
      </c>
      <c r="C119">
        <f ca="1"/>
        <v>3172361600</v>
      </c>
      <c r="D119">
        <f ca="1"/>
        <v>54292616</v>
      </c>
      <c r="H119" t="str">
        <f t="shared" ca="1" si="2"/>
        <v/>
      </c>
      <c r="I119" cm="1">
        <f t="array" aca="1" ref="I119" ca="1">IF(I118&lt;&gt;INDIRECT(_xlfn.CONCAT(RIGHT(LEFT(ADDRESS(ROW(),COLUMN()),2),1),LOOKUP(ROW(I118),$H$4:$H$238))),I118,IFERROR(IF(AND(I118&gt;=$B119,I118&lt;=($B119+$D119)),$C119+(I118-$B119),I118),I118))</f>
        <v>440620909</v>
      </c>
    </row>
    <row r="120" spans="1:9">
      <c r="A120" s="2" t="s">
        <v>114</v>
      </c>
      <c r="B120" cm="1">
        <f t="array" aca="1" ref="B120:D120" ca="1">IF(ISERROR(VALUE(_xlfn.TEXTSPLIT(INDIRECT(_xlfn.CONCAT("A",243-ROW())), " "))),"",VALUE(_xlfn.TEXTSPLIT(INDIRECT(_xlfn.CONCAT("A",243-ROW()))," ")))</f>
        <v>3568598531</v>
      </c>
      <c r="C120">
        <f ca="1"/>
        <v>1256359145</v>
      </c>
      <c r="D120">
        <f ca="1"/>
        <v>28510402</v>
      </c>
      <c r="H120" t="str">
        <f t="shared" ca="1" si="2"/>
        <v/>
      </c>
      <c r="I120" cm="1">
        <f t="array" aca="1" ref="I120" ca="1">IF(I119&lt;&gt;INDIRECT(_xlfn.CONCAT(RIGHT(LEFT(ADDRESS(ROW(),COLUMN()),2),1),LOOKUP(ROW(I119),$H$4:$H$238))),I119,IFERROR(IF(AND(I119&gt;=$B120,I119&lt;=($B120+$D120)),$C120+(I119-$B120),I119),I119))</f>
        <v>440620909</v>
      </c>
    </row>
    <row r="121" spans="1:9">
      <c r="A121" s="2" t="s">
        <v>115</v>
      </c>
      <c r="B121" cm="1">
        <f t="array" aca="1" ref="B121:D121" ca="1">IF(ISERROR(VALUE(_xlfn.TEXTSPLIT(INDIRECT(_xlfn.CONCAT("A",243-ROW())), " "))),"",VALUE(_xlfn.TEXTSPLIT(INDIRECT(_xlfn.CONCAT("A",243-ROW()))," ")))</f>
        <v>2896907826</v>
      </c>
      <c r="C121">
        <f ca="1"/>
        <v>3481425874</v>
      </c>
      <c r="D121">
        <f ca="1"/>
        <v>212290628</v>
      </c>
      <c r="H121" t="str">
        <f t="shared" ca="1" si="2"/>
        <v/>
      </c>
      <c r="I121" cm="1">
        <f t="array" aca="1" ref="I121" ca="1">IF(I120&lt;&gt;INDIRECT(_xlfn.CONCAT(RIGHT(LEFT(ADDRESS(ROW(),COLUMN()),2),1),LOOKUP(ROW(I120),$H$4:$H$238))),I120,IFERROR(IF(AND(I120&gt;=$B121,I120&lt;=($B121+$D121)),$C121+(I120-$B121),I120),I120))</f>
        <v>440620909</v>
      </c>
    </row>
    <row r="122" spans="1:9">
      <c r="A122" s="2" t="s">
        <v>116</v>
      </c>
      <c r="B122" cm="1">
        <f t="array" aca="1" ref="B122:D122" ca="1">IF(ISERROR(VALUE(_xlfn.TEXTSPLIT(INDIRECT(_xlfn.CONCAT("A",243-ROW())), " "))),"",VALUE(_xlfn.TEXTSPLIT(INDIRECT(_xlfn.CONCAT("A",243-ROW()))," ")))</f>
        <v>3109198454</v>
      </c>
      <c r="C122">
        <f ca="1"/>
        <v>2600906407</v>
      </c>
      <c r="D122">
        <f ca="1"/>
        <v>225322957</v>
      </c>
      <c r="H122" t="str">
        <f t="shared" ca="1" si="2"/>
        <v/>
      </c>
      <c r="I122" cm="1">
        <f t="array" aca="1" ref="I122" ca="1">IF(I121&lt;&gt;INDIRECT(_xlfn.CONCAT(RIGHT(LEFT(ADDRESS(ROW(),COLUMN()),2),1),LOOKUP(ROW(I121),$H$4:$H$238))),I121,IFERROR(IF(AND(I121&gt;=$B122,I121&lt;=($B122+$D122)),$C122+(I121-$B122),I121),I121))</f>
        <v>440620909</v>
      </c>
    </row>
    <row r="123" spans="1:9">
      <c r="A123" s="2" t="s">
        <v>117</v>
      </c>
      <c r="B123" cm="1">
        <f t="array" aca="1" ref="B123:D123" ca="1">IF(ISERROR(VALUE(_xlfn.TEXTSPLIT(INDIRECT(_xlfn.CONCAT("A",243-ROW())), " "))),"",VALUE(_xlfn.TEXTSPLIT(INDIRECT(_xlfn.CONCAT("A",243-ROW()))," ")))</f>
        <v>1667104621</v>
      </c>
      <c r="C123">
        <f ca="1"/>
        <v>3141702962</v>
      </c>
      <c r="D123">
        <f ca="1"/>
        <v>30658638</v>
      </c>
      <c r="H123" t="str">
        <f t="shared" ca="1" si="2"/>
        <v/>
      </c>
      <c r="I123" cm="1">
        <f t="array" aca="1" ref="I123" ca="1">IF(I122&lt;&gt;INDIRECT(_xlfn.CONCAT(RIGHT(LEFT(ADDRESS(ROW(),COLUMN()),2),1),LOOKUP(ROW(I122),$H$4:$H$238))),I122,IFERROR(IF(AND(I122&gt;=$B123,I122&lt;=($B123+$D123)),$C123+(I122-$B123),I122),I122))</f>
        <v>440620909</v>
      </c>
    </row>
    <row r="124" spans="1:9">
      <c r="A124" s="2" t="s">
        <v>118</v>
      </c>
      <c r="B124" cm="1">
        <f t="array" aca="1" ref="B124:D124" ca="1">IF(ISERROR(VALUE(_xlfn.TEXTSPLIT(INDIRECT(_xlfn.CONCAT("A",243-ROW())), " "))),"",VALUE(_xlfn.TEXTSPLIT(INDIRECT(_xlfn.CONCAT("A",243-ROW()))," ")))</f>
        <v>4146691798</v>
      </c>
      <c r="C124">
        <f ca="1"/>
        <v>4150439777</v>
      </c>
      <c r="D124">
        <f ca="1"/>
        <v>2978835</v>
      </c>
      <c r="H124" t="str">
        <f t="shared" ca="1" si="2"/>
        <v/>
      </c>
      <c r="I124" cm="1">
        <f t="array" aca="1" ref="I124" ca="1">IF(I123&lt;&gt;INDIRECT(_xlfn.CONCAT(RIGHT(LEFT(ADDRESS(ROW(),COLUMN()),2),1),LOOKUP(ROW(I123),$H$4:$H$238))),I123,IFERROR(IF(AND(I123&gt;=$B124,I123&lt;=($B124+$D124)),$C124+(I123-$B124),I123),I123))</f>
        <v>440620909</v>
      </c>
    </row>
    <row r="125" spans="1:9">
      <c r="A125" s="2" t="s">
        <v>119</v>
      </c>
      <c r="B125" cm="1">
        <f t="array" aca="1" ref="B125:D125" ca="1">IF(ISERROR(VALUE(_xlfn.TEXTSPLIT(INDIRECT(_xlfn.CONCAT("A",243-ROW())), " "))),"",VALUE(_xlfn.TEXTSPLIT(INDIRECT(_xlfn.CONCAT("A",243-ROW()))," ")))</f>
        <v>1697763259</v>
      </c>
      <c r="C125">
        <f ca="1"/>
        <v>1358503385</v>
      </c>
      <c r="D125">
        <f ca="1"/>
        <v>195569028</v>
      </c>
      <c r="H125" t="str">
        <f t="shared" ca="1" si="2"/>
        <v/>
      </c>
      <c r="I125" cm="1">
        <f t="array" aca="1" ref="I125" ca="1">IF(I124&lt;&gt;INDIRECT(_xlfn.CONCAT(RIGHT(LEFT(ADDRESS(ROW(),COLUMN()),2),1),LOOKUP(ROW(I124),$H$4:$H$238))),I124,IFERROR(IF(AND(I124&gt;=$B125,I124&lt;=($B125+$D125)),$C125+(I124-$B125),I124),I124))</f>
        <v>440620909</v>
      </c>
    </row>
    <row r="126" spans="1:9">
      <c r="A126" s="2" t="s">
        <v>120</v>
      </c>
      <c r="B126" cm="1">
        <f t="array" aca="1" ref="B126:D126" ca="1">IF(ISERROR(VALUE(_xlfn.TEXTSPLIT(INDIRECT(_xlfn.CONCAT("A",243-ROW())), " "))),"",VALUE(_xlfn.TEXTSPLIT(INDIRECT(_xlfn.CONCAT("A",243-ROW()))," ")))</f>
        <v>3408155249</v>
      </c>
      <c r="C126">
        <f ca="1"/>
        <v>2527370950</v>
      </c>
      <c r="D126">
        <f ca="1"/>
        <v>73535457</v>
      </c>
      <c r="H126" t="str">
        <f t="shared" ca="1" si="2"/>
        <v/>
      </c>
      <c r="I126" cm="1">
        <f t="array" aca="1" ref="I126" ca="1">IF(I125&lt;&gt;INDIRECT(_xlfn.CONCAT(RIGHT(LEFT(ADDRESS(ROW(),COLUMN()),2),1),LOOKUP(ROW(I125),$H$4:$H$238))),I125,IFERROR(IF(AND(I125&gt;=$B126,I125&lt;=($B126+$D126)),$C126+(I125-$B126),I125),I125))</f>
        <v>440620909</v>
      </c>
    </row>
    <row r="127" spans="1:9">
      <c r="A127" s="2" t="s">
        <v>121</v>
      </c>
      <c r="B127" t="str" cm="1">
        <f t="array" aca="1" ref="B127:C127" ca="1">IF(ISERROR(VALUE(_xlfn.TEXTSPLIT(INDIRECT(_xlfn.CONCAT("A",243-ROW())), " "))),"",VALUE(_xlfn.TEXTSPLIT(INDIRECT(_xlfn.CONCAT("A",243-ROW()))," ")))</f>
        <v/>
      </c>
      <c r="C127" t="str">
        <f ca="1"/>
        <v/>
      </c>
      <c r="H127">
        <f t="shared" si="2"/>
        <v>127</v>
      </c>
      <c r="I127" cm="1">
        <f t="array" aca="1" ref="I127" ca="1">IF(I126&lt;&gt;INDIRECT(_xlfn.CONCAT(RIGHT(LEFT(ADDRESS(ROW(),COLUMN()),2),1),LOOKUP(ROW(I126),$H$4:$H$238))),I126,IFERROR(IF(AND(I126&gt;=$B127,I126&lt;=($B127+$D127)),$C127+(I126-$B127),I126),I126))</f>
        <v>440620909</v>
      </c>
    </row>
    <row r="128" spans="1:9">
      <c r="A128" s="2" t="s">
        <v>122</v>
      </c>
      <c r="B128" t="str" cm="1">
        <f t="array" aca="1" ref="B128" ca="1">IF(ISERROR(VALUE(_xlfn.TEXTSPLIT(INDIRECT(_xlfn.CONCAT("A",243-ROW())), " "))),"",VALUE(_xlfn.TEXTSPLIT(INDIRECT(_xlfn.CONCAT("A",243-ROW()))," ")))</f>
        <v/>
      </c>
      <c r="H128">
        <f t="shared" si="2"/>
        <v>128</v>
      </c>
      <c r="I128" cm="1">
        <f t="array" aca="1" ref="I128" ca="1">IF(I127&lt;&gt;INDIRECT(_xlfn.CONCAT(RIGHT(LEFT(ADDRESS(ROW(),COLUMN()),2),1),LOOKUP(ROW(I127),$H$4:$H$238))),I127,IFERROR(IF(AND(I127&gt;=$B128,I127&lt;=($B128+$D128)),$C128+(I127-$B128),I127),I127))</f>
        <v>440620909</v>
      </c>
    </row>
    <row r="129" spans="1:9">
      <c r="A129" s="2" t="s">
        <v>123</v>
      </c>
      <c r="B129" cm="1">
        <f t="array" aca="1" ref="B129:D129" ca="1">IF(ISERROR(VALUE(_xlfn.TEXTSPLIT(INDIRECT(_xlfn.CONCAT("A",243-ROW())), " "))),"",VALUE(_xlfn.TEXTSPLIT(INDIRECT(_xlfn.CONCAT("A",243-ROW()))," ")))</f>
        <v>3523785800</v>
      </c>
      <c r="C129">
        <f ca="1"/>
        <v>3747465601</v>
      </c>
      <c r="D129">
        <f ca="1"/>
        <v>286820892</v>
      </c>
      <c r="H129" t="str">
        <f t="shared" ca="1" si="2"/>
        <v/>
      </c>
      <c r="I129" cm="1">
        <f t="array" aca="1" ref="I129" ca="1">IF(I128&lt;&gt;INDIRECT(_xlfn.CONCAT(RIGHT(LEFT(ADDRESS(ROW(),COLUMN()),2),1),LOOKUP(ROW(I128),$H$4:$H$238))),I128,IFERROR(IF(AND(I128&gt;=$B129,I128&lt;=($B129+$D129)),$C129+(I128-$B129),I128),I128))</f>
        <v>440620909</v>
      </c>
    </row>
    <row r="130" spans="1:9">
      <c r="A130" s="2" t="s">
        <v>124</v>
      </c>
      <c r="B130" cm="1">
        <f t="array" aca="1" ref="B130:D130" ca="1">IF(ISERROR(VALUE(_xlfn.TEXTSPLIT(INDIRECT(_xlfn.CONCAT("A",243-ROW())), " "))),"",VALUE(_xlfn.TEXTSPLIT(INDIRECT(_xlfn.CONCAT("A",243-ROW()))," ")))</f>
        <v>4104881420</v>
      </c>
      <c r="C130">
        <f ca="1"/>
        <v>3523785800</v>
      </c>
      <c r="D130">
        <f ca="1"/>
        <v>95926694</v>
      </c>
      <c r="H130" t="str">
        <f t="shared" ca="1" si="2"/>
        <v/>
      </c>
      <c r="I130" cm="1">
        <f t="array" aca="1" ref="I130" ca="1">IF(I129&lt;&gt;INDIRECT(_xlfn.CONCAT(RIGHT(LEFT(ADDRESS(ROW(),COLUMN()),2),1),LOOKUP(ROW(I129),$H$4:$H$238))),I129,IFERROR(IF(AND(I129&gt;=$B130,I129&lt;=($B130+$D130)),$C130+(I129-$B130),I129),I129))</f>
        <v>440620909</v>
      </c>
    </row>
    <row r="131" spans="1:9">
      <c r="A131" s="2" t="s">
        <v>125</v>
      </c>
      <c r="B131" cm="1">
        <f t="array" aca="1" ref="B131:D131" ca="1">IF(ISERROR(VALUE(_xlfn.TEXTSPLIT(INDIRECT(_xlfn.CONCAT("A",243-ROW())), " "))),"",VALUE(_xlfn.TEXTSPLIT(INDIRECT(_xlfn.CONCAT("A",243-ROW()))," ")))</f>
        <v>101430115</v>
      </c>
      <c r="C131">
        <f ca="1"/>
        <v>2750805995</v>
      </c>
      <c r="D131">
        <f ca="1"/>
        <v>20390317</v>
      </c>
      <c r="H131" t="str">
        <f t="shared" ca="1" si="2"/>
        <v/>
      </c>
      <c r="I131" cm="1">
        <f t="array" aca="1" ref="I131" ca="1">IF(I130&lt;&gt;INDIRECT(_xlfn.CONCAT(RIGHT(LEFT(ADDRESS(ROW(),COLUMN()),2),1),LOOKUP(ROW(I130),$H$4:$H$238))),I130,IFERROR(IF(AND(I130&gt;=$B131,I130&lt;=($B131+$D131)),$C131+(I130-$B131),I130),I130))</f>
        <v>440620909</v>
      </c>
    </row>
    <row r="132" spans="1:9">
      <c r="A132" s="2" t="s">
        <v>126</v>
      </c>
      <c r="B132" cm="1">
        <f t="array" aca="1" ref="B132:D132" ca="1">IF(ISERROR(VALUE(_xlfn.TEXTSPLIT(INDIRECT(_xlfn.CONCAT("A",243-ROW())), " "))),"",VALUE(_xlfn.TEXTSPLIT(INDIRECT(_xlfn.CONCAT("A",243-ROW()))," ")))</f>
        <v>2752296187</v>
      </c>
      <c r="C132">
        <f ca="1"/>
        <v>1397765589</v>
      </c>
      <c r="D132">
        <f ca="1"/>
        <v>30316966</v>
      </c>
      <c r="H132" t="str">
        <f t="shared" ca="1" si="2"/>
        <v/>
      </c>
      <c r="I132" cm="1">
        <f t="array" aca="1" ref="I132" ca="1">IF(I131&lt;&gt;INDIRECT(_xlfn.CONCAT(RIGHT(LEFT(ADDRESS(ROW(),COLUMN()),2),1),LOOKUP(ROW(I131),$H$4:$H$238))),I131,IFERROR(IF(AND(I131&gt;=$B132,I131&lt;=($B132+$D132)),$C132+(I131-$B132),I131),I131))</f>
        <v>440620909</v>
      </c>
    </row>
    <row r="133" spans="1:9">
      <c r="A133" s="2" t="s">
        <v>127</v>
      </c>
      <c r="B133" cm="1">
        <f t="array" aca="1" ref="B133:D133" ca="1">IF(ISERROR(VALUE(_xlfn.TEXTSPLIT(INDIRECT(_xlfn.CONCAT("A",243-ROW())), " "))),"",VALUE(_xlfn.TEXTSPLIT(INDIRECT(_xlfn.CONCAT("A",243-ROW()))," ")))</f>
        <v>1976443056</v>
      </c>
      <c r="C133">
        <f ca="1"/>
        <v>901950756</v>
      </c>
      <c r="D133">
        <f ca="1"/>
        <v>50797635</v>
      </c>
      <c r="H133" t="str">
        <f t="shared" ca="1" si="2"/>
        <v/>
      </c>
      <c r="I133" cm="1">
        <f t="array" aca="1" ref="I133" ca="1">IF(I132&lt;&gt;INDIRECT(_xlfn.CONCAT(RIGHT(LEFT(ADDRESS(ROW(),COLUMN()),2),1),LOOKUP(ROW(I132),$H$4:$H$238))),I132,IFERROR(IF(AND(I132&gt;=$B133,I132&lt;=($B133+$D133)),$C133+(I132-$B133),I132),I132))</f>
        <v>440620909</v>
      </c>
    </row>
    <row r="134" spans="1:9">
      <c r="A134" s="2" t="s">
        <v>128</v>
      </c>
      <c r="B134" cm="1">
        <f t="array" aca="1" ref="B134:D134" ca="1">IF(ISERROR(VALUE(_xlfn.TEXTSPLIT(INDIRECT(_xlfn.CONCAT("A",243-ROW())), " "))),"",VALUE(_xlfn.TEXTSPLIT(INDIRECT(_xlfn.CONCAT("A",243-ROW()))," ")))</f>
        <v>4071287495</v>
      </c>
      <c r="C134">
        <f ca="1"/>
        <v>3713871676</v>
      </c>
      <c r="D134">
        <f ca="1"/>
        <v>33593925</v>
      </c>
      <c r="H134" t="str">
        <f t="shared" ca="1" si="2"/>
        <v/>
      </c>
      <c r="I134" cm="1">
        <f t="array" aca="1" ref="I134" ca="1">IF(I133&lt;&gt;INDIRECT(_xlfn.CONCAT(RIGHT(LEFT(ADDRESS(ROW(),COLUMN()),2),1),LOOKUP(ROW(I133),$H$4:$H$238))),I133,IFERROR(IF(AND(I133&gt;=$B134,I133&lt;=($B134+$D134)),$C134+(I133-$B134),I133),I133))</f>
        <v>440620909</v>
      </c>
    </row>
    <row r="135" spans="1:9">
      <c r="A135" s="2" t="s">
        <v>129</v>
      </c>
      <c r="B135" cm="1">
        <f t="array" aca="1" ref="B135:D135" ca="1">IF(ISERROR(VALUE(_xlfn.TEXTSPLIT(INDIRECT(_xlfn.CONCAT("A",243-ROW())), " "))),"",VALUE(_xlfn.TEXTSPLIT(INDIRECT(_xlfn.CONCAT("A",243-ROW()))," ")))</f>
        <v>3202115649</v>
      </c>
      <c r="C135">
        <f ca="1"/>
        <v>1089666276</v>
      </c>
      <c r="D135">
        <f ca="1"/>
        <v>20175179</v>
      </c>
      <c r="H135" t="str">
        <f t="shared" ca="1" si="2"/>
        <v/>
      </c>
      <c r="I135" cm="1">
        <f t="array" aca="1" ref="I135" ca="1">IF(I134&lt;&gt;INDIRECT(_xlfn.CONCAT(RIGHT(LEFT(ADDRESS(ROW(),COLUMN()),2),1),LOOKUP(ROW(I134),$H$4:$H$238))),I134,IFERROR(IF(AND(I134&gt;=$B135,I134&lt;=($B135+$D135)),$C135+(I134-$B135),I134),I134))</f>
        <v>440620909</v>
      </c>
    </row>
    <row r="136" spans="1:9">
      <c r="A136" s="2" t="s">
        <v>130</v>
      </c>
      <c r="B136" cm="1">
        <f t="array" aca="1" ref="B136:D136" ca="1">IF(ISERROR(VALUE(_xlfn.TEXTSPLIT(INDIRECT(_xlfn.CONCAT("A",243-ROW())), " "))),"",VALUE(_xlfn.TEXTSPLIT(INDIRECT(_xlfn.CONCAT("A",243-ROW()))," ")))</f>
        <v>1027769022</v>
      </c>
      <c r="C136">
        <f ca="1"/>
        <v>581877650</v>
      </c>
      <c r="D136">
        <f ca="1"/>
        <v>78798440</v>
      </c>
      <c r="H136" t="str">
        <f t="shared" ca="1" si="2"/>
        <v/>
      </c>
      <c r="I136" cm="1">
        <f t="array" aca="1" ref="I136" ca="1">IF(I135&lt;&gt;INDIRECT(_xlfn.CONCAT(RIGHT(LEFT(ADDRESS(ROW(),COLUMN()),2),1),LOOKUP(ROW(I135),$H$4:$H$238))),I135,IFERROR(IF(AND(I135&gt;=$B136,I135&lt;=($B136+$D136)),$C136+(I135-$B136),I135),I135))</f>
        <v>440620909</v>
      </c>
    </row>
    <row r="137" spans="1:9">
      <c r="A137" s="2" t="s">
        <v>131</v>
      </c>
      <c r="B137" cm="1">
        <f t="array" aca="1" ref="B137:D137" ca="1">IF(ISERROR(VALUE(_xlfn.TEXTSPLIT(INDIRECT(_xlfn.CONCAT("A",243-ROW())), " "))),"",VALUE(_xlfn.TEXTSPLIT(INDIRECT(_xlfn.CONCAT("A",243-ROW()))," ")))</f>
        <v>4036493178</v>
      </c>
      <c r="C137">
        <f ca="1"/>
        <v>4260172979</v>
      </c>
      <c r="D137">
        <f ca="1"/>
        <v>34794317</v>
      </c>
      <c r="H137" t="str">
        <f t="shared" ca="1" si="2"/>
        <v/>
      </c>
      <c r="I137" cm="1">
        <f t="array" aca="1" ref="I137" ca="1">IF(I136&lt;&gt;INDIRECT(_xlfn.CONCAT(RIGHT(LEFT(ADDRESS(ROW(),COLUMN()),2),1),LOOKUP(ROW(I136),$H$4:$H$238))),I136,IFERROR(IF(AND(I136&gt;=$B137,I136&lt;=($B137+$D137)),$C137+(I136-$B137),I136),I136))</f>
        <v>440620909</v>
      </c>
    </row>
    <row r="138" spans="1:9">
      <c r="A138" s="2" t="s">
        <v>132</v>
      </c>
      <c r="B138" cm="1">
        <f t="array" aca="1" ref="B138:D138" ca="1">IF(ISERROR(VALUE(_xlfn.TEXTSPLIT(INDIRECT(_xlfn.CONCAT("A",243-ROW())), " "))),"",VALUE(_xlfn.TEXTSPLIT(INDIRECT(_xlfn.CONCAT("A",243-ROW()))," ")))</f>
        <v>3151488236</v>
      </c>
      <c r="C138">
        <f ca="1"/>
        <v>1875066847</v>
      </c>
      <c r="D138">
        <f ca="1"/>
        <v>50627413</v>
      </c>
      <c r="H138" t="str">
        <f t="shared" ca="1" si="2"/>
        <v/>
      </c>
      <c r="I138" cm="1">
        <f t="array" aca="1" ref="I138" ca="1">IF(I137&lt;&gt;INDIRECT(_xlfn.CONCAT(RIGHT(LEFT(ADDRESS(ROW(),COLUMN()),2),1),LOOKUP(ROW(I137),$H$4:$H$238))),I137,IFERROR(IF(AND(I137&gt;=$B138,I137&lt;=($B138+$D138)),$C138+(I137-$B138),I137),I137))</f>
        <v>440620909</v>
      </c>
    </row>
    <row r="139" spans="1:9">
      <c r="A139" s="2" t="s">
        <v>133</v>
      </c>
      <c r="B139" cm="1">
        <f t="array" aca="1" ref="B139:D139" ca="1">IF(ISERROR(VALUE(_xlfn.TEXTSPLIT(INDIRECT(_xlfn.CONCAT("A",243-ROW())), " "))),"",VALUE(_xlfn.TEXTSPLIT(INDIRECT(_xlfn.CONCAT("A",243-ROW()))," ")))</f>
        <v>1513573687</v>
      </c>
      <c r="C139">
        <f ca="1"/>
        <v>1368903243</v>
      </c>
      <c r="D139">
        <f ca="1"/>
        <v>27433370</v>
      </c>
      <c r="H139" t="str">
        <f t="shared" ca="1" si="2"/>
        <v/>
      </c>
      <c r="I139" cm="1">
        <f t="array" aca="1" ref="I139" ca="1">IF(I138&lt;&gt;INDIRECT(_xlfn.CONCAT(RIGHT(LEFT(ADDRESS(ROW(),COLUMN()),2),1),LOOKUP(ROW(I138),$H$4:$H$238))),I138,IFERROR(IF(AND(I138&gt;=$B139,I138&lt;=($B139+$D139)),$C139+(I138-$B139),I138),I138))</f>
        <v>440620909</v>
      </c>
    </row>
    <row r="140" spans="1:9">
      <c r="A140" s="2" t="s">
        <v>134</v>
      </c>
      <c r="B140" cm="1">
        <f t="array" aca="1" ref="B140:D140" ca="1">IF(ISERROR(VALUE(_xlfn.TEXTSPLIT(INDIRECT(_xlfn.CONCAT("A",243-ROW())), " "))),"",VALUE(_xlfn.TEXTSPLIT(INDIRECT(_xlfn.CONCAT("A",243-ROW()))," ")))</f>
        <v>4200808114</v>
      </c>
      <c r="C140">
        <f ca="1"/>
        <v>3619712494</v>
      </c>
      <c r="D140">
        <f ca="1"/>
        <v>94159182</v>
      </c>
      <c r="H140" t="str">
        <f t="shared" ca="1" si="2"/>
        <v/>
      </c>
      <c r="I140" cm="1">
        <f t="array" aca="1" ref="I140" ca="1">IF(I139&lt;&gt;INDIRECT(_xlfn.CONCAT(RIGHT(LEFT(ADDRESS(ROW(),COLUMN()),2),1),LOOKUP(ROW(I139),$H$4:$H$238))),I139,IFERROR(IF(AND(I139&gt;=$B140,I139&lt;=($B140+$D140)),$C140+(I139-$B140),I139),I139))</f>
        <v>440620909</v>
      </c>
    </row>
    <row r="141" spans="1:9">
      <c r="A141" s="2" t="s">
        <v>135</v>
      </c>
      <c r="B141" cm="1">
        <f t="array" aca="1" ref="B141:D141" ca="1">IF(ISERROR(VALUE(_xlfn.TEXTSPLIT(INDIRECT(_xlfn.CONCAT("A",243-ROW())), " "))),"",VALUE(_xlfn.TEXTSPLIT(INDIRECT(_xlfn.CONCAT("A",243-ROW()))," ")))</f>
        <v>2782613153</v>
      </c>
      <c r="C141">
        <f ca="1"/>
        <v>952748391</v>
      </c>
      <c r="D141">
        <f ca="1"/>
        <v>136917885</v>
      </c>
      <c r="H141" t="str">
        <f t="shared" ca="1" si="2"/>
        <v/>
      </c>
      <c r="I141" cm="1">
        <f t="array" aca="1" ref="I141" ca="1">IF(I140&lt;&gt;INDIRECT(_xlfn.CONCAT(RIGHT(LEFT(ADDRESS(ROW(),COLUMN()),2),1),LOOKUP(ROW(I140),$H$4:$H$238))),I140,IFERROR(IF(AND(I140&gt;=$B141,I140&lt;=($B141+$D141)),$C141+(I140-$B141),I140),I140))</f>
        <v>440620909</v>
      </c>
    </row>
    <row r="142" spans="1:9">
      <c r="A142" s="1"/>
      <c r="B142" cm="1">
        <f t="array" aca="1" ref="B142:D142" ca="1">IF(ISERROR(VALUE(_xlfn.TEXTSPLIT(INDIRECT(_xlfn.CONCAT("A",243-ROW())), " "))),"",VALUE(_xlfn.TEXTSPLIT(INDIRECT(_xlfn.CONCAT("A",243-ROW()))," ")))</f>
        <v>2704357593</v>
      </c>
      <c r="C142">
        <f ca="1"/>
        <v>270901825</v>
      </c>
      <c r="D142">
        <f ca="1"/>
        <v>47938594</v>
      </c>
      <c r="H142" t="str">
        <f t="shared" ca="1" si="2"/>
        <v/>
      </c>
      <c r="I142" cm="1">
        <f t="array" aca="1" ref="I142" ca="1">IF(I141&lt;&gt;INDIRECT(_xlfn.CONCAT(RIGHT(LEFT(ADDRESS(ROW(),COLUMN()),2),1),LOOKUP(ROW(I141),$H$4:$H$238))),I141,IFERROR(IF(AND(I141&gt;=$B142,I141&lt;=($B142+$D142)),$C142+(I141-$B142),I141),I141))</f>
        <v>440620909</v>
      </c>
    </row>
    <row r="143" spans="1:9">
      <c r="A143" s="2" t="s">
        <v>136</v>
      </c>
      <c r="B143" cm="1">
        <f t="array" aca="1" ref="B143:D143" ca="1">IF(ISERROR(VALUE(_xlfn.TEXTSPLIT(INDIRECT(_xlfn.CONCAT("A",243-ROW())), " "))),"",VALUE(_xlfn.TEXTSPLIT(INDIRECT(_xlfn.CONCAT("A",243-ROW()))," ")))</f>
        <v>2137357121</v>
      </c>
      <c r="C143">
        <f ca="1"/>
        <v>1695657440</v>
      </c>
      <c r="D143">
        <f ca="1"/>
        <v>133976442</v>
      </c>
      <c r="H143" t="str">
        <f t="shared" ca="1" si="2"/>
        <v/>
      </c>
      <c r="I143" cm="1">
        <f t="array" aca="1" ref="I143" ca="1">IF(I142&lt;&gt;INDIRECT(_xlfn.CONCAT(RIGHT(LEFT(ADDRESS(ROW(),COLUMN()),2),1),LOOKUP(ROW(I142),$H$4:$H$238))),I142,IFERROR(IF(AND(I142&gt;=$B143,I142&lt;=($B143+$D143)),$C143+(I142-$B143),I142),I142))</f>
        <v>440620909</v>
      </c>
    </row>
    <row r="144" spans="1:9">
      <c r="A144" s="2" t="s">
        <v>137</v>
      </c>
      <c r="B144" cm="1">
        <f t="array" aca="1" ref="B144:D144" ca="1">IF(ISERROR(VALUE(_xlfn.TEXTSPLIT(INDIRECT(_xlfn.CONCAT("A",243-ROW())), " "))),"",VALUE(_xlfn.TEXTSPLIT(INDIRECT(_xlfn.CONCAT("A",243-ROW()))," ")))</f>
        <v>773967589</v>
      </c>
      <c r="C144">
        <f ca="1"/>
        <v>1428082555</v>
      </c>
      <c r="D144">
        <f ca="1"/>
        <v>236774157</v>
      </c>
      <c r="H144" t="str">
        <f t="shared" ca="1" si="2"/>
        <v/>
      </c>
      <c r="I144" cm="1">
        <f t="array" aca="1" ref="I144" ca="1">IF(I143&lt;&gt;INDIRECT(_xlfn.CONCAT(RIGHT(LEFT(ADDRESS(ROW(),COLUMN()),2),1),LOOKUP(ROW(I143),$H$4:$H$238))),I143,IFERROR(IF(AND(I143&gt;=$B144,I143&lt;=($B144+$D144)),$C144+(I143-$B144),I143),I143))</f>
        <v>440620909</v>
      </c>
    </row>
    <row r="145" spans="1:9">
      <c r="A145" s="2" t="s">
        <v>138</v>
      </c>
      <c r="B145" cm="1">
        <f t="array" aca="1" ref="B145:D145" ca="1">IF(ISERROR(VALUE(_xlfn.TEXTSPLIT(INDIRECT(_xlfn.CONCAT("A",243-ROW())), " "))),"",VALUE(_xlfn.TEXTSPLIT(INDIRECT(_xlfn.CONCAT("A",243-ROW()))," ")))</f>
        <v>121820432</v>
      </c>
      <c r="C145">
        <f ca="1"/>
        <v>2771196312</v>
      </c>
      <c r="D145">
        <f ca="1"/>
        <v>29666293</v>
      </c>
      <c r="H145" t="str">
        <f t="shared" ca="1" si="2"/>
        <v/>
      </c>
      <c r="I145" cm="1">
        <f t="array" aca="1" ref="I145" ca="1">IF(I144&lt;&gt;INDIRECT(_xlfn.CONCAT(RIGHT(LEFT(ADDRESS(ROW(),COLUMN()),2),1),LOOKUP(ROW(I144),$H$4:$H$238))),I144,IFERROR(IF(AND(I144&gt;=$B145,I144&lt;=($B145+$D145)),$C145+(I144-$B145),I144),I144))</f>
        <v>440620909</v>
      </c>
    </row>
    <row r="146" spans="1:9">
      <c r="A146" s="2" t="s">
        <v>139</v>
      </c>
      <c r="B146" cm="1">
        <f t="array" aca="1" ref="B146:D146" ca="1">IF(ISERROR(VALUE(_xlfn.TEXTSPLIT(INDIRECT(_xlfn.CONCAT("A",243-ROW())), " "))),"",VALUE(_xlfn.TEXTSPLIT(INDIRECT(_xlfn.CONCAT("A",243-ROW()))," ")))</f>
        <v>0</v>
      </c>
      <c r="C146">
        <f ca="1"/>
        <v>660676090</v>
      </c>
      <c r="D146">
        <f ca="1"/>
        <v>38656834</v>
      </c>
      <c r="H146" t="str">
        <f t="shared" ca="1" si="2"/>
        <v/>
      </c>
      <c r="I146" cm="1">
        <f t="array" aca="1" ref="I146" ca="1">IF(I145&lt;&gt;INDIRECT(_xlfn.CONCAT(RIGHT(LEFT(ADDRESS(ROW(),COLUMN()),2),1),LOOKUP(ROW(I145),$H$4:$H$238))),I145,IFERROR(IF(AND(I145&gt;=$B146,I145&lt;=($B146+$D146)),$C146+(I145-$B146),I145),I145))</f>
        <v>440620909</v>
      </c>
    </row>
    <row r="147" spans="1:9">
      <c r="A147" s="2" t="s">
        <v>140</v>
      </c>
      <c r="B147" cm="1">
        <f t="array" aca="1" ref="B147:D147" ca="1">IF(ISERROR(VALUE(_xlfn.TEXTSPLIT(INDIRECT(_xlfn.CONCAT("A",243-ROW())), " "))),"",VALUE(_xlfn.TEXTSPLIT(INDIRECT(_xlfn.CONCAT("A",243-ROW()))," ")))</f>
        <v>2271333563</v>
      </c>
      <c r="C147">
        <f ca="1"/>
        <v>2800862605</v>
      </c>
      <c r="D147">
        <f ca="1"/>
        <v>286263329</v>
      </c>
      <c r="H147" t="str">
        <f t="shared" ca="1" si="2"/>
        <v/>
      </c>
      <c r="I147" cm="1">
        <f t="array" aca="1" ref="I147" ca="1">IF(I146&lt;&gt;INDIRECT(_xlfn.CONCAT(RIGHT(LEFT(ADDRESS(ROW(),COLUMN()),2),1),LOOKUP(ROW(I146),$H$4:$H$238))),I146,IFERROR(IF(AND(I146&gt;=$B147,I146&lt;=($B147+$D147)),$C147+(I146-$B147),I146),I146))</f>
        <v>440620909</v>
      </c>
    </row>
    <row r="148" spans="1:9">
      <c r="A148" s="2" t="s">
        <v>141</v>
      </c>
      <c r="B148" cm="1">
        <f t="array" aca="1" ref="B148:D148" ca="1">IF(ISERROR(VALUE(_xlfn.TEXTSPLIT(INDIRECT(_xlfn.CONCAT("A",243-ROW())), " "))),"",VALUE(_xlfn.TEXTSPLIT(INDIRECT(_xlfn.CONCAT("A",243-ROW()))," ")))</f>
        <v>2919531038</v>
      </c>
      <c r="C148">
        <f ca="1"/>
        <v>2357686664</v>
      </c>
      <c r="D148">
        <f ca="1"/>
        <v>183878972</v>
      </c>
      <c r="H148" t="str">
        <f t="shared" ca="1" si="2"/>
        <v/>
      </c>
      <c r="I148" cm="1">
        <f t="array" aca="1" ref="I148" ca="1">IF(I147&lt;&gt;INDIRECT(_xlfn.CONCAT(RIGHT(LEFT(ADDRESS(ROW(),COLUMN()),2),1),LOOKUP(ROW(I147),$H$4:$H$238))),I147,IFERROR(IF(AND(I147&gt;=$B148,I147&lt;=($B148+$D148)),$C148+(I147-$B148),I147),I147))</f>
        <v>440620909</v>
      </c>
    </row>
    <row r="149" spans="1:9">
      <c r="A149" s="2" t="s">
        <v>142</v>
      </c>
      <c r="B149" cm="1">
        <f t="array" aca="1" ref="B149:D149" ca="1">IF(ISERROR(VALUE(_xlfn.TEXTSPLIT(INDIRECT(_xlfn.CONCAT("A",243-ROW())), " "))),"",VALUE(_xlfn.TEXTSPLIT(INDIRECT(_xlfn.CONCAT("A",243-ROW()))," ")))</f>
        <v>3120687508</v>
      </c>
      <c r="C149">
        <f ca="1"/>
        <v>1664856712</v>
      </c>
      <c r="D149">
        <f ca="1"/>
        <v>30800728</v>
      </c>
      <c r="H149" t="str">
        <f t="shared" ca="1" si="2"/>
        <v/>
      </c>
      <c r="I149" cm="1">
        <f t="array" aca="1" ref="I149" ca="1">IF(I148&lt;&gt;INDIRECT(_xlfn.CONCAT(RIGHT(LEFT(ADDRESS(ROW(),COLUMN()),2),1),LOOKUP(ROW(I148),$H$4:$H$238))),I148,IFERROR(IF(AND(I148&gt;=$B149,I148&lt;=($B149+$D149)),$C149+(I148-$B149),I148),I148))</f>
        <v>440620909</v>
      </c>
    </row>
    <row r="150" spans="1:9">
      <c r="A150" s="2" t="s">
        <v>143</v>
      </c>
      <c r="B150" cm="1">
        <f t="array" aca="1" ref="B150:D150" ca="1">IF(ISERROR(VALUE(_xlfn.TEXTSPLIT(INDIRECT(_xlfn.CONCAT("A",243-ROW())), " "))),"",VALUE(_xlfn.TEXTSPLIT(INDIRECT(_xlfn.CONCAT("A",243-ROW()))," ")))</f>
        <v>2027240691</v>
      </c>
      <c r="C150">
        <f ca="1"/>
        <v>1925694260</v>
      </c>
      <c r="D150">
        <f ca="1"/>
        <v>110116430</v>
      </c>
      <c r="H150" t="str">
        <f t="shared" ca="1" si="2"/>
        <v/>
      </c>
      <c r="I150" cm="1">
        <f t="array" aca="1" ref="I150" ca="1">IF(I149&lt;&gt;INDIRECT(_xlfn.CONCAT(RIGHT(LEFT(ADDRESS(ROW(),COLUMN()),2),1),LOOKUP(ROW(I149),$H$4:$H$238))),I149,IFERROR(IF(AND(I149&gt;=$B150,I149&lt;=($B150+$D150)),$C150+(I149-$B150),I149),I149))</f>
        <v>440620909</v>
      </c>
    </row>
    <row r="151" spans="1:9">
      <c r="A151" s="2" t="s">
        <v>144</v>
      </c>
      <c r="B151" cm="1">
        <f t="array" aca="1" ref="B151:D151" ca="1">IF(ISERROR(VALUE(_xlfn.TEXTSPLIT(INDIRECT(_xlfn.CONCAT("A",243-ROW())), " "))),"",VALUE(_xlfn.TEXTSPLIT(INDIRECT(_xlfn.CONCAT("A",243-ROW()))," ")))</f>
        <v>1497693910</v>
      </c>
      <c r="C151">
        <f ca="1"/>
        <v>2098583971</v>
      </c>
      <c r="D151">
        <f ca="1"/>
        <v>15879777</v>
      </c>
      <c r="H151" t="str">
        <f t="shared" ca="1" si="2"/>
        <v/>
      </c>
      <c r="I151" cm="1">
        <f t="array" aca="1" ref="I151" ca="1">IF(I150&lt;&gt;INDIRECT(_xlfn.CONCAT(RIGHT(LEFT(ADDRESS(ROW(),COLUMN()),2),1),LOOKUP(ROW(I150),$H$4:$H$238))),I150,IFERROR(IF(AND(I150&gt;=$B151,I150&lt;=($B151+$D151)),$C151+(I150-$B151),I150),I150))</f>
        <v>440620909</v>
      </c>
    </row>
    <row r="152" spans="1:9">
      <c r="A152" s="2" t="s">
        <v>145</v>
      </c>
      <c r="B152" cm="1">
        <f t="array" aca="1" ref="B152:D152" ca="1">IF(ISERROR(VALUE(_xlfn.TEXTSPLIT(INDIRECT(_xlfn.CONCAT("A",243-ROW())), " "))),"",VALUE(_xlfn.TEXTSPLIT(INDIRECT(_xlfn.CONCAT("A",243-ROW()))," ")))</f>
        <v>3810606692</v>
      </c>
      <c r="C152">
        <f ca="1"/>
        <v>4150844719</v>
      </c>
      <c r="D152">
        <f ca="1"/>
        <v>109328260</v>
      </c>
      <c r="H152" t="str">
        <f t="shared" ca="1" si="2"/>
        <v/>
      </c>
      <c r="I152" cm="1">
        <f t="array" aca="1" ref="I152" ca="1">IF(I151&lt;&gt;INDIRECT(_xlfn.CONCAT(RIGHT(LEFT(ADDRESS(ROW(),COLUMN()),2),1),LOOKUP(ROW(I151),$H$4:$H$238))),I151,IFERROR(IF(AND(I151&gt;=$B152,I151&lt;=($B152+$D152)),$C152+(I151-$B152),I151),I151))</f>
        <v>440620909</v>
      </c>
    </row>
    <row r="153" spans="1:9">
      <c r="A153" s="2" t="s">
        <v>146</v>
      </c>
      <c r="B153" cm="1">
        <f t="array" aca="1" ref="B153:D153" ca="1">IF(ISERROR(VALUE(_xlfn.TEXTSPLIT(INDIRECT(_xlfn.CONCAT("A",243-ROW())), " "))),"",VALUE(_xlfn.TEXTSPLIT(INDIRECT(_xlfn.CONCAT("A",243-ROW()))," ")))</f>
        <v>2557596892</v>
      </c>
      <c r="C153">
        <f ca="1"/>
        <v>1222142542</v>
      </c>
      <c r="D153">
        <f ca="1"/>
        <v>146760701</v>
      </c>
      <c r="H153" t="str">
        <f t="shared" ca="1" si="2"/>
        <v/>
      </c>
      <c r="I153" cm="1">
        <f t="array" aca="1" ref="I153" ca="1">IF(I152&lt;&gt;INDIRECT(_xlfn.CONCAT(RIGHT(LEFT(ADDRESS(ROW(),COLUMN()),2),1),LOOKUP(ROW(I152),$H$4:$H$238))),I152,IFERROR(IF(AND(I152&gt;=$B153,I152&lt;=($B153+$D153)),$C153+(I152-$B153),I152),I152))</f>
        <v>440620909</v>
      </c>
    </row>
    <row r="154" spans="1:9">
      <c r="A154" s="2" t="s">
        <v>147</v>
      </c>
      <c r="B154" cm="1">
        <f t="array" aca="1" ref="B154:D154" ca="1">IF(ISERROR(VALUE(_xlfn.TEXTSPLIT(INDIRECT(_xlfn.CONCAT("A",243-ROW())), " "))),"",VALUE(_xlfn.TEXTSPLIT(INDIRECT(_xlfn.CONCAT("A",243-ROW()))," ")))</f>
        <v>1541007057</v>
      </c>
      <c r="C154">
        <f ca="1"/>
        <v>2541565636</v>
      </c>
      <c r="D154">
        <f ca="1"/>
        <v>209240359</v>
      </c>
      <c r="H154" t="str">
        <f t="shared" ca="1" si="2"/>
        <v/>
      </c>
      <c r="I154" cm="1">
        <f t="array" aca="1" ref="I154" ca="1">IF(I153&lt;&gt;INDIRECT(_xlfn.CONCAT(RIGHT(LEFT(ADDRESS(ROW(),COLUMN()),2),1),LOOKUP(ROW(I153),$H$4:$H$238))),I153,IFERROR(IF(AND(I153&gt;=$B154,I153&lt;=($B154+$D154)),$C154+(I153-$B154),I153),I153))</f>
        <v>440620909</v>
      </c>
    </row>
    <row r="155" spans="1:9">
      <c r="A155" s="2" t="s">
        <v>148</v>
      </c>
      <c r="B155" cm="1">
        <f t="array" aca="1" ref="B155:D155" ca="1">IF(ISERROR(VALUE(_xlfn.TEXTSPLIT(INDIRECT(_xlfn.CONCAT("A",243-ROW())), " "))),"",VALUE(_xlfn.TEXTSPLIT(INDIRECT(_xlfn.CONCAT("A",243-ROW()))," ")))</f>
        <v>3103410010</v>
      </c>
      <c r="C155">
        <f ca="1"/>
        <v>1396336613</v>
      </c>
      <c r="D155">
        <f ca="1"/>
        <v>1428976</v>
      </c>
      <c r="H155" t="str">
        <f t="shared" ca="1" si="2"/>
        <v/>
      </c>
      <c r="I155" cm="1">
        <f t="array" aca="1" ref="I155" ca="1">IF(I154&lt;&gt;INDIRECT(_xlfn.CONCAT(RIGHT(LEFT(ADDRESS(ROW(),COLUMN()),2),1),LOOKUP(ROW(I154),$H$4:$H$238))),I154,IFERROR(IF(AND(I154&gt;=$B155,I154&lt;=($B155+$D155)),$C155+(I154-$B155),I154),I154))</f>
        <v>440620909</v>
      </c>
    </row>
    <row r="156" spans="1:9">
      <c r="A156" s="2" t="s">
        <v>149</v>
      </c>
      <c r="B156" cm="1">
        <f t="array" aca="1" ref="B156:D156" ca="1">IF(ISERROR(VALUE(_xlfn.TEXTSPLIT(INDIRECT(_xlfn.CONCAT("A",243-ROW())), " "))),"",VALUE(_xlfn.TEXTSPLIT(INDIRECT(_xlfn.CONCAT("A",243-ROW()))," ")))</f>
        <v>1750247416</v>
      </c>
      <c r="C156">
        <f ca="1"/>
        <v>2131491024</v>
      </c>
      <c r="D156">
        <f ca="1"/>
        <v>226195640</v>
      </c>
      <c r="H156" t="str">
        <f t="shared" ca="1" si="2"/>
        <v/>
      </c>
      <c r="I156" cm="1">
        <f t="array" aca="1" ref="I156" ca="1">IF(I155&lt;&gt;INDIRECT(_xlfn.CONCAT(RIGHT(LEFT(ADDRESS(ROW(),COLUMN()),2),1),LOOKUP(ROW(I155),$H$4:$H$238))),I155,IFERROR(IF(AND(I155&gt;=$B156,I155&lt;=($B156+$D156)),$C156+(I155-$B156),I155),I155))</f>
        <v>440620909</v>
      </c>
    </row>
    <row r="157" spans="1:9">
      <c r="A157" s="2" t="s">
        <v>150</v>
      </c>
      <c r="B157" cm="1">
        <f t="array" aca="1" ref="B157:D157" ca="1">IF(ISERROR(VALUE(_xlfn.TEXTSPLIT(INDIRECT(_xlfn.CONCAT("A",243-ROW())), " "))),"",VALUE(_xlfn.TEXTSPLIT(INDIRECT(_xlfn.CONCAT("A",243-ROW()))," ")))</f>
        <v>263787812</v>
      </c>
      <c r="C157">
        <f ca="1"/>
        <v>69192244</v>
      </c>
      <c r="D157">
        <f ca="1"/>
        <v>201709581</v>
      </c>
      <c r="H157" t="str">
        <f t="shared" ref="H157:H220" ca="1" si="3">IF(ISBLANK(D157),ROW(D157),"")</f>
        <v/>
      </c>
      <c r="I157" cm="1">
        <f t="array" aca="1" ref="I157" ca="1">IF(I156&lt;&gt;INDIRECT(_xlfn.CONCAT(RIGHT(LEFT(ADDRESS(ROW(),COLUMN()),2),1),LOOKUP(ROW(I156),$H$4:$H$238))),I156,IFERROR(IF(AND(I156&gt;=$B157,I156&lt;=($B157+$D157)),$C157+(I156-$B157),I156),I156))</f>
        <v>246025341</v>
      </c>
    </row>
    <row r="158" spans="1:9">
      <c r="A158" s="2" t="s">
        <v>151</v>
      </c>
      <c r="B158" cm="1">
        <f t="array" aca="1" ref="B158:D158" ca="1">IF(ISERROR(VALUE(_xlfn.TEXTSPLIT(INDIRECT(_xlfn.CONCAT("A",243-ROW())), " "))),"",VALUE(_xlfn.TEXTSPLIT(INDIRECT(_xlfn.CONCAT("A",243-ROW()))," ")))</f>
        <v>465497393</v>
      </c>
      <c r="C158">
        <f ca="1"/>
        <v>318840419</v>
      </c>
      <c r="D158">
        <f ca="1"/>
        <v>263037231</v>
      </c>
      <c r="H158" t="str">
        <f t="shared" ca="1" si="3"/>
        <v/>
      </c>
      <c r="I158" cm="1">
        <f t="array" aca="1" ref="I158" ca="1">IF(I157&lt;&gt;INDIRECT(_xlfn.CONCAT(RIGHT(LEFT(ADDRESS(ROW(),COLUMN()),2),1),LOOKUP(ROW(I157),$H$4:$H$238))),I157,IFERROR(IF(AND(I157&gt;=$B158,I157&lt;=($B158+$D158)),$C158+(I157-$B158),I157),I157))</f>
        <v>246025341</v>
      </c>
    </row>
    <row r="159" spans="1:9">
      <c r="A159" s="2" t="s">
        <v>152</v>
      </c>
      <c r="B159" cm="1">
        <f t="array" aca="1" ref="B159:D159" ca="1">IF(ISERROR(VALUE(_xlfn.TEXTSPLIT(INDIRECT(_xlfn.CONCAT("A",243-ROW())), " "))),"",VALUE(_xlfn.TEXTSPLIT(INDIRECT(_xlfn.CONCAT("A",243-ROW()))," ")))</f>
        <v>728534624</v>
      </c>
      <c r="C159">
        <f ca="1"/>
        <v>1829633882</v>
      </c>
      <c r="D159">
        <f ca="1"/>
        <v>45432965</v>
      </c>
      <c r="H159" t="str">
        <f t="shared" ca="1" si="3"/>
        <v/>
      </c>
      <c r="I159" cm="1">
        <f t="array" aca="1" ref="I159" ca="1">IF(I158&lt;&gt;INDIRECT(_xlfn.CONCAT(RIGHT(LEFT(ADDRESS(ROW(),COLUMN()),2),1),LOOKUP(ROW(I158),$H$4:$H$238))),I158,IFERROR(IF(AND(I158&gt;=$B159,I158&lt;=($B159+$D159)),$C159+(I158-$B159),I158),I158))</f>
        <v>246025341</v>
      </c>
    </row>
    <row r="160" spans="1:9">
      <c r="A160" s="2" t="s">
        <v>153</v>
      </c>
      <c r="B160" cm="1">
        <f t="array" aca="1" ref="B160:D160" ca="1">IF(ISERROR(VALUE(_xlfn.TEXTSPLIT(INDIRECT(_xlfn.CONCAT("A",243-ROW())), " "))),"",VALUE(_xlfn.TEXTSPLIT(INDIRECT(_xlfn.CONCAT("A",243-ROW()))," ")))</f>
        <v>1241732356</v>
      </c>
      <c r="C160">
        <f ca="1"/>
        <v>699332924</v>
      </c>
      <c r="D160">
        <f ca="1"/>
        <v>186769310</v>
      </c>
      <c r="H160" t="str">
        <f t="shared" ca="1" si="3"/>
        <v/>
      </c>
      <c r="I160" cm="1">
        <f t="array" aca="1" ref="I160" ca="1">IF(I159&lt;&gt;INDIRECT(_xlfn.CONCAT(RIGHT(LEFT(ADDRESS(ROW(),COLUMN()),2),1),LOOKUP(ROW(I159),$H$4:$H$238))),I159,IFERROR(IF(AND(I159&gt;=$B160,I159&lt;=($B160+$D160)),$C160+(I159-$B160),I159),I159))</f>
        <v>246025341</v>
      </c>
    </row>
    <row r="161" spans="1:9">
      <c r="A161" s="1"/>
      <c r="B161" cm="1">
        <f t="array" aca="1" ref="B161:D161" ca="1">IF(ISERROR(VALUE(_xlfn.TEXTSPLIT(INDIRECT(_xlfn.CONCAT("A",243-ROW())), " "))),"",VALUE(_xlfn.TEXTSPLIT(INDIRECT(_xlfn.CONCAT("A",243-ROW()))," ")))</f>
        <v>1428501666</v>
      </c>
      <c r="C161">
        <f ca="1"/>
        <v>0</v>
      </c>
      <c r="D161">
        <f ca="1"/>
        <v>69192244</v>
      </c>
      <c r="H161" t="str">
        <f t="shared" ca="1" si="3"/>
        <v/>
      </c>
      <c r="I161" cm="1">
        <f t="array" aca="1" ref="I161" ca="1">IF(I160&lt;&gt;INDIRECT(_xlfn.CONCAT(RIGHT(LEFT(ADDRESS(ROW(),COLUMN()),2),1),LOOKUP(ROW(I160),$H$4:$H$238))),I160,IFERROR(IF(AND(I160&gt;=$B161,I160&lt;=($B161+$D161)),$C161+(I160-$B161),I160),I160))</f>
        <v>246025341</v>
      </c>
    </row>
    <row r="162" spans="1:9">
      <c r="A162" s="2" t="s">
        <v>154</v>
      </c>
      <c r="B162" cm="1">
        <f t="array" aca="1" ref="B162:D162" ca="1">IF(ISERROR(VALUE(_xlfn.TEXTSPLIT(INDIRECT(_xlfn.CONCAT("A",243-ROW())), " "))),"",VALUE(_xlfn.TEXTSPLIT(INDIRECT(_xlfn.CONCAT("A",243-ROW()))," ")))</f>
        <v>1010741746</v>
      </c>
      <c r="C162">
        <f ca="1"/>
        <v>2114463748</v>
      </c>
      <c r="D162">
        <f ca="1"/>
        <v>17027276</v>
      </c>
      <c r="H162" t="str">
        <f t="shared" ca="1" si="3"/>
        <v/>
      </c>
      <c r="I162" cm="1">
        <f t="array" aca="1" ref="I162" ca="1">IF(I161&lt;&gt;INDIRECT(_xlfn.CONCAT(RIGHT(LEFT(ADDRESS(ROW(),COLUMN()),2),1),LOOKUP(ROW(I161),$H$4:$H$238))),I161,IFERROR(IF(AND(I161&gt;=$B162,I161&lt;=($B162+$D162)),$C162+(I161-$B162),I161),I161))</f>
        <v>246025341</v>
      </c>
    </row>
    <row r="163" spans="1:9">
      <c r="A163" s="2" t="s">
        <v>155</v>
      </c>
      <c r="B163" cm="1">
        <f t="array" aca="1" ref="B163:D163" ca="1">IF(ISERROR(VALUE(_xlfn.TEXTSPLIT(INDIRECT(_xlfn.CONCAT("A",243-ROW())), " "))),"",VALUE(_xlfn.TEXTSPLIT(INDIRECT(_xlfn.CONCAT("A",243-ROW()))," ")))</f>
        <v>1106567462</v>
      </c>
      <c r="C163">
        <f ca="1"/>
        <v>3087125934</v>
      </c>
      <c r="D163">
        <f ca="1"/>
        <v>135164894</v>
      </c>
      <c r="H163" t="str">
        <f t="shared" ca="1" si="3"/>
        <v/>
      </c>
      <c r="I163" cm="1">
        <f t="array" aca="1" ref="I163" ca="1">IF(I162&lt;&gt;INDIRECT(_xlfn.CONCAT(RIGHT(LEFT(ADDRESS(ROW(),COLUMN()),2),1),LOOKUP(ROW(I162),$H$4:$H$238))),I162,IFERROR(IF(AND(I162&gt;=$B163,I162&lt;=($B163+$D163)),$C163+(I162-$B163),I162),I162))</f>
        <v>246025341</v>
      </c>
    </row>
    <row r="164" spans="1:9">
      <c r="A164" s="2" t="s">
        <v>156</v>
      </c>
      <c r="B164" cm="1">
        <f t="array" aca="1" ref="B164:D164" ca="1">IF(ISERROR(VALUE(_xlfn.TEXTSPLIT(INDIRECT(_xlfn.CONCAT("A",243-ROW())), " "))),"",VALUE(_xlfn.TEXTSPLIT(INDIRECT(_xlfn.CONCAT("A",243-ROW()))," ")))</f>
        <v>38656834</v>
      </c>
      <c r="C164">
        <f ca="1"/>
        <v>2035810690</v>
      </c>
      <c r="D164">
        <f ca="1"/>
        <v>62773281</v>
      </c>
      <c r="H164" t="str">
        <f t="shared" ca="1" si="3"/>
        <v/>
      </c>
      <c r="I164" cm="1">
        <f t="array" aca="1" ref="I164" ca="1">IF(I163&lt;&gt;INDIRECT(_xlfn.CONCAT(RIGHT(LEFT(ADDRESS(ROW(),COLUMN()),2),1),LOOKUP(ROW(I163),$H$4:$H$238))),I163,IFERROR(IF(AND(I163&gt;=$B164,I163&lt;=($B164+$D164)),$C164+(I163-$B164),I163),I163))</f>
        <v>246025341</v>
      </c>
    </row>
    <row r="165" spans="1:9">
      <c r="A165" s="2" t="s">
        <v>157</v>
      </c>
      <c r="B165" cm="1">
        <f t="array" aca="1" ref="B165:D165" ca="1">IF(ISERROR(VALUE(_xlfn.TEXTSPLIT(INDIRECT(_xlfn.CONCAT("A",243-ROW())), " "))),"",VALUE(_xlfn.TEXTSPLIT(INDIRECT(_xlfn.CONCAT("A",243-ROW()))," ")))</f>
        <v>151486725</v>
      </c>
      <c r="C165">
        <f ca="1"/>
        <v>1109841455</v>
      </c>
      <c r="D165">
        <f ca="1"/>
        <v>112301087</v>
      </c>
      <c r="H165" t="str">
        <f t="shared" ca="1" si="3"/>
        <v/>
      </c>
      <c r="I165" cm="1">
        <f t="array" aca="1" ref="I165" ca="1">IF(I164&lt;&gt;INDIRECT(_xlfn.CONCAT(RIGHT(LEFT(ADDRESS(ROW(),COLUMN()),2),1),LOOKUP(ROW(I164),$H$4:$H$238))),I164,IFERROR(IF(AND(I164&gt;=$B165,I164&lt;=($B165+$D165)),$C165+(I164-$B165),I164),I164))</f>
        <v>246025341</v>
      </c>
    </row>
    <row r="166" spans="1:9">
      <c r="A166" s="2" t="s">
        <v>158</v>
      </c>
      <c r="B166" cm="1">
        <f t="array" aca="1" ref="B166:D166" ca="1">IF(ISERROR(VALUE(_xlfn.TEXTSPLIT(INDIRECT(_xlfn.CONCAT("A",243-ROW())), " "))),"",VALUE(_xlfn.TEXTSPLIT(INDIRECT(_xlfn.CONCAT("A",243-ROW()))," ")))</f>
        <v>3104838986</v>
      </c>
      <c r="C166">
        <f ca="1"/>
        <v>886102234</v>
      </c>
      <c r="D166">
        <f ca="1"/>
        <v>15848522</v>
      </c>
      <c r="H166" t="str">
        <f t="shared" ca="1" si="3"/>
        <v/>
      </c>
      <c r="I166" cm="1">
        <f t="array" aca="1" ref="I166" ca="1">IF(I165&lt;&gt;INDIRECT(_xlfn.CONCAT(RIGHT(LEFT(ADDRESS(ROW(),COLUMN()),2),1),LOOKUP(ROW(I165),$H$4:$H$238))),I165,IFERROR(IF(AND(I165&gt;=$B166,I165&lt;=($B166+$D166)),$C166+(I165-$B166),I165),I165))</f>
        <v>246025341</v>
      </c>
    </row>
    <row r="167" spans="1:9">
      <c r="A167" s="2" t="s">
        <v>159</v>
      </c>
      <c r="B167" cm="1">
        <f t="array" aca="1" ref="B167:D167" ca="1">IF(ISERROR(VALUE(_xlfn.TEXTSPLIT(INDIRECT(_xlfn.CONCAT("A",243-ROW())), " "))),"",VALUE(_xlfn.TEXTSPLIT(INDIRECT(_xlfn.CONCAT("A",243-ROW()))," ")))</f>
        <v>3919934952</v>
      </c>
      <c r="C167">
        <f ca="1"/>
        <v>4034286493</v>
      </c>
      <c r="D167">
        <f ca="1"/>
        <v>116558226</v>
      </c>
      <c r="H167" t="str">
        <f t="shared" ca="1" si="3"/>
        <v/>
      </c>
      <c r="I167" cm="1">
        <f t="array" aca="1" ref="I167" ca="1">IF(I166&lt;&gt;INDIRECT(_xlfn.CONCAT(RIGHT(LEFT(ADDRESS(ROW(),COLUMN()),2),1),LOOKUP(ROW(I166),$H$4:$H$238))),I166,IFERROR(IF(AND(I166&gt;=$B167,I166&lt;=($B167+$D167)),$C167+(I166-$B167),I166),I166))</f>
        <v>246025341</v>
      </c>
    </row>
    <row r="168" spans="1:9">
      <c r="A168" s="2" t="s">
        <v>160</v>
      </c>
      <c r="B168" t="str" cm="1">
        <f t="array" aca="1" ref="B168:C168" ca="1">IF(ISERROR(VALUE(_xlfn.TEXTSPLIT(INDIRECT(_xlfn.CONCAT("A",243-ROW())), " "))),"",VALUE(_xlfn.TEXTSPLIT(INDIRECT(_xlfn.CONCAT("A",243-ROW()))," ")))</f>
        <v/>
      </c>
      <c r="C168" t="str">
        <f ca="1"/>
        <v/>
      </c>
      <c r="H168">
        <f t="shared" si="3"/>
        <v>168</v>
      </c>
      <c r="I168" cm="1">
        <f t="array" aca="1" ref="I168" ca="1">IF(I167&lt;&gt;INDIRECT(_xlfn.CONCAT(RIGHT(LEFT(ADDRESS(ROW(),COLUMN()),2),1),LOOKUP(ROW(I167),$H$4:$H$238))),I167,IFERROR(IF(AND(I167&gt;=$B168,I167&lt;=($B168+$D168)),$C168+(I167-$B168),I167),I167))</f>
        <v>246025341</v>
      </c>
    </row>
    <row r="169" spans="1:9">
      <c r="A169" s="2" t="s">
        <v>161</v>
      </c>
      <c r="B169" t="str" cm="1">
        <f t="array" aca="1" ref="B169" ca="1">IF(ISERROR(VALUE(_xlfn.TEXTSPLIT(INDIRECT(_xlfn.CONCAT("A",243-ROW())), " "))),"",VALUE(_xlfn.TEXTSPLIT(INDIRECT(_xlfn.CONCAT("A",243-ROW()))," ")))</f>
        <v/>
      </c>
      <c r="H169">
        <f t="shared" si="3"/>
        <v>169</v>
      </c>
      <c r="I169" cm="1">
        <f t="array" aca="1" ref="I169" ca="1">IF(I168&lt;&gt;INDIRECT(_xlfn.CONCAT(RIGHT(LEFT(ADDRESS(ROW(),COLUMN()),2),1),LOOKUP(ROW(I168),$H$4:$H$238))),I168,IFERROR(IF(AND(I168&gt;=$B169,I168&lt;=($B169+$D169)),$C169+(I168-$B169),I168),I168))</f>
        <v>246025341</v>
      </c>
    </row>
    <row r="170" spans="1:9">
      <c r="A170" s="2" t="s">
        <v>162</v>
      </c>
      <c r="B170" cm="1">
        <f t="array" aca="1" ref="B170:D170" ca="1">IF(ISERROR(VALUE(_xlfn.TEXTSPLIT(INDIRECT(_xlfn.CONCAT("A",243-ROW())), " "))),"",VALUE(_xlfn.TEXTSPLIT(INDIRECT(_xlfn.CONCAT("A",243-ROW()))," ")))</f>
        <v>1276472539</v>
      </c>
      <c r="C170">
        <f ca="1"/>
        <v>3854926980</v>
      </c>
      <c r="D170">
        <f ca="1"/>
        <v>51458202</v>
      </c>
      <c r="H170" t="str">
        <f t="shared" ca="1" si="3"/>
        <v/>
      </c>
      <c r="I170" cm="1">
        <f t="array" aca="1" ref="I170" ca="1">IF(I169&lt;&gt;INDIRECT(_xlfn.CONCAT(RIGHT(LEFT(ADDRESS(ROW(),COLUMN()),2),1),LOOKUP(ROW(I169),$H$4:$H$238))),I169,IFERROR(IF(AND(I169&gt;=$B170,I169&lt;=($B170+$D170)),$C170+(I169-$B170),I169),I169))</f>
        <v>246025341</v>
      </c>
    </row>
    <row r="171" spans="1:9">
      <c r="A171" s="2" t="s">
        <v>163</v>
      </c>
      <c r="B171" cm="1">
        <f t="array" aca="1" ref="B171:D171" ca="1">IF(ISERROR(VALUE(_xlfn.TEXTSPLIT(INDIRECT(_xlfn.CONCAT("A",243-ROW())), " "))),"",VALUE(_xlfn.TEXTSPLIT(INDIRECT(_xlfn.CONCAT("A",243-ROW()))," ")))</f>
        <v>1652872002</v>
      </c>
      <c r="C171">
        <f ca="1"/>
        <v>2274999356</v>
      </c>
      <c r="D171">
        <f ca="1"/>
        <v>61177026</v>
      </c>
      <c r="H171" t="str">
        <f t="shared" ca="1" si="3"/>
        <v/>
      </c>
      <c r="I171" cm="1">
        <f t="array" aca="1" ref="I171" ca="1">IF(I170&lt;&gt;INDIRECT(_xlfn.CONCAT(RIGHT(LEFT(ADDRESS(ROW(),COLUMN()),2),1),LOOKUP(ROW(I170),$H$4:$H$238))),I170,IFERROR(IF(AND(I170&gt;=$B171,I170&lt;=($B171+$D171)),$C171+(I170-$B171),I170),I170))</f>
        <v>246025341</v>
      </c>
    </row>
    <row r="172" spans="1:9">
      <c r="A172" s="2" t="s">
        <v>164</v>
      </c>
      <c r="B172" cm="1">
        <f t="array" aca="1" ref="B172:D172" ca="1">IF(ISERROR(VALUE(_xlfn.TEXTSPLIT(INDIRECT(_xlfn.CONCAT("A",243-ROW())), " "))),"",VALUE(_xlfn.TEXTSPLIT(INDIRECT(_xlfn.CONCAT("A",243-ROW()))," ")))</f>
        <v>882294810</v>
      </c>
      <c r="C172">
        <f ca="1"/>
        <v>1175191531</v>
      </c>
      <c r="D172">
        <f ca="1"/>
        <v>45352592</v>
      </c>
      <c r="H172" t="str">
        <f t="shared" ca="1" si="3"/>
        <v/>
      </c>
      <c r="I172" cm="1">
        <f t="array" aca="1" ref="I172" ca="1">IF(I171&lt;&gt;INDIRECT(_xlfn.CONCAT(RIGHT(LEFT(ADDRESS(ROW(),COLUMN()),2),1),LOOKUP(ROW(I171),$H$4:$H$238))),I171,IFERROR(IF(AND(I171&gt;=$B172,I171&lt;=($B172+$D172)),$C172+(I171-$B172),I171),I171))</f>
        <v>246025341</v>
      </c>
    </row>
    <row r="173" spans="1:9">
      <c r="A173" s="2" t="s">
        <v>165</v>
      </c>
      <c r="B173" cm="1">
        <f t="array" aca="1" ref="B173:D173" ca="1">IF(ISERROR(VALUE(_xlfn.TEXTSPLIT(INDIRECT(_xlfn.CONCAT("A",243-ROW())), " "))),"",VALUE(_xlfn.TEXTSPLIT(INDIRECT(_xlfn.CONCAT("A",243-ROW()))," ")))</f>
        <v>927647402</v>
      </c>
      <c r="C173">
        <f ca="1"/>
        <v>816381548</v>
      </c>
      <c r="D173">
        <f ca="1"/>
        <v>10608190</v>
      </c>
      <c r="H173" t="str">
        <f t="shared" ca="1" si="3"/>
        <v/>
      </c>
      <c r="I173" cm="1">
        <f t="array" aca="1" ref="I173" ca="1">IF(I172&lt;&gt;INDIRECT(_xlfn.CONCAT(RIGHT(LEFT(ADDRESS(ROW(),COLUMN()),2),1),LOOKUP(ROW(I172),$H$4:$H$238))),I172,IFERROR(IF(AND(I172&gt;=$B173,I172&lt;=($B173+$D173)),$C173+(I172-$B173),I172),I172))</f>
        <v>246025341</v>
      </c>
    </row>
    <row r="174" spans="1:9">
      <c r="A174" s="2" t="s">
        <v>166</v>
      </c>
      <c r="B174" cm="1">
        <f t="array" aca="1" ref="B174:D174" ca="1">IF(ISERROR(VALUE(_xlfn.TEXTSPLIT(INDIRECT(_xlfn.CONCAT("A",243-ROW())), " "))),"",VALUE(_xlfn.TEXTSPLIT(INDIRECT(_xlfn.CONCAT("A",243-ROW()))," ")))</f>
        <v>2640082356</v>
      </c>
      <c r="C174">
        <f ca="1"/>
        <v>1581177254</v>
      </c>
      <c r="D174">
        <f ca="1"/>
        <v>571426669</v>
      </c>
      <c r="H174" t="str">
        <f t="shared" ca="1" si="3"/>
        <v/>
      </c>
      <c r="I174" cm="1">
        <f t="array" aca="1" ref="I174" ca="1">IF(I173&lt;&gt;INDIRECT(_xlfn.CONCAT(RIGHT(LEFT(ADDRESS(ROW(),COLUMN()),2),1),LOOKUP(ROW(I173),$H$4:$H$238))),I173,IFERROR(IF(AND(I173&gt;=$B174,I173&lt;=($B174+$D174)),$C174+(I173-$B174),I173),I173))</f>
        <v>246025341</v>
      </c>
    </row>
    <row r="175" spans="1:9">
      <c r="A175" s="2" t="s">
        <v>167</v>
      </c>
      <c r="B175" cm="1">
        <f t="array" aca="1" ref="B175:D175" ca="1">IF(ISERROR(VALUE(_xlfn.TEXTSPLIT(INDIRECT(_xlfn.CONCAT("A",243-ROW())), " "))),"",VALUE(_xlfn.TEXTSPLIT(INDIRECT(_xlfn.CONCAT("A",243-ROW()))," ")))</f>
        <v>3539105749</v>
      </c>
      <c r="C175">
        <f ca="1"/>
        <v>3471188689</v>
      </c>
      <c r="D175">
        <f ca="1"/>
        <v>67707044</v>
      </c>
      <c r="H175" t="str">
        <f t="shared" ca="1" si="3"/>
        <v/>
      </c>
      <c r="I175" cm="1">
        <f t="array" aca="1" ref="I175" ca="1">IF(I174&lt;&gt;INDIRECT(_xlfn.CONCAT(RIGHT(LEFT(ADDRESS(ROW(),COLUMN()),2),1),LOOKUP(ROW(I174),$H$4:$H$238))),I174,IFERROR(IF(AND(I174&gt;=$B175,I174&lt;=($B175+$D175)),$C175+(I174-$B175),I174),I174))</f>
        <v>246025341</v>
      </c>
    </row>
    <row r="176" spans="1:9">
      <c r="A176" s="2" t="s">
        <v>168</v>
      </c>
      <c r="B176" cm="1">
        <f t="array" aca="1" ref="B176:D176" ca="1">IF(ISERROR(VALUE(_xlfn.TEXTSPLIT(INDIRECT(_xlfn.CONCAT("A",243-ROW())), " "))),"",VALUE(_xlfn.TEXTSPLIT(INDIRECT(_xlfn.CONCAT("A",243-ROW()))," ")))</f>
        <v>938255592</v>
      </c>
      <c r="C176">
        <f ca="1"/>
        <v>892903000</v>
      </c>
      <c r="D176">
        <f ca="1"/>
        <v>69199883</v>
      </c>
      <c r="H176" t="str">
        <f t="shared" ca="1" si="3"/>
        <v/>
      </c>
      <c r="I176" cm="1">
        <f t="array" aca="1" ref="I176" ca="1">IF(I175&lt;&gt;INDIRECT(_xlfn.CONCAT(RIGHT(LEFT(ADDRESS(ROW(),COLUMN()),2),1),LOOKUP(ROW(I175),$H$4:$H$238))),I175,IFERROR(IF(AND(I175&gt;=$B176,I175&lt;=($B176+$D176)),$C176+(I175-$B176),I175),I175))</f>
        <v>246025341</v>
      </c>
    </row>
    <row r="177" spans="1:9">
      <c r="A177" s="2" t="s">
        <v>169</v>
      </c>
      <c r="B177" cm="1">
        <f t="array" aca="1" ref="B177:D177" ca="1">IF(ISERROR(VALUE(_xlfn.TEXTSPLIT(INDIRECT(_xlfn.CONCAT("A",243-ROW())), " "))),"",VALUE(_xlfn.TEXTSPLIT(INDIRECT(_xlfn.CONCAT("A",243-ROW()))," ")))</f>
        <v>2519896004</v>
      </c>
      <c r="C177">
        <f ca="1"/>
        <v>3116734448</v>
      </c>
      <c r="D177">
        <f ca="1"/>
        <v>59728411</v>
      </c>
      <c r="H177" t="str">
        <f t="shared" ca="1" si="3"/>
        <v/>
      </c>
      <c r="I177" cm="1">
        <f t="array" aca="1" ref="I177" ca="1">IF(I176&lt;&gt;INDIRECT(_xlfn.CONCAT(RIGHT(LEFT(ADDRESS(ROW(),COLUMN()),2),1),LOOKUP(ROW(I176),$H$4:$H$238))),I176,IFERROR(IF(AND(I176&gt;=$B177,I176&lt;=($B177+$D177)),$C177+(I176-$B177),I176),I176))</f>
        <v>246025341</v>
      </c>
    </row>
    <row r="178" spans="1:9">
      <c r="A178" s="2" t="s">
        <v>170</v>
      </c>
      <c r="B178" cm="1">
        <f t="array" aca="1" ref="B178:D178" ca="1">IF(ISERROR(VALUE(_xlfn.TEXTSPLIT(INDIRECT(_xlfn.CONCAT("A",243-ROW())), " "))),"",VALUE(_xlfn.TEXTSPLIT(INDIRECT(_xlfn.CONCAT("A",243-ROW()))," ")))</f>
        <v>3212027419</v>
      </c>
      <c r="C178">
        <f ca="1"/>
        <v>3538895733</v>
      </c>
      <c r="D178">
        <f ca="1"/>
        <v>50413968</v>
      </c>
      <c r="H178" t="str">
        <f t="shared" ca="1" si="3"/>
        <v/>
      </c>
      <c r="I178" cm="1">
        <f t="array" aca="1" ref="I178" ca="1">IF(I177&lt;&gt;INDIRECT(_xlfn.CONCAT(RIGHT(LEFT(ADDRESS(ROW(),COLUMN()),2),1),LOOKUP(ROW(I177),$H$4:$H$238))),I177,IFERROR(IF(AND(I177&gt;=$B178,I177&lt;=($B178+$D178)),$C178+(I177-$B178),I177),I177))</f>
        <v>246025341</v>
      </c>
    </row>
    <row r="179" spans="1:9">
      <c r="A179" s="2" t="s">
        <v>171</v>
      </c>
      <c r="B179" cm="1">
        <f t="array" aca="1" ref="B179:D179" ca="1">IF(ISERROR(VALUE(_xlfn.TEXTSPLIT(INDIRECT(_xlfn.CONCAT("A",243-ROW())), " "))),"",VALUE(_xlfn.TEXTSPLIT(INDIRECT(_xlfn.CONCAT("A",243-ROW()))," ")))</f>
        <v>1007455475</v>
      </c>
      <c r="C179">
        <f ca="1"/>
        <v>962102883</v>
      </c>
      <c r="D179">
        <f ca="1"/>
        <v>213088648</v>
      </c>
      <c r="H179" t="str">
        <f t="shared" ca="1" si="3"/>
        <v/>
      </c>
      <c r="I179" cm="1">
        <f t="array" aca="1" ref="I179" ca="1">IF(I178&lt;&gt;INDIRECT(_xlfn.CONCAT(RIGHT(LEFT(ADDRESS(ROW(),COLUMN()),2),1),LOOKUP(ROW(I178),$H$4:$H$238))),I178,IFERROR(IF(AND(I178&gt;=$B179,I178&lt;=($B179+$D179)),$C179+(I178-$B179),I178),I178))</f>
        <v>246025341</v>
      </c>
    </row>
    <row r="180" spans="1:9">
      <c r="A180" s="2" t="s">
        <v>172</v>
      </c>
      <c r="B180" cm="1">
        <f t="array" aca="1" ref="B180:D180" ca="1">IF(ISERROR(VALUE(_xlfn.TEXTSPLIT(INDIRECT(_xlfn.CONCAT("A",243-ROW())), " "))),"",VALUE(_xlfn.TEXTSPLIT(INDIRECT(_xlfn.CONCAT("A",243-ROW()))," ")))</f>
        <v>1353777743</v>
      </c>
      <c r="C180">
        <f ca="1"/>
        <v>3176462859</v>
      </c>
      <c r="D180">
        <f ca="1"/>
        <v>33476980</v>
      </c>
      <c r="H180" t="str">
        <f t="shared" ca="1" si="3"/>
        <v/>
      </c>
      <c r="I180" cm="1">
        <f t="array" aca="1" ref="I180" ca="1">IF(I179&lt;&gt;INDIRECT(_xlfn.CONCAT(RIGHT(LEFT(ADDRESS(ROW(),COLUMN()),2),1),LOOKUP(ROW(I179),$H$4:$H$238))),I179,IFERROR(IF(AND(I179&gt;=$B180,I179&lt;=($B180+$D180)),$C180+(I179-$B180),I179),I179))</f>
        <v>246025341</v>
      </c>
    </row>
    <row r="181" spans="1:9">
      <c r="A181" s="2" t="s">
        <v>173</v>
      </c>
      <c r="B181" cm="1">
        <f t="array" aca="1" ref="B181:D181" ca="1">IF(ISERROR(VALUE(_xlfn.TEXTSPLIT(INDIRECT(_xlfn.CONCAT("A",243-ROW())), " "))),"",VALUE(_xlfn.TEXTSPLIT(INDIRECT(_xlfn.CONCAT("A",243-ROW()))," ")))</f>
        <v>3262441387</v>
      </c>
      <c r="C181">
        <f ca="1"/>
        <v>2840070086</v>
      </c>
      <c r="D181">
        <f ca="1"/>
        <v>276664362</v>
      </c>
      <c r="H181" t="str">
        <f t="shared" ca="1" si="3"/>
        <v/>
      </c>
      <c r="I181" cm="1">
        <f t="array" aca="1" ref="I181" ca="1">IF(I180&lt;&gt;INDIRECT(_xlfn.CONCAT(RIGHT(LEFT(ADDRESS(ROW(),COLUMN()),2),1),LOOKUP(ROW(I180),$H$4:$H$238))),I180,IFERROR(IF(AND(I180&gt;=$B181,I180&lt;=($B181+$D181)),$C181+(I180-$B181),I180),I180))</f>
        <v>246025341</v>
      </c>
    </row>
    <row r="182" spans="1:9">
      <c r="A182" s="2" t="s">
        <v>174</v>
      </c>
      <c r="B182" cm="1">
        <f t="array" aca="1" ref="B182:D182" ca="1">IF(ISERROR(VALUE(_xlfn.TEXTSPLIT(INDIRECT(_xlfn.CONCAT("A",243-ROW())), " "))),"",VALUE(_xlfn.TEXTSPLIT(INDIRECT(_xlfn.CONCAT("A",243-ROW()))," ")))</f>
        <v>1327930741</v>
      </c>
      <c r="C182">
        <f ca="1"/>
        <v>2336176382</v>
      </c>
      <c r="D182">
        <f ca="1"/>
        <v>25847002</v>
      </c>
      <c r="H182" t="str">
        <f t="shared" ca="1" si="3"/>
        <v/>
      </c>
      <c r="I182" cm="1">
        <f t="array" aca="1" ref="I182" ca="1">IF(I181&lt;&gt;INDIRECT(_xlfn.CONCAT(RIGHT(LEFT(ADDRESS(ROW(),COLUMN()),2),1),LOOKUP(ROW(I181),$H$4:$H$238))),I181,IFERROR(IF(AND(I181&gt;=$B182,I181&lt;=($B182+$D182)),$C182+(I181-$B182),I181),I181))</f>
        <v>246025341</v>
      </c>
    </row>
    <row r="183" spans="1:9">
      <c r="A183" s="2" t="s">
        <v>175</v>
      </c>
      <c r="B183" cm="1">
        <f t="array" aca="1" ref="B183:D183" ca="1">IF(ISERROR(VALUE(_xlfn.TEXTSPLIT(INDIRECT(_xlfn.CONCAT("A",243-ROW())), " "))),"",VALUE(_xlfn.TEXTSPLIT(INDIRECT(_xlfn.CONCAT("A",243-ROW()))," ")))</f>
        <v>3706153604</v>
      </c>
      <c r="C183">
        <f ca="1"/>
        <v>2532636690</v>
      </c>
      <c r="D183">
        <f ca="1"/>
        <v>31361431</v>
      </c>
      <c r="H183" t="str">
        <f t="shared" ca="1" si="3"/>
        <v/>
      </c>
      <c r="I183" cm="1">
        <f t="array" aca="1" ref="I183" ca="1">IF(I182&lt;&gt;INDIRECT(_xlfn.CONCAT(RIGHT(LEFT(ADDRESS(ROW(),COLUMN()),2),1),LOOKUP(ROW(I182),$H$4:$H$238))),I182,IFERROR(IF(AND(I182&gt;=$B183,I182&lt;=($B183+$D183)),$C183+(I182-$B183),I182),I182))</f>
        <v>246025341</v>
      </c>
    </row>
    <row r="184" spans="1:9">
      <c r="A184" s="2" t="s">
        <v>176</v>
      </c>
      <c r="B184" cm="1">
        <f t="array" aca="1" ref="B184:D184" ca="1">IF(ISERROR(VALUE(_xlfn.TEXTSPLIT(INDIRECT(_xlfn.CONCAT("A",243-ROW())), " "))),"",VALUE(_xlfn.TEXTSPLIT(INDIRECT(_xlfn.CONCAT("A",243-ROW()))," ")))</f>
        <v>3606812793</v>
      </c>
      <c r="C184">
        <f ca="1"/>
        <v>2152603923</v>
      </c>
      <c r="D184">
        <f ca="1"/>
        <v>80955379</v>
      </c>
      <c r="H184" t="str">
        <f t="shared" ca="1" si="3"/>
        <v/>
      </c>
      <c r="I184" cm="1">
        <f t="array" aca="1" ref="I184" ca="1">IF(I183&lt;&gt;INDIRECT(_xlfn.CONCAT(RIGHT(LEFT(ADDRESS(ROW(),COLUMN()),2),1),LOOKUP(ROW(I183),$H$4:$H$238))),I183,IFERROR(IF(AND(I183&gt;=$B184,I183&lt;=($B184+$D184)),$C184+(I183-$B184),I183),I183))</f>
        <v>246025341</v>
      </c>
    </row>
    <row r="185" spans="1:9">
      <c r="A185" s="2" t="s">
        <v>177</v>
      </c>
      <c r="B185" cm="1">
        <f t="array" aca="1" ref="B185:D185" ca="1">IF(ISERROR(VALUE(_xlfn.TEXTSPLIT(INDIRECT(_xlfn.CONCAT("A",243-ROW())), " "))),"",VALUE(_xlfn.TEXTSPLIT(INDIRECT(_xlfn.CONCAT("A",243-ROW()))," ")))</f>
        <v>1975297878</v>
      </c>
      <c r="C185">
        <f ca="1"/>
        <v>2563998121</v>
      </c>
      <c r="D185">
        <f ca="1"/>
        <v>276071965</v>
      </c>
      <c r="H185" t="str">
        <f t="shared" ca="1" si="3"/>
        <v/>
      </c>
      <c r="I185" cm="1">
        <f t="array" aca="1" ref="I185" ca="1">IF(I184&lt;&gt;INDIRECT(_xlfn.CONCAT(RIGHT(LEFT(ADDRESS(ROW(),COLUMN()),2),1),LOOKUP(ROW(I184),$H$4:$H$238))),I184,IFERROR(IF(AND(I184&gt;=$B185,I184&lt;=($B185+$D185)),$C185+(I184-$B185),I184),I184))</f>
        <v>246025341</v>
      </c>
    </row>
    <row r="186" spans="1:9">
      <c r="A186" s="2" t="s">
        <v>178</v>
      </c>
      <c r="B186" cm="1">
        <f t="array" aca="1" ref="B186:D186" ca="1">IF(ISERROR(VALUE(_xlfn.TEXTSPLIT(INDIRECT(_xlfn.CONCAT("A",243-ROW())), " "))),"",VALUE(_xlfn.TEXTSPLIT(INDIRECT(_xlfn.CONCAT("A",243-ROW()))," ")))</f>
        <v>3737515035</v>
      </c>
      <c r="C186">
        <f ca="1"/>
        <v>2233559302</v>
      </c>
      <c r="D186">
        <f ca="1"/>
        <v>41440054</v>
      </c>
      <c r="H186" t="str">
        <f t="shared" ca="1" si="3"/>
        <v/>
      </c>
      <c r="I186" cm="1">
        <f t="array" aca="1" ref="I186" ca="1">IF(I185&lt;&gt;INDIRECT(_xlfn.CONCAT(RIGHT(LEFT(ADDRESS(ROW(),COLUMN()),2),1),LOOKUP(ROW(I185),$H$4:$H$238))),I185,IFERROR(IF(AND(I185&gt;=$B186,I185&lt;=($B186+$D186)),$C186+(I185-$B186),I185),I185))</f>
        <v>246025341</v>
      </c>
    </row>
    <row r="187" spans="1:9">
      <c r="A187" s="2" t="s">
        <v>179</v>
      </c>
      <c r="B187" cm="1">
        <f t="array" aca="1" ref="B187:D187" ca="1">IF(ISERROR(VALUE(_xlfn.TEXTSPLIT(INDIRECT(_xlfn.CONCAT("A",243-ROW())), " "))),"",VALUE(_xlfn.TEXTSPLIT(INDIRECT(_xlfn.CONCAT("A",243-ROW()))," ")))</f>
        <v>0</v>
      </c>
      <c r="C187">
        <f ca="1"/>
        <v>826989738</v>
      </c>
      <c r="D187">
        <f ca="1"/>
        <v>65913262</v>
      </c>
      <c r="H187" t="str">
        <f t="shared" ca="1" si="3"/>
        <v/>
      </c>
      <c r="I187" cm="1">
        <f t="array" aca="1" ref="I187" ca="1">IF(I186&lt;&gt;INDIRECT(_xlfn.CONCAT(RIGHT(LEFT(ADDRESS(ROW(),COLUMN()),2),1),LOOKUP(ROW(I186),$H$4:$H$238))),I186,IFERROR(IF(AND(I186&gt;=$B187,I186&lt;=($B187+$D187)),$C187+(I186-$B187),I186),I186))</f>
        <v>246025341</v>
      </c>
    </row>
    <row r="188" spans="1:9">
      <c r="A188" s="2" t="s">
        <v>180</v>
      </c>
      <c r="B188" cm="1">
        <f t="array" aca="1" ref="B188:D188" ca="1">IF(ISERROR(VALUE(_xlfn.TEXTSPLIT(INDIRECT(_xlfn.CONCAT("A",243-ROW())), " "))),"",VALUE(_xlfn.TEXTSPLIT(INDIRECT(_xlfn.CONCAT("A",243-ROW()))," ")))</f>
        <v>2251369843</v>
      </c>
      <c r="C188">
        <f ca="1"/>
        <v>4026441135</v>
      </c>
      <c r="D188">
        <f ca="1"/>
        <v>268526161</v>
      </c>
      <c r="H188" t="str">
        <f t="shared" ca="1" si="3"/>
        <v/>
      </c>
      <c r="I188" cm="1">
        <f t="array" aca="1" ref="I188" ca="1">IF(I187&lt;&gt;INDIRECT(_xlfn.CONCAT(RIGHT(LEFT(ADDRESS(ROW(),COLUMN()),2),1),LOOKUP(ROW(I187),$H$4:$H$238))),I187,IFERROR(IF(AND(I187&gt;=$B188,I187&lt;=($B188+$D188)),$C188+(I187-$B188),I187),I187))</f>
        <v>246025341</v>
      </c>
    </row>
    <row r="189" spans="1:9">
      <c r="A189" s="2" t="s">
        <v>181</v>
      </c>
      <c r="B189" cm="1">
        <f t="array" aca="1" ref="B189:D189" ca="1">IF(ISERROR(VALUE(_xlfn.TEXTSPLIT(INDIRECT(_xlfn.CONCAT("A",243-ROW())), " "))),"",VALUE(_xlfn.TEXTSPLIT(INDIRECT(_xlfn.CONCAT("A",243-ROW()))," ")))</f>
        <v>1244906486</v>
      </c>
      <c r="C189">
        <f ca="1"/>
        <v>2362023384</v>
      </c>
      <c r="D189">
        <f ca="1"/>
        <v>31566053</v>
      </c>
      <c r="H189" t="str">
        <f t="shared" ca="1" si="3"/>
        <v/>
      </c>
      <c r="I189" cm="1">
        <f t="array" aca="1" ref="I189" ca="1">IF(I188&lt;&gt;INDIRECT(_xlfn.CONCAT(RIGHT(LEFT(ADDRESS(ROW(),COLUMN()),2),1),LOOKUP(ROW(I188),$H$4:$H$238))),I188,IFERROR(IF(AND(I188&gt;=$B189,I188&lt;=($B189+$D189)),$C189+(I188-$B189),I188),I188))</f>
        <v>246025341</v>
      </c>
    </row>
    <row r="190" spans="1:9">
      <c r="A190" s="2" t="s">
        <v>182</v>
      </c>
      <c r="B190" cm="1">
        <f t="array" aca="1" ref="B190:D190" ca="1">IF(ISERROR(VALUE(_xlfn.TEXTSPLIT(INDIRECT(_xlfn.CONCAT("A",243-ROW())), " "))),"",VALUE(_xlfn.TEXTSPLIT(INDIRECT(_xlfn.CONCAT("A",243-ROW()))," ")))</f>
        <v>65913262</v>
      </c>
      <c r="C190">
        <f ca="1"/>
        <v>0</v>
      </c>
      <c r="D190">
        <f ca="1"/>
        <v>488411873</v>
      </c>
      <c r="H190" t="str">
        <f t="shared" ca="1" si="3"/>
        <v/>
      </c>
      <c r="I190" cm="1">
        <f t="array" aca="1" ref="I190" ca="1">IF(I189&lt;&gt;INDIRECT(_xlfn.CONCAT(RIGHT(LEFT(ADDRESS(ROW(),COLUMN()),2),1),LOOKUP(ROW(I189),$H$4:$H$238))),I189,IFERROR(IF(AND(I189&gt;=$B190,I189&lt;=($B190+$D190)),$C190+(I189-$B190),I189),I189))</f>
        <v>180112079</v>
      </c>
    </row>
    <row r="191" spans="1:9">
      <c r="A191" s="2" t="s">
        <v>183</v>
      </c>
      <c r="B191" cm="1">
        <f t="array" aca="1" ref="B191:D191" ca="1">IF(ISERROR(VALUE(_xlfn.TEXTSPLIT(INDIRECT(_xlfn.CONCAT("A",243-ROW())), " "))),"",VALUE(_xlfn.TEXTSPLIT(INDIRECT(_xlfn.CONCAT("A",243-ROW()))," ")))</f>
        <v>4019154469</v>
      </c>
      <c r="C191">
        <f ca="1"/>
        <v>1244906486</v>
      </c>
      <c r="D191">
        <f ca="1"/>
        <v>275812827</v>
      </c>
      <c r="H191" t="str">
        <f t="shared" ca="1" si="3"/>
        <v/>
      </c>
      <c r="I191" cm="1">
        <f t="array" aca="1" ref="I191" ca="1">IF(I190&lt;&gt;INDIRECT(_xlfn.CONCAT(RIGHT(LEFT(ADDRESS(ROW(),COLUMN()),2),1),LOOKUP(ROW(I190),$H$4:$H$238))),I190,IFERROR(IF(AND(I190&gt;=$B191,I190&lt;=($B191+$D191)),$C191+(I190-$B191),I190),I190))</f>
        <v>180112079</v>
      </c>
    </row>
    <row r="192" spans="1:9">
      <c r="A192" s="2" t="s">
        <v>184</v>
      </c>
      <c r="B192" cm="1">
        <f t="array" aca="1" ref="B192:D192" ca="1">IF(ISERROR(VALUE(_xlfn.TEXTSPLIT(INDIRECT(_xlfn.CONCAT("A",243-ROW())), " "))),"",VALUE(_xlfn.TEXTSPLIT(INDIRECT(_xlfn.CONCAT("A",243-ROW()))," ")))</f>
        <v>2579624415</v>
      </c>
      <c r="C192">
        <f ca="1"/>
        <v>1520719313</v>
      </c>
      <c r="D192">
        <f ca="1"/>
        <v>60457941</v>
      </c>
      <c r="H192" t="str">
        <f t="shared" ca="1" si="3"/>
        <v/>
      </c>
      <c r="I192" cm="1">
        <f t="array" aca="1" ref="I192" ca="1">IF(I191&lt;&gt;INDIRECT(_xlfn.CONCAT(RIGHT(LEFT(ADDRESS(ROW(),COLUMN()),2),1),LOOKUP(ROW(I191),$H$4:$H$238))),I191,IFERROR(IF(AND(I191&gt;=$B192,I191&lt;=($B192+$D192)),$C192+(I191-$B192),I191),I191))</f>
        <v>180112079</v>
      </c>
    </row>
    <row r="193" spans="1:9">
      <c r="A193" s="2" t="s">
        <v>185</v>
      </c>
      <c r="B193" cm="1">
        <f t="array" aca="1" ref="B193:D193" ca="1">IF(ISERROR(VALUE(_xlfn.TEXTSPLIT(INDIRECT(_xlfn.CONCAT("A",243-ROW())), " "))),"",VALUE(_xlfn.TEXTSPLIT(INDIRECT(_xlfn.CONCAT("A",243-ROW()))," ")))</f>
        <v>554325135</v>
      </c>
      <c r="C193">
        <f ca="1"/>
        <v>488411873</v>
      </c>
      <c r="D193">
        <f ca="1"/>
        <v>327969675</v>
      </c>
      <c r="H193" t="str">
        <f t="shared" ca="1" si="3"/>
        <v/>
      </c>
      <c r="I193" cm="1">
        <f t="array" aca="1" ref="I193" ca="1">IF(I192&lt;&gt;INDIRECT(_xlfn.CONCAT(RIGHT(LEFT(ADDRESS(ROW(),COLUMN()),2),1),LOOKUP(ROW(I192),$H$4:$H$238))),I192,IFERROR(IF(AND(I192&gt;=$B193,I192&lt;=($B193+$D193)),$C193+(I192-$B193),I192),I192))</f>
        <v>180112079</v>
      </c>
    </row>
    <row r="194" spans="1:9">
      <c r="A194" s="1"/>
      <c r="B194" cm="1">
        <f t="array" aca="1" ref="B194:D194" ca="1">IF(ISERROR(VALUE(_xlfn.TEXTSPLIT(INDIRECT(_xlfn.CONCAT("A",243-ROW())), " "))),"",VALUE(_xlfn.TEXTSPLIT(INDIRECT(_xlfn.CONCAT("A",243-ROW()))," ")))</f>
        <v>3687768172</v>
      </c>
      <c r="C194">
        <f ca="1"/>
        <v>2393589437</v>
      </c>
      <c r="D194">
        <f ca="1"/>
        <v>18385432</v>
      </c>
      <c r="H194" t="str">
        <f t="shared" ca="1" si="3"/>
        <v/>
      </c>
      <c r="I194" cm="1">
        <f t="array" aca="1" ref="I194" ca="1">IF(I193&lt;&gt;INDIRECT(_xlfn.CONCAT(RIGHT(LEFT(ADDRESS(ROW(),COLUMN()),2),1),LOOKUP(ROW(I193),$H$4:$H$238))),I193,IFERROR(IF(AND(I193&gt;=$B194,I193&lt;=($B194+$D194)),$C194+(I193-$B194),I193),I193))</f>
        <v>180112079</v>
      </c>
    </row>
    <row r="195" spans="1:9">
      <c r="A195" s="2" t="s">
        <v>186</v>
      </c>
      <c r="B195" cm="1">
        <f t="array" aca="1" ref="B195:D195" ca="1">IF(ISERROR(VALUE(_xlfn.TEXTSPLIT(INDIRECT(_xlfn.CONCAT("A",243-ROW())), " "))),"",VALUE(_xlfn.TEXTSPLIT(INDIRECT(_xlfn.CONCAT("A",243-ROW()))," ")))</f>
        <v>1714049028</v>
      </c>
      <c r="C195">
        <f ca="1"/>
        <v>3209939839</v>
      </c>
      <c r="D195">
        <f ca="1"/>
        <v>261248850</v>
      </c>
      <c r="H195" t="str">
        <f t="shared" ca="1" si="3"/>
        <v/>
      </c>
      <c r="I195" cm="1">
        <f t="array" aca="1" ref="I195" ca="1">IF(I194&lt;&gt;INDIRECT(_xlfn.CONCAT(RIGHT(LEFT(ADDRESS(ROW(),COLUMN()),2),1),LOOKUP(ROW(I194),$H$4:$H$238))),I194,IFERROR(IF(AND(I194&gt;=$B195,I194&lt;=($B195+$D195)),$C195+(I194-$B195),I194),I194))</f>
        <v>180112079</v>
      </c>
    </row>
    <row r="196" spans="1:9">
      <c r="A196" s="2" t="s">
        <v>187</v>
      </c>
      <c r="B196" cm="1">
        <f t="array" aca="1" ref="B196:D196" ca="1">IF(ISERROR(VALUE(_xlfn.TEXTSPLIT(INDIRECT(_xlfn.CONCAT("A",243-ROW())), " "))),"",VALUE(_xlfn.TEXTSPLIT(INDIRECT(_xlfn.CONCAT("A",243-ROW()))," ")))</f>
        <v>3899098516</v>
      </c>
      <c r="C196">
        <f ca="1"/>
        <v>3906385182</v>
      </c>
      <c r="D196">
        <f ca="1"/>
        <v>120055953</v>
      </c>
      <c r="H196" t="str">
        <f t="shared" ca="1" si="3"/>
        <v/>
      </c>
      <c r="I196" cm="1">
        <f t="array" aca="1" ref="I196" ca="1">IF(I195&lt;&gt;INDIRECT(_xlfn.CONCAT(RIGHT(LEFT(ADDRESS(ROW(),COLUMN()),2),1),LOOKUP(ROW(I195),$H$4:$H$238))),I195,IFERROR(IF(AND(I195&gt;=$B196,I195&lt;=($B196+$D196)),$C196+(I195-$B196),I195),I195))</f>
        <v>180112079</v>
      </c>
    </row>
    <row r="197" spans="1:9">
      <c r="A197" s="2" t="s">
        <v>188</v>
      </c>
      <c r="B197" cm="1">
        <f t="array" aca="1" ref="B197:D197" ca="1">IF(ISERROR(VALUE(_xlfn.TEXTSPLIT(INDIRECT(_xlfn.CONCAT("A",243-ROW())), " "))),"",VALUE(_xlfn.TEXTSPLIT(INDIRECT(_xlfn.CONCAT("A",243-ROW()))," ")))</f>
        <v>1387254723</v>
      </c>
      <c r="C197">
        <f ca="1"/>
        <v>3589309701</v>
      </c>
      <c r="D197">
        <f ca="1"/>
        <v>265617279</v>
      </c>
      <c r="H197" t="str">
        <f t="shared" ca="1" si="3"/>
        <v/>
      </c>
      <c r="I197" cm="1">
        <f t="array" aca="1" ref="I197" ca="1">IF(I196&lt;&gt;INDIRECT(_xlfn.CONCAT(RIGHT(LEFT(ADDRESS(ROW(),COLUMN()),2),1),LOOKUP(ROW(I196),$H$4:$H$238))),I196,IFERROR(IF(AND(I196&gt;=$B197,I196&lt;=($B197+$D197)),$C197+(I196-$B197),I196),I196))</f>
        <v>180112079</v>
      </c>
    </row>
    <row r="198" spans="1:9">
      <c r="A198" s="2" t="s">
        <v>189</v>
      </c>
      <c r="B198" cm="1">
        <f t="array" aca="1" ref="B198:D198" ca="1">IF(ISERROR(VALUE(_xlfn.TEXTSPLIT(INDIRECT(_xlfn.CONCAT("A",243-ROW())), " "))),"",VALUE(_xlfn.TEXTSPLIT(INDIRECT(_xlfn.CONCAT("A",243-ROW()))," ")))</f>
        <v>3778955089</v>
      </c>
      <c r="C198">
        <f ca="1"/>
        <v>2412493263</v>
      </c>
      <c r="D198">
        <f ca="1"/>
        <v>120143427</v>
      </c>
      <c r="H198" t="str">
        <f t="shared" ca="1" si="3"/>
        <v/>
      </c>
      <c r="I198" cm="1">
        <f t="array" aca="1" ref="I198" ca="1">IF(I197&lt;&gt;INDIRECT(_xlfn.CONCAT(RIGHT(LEFT(ADDRESS(ROW(),COLUMN()),2),1),LOOKUP(ROW(I197),$H$4:$H$238))),I197,IFERROR(IF(AND(I197&gt;=$B198,I197&lt;=($B198+$D198)),$C198+(I197-$B198),I197),I197))</f>
        <v>180112079</v>
      </c>
    </row>
    <row r="199" spans="1:9">
      <c r="A199" s="2" t="s">
        <v>190</v>
      </c>
      <c r="B199" cm="1">
        <f t="array" aca="1" ref="B199:D199" ca="1">IF(ISERROR(VALUE(_xlfn.TEXTSPLIT(INDIRECT(_xlfn.CONCAT("A",243-ROW())), " "))),"",VALUE(_xlfn.TEXTSPLIT(INDIRECT(_xlfn.CONCAT("A",243-ROW()))," ")))</f>
        <v>3211509025</v>
      </c>
      <c r="C199">
        <f ca="1"/>
        <v>2411974869</v>
      </c>
      <c r="D199">
        <f ca="1"/>
        <v>518394</v>
      </c>
      <c r="H199" t="str">
        <f t="shared" ca="1" si="3"/>
        <v/>
      </c>
      <c r="I199" cm="1">
        <f t="array" aca="1" ref="I199" ca="1">IF(I198&lt;&gt;INDIRECT(_xlfn.CONCAT(RIGHT(LEFT(ADDRESS(ROW(),COLUMN()),2),1),LOOKUP(ROW(I198),$H$4:$H$238))),I198,IFERROR(IF(AND(I198&gt;=$B199,I198&lt;=($B199+$D199)),$C199+(I198-$B199),I198),I198))</f>
        <v>180112079</v>
      </c>
    </row>
    <row r="200" spans="1:9">
      <c r="A200" s="2" t="s">
        <v>191</v>
      </c>
      <c r="B200" t="str" cm="1">
        <f t="array" aca="1" ref="B200:C200" ca="1">IF(ISERROR(VALUE(_xlfn.TEXTSPLIT(INDIRECT(_xlfn.CONCAT("A",243-ROW())), " "))),"",VALUE(_xlfn.TEXTSPLIT(INDIRECT(_xlfn.CONCAT("A",243-ROW()))," ")))</f>
        <v/>
      </c>
      <c r="C200" t="str">
        <f ca="1"/>
        <v/>
      </c>
      <c r="H200">
        <f t="shared" si="3"/>
        <v>200</v>
      </c>
      <c r="I200" cm="1">
        <f t="array" aca="1" ref="I200" ca="1">IF(I199&lt;&gt;INDIRECT(_xlfn.CONCAT(RIGHT(LEFT(ADDRESS(ROW(),COLUMN()),2),1),LOOKUP(ROW(I199),$H$4:$H$238))),I199,IFERROR(IF(AND(I199&gt;=$B200,I199&lt;=($B200+$D200)),$C200+(I199-$B200),I199),I199))</f>
        <v>180112079</v>
      </c>
    </row>
    <row r="201" spans="1:9">
      <c r="A201" s="2" t="s">
        <v>192</v>
      </c>
      <c r="B201" t="str" cm="1">
        <f t="array" aca="1" ref="B201" ca="1">IF(ISERROR(VALUE(_xlfn.TEXTSPLIT(INDIRECT(_xlfn.CONCAT("A",243-ROW())), " "))),"",VALUE(_xlfn.TEXTSPLIT(INDIRECT(_xlfn.CONCAT("A",243-ROW()))," ")))</f>
        <v/>
      </c>
      <c r="H201">
        <f t="shared" si="3"/>
        <v>201</v>
      </c>
      <c r="I201" cm="1">
        <f t="array" aca="1" ref="I201" ca="1">IF(I200&lt;&gt;INDIRECT(_xlfn.CONCAT(RIGHT(LEFT(ADDRESS(ROW(),COLUMN()),2),1),LOOKUP(ROW(I200),$H$4:$H$238))),I200,IFERROR(IF(AND(I200&gt;=$B201,I200&lt;=($B201+$D201)),$C201+(I200-$B201),I200),I200))</f>
        <v>180112079</v>
      </c>
    </row>
    <row r="202" spans="1:9">
      <c r="A202" s="2" t="s">
        <v>193</v>
      </c>
      <c r="B202" cm="1">
        <f t="array" aca="1" ref="B202:D202" ca="1">IF(ISERROR(VALUE(_xlfn.TEXTSPLIT(INDIRECT(_xlfn.CONCAT("A",243-ROW())), " "))),"",VALUE(_xlfn.TEXTSPLIT(INDIRECT(_xlfn.CONCAT("A",243-ROW()))," ")))</f>
        <v>4020951772</v>
      </c>
      <c r="C202">
        <f ca="1"/>
        <v>3477485810</v>
      </c>
      <c r="D202">
        <f ca="1"/>
        <v>274015524</v>
      </c>
      <c r="H202" t="str">
        <f t="shared" ca="1" si="3"/>
        <v/>
      </c>
      <c r="I202" cm="1">
        <f t="array" aca="1" ref="I202" ca="1">IF(I201&lt;&gt;INDIRECT(_xlfn.CONCAT(RIGHT(LEFT(ADDRESS(ROW(),COLUMN()),2),1),LOOKUP(ROW(I201),$H$4:$H$238))),I201,IFERROR(IF(AND(I201&gt;=$B202,I201&lt;=($B202+$D202)),$C202+(I201-$B202),I201),I201))</f>
        <v>180112079</v>
      </c>
    </row>
    <row r="203" spans="1:9">
      <c r="A203" s="2" t="s">
        <v>194</v>
      </c>
      <c r="B203" cm="1">
        <f t="array" aca="1" ref="B203:D203" ca="1">IF(ISERROR(VALUE(_xlfn.TEXTSPLIT(INDIRECT(_xlfn.CONCAT("A",243-ROW())), " "))),"",VALUE(_xlfn.TEXTSPLIT(INDIRECT(_xlfn.CONCAT("A",243-ROW()))," ")))</f>
        <v>2240442278</v>
      </c>
      <c r="C203">
        <f ca="1"/>
        <v>1320824602</v>
      </c>
      <c r="D203">
        <f ca="1"/>
        <v>89920472</v>
      </c>
      <c r="H203" t="str">
        <f t="shared" ca="1" si="3"/>
        <v/>
      </c>
      <c r="I203" cm="1">
        <f t="array" aca="1" ref="I203" ca="1">IF(I202&lt;&gt;INDIRECT(_xlfn.CONCAT(RIGHT(LEFT(ADDRESS(ROW(),COLUMN()),2),1),LOOKUP(ROW(I202),$H$4:$H$238))),I202,IFERROR(IF(AND(I202&gt;=$B203,I202&lt;=($B203+$D203)),$C203+(I202-$B203),I202),I202))</f>
        <v>180112079</v>
      </c>
    </row>
    <row r="204" spans="1:9">
      <c r="A204" s="2" t="s">
        <v>195</v>
      </c>
      <c r="B204" cm="1">
        <f t="array" aca="1" ref="B204:D204" ca="1">IF(ISERROR(VALUE(_xlfn.TEXTSPLIT(INDIRECT(_xlfn.CONCAT("A",243-ROW())), " "))),"",VALUE(_xlfn.TEXTSPLIT(INDIRECT(_xlfn.CONCAT("A",243-ROW()))," ")))</f>
        <v>2024459770</v>
      </c>
      <c r="C204">
        <f ca="1"/>
        <v>761650773</v>
      </c>
      <c r="D204">
        <f ca="1"/>
        <v>215982508</v>
      </c>
      <c r="H204" t="str">
        <f t="shared" ca="1" si="3"/>
        <v/>
      </c>
      <c r="I204" cm="1">
        <f t="array" aca="1" ref="I204" ca="1">IF(I203&lt;&gt;INDIRECT(_xlfn.CONCAT(RIGHT(LEFT(ADDRESS(ROW(),COLUMN()),2),1),LOOKUP(ROW(I203),$H$4:$H$238))),I203,IFERROR(IF(AND(I203&gt;=$B204,I203&lt;=($B204+$D204)),$C204+(I203-$B204),I203),I203))</f>
        <v>180112079</v>
      </c>
    </row>
    <row r="205" spans="1:9">
      <c r="A205" s="2" t="s">
        <v>196</v>
      </c>
      <c r="B205" cm="1">
        <f t="array" aca="1" ref="B205:D205" ca="1">IF(ISERROR(VALUE(_xlfn.TEXTSPLIT(INDIRECT(_xlfn.CONCAT("A",243-ROW())), " "))),"",VALUE(_xlfn.TEXTSPLIT(INDIRECT(_xlfn.CONCAT("A",243-ROW()))," ")))</f>
        <v>1051740344</v>
      </c>
      <c r="C205">
        <f ca="1"/>
        <v>3111697940</v>
      </c>
      <c r="D205">
        <f ca="1"/>
        <v>121834122</v>
      </c>
      <c r="H205" t="str">
        <f t="shared" ca="1" si="3"/>
        <v/>
      </c>
      <c r="I205" cm="1">
        <f t="array" aca="1" ref="I205" ca="1">IF(I204&lt;&gt;INDIRECT(_xlfn.CONCAT(RIGHT(LEFT(ADDRESS(ROW(),COLUMN()),2),1),LOOKUP(ROW(I204),$H$4:$H$238))),I204,IFERROR(IF(AND(I204&gt;=$B205,I204&lt;=($B205+$D205)),$C205+(I204-$B205),I204),I204))</f>
        <v>180112079</v>
      </c>
    </row>
    <row r="206" spans="1:9">
      <c r="A206" s="2" t="s">
        <v>197</v>
      </c>
      <c r="B206" cm="1">
        <f t="array" aca="1" ref="B206:D206" ca="1">IF(ISERROR(VALUE(_xlfn.TEXTSPLIT(INDIRECT(_xlfn.CONCAT("A",243-ROW())), " "))),"",VALUE(_xlfn.TEXTSPLIT(INDIRECT(_xlfn.CONCAT("A",243-ROW()))," ")))</f>
        <v>2695158668</v>
      </c>
      <c r="C206">
        <f ca="1"/>
        <v>2810146607</v>
      </c>
      <c r="D206">
        <f ca="1"/>
        <v>245774835</v>
      </c>
      <c r="H206" t="str">
        <f t="shared" ca="1" si="3"/>
        <v/>
      </c>
      <c r="I206" cm="1">
        <f t="array" aca="1" ref="I206" ca="1">IF(I205&lt;&gt;INDIRECT(_xlfn.CONCAT(RIGHT(LEFT(ADDRESS(ROW(),COLUMN()),2),1),LOOKUP(ROW(I205),$H$4:$H$238))),I205,IFERROR(IF(AND(I205&gt;=$B206,I205&lt;=($B206+$D206)),$C206+(I205-$B206),I205),I205))</f>
        <v>180112079</v>
      </c>
    </row>
    <row r="207" spans="1:9">
      <c r="A207" s="2" t="s">
        <v>198</v>
      </c>
      <c r="B207" cm="1">
        <f t="array" aca="1" ref="B207:D207" ca="1">IF(ISERROR(VALUE(_xlfn.TEXTSPLIT(INDIRECT(_xlfn.CONCAT("A",243-ROW())), " "))),"",VALUE(_xlfn.TEXTSPLIT(INDIRECT(_xlfn.CONCAT("A",243-ROW()))," ")))</f>
        <v>2478707120</v>
      </c>
      <c r="C207">
        <f ca="1"/>
        <v>2073610212</v>
      </c>
      <c r="D207">
        <f ca="1"/>
        <v>195159932</v>
      </c>
      <c r="H207" t="str">
        <f t="shared" ca="1" si="3"/>
        <v/>
      </c>
      <c r="I207" cm="1">
        <f t="array" aca="1" ref="I207" ca="1">IF(I206&lt;&gt;INDIRECT(_xlfn.CONCAT(RIGHT(LEFT(ADDRESS(ROW(),COLUMN()),2),1),LOOKUP(ROW(I206),$H$4:$H$238))),I206,IFERROR(IF(AND(I206&gt;=$B207,I206&lt;=($B207+$D207)),$C207+(I206-$B207),I206),I206))</f>
        <v>180112079</v>
      </c>
    </row>
    <row r="208" spans="1:9">
      <c r="A208" s="2" t="s">
        <v>199</v>
      </c>
      <c r="B208" cm="1">
        <f t="array" aca="1" ref="B208:D208" ca="1">IF(ISERROR(VALUE(_xlfn.TEXTSPLIT(INDIRECT(_xlfn.CONCAT("A",243-ROW())), " "))),"",VALUE(_xlfn.TEXTSPLIT(INDIRECT(_xlfn.CONCAT("A",243-ROW()))," ")))</f>
        <v>1357401214</v>
      </c>
      <c r="C208">
        <f ca="1"/>
        <v>3922686886</v>
      </c>
      <c r="D208">
        <f ca="1"/>
        <v>7671524</v>
      </c>
      <c r="H208" t="str">
        <f t="shared" ca="1" si="3"/>
        <v/>
      </c>
      <c r="I208" cm="1">
        <f t="array" aca="1" ref="I208" ca="1">IF(I207&lt;&gt;INDIRECT(_xlfn.CONCAT(RIGHT(LEFT(ADDRESS(ROW(),COLUMN()),2),1),LOOKUP(ROW(I207),$H$4:$H$238))),I207,IFERROR(IF(AND(I207&gt;=$B208,I207&lt;=($B208+$D208)),$C208+(I207-$B208),I207),I207))</f>
        <v>180112079</v>
      </c>
    </row>
    <row r="209" spans="1:9">
      <c r="A209" s="2" t="s">
        <v>200</v>
      </c>
      <c r="B209" cm="1">
        <f t="array" aca="1" ref="B209:D209" ca="1">IF(ISERROR(VALUE(_xlfn.TEXTSPLIT(INDIRECT(_xlfn.CONCAT("A",243-ROW())), " "))),"",VALUE(_xlfn.TEXTSPLIT(INDIRECT(_xlfn.CONCAT("A",243-ROW()))," ")))</f>
        <v>3759731565</v>
      </c>
      <c r="C209">
        <f ca="1"/>
        <v>3243594344</v>
      </c>
      <c r="D209">
        <f ca="1"/>
        <v>111338411</v>
      </c>
      <c r="H209" t="str">
        <f t="shared" ca="1" si="3"/>
        <v/>
      </c>
      <c r="I209" cm="1">
        <f t="array" aca="1" ref="I209" ca="1">IF(I208&lt;&gt;INDIRECT(_xlfn.CONCAT(RIGHT(LEFT(ADDRESS(ROW(),COLUMN()),2),1),LOOKUP(ROW(I208),$H$4:$H$238))),I208,IFERROR(IF(AND(I208&gt;=$B209,I208&lt;=($B209+$D209)),$C209+(I208-$B209),I208),I208))</f>
        <v>180112079</v>
      </c>
    </row>
    <row r="210" spans="1:9">
      <c r="A210" s="2" t="s">
        <v>201</v>
      </c>
      <c r="B210" cm="1">
        <f t="array" aca="1" ref="B210:D210" ca="1">IF(ISERROR(VALUE(_xlfn.TEXTSPLIT(INDIRECT(_xlfn.CONCAT("A",243-ROW())), " "))),"",VALUE(_xlfn.TEXTSPLIT(INDIRECT(_xlfn.CONCAT("A",243-ROW()))," ")))</f>
        <v>3138130719</v>
      </c>
      <c r="C210">
        <f ca="1"/>
        <v>4163445628</v>
      </c>
      <c r="D210">
        <f ca="1"/>
        <v>557702</v>
      </c>
      <c r="H210" t="str">
        <f t="shared" ca="1" si="3"/>
        <v/>
      </c>
      <c r="I210" cm="1">
        <f t="array" aca="1" ref="I210" ca="1">IF(I209&lt;&gt;INDIRECT(_xlfn.CONCAT(RIGHT(LEFT(ADDRESS(ROW(),COLUMN()),2),1),LOOKUP(ROW(I209),$H$4:$H$238))),I209,IFERROR(IF(AND(I209&gt;=$B210,I209&lt;=($B210+$D210)),$C210+(I209-$B210),I209),I209))</f>
        <v>180112079</v>
      </c>
    </row>
    <row r="211" spans="1:9">
      <c r="A211" s="2" t="s">
        <v>202</v>
      </c>
      <c r="B211" cm="1">
        <f t="array" aca="1" ref="B211:D211" ca="1">IF(ISERROR(VALUE(_xlfn.TEXTSPLIT(INDIRECT(_xlfn.CONCAT("A",243-ROW())), " "))),"",VALUE(_xlfn.TEXTSPLIT(INDIRECT(_xlfn.CONCAT("A",243-ROW()))," ")))</f>
        <v>3871069976</v>
      </c>
      <c r="C211">
        <f ca="1"/>
        <v>3233532062</v>
      </c>
      <c r="D211">
        <f ca="1"/>
        <v>10062282</v>
      </c>
      <c r="H211" t="str">
        <f t="shared" ca="1" si="3"/>
        <v/>
      </c>
      <c r="I211" cm="1">
        <f t="array" aca="1" ref="I211" ca="1">IF(I210&lt;&gt;INDIRECT(_xlfn.CONCAT(RIGHT(LEFT(ADDRESS(ROW(),COLUMN()),2),1),LOOKUP(ROW(I210),$H$4:$H$238))),I210,IFERROR(IF(AND(I210&gt;=$B211,I210&lt;=($B211+$D211)),$C211+(I210-$B211),I210),I210))</f>
        <v>180112079</v>
      </c>
    </row>
    <row r="212" spans="1:9">
      <c r="A212" s="2" t="s">
        <v>203</v>
      </c>
      <c r="B212" cm="1">
        <f t="array" aca="1" ref="B212:D212" ca="1">IF(ISERROR(VALUE(_xlfn.TEXTSPLIT(INDIRECT(_xlfn.CONCAT("A",243-ROW())), " "))),"",VALUE(_xlfn.TEXTSPLIT(INDIRECT(_xlfn.CONCAT("A",243-ROW()))," ")))</f>
        <v>1173574466</v>
      </c>
      <c r="C212">
        <f ca="1"/>
        <v>2626319859</v>
      </c>
      <c r="D212">
        <f ca="1"/>
        <v>183826748</v>
      </c>
      <c r="H212" t="str">
        <f t="shared" ca="1" si="3"/>
        <v/>
      </c>
      <c r="I212" cm="1">
        <f t="array" aca="1" ref="I212" ca="1">IF(I211&lt;&gt;INDIRECT(_xlfn.CONCAT(RIGHT(LEFT(ADDRESS(ROW(),COLUMN()),2),1),LOOKUP(ROW(I211),$H$4:$H$238))),I211,IFERROR(IF(AND(I211&gt;=$B212,I211&lt;=($B212+$D212)),$C212+(I211-$B212),I211),I211))</f>
        <v>180112079</v>
      </c>
    </row>
    <row r="213" spans="1:9">
      <c r="A213" s="2" t="s">
        <v>204</v>
      </c>
      <c r="B213" cm="1">
        <f t="array" aca="1" ref="B213:D213" ca="1">IF(ISERROR(VALUE(_xlfn.TEXTSPLIT(INDIRECT(_xlfn.CONCAT("A",243-ROW())), " "))),"",VALUE(_xlfn.TEXTSPLIT(INDIRECT(_xlfn.CONCAT("A",243-ROW()))," ")))</f>
        <v>1636277896</v>
      </c>
      <c r="C213">
        <f ca="1"/>
        <v>3930358410</v>
      </c>
      <c r="D213">
        <f ca="1"/>
        <v>93841448</v>
      </c>
      <c r="H213" t="str">
        <f t="shared" ca="1" si="3"/>
        <v/>
      </c>
      <c r="I213" cm="1">
        <f t="array" aca="1" ref="I213" ca="1">IF(I212&lt;&gt;INDIRECT(_xlfn.CONCAT(RIGHT(LEFT(ADDRESS(ROW(),COLUMN()),2),1),LOOKUP(ROW(I212),$H$4:$H$238))),I212,IFERROR(IF(AND(I212&gt;=$B213,I212&lt;=($B213+$D213)),$C213+(I212-$B213),I212),I212))</f>
        <v>180112079</v>
      </c>
    </row>
    <row r="214" spans="1:9">
      <c r="A214" s="2" t="s">
        <v>205</v>
      </c>
      <c r="B214" cm="1">
        <f t="array" aca="1" ref="B214:D214" ca="1">IF(ISERROR(VALUE(_xlfn.TEXTSPLIT(INDIRECT(_xlfn.CONCAT("A",243-ROW())), " "))),"",VALUE(_xlfn.TEXTSPLIT(INDIRECT(_xlfn.CONCAT("A",243-ROW()))," ")))</f>
        <v>1365072738</v>
      </c>
      <c r="C214">
        <f ca="1"/>
        <v>2268770144</v>
      </c>
      <c r="D214">
        <f ca="1"/>
        <v>71426594</v>
      </c>
      <c r="H214" t="str">
        <f t="shared" ca="1" si="3"/>
        <v/>
      </c>
      <c r="I214" cm="1">
        <f t="array" aca="1" ref="I214" ca="1">IF(I213&lt;&gt;INDIRECT(_xlfn.CONCAT(RIGHT(LEFT(ADDRESS(ROW(),COLUMN()),2),1),LOOKUP(ROW(I213),$H$4:$H$238))),I213,IFERROR(IF(AND(I213&gt;=$B214,I213&lt;=($B214+$D214)),$C214+(I213-$B214),I213),I213))</f>
        <v>180112079</v>
      </c>
    </row>
    <row r="215" spans="1:9">
      <c r="A215" s="2" t="s">
        <v>206</v>
      </c>
      <c r="B215" cm="1">
        <f t="array" aca="1" ref="B215:D215" ca="1">IF(ISERROR(VALUE(_xlfn.TEXTSPLIT(INDIRECT(_xlfn.CONCAT("A",243-ROW())), " "))),"",VALUE(_xlfn.TEXTSPLIT(INDIRECT(_xlfn.CONCAT("A",243-ROW()))," ")))</f>
        <v>3657909798</v>
      </c>
      <c r="C215">
        <f ca="1"/>
        <v>2340196738</v>
      </c>
      <c r="D215">
        <f ca="1"/>
        <v>31517749</v>
      </c>
      <c r="H215" t="str">
        <f t="shared" ca="1" si="3"/>
        <v/>
      </c>
      <c r="I215" cm="1">
        <f t="array" aca="1" ref="I215" ca="1">IF(I214&lt;&gt;INDIRECT(_xlfn.CONCAT(RIGHT(LEFT(ADDRESS(ROW(),COLUMN()),2),1),LOOKUP(ROW(I214),$H$4:$H$238))),I214,IFERROR(IF(AND(I214&gt;=$B215,I214&lt;=($B215+$D215)),$C215+(I214-$B215),I214),I214))</f>
        <v>180112079</v>
      </c>
    </row>
    <row r="216" spans="1:9">
      <c r="A216" s="2" t="s">
        <v>207</v>
      </c>
      <c r="B216" cm="1">
        <f t="array" aca="1" ref="B216:D216" ca="1">IF(ISERROR(VALUE(_xlfn.TEXTSPLIT(INDIRECT(_xlfn.CONCAT("A",243-ROW())), " "))),"",VALUE(_xlfn.TEXTSPLIT(INDIRECT(_xlfn.CONCAT("A",243-ROW()))," ")))</f>
        <v>1892883285</v>
      </c>
      <c r="C216">
        <f ca="1"/>
        <v>4024199858</v>
      </c>
      <c r="D216">
        <f ca="1"/>
        <v>16790627</v>
      </c>
      <c r="H216" t="str">
        <f t="shared" ca="1" si="3"/>
        <v/>
      </c>
      <c r="I216" cm="1">
        <f t="array" aca="1" ref="I216" ca="1">IF(I215&lt;&gt;INDIRECT(_xlfn.CONCAT(RIGHT(LEFT(ADDRESS(ROW(),COLUMN()),2),1),LOOKUP(ROW(I215),$H$4:$H$238))),I215,IFERROR(IF(AND(I215&gt;=$B216,I215&lt;=($B216+$D216)),$C216+(I215-$B216),I215),I215))</f>
        <v>180112079</v>
      </c>
    </row>
    <row r="217" spans="1:9">
      <c r="A217" s="2" t="s">
        <v>208</v>
      </c>
      <c r="B217" cm="1">
        <f t="array" aca="1" ref="B217:D217" ca="1">IF(ISERROR(VALUE(_xlfn.TEXTSPLIT(INDIRECT(_xlfn.CONCAT("A",243-ROW())), " "))),"",VALUE(_xlfn.TEXTSPLIT(INDIRECT(_xlfn.CONCAT("A",243-ROW()))," ")))</f>
        <v>1770428142</v>
      </c>
      <c r="C217">
        <f ca="1"/>
        <v>4040990485</v>
      </c>
      <c r="D217">
        <f ca="1"/>
        <v>122455143</v>
      </c>
      <c r="H217" t="str">
        <f t="shared" ca="1" si="3"/>
        <v/>
      </c>
      <c r="I217" cm="1">
        <f t="array" aca="1" ref="I217" ca="1">IF(I216&lt;&gt;INDIRECT(_xlfn.CONCAT(RIGHT(LEFT(ADDRESS(ROW(),COLUMN()),2),1),LOOKUP(ROW(I216),$H$4:$H$238))),I216,IFERROR(IF(AND(I216&gt;=$B217,I216&lt;=($B217+$D217)),$C217+(I216-$B217),I216),I216))</f>
        <v>180112079</v>
      </c>
    </row>
    <row r="218" spans="1:9">
      <c r="A218" s="2" t="s">
        <v>209</v>
      </c>
      <c r="B218" cm="1">
        <f t="array" aca="1" ref="B218:D218" ca="1">IF(ISERROR(VALUE(_xlfn.TEXTSPLIT(INDIRECT(_xlfn.CONCAT("A",243-ROW())), " "))),"",VALUE(_xlfn.TEXTSPLIT(INDIRECT(_xlfn.CONCAT("A",243-ROW()))," ")))</f>
        <v>1730119344</v>
      </c>
      <c r="C218">
        <f ca="1"/>
        <v>3786530179</v>
      </c>
      <c r="D218">
        <f ca="1"/>
        <v>40308798</v>
      </c>
      <c r="H218" t="str">
        <f t="shared" ca="1" si="3"/>
        <v/>
      </c>
      <c r="I218" cm="1">
        <f t="array" aca="1" ref="I218" ca="1">IF(I217&lt;&gt;INDIRECT(_xlfn.CONCAT(RIGHT(LEFT(ADDRESS(ROW(),COLUMN()),2),1),LOOKUP(ROW(I217),$H$4:$H$238))),I217,IFERROR(IF(AND(I217&gt;=$B218,I217&lt;=($B218+$D218)),$C218+(I217-$B218),I217),I217))</f>
        <v>180112079</v>
      </c>
    </row>
    <row r="219" spans="1:9">
      <c r="A219" s="2" t="s">
        <v>210</v>
      </c>
      <c r="B219" cm="1">
        <f t="array" aca="1" ref="B219:D219" ca="1">IF(ISERROR(VALUE(_xlfn.TEXTSPLIT(INDIRECT(_xlfn.CONCAT("A",243-ROW())), " "))),"",VALUE(_xlfn.TEXTSPLIT(INDIRECT(_xlfn.CONCAT("A",243-ROW()))," ")))</f>
        <v>2330362750</v>
      </c>
      <c r="C219">
        <f ca="1"/>
        <v>620489350</v>
      </c>
      <c r="D219">
        <f ca="1"/>
        <v>141161423</v>
      </c>
      <c r="H219" t="str">
        <f t="shared" ca="1" si="3"/>
        <v/>
      </c>
      <c r="I219" cm="1">
        <f t="array" aca="1" ref="I219" ca="1">IF(I218&lt;&gt;INDIRECT(_xlfn.CONCAT(RIGHT(LEFT(ADDRESS(ROW(),COLUMN()),2),1),LOOKUP(ROW(I218),$H$4:$H$238))),I218,IFERROR(IF(AND(I218&gt;=$B219,I218&lt;=($B219+$D219)),$C219+(I218-$B219),I218),I218))</f>
        <v>180112079</v>
      </c>
    </row>
    <row r="220" spans="1:9">
      <c r="A220" s="2" t="s">
        <v>211</v>
      </c>
      <c r="B220" cm="1">
        <f t="array" aca="1" ref="B220:D220" ca="1">IF(ISERROR(VALUE(_xlfn.TEXTSPLIT(INDIRECT(_xlfn.CONCAT("A",243-ROW())), " "))),"",VALUE(_xlfn.TEXTSPLIT(INDIRECT(_xlfn.CONCAT("A",243-ROW()))," ")))</f>
        <v>244056790</v>
      </c>
      <c r="C220">
        <f ca="1"/>
        <v>3826838977</v>
      </c>
      <c r="D220">
        <f ca="1"/>
        <v>37759369</v>
      </c>
      <c r="H220" t="str">
        <f t="shared" ca="1" si="3"/>
        <v/>
      </c>
      <c r="I220" cm="1">
        <f t="array" aca="1" ref="I220" ca="1">IF(I219&lt;&gt;INDIRECT(_xlfn.CONCAT(RIGHT(LEFT(ADDRESS(ROW(),COLUMN()),2),1),LOOKUP(ROW(I219),$H$4:$H$238))),I219,IFERROR(IF(AND(I219&gt;=$B220,I219&lt;=($B220+$D220)),$C220+(I219-$B220),I219),I219))</f>
        <v>180112079</v>
      </c>
    </row>
    <row r="221" spans="1:9">
      <c r="A221" s="2" t="s">
        <v>212</v>
      </c>
      <c r="B221" cm="1">
        <f t="array" aca="1" ref="B221:D221" ca="1">IF(ISERROR(VALUE(_xlfn.TEXTSPLIT(INDIRECT(_xlfn.CONCAT("A",243-ROW())), " "))),"",VALUE(_xlfn.TEXTSPLIT(INDIRECT(_xlfn.CONCAT("A",243-ROW()))," ")))</f>
        <v>2471524173</v>
      </c>
      <c r="C221">
        <f ca="1"/>
        <v>3399998845</v>
      </c>
      <c r="D221">
        <f ca="1"/>
        <v>7182947</v>
      </c>
      <c r="H221" t="str">
        <f t="shared" ref="H221:H238" ca="1" si="4">IF(ISBLANK(D221),ROW(D221),"")</f>
        <v/>
      </c>
      <c r="I221" cm="1">
        <f t="array" aca="1" ref="I221" ca="1">IF(I220&lt;&gt;INDIRECT(_xlfn.CONCAT(RIGHT(LEFT(ADDRESS(ROW(),COLUMN()),2),1),LOOKUP(ROW(I220),$H$4:$H$238))),I220,IFERROR(IF(AND(I220&gt;=$B221,I220&lt;=($B221+$D221)),$C221+(I220-$B221),I220),I220))</f>
        <v>180112079</v>
      </c>
    </row>
    <row r="222" spans="1:9">
      <c r="A222" s="2" t="s">
        <v>213</v>
      </c>
      <c r="B222" cm="1">
        <f t="array" aca="1" ref="B222:D222" ca="1">IF(ISERROR(VALUE(_xlfn.TEXTSPLIT(INDIRECT(_xlfn.CONCAT("A",243-ROW())), " "))),"",VALUE(_xlfn.TEXTSPLIT(INDIRECT(_xlfn.CONCAT("A",243-ROW()))," ")))</f>
        <v>180112079</v>
      </c>
      <c r="C222">
        <f ca="1"/>
        <v>3751501334</v>
      </c>
      <c r="D222">
        <f ca="1"/>
        <v>8168213</v>
      </c>
      <c r="H222" t="str">
        <f t="shared" ca="1" si="4"/>
        <v/>
      </c>
      <c r="I222" cm="1">
        <f t="array" aca="1" ref="I222" ca="1">IF(I221&lt;&gt;INDIRECT(_xlfn.CONCAT(RIGHT(LEFT(ADDRESS(ROW(),COLUMN()),2),1),LOOKUP(ROW(I221),$H$4:$H$238))),I221,IFERROR(IF(AND(I221&gt;=$B222,I221&lt;=($B222+$D222)),$C222+(I221-$B222),I221),I221))</f>
        <v>3751501334</v>
      </c>
    </row>
    <row r="223" spans="1:9">
      <c r="A223" s="2" t="s">
        <v>214</v>
      </c>
      <c r="B223" cm="1">
        <f t="array" aca="1" ref="B223:D223" ca="1">IF(ISERROR(VALUE(_xlfn.TEXTSPLIT(INDIRECT(_xlfn.CONCAT("A",243-ROW())), " "))),"",VALUE(_xlfn.TEXTSPLIT(INDIRECT(_xlfn.CONCAT("A",243-ROW()))," ")))</f>
        <v>3881132258</v>
      </c>
      <c r="C223">
        <f ca="1"/>
        <v>2371714487</v>
      </c>
      <c r="D223">
        <f ca="1"/>
        <v>139819514</v>
      </c>
      <c r="H223" t="str">
        <f t="shared" ca="1" si="4"/>
        <v/>
      </c>
      <c r="I223" cm="1">
        <f t="array" aca="1" ref="I223" ca="1">IF(I222&lt;&gt;INDIRECT(_xlfn.CONCAT(RIGHT(LEFT(ADDRESS(ROW(),COLUMN()),2),1),LOOKUP(ROW(I222),$H$4:$H$238))),I222,IFERROR(IF(AND(I222&gt;=$B223,I222&lt;=($B223+$D223)),$C223+(I222-$B223),I222),I222))</f>
        <v>3751501334</v>
      </c>
    </row>
    <row r="224" spans="1:9">
      <c r="A224" s="2" t="s">
        <v>215</v>
      </c>
      <c r="B224" cm="1">
        <f t="array" aca="1" ref="B224:D224" ca="1">IF(ISERROR(VALUE(_xlfn.TEXTSPLIT(INDIRECT(_xlfn.CONCAT("A",243-ROW())), " "))),"",VALUE(_xlfn.TEXTSPLIT(INDIRECT(_xlfn.CONCAT("A",243-ROW()))," ")))</f>
        <v>2673867052</v>
      </c>
      <c r="C224">
        <f ca="1"/>
        <v>3901395270</v>
      </c>
      <c r="D224">
        <f ca="1"/>
        <v>21291616</v>
      </c>
      <c r="H224" t="str">
        <f t="shared" ca="1" si="4"/>
        <v/>
      </c>
      <c r="I224" cm="1">
        <f t="array" aca="1" ref="I224" ca="1">IF(I223&lt;&gt;INDIRECT(_xlfn.CONCAT(RIGHT(LEFT(ADDRESS(ROW(),COLUMN()),2),1),LOOKUP(ROW(I223),$H$4:$H$238))),I223,IFERROR(IF(AND(I223&gt;=$B224,I223&lt;=($B224+$D224)),$C224+(I223-$B224),I223),I223))</f>
        <v>3751501334</v>
      </c>
    </row>
    <row r="225" spans="1:9">
      <c r="A225" s="2" t="s">
        <v>216</v>
      </c>
      <c r="B225" cm="1">
        <f t="array" aca="1" ref="B225:D225" ca="1">IF(ISERROR(VALUE(_xlfn.TEXTSPLIT(INDIRECT(_xlfn.CONCAT("A",243-ROW())), " "))),"",VALUE(_xlfn.TEXTSPLIT(INDIRECT(_xlfn.CONCAT("A",243-ROW()))," ")))</f>
        <v>3689427547</v>
      </c>
      <c r="C225">
        <f ca="1"/>
        <v>3407181792</v>
      </c>
      <c r="D225">
        <f ca="1"/>
        <v>70304018</v>
      </c>
      <c r="H225" t="str">
        <f t="shared" ca="1" si="4"/>
        <v/>
      </c>
      <c r="I225" cm="1">
        <f t="array" aca="1" ref="I225" ca="1">IF(I224&lt;&gt;INDIRECT(_xlfn.CONCAT(RIGHT(LEFT(ADDRESS(ROW(),COLUMN()),2),1),LOOKUP(ROW(I224),$H$4:$H$238))),I224,IFERROR(IF(AND(I224&gt;=$B225,I224&lt;=($B225+$D225)),$C225+(I224-$B225),I224),I224))</f>
        <v>3751501334</v>
      </c>
    </row>
    <row r="226" spans="1:9">
      <c r="A226" s="2" t="s">
        <v>217</v>
      </c>
      <c r="B226" cm="1">
        <f t="array" aca="1" ref="B226:D226" ca="1">IF(ISERROR(VALUE(_xlfn.TEXTSPLIT(INDIRECT(_xlfn.CONCAT("A",243-ROW())), " "))),"",VALUE(_xlfn.TEXTSPLIT(INDIRECT(_xlfn.CONCAT("A",243-ROW()))," ")))</f>
        <v>3138688421</v>
      </c>
      <c r="C226">
        <f ca="1"/>
        <v>4164003330</v>
      </c>
      <c r="D226">
        <f ca="1"/>
        <v>130963966</v>
      </c>
      <c r="H226" t="str">
        <f t="shared" ca="1" si="4"/>
        <v/>
      </c>
      <c r="I226" cm="1">
        <f t="array" aca="1" ref="I226" ca="1">IF(I225&lt;&gt;INDIRECT(_xlfn.CONCAT(RIGHT(LEFT(ADDRESS(ROW(),COLUMN()),2),1),LOOKUP(ROW(I225),$H$4:$H$238))),I225,IFERROR(IF(AND(I225&gt;=$B226,I225&lt;=($B226+$D226)),$C226+(I225-$B226),I225),I225))</f>
        <v>3751501334</v>
      </c>
    </row>
    <row r="227" spans="1:9">
      <c r="A227" s="2" t="s">
        <v>218</v>
      </c>
      <c r="B227" cm="1">
        <f t="array" aca="1" ref="B227:D227" ca="1">IF(ISERROR(VALUE(_xlfn.TEXTSPLIT(INDIRECT(_xlfn.CONCAT("A",243-ROW())), " "))),"",VALUE(_xlfn.TEXTSPLIT(INDIRECT(_xlfn.CONCAT("A",243-ROW()))," ")))</f>
        <v>3269652387</v>
      </c>
      <c r="C227">
        <f ca="1"/>
        <v>3354932755</v>
      </c>
      <c r="D227">
        <f ca="1"/>
        <v>45066090</v>
      </c>
      <c r="H227" t="str">
        <f t="shared" ca="1" si="4"/>
        <v/>
      </c>
      <c r="I227" cm="1">
        <f t="array" aca="1" ref="I227" ca="1">IF(I226&lt;&gt;INDIRECT(_xlfn.CONCAT(RIGHT(LEFT(ADDRESS(ROW(),COLUMN()),2),1),LOOKUP(ROW(I226),$H$4:$H$238))),I226,IFERROR(IF(AND(I226&gt;=$B227,I226&lt;=($B227+$D227)),$C227+(I226-$B227),I226),I226))</f>
        <v>3751501334</v>
      </c>
    </row>
    <row r="228" spans="1:9">
      <c r="A228" s="2" t="s">
        <v>219</v>
      </c>
      <c r="B228" cm="1">
        <f t="array" aca="1" ref="B228:D228" ca="1">IF(ISERROR(VALUE(_xlfn.TEXTSPLIT(INDIRECT(_xlfn.CONCAT("A",243-ROW())), " "))),"",VALUE(_xlfn.TEXTSPLIT(INDIRECT(_xlfn.CONCAT("A",243-ROW()))," ")))</f>
        <v>3314718477</v>
      </c>
      <c r="C228">
        <f ca="1"/>
        <v>977633281</v>
      </c>
      <c r="D228">
        <f ca="1"/>
        <v>157311612</v>
      </c>
      <c r="H228" t="str">
        <f t="shared" ca="1" si="4"/>
        <v/>
      </c>
      <c r="I228" cm="1">
        <f t="array" aca="1" ref="I228" ca="1">IF(I227&lt;&gt;INDIRECT(_xlfn.CONCAT(RIGHT(LEFT(ADDRESS(ROW(),COLUMN()),2),1),LOOKUP(ROW(I227),$H$4:$H$238))),I227,IFERROR(IF(AND(I227&gt;=$B228,I227&lt;=($B228+$D228)),$C228+(I227-$B228),I227),I227))</f>
        <v>3751501334</v>
      </c>
    </row>
    <row r="229" spans="1:9">
      <c r="A229" s="2" t="s">
        <v>220</v>
      </c>
      <c r="B229" cm="1">
        <f t="array" aca="1" ref="B229:D229" ca="1">IF(ISERROR(VALUE(_xlfn.TEXTSPLIT(INDIRECT(_xlfn.CONCAT("A",243-ROW())), " "))),"",VALUE(_xlfn.TEXTSPLIT(INDIRECT(_xlfn.CONCAT("A",243-ROW()))," ")))</f>
        <v>2940933503</v>
      </c>
      <c r="C229">
        <f ca="1"/>
        <v>180112079</v>
      </c>
      <c r="D229">
        <f ca="1"/>
        <v>197197216</v>
      </c>
      <c r="H229" t="str">
        <f t="shared" ca="1" si="4"/>
        <v/>
      </c>
      <c r="I229" cm="1">
        <f t="array" aca="1" ref="I229" ca="1">IF(I228&lt;&gt;INDIRECT(_xlfn.CONCAT(RIGHT(LEFT(ADDRESS(ROW(),COLUMN()),2),1),LOOKUP(ROW(I228),$H$4:$H$238))),I228,IFERROR(IF(AND(I228&gt;=$B229,I228&lt;=($B229+$D229)),$C229+(I228-$B229),I228),I228))</f>
        <v>3751501334</v>
      </c>
    </row>
    <row r="230" spans="1:9">
      <c r="A230" s="2" t="s">
        <v>221</v>
      </c>
      <c r="B230" cm="1">
        <f t="array" aca="1" ref="B230:D230" ca="1">IF(ISERROR(VALUE(_xlfn.TEXTSPLIT(INDIRECT(_xlfn.CONCAT("A",243-ROW())), " "))),"",VALUE(_xlfn.TEXTSPLIT(INDIRECT(_xlfn.CONCAT("A",243-ROW()))," ")))</f>
        <v>281816159</v>
      </c>
      <c r="C230">
        <f ca="1"/>
        <v>550227227</v>
      </c>
      <c r="D230">
        <f ca="1"/>
        <v>70262123</v>
      </c>
      <c r="H230" t="str">
        <f t="shared" ca="1" si="4"/>
        <v/>
      </c>
      <c r="I230" cm="1">
        <f t="array" aca="1" ref="I230" ca="1">IF(I229&lt;&gt;INDIRECT(_xlfn.CONCAT(RIGHT(LEFT(ADDRESS(ROW(),COLUMN()),2),1),LOOKUP(ROW(I229),$H$4:$H$238))),I229,IFERROR(IF(AND(I229&gt;=$B230,I229&lt;=($B230+$D230)),$C230+(I229-$B230),I229),I229))</f>
        <v>3751501334</v>
      </c>
    </row>
    <row r="231" spans="1:9">
      <c r="A231" s="2" t="s">
        <v>222</v>
      </c>
      <c r="B231" cm="1">
        <f t="array" aca="1" ref="B231:D231" ca="1">IF(ISERROR(VALUE(_xlfn.TEXTSPLIT(INDIRECT(_xlfn.CONCAT("A",243-ROW())), " "))),"",VALUE(_xlfn.TEXTSPLIT(INDIRECT(_xlfn.CONCAT("A",243-ROW()))," ")))</f>
        <v>1436499332</v>
      </c>
      <c r="C231">
        <f ca="1"/>
        <v>3759669547</v>
      </c>
      <c r="D231">
        <f ca="1"/>
        <v>26860632</v>
      </c>
      <c r="H231" t="str">
        <f t="shared" ca="1" si="4"/>
        <v/>
      </c>
      <c r="I231" cm="1">
        <f t="array" aca="1" ref="I231" ca="1">IF(I230&lt;&gt;INDIRECT(_xlfn.CONCAT(RIGHT(LEFT(ADDRESS(ROW(),COLUMN()),2),1),LOOKUP(ROW(I230),$H$4:$H$238))),I230,IFERROR(IF(AND(I230&gt;=$B231,I230&lt;=($B231+$D231)),$C231+(I230-$B231),I230),I230))</f>
        <v>3751501334</v>
      </c>
    </row>
    <row r="232" spans="1:9">
      <c r="A232" s="2" t="s">
        <v>223</v>
      </c>
      <c r="B232" cm="1">
        <f t="array" aca="1" ref="B232:D232" ca="1">IF(ISERROR(VALUE(_xlfn.TEXTSPLIT(INDIRECT(_xlfn.CONCAT("A",243-ROW())), " "))),"",VALUE(_xlfn.TEXTSPLIT(INDIRECT(_xlfn.CONCAT("A",243-ROW()))," ")))</f>
        <v>352078282</v>
      </c>
      <c r="C232">
        <f ca="1"/>
        <v>1410745074</v>
      </c>
      <c r="D232">
        <f ca="1"/>
        <v>662865138</v>
      </c>
      <c r="H232" t="str">
        <f t="shared" ca="1" si="4"/>
        <v/>
      </c>
      <c r="I232" cm="1">
        <f t="array" aca="1" ref="I232" ca="1">IF(I231&lt;&gt;INDIRECT(_xlfn.CONCAT(RIGHT(LEFT(ADDRESS(ROW(),COLUMN()),2),1),LOOKUP(ROW(I231),$H$4:$H$238))),I231,IFERROR(IF(AND(I231&gt;=$B232,I231&lt;=($B232+$D232)),$C232+(I231-$B232),I231),I231))</f>
        <v>3751501334</v>
      </c>
    </row>
    <row r="233" spans="1:9">
      <c r="A233" s="2" t="s">
        <v>224</v>
      </c>
      <c r="B233" cm="1">
        <f t="array" aca="1" ref="B233:D233" ca="1">IF(ISERROR(VALUE(_xlfn.TEXTSPLIT(INDIRECT(_xlfn.CONCAT("A",243-ROW())), " "))),"",VALUE(_xlfn.TEXTSPLIT(INDIRECT(_xlfn.CONCAT("A",243-ROW()))," ")))</f>
        <v>188280292</v>
      </c>
      <c r="C233">
        <f ca="1"/>
        <v>3055921442</v>
      </c>
      <c r="D233">
        <f ca="1"/>
        <v>55776498</v>
      </c>
      <c r="H233" t="str">
        <f t="shared" ca="1" si="4"/>
        <v/>
      </c>
      <c r="I233" cm="1">
        <f t="array" aca="1" ref="I233" ca="1">IF(I232&lt;&gt;INDIRECT(_xlfn.CONCAT(RIGHT(LEFT(ADDRESS(ROW(),COLUMN()),2),1),LOOKUP(ROW(I232),$H$4:$H$238))),I232,IFERROR(IF(AND(I232&gt;=$B233,I232&lt;=($B233+$D233)),$C233+(I232-$B233),I232),I232))</f>
        <v>3751501334</v>
      </c>
    </row>
    <row r="234" spans="1:9">
      <c r="A234" s="2" t="s">
        <v>225</v>
      </c>
      <c r="B234" cm="1">
        <f t="array" aca="1" ref="B234:D234" ca="1">IF(ISERROR(VALUE(_xlfn.TEXTSPLIT(INDIRECT(_xlfn.CONCAT("A",243-ROW())), " "))),"",VALUE(_xlfn.TEXTSPLIT(INDIRECT(_xlfn.CONCAT("A",243-ROW()))," ")))</f>
        <v>3472030089</v>
      </c>
      <c r="C234">
        <f ca="1"/>
        <v>1310995831</v>
      </c>
      <c r="D234">
        <f ca="1"/>
        <v>9828771</v>
      </c>
      <c r="H234" t="str">
        <f t="shared" ca="1" si="4"/>
        <v/>
      </c>
      <c r="I234" cm="1">
        <f t="array" aca="1" ref="I234" ca="1">IF(I233&lt;&gt;INDIRECT(_xlfn.CONCAT(RIGHT(LEFT(ADDRESS(ROW(),COLUMN()),2),1),LOOKUP(ROW(I233),$H$4:$H$238))),I233,IFERROR(IF(AND(I233&gt;=$B234,I233&lt;=($B234+$D234)),$C234+(I233-$B234),I233),I233))</f>
        <v>3751501334</v>
      </c>
    </row>
    <row r="235" spans="1:9">
      <c r="A235" s="2" t="s">
        <v>226</v>
      </c>
      <c r="B235" cm="1">
        <f t="array" aca="1" ref="B235:D235" ca="1">IF(ISERROR(VALUE(_xlfn.TEXTSPLIT(INDIRECT(_xlfn.CONCAT("A",243-ROW())), " "))),"",VALUE(_xlfn.TEXTSPLIT(INDIRECT(_xlfn.CONCAT("A",243-ROW()))," ")))</f>
        <v>1909673912</v>
      </c>
      <c r="C235">
        <f ca="1"/>
        <v>2511534001</v>
      </c>
      <c r="D235">
        <f ca="1"/>
        <v>114785858</v>
      </c>
      <c r="H235" t="str">
        <f t="shared" ca="1" si="4"/>
        <v/>
      </c>
      <c r="I235" cm="1">
        <f t="array" aca="1" ref="I235" ca="1">IF(I234&lt;&gt;INDIRECT(_xlfn.CONCAT(RIGHT(LEFT(ADDRESS(ROW(),COLUMN()),2),1),LOOKUP(ROW(I234),$H$4:$H$238))),I234,IFERROR(IF(AND(I234&gt;=$B235,I234&lt;=($B235+$D235)),$C235+(I234-$B235),I234),I234))</f>
        <v>3751501334</v>
      </c>
    </row>
    <row r="236" spans="1:9">
      <c r="A236" s="2" t="s">
        <v>227</v>
      </c>
      <c r="B236" cm="1">
        <f t="array" aca="1" ref="B236:D236" ca="1">IF(ISERROR(VALUE(_xlfn.TEXTSPLIT(INDIRECT(_xlfn.CONCAT("A",243-ROW())), " "))),"",VALUE(_xlfn.TEXTSPLIT(INDIRECT(_xlfn.CONCAT("A",243-ROW()))," ")))</f>
        <v>1463359964</v>
      </c>
      <c r="C236">
        <f ca="1"/>
        <v>377309295</v>
      </c>
      <c r="D236">
        <f ca="1"/>
        <v>172917932</v>
      </c>
      <c r="H236" t="str">
        <f t="shared" ca="1" si="4"/>
        <v/>
      </c>
      <c r="I236" cm="1">
        <f t="array" aca="1" ref="I236" ca="1">IF(I235&lt;&gt;INDIRECT(_xlfn.CONCAT(RIGHT(LEFT(ADDRESS(ROW(),COLUMN()),2),1),LOOKUP(ROW(I235),$H$4:$H$238))),I235,IFERROR(IF(AND(I235&gt;=$B236,I235&lt;=($B236+$D236)),$C236+(I235-$B236),I235),I235))</f>
        <v>3751501334</v>
      </c>
    </row>
    <row r="237" spans="1:9">
      <c r="A237" s="2" t="s">
        <v>228</v>
      </c>
      <c r="B237" cm="1">
        <f t="array" aca="1" ref="B237:D237" ca="1">IF(ISERROR(VALUE(_xlfn.TEXTSPLIT(INDIRECT(_xlfn.CONCAT("A",243-ROW())), " "))),"",VALUE(_xlfn.TEXTSPLIT(INDIRECT(_xlfn.CONCAT("A",243-ROW()))," ")))</f>
        <v>3481858860</v>
      </c>
      <c r="C237">
        <f ca="1"/>
        <v>1134944893</v>
      </c>
      <c r="D237">
        <f ca="1"/>
        <v>176050938</v>
      </c>
      <c r="H237" t="str">
        <f t="shared" ca="1" si="4"/>
        <v/>
      </c>
      <c r="I237" cm="1">
        <f t="array" aca="1" ref="I237" ca="1">IF(I236&lt;&gt;INDIRECT(_xlfn.CONCAT(RIGHT(LEFT(ADDRESS(ROW(),COLUMN()),2),1),LOOKUP(ROW(I236),$H$4:$H$238))),I236,IFERROR(IF(AND(I236&gt;=$B237,I236&lt;=($B237+$D237)),$C237+(I236-$B237),I236),I236))</f>
        <v>3751501334</v>
      </c>
    </row>
    <row r="238" spans="1:9">
      <c r="A238" s="2" t="s">
        <v>229</v>
      </c>
      <c r="B238" cm="1">
        <f t="array" aca="1" ref="B238:D238" ca="1">IF(ISERROR(VALUE(_xlfn.TEXTSPLIT(INDIRECT(_xlfn.CONCAT("A",243-ROW())), " "))),"",VALUE(_xlfn.TEXTSPLIT(INDIRECT(_xlfn.CONCAT("A",243-ROW()))," ")))</f>
        <v>1014943420</v>
      </c>
      <c r="C238">
        <f ca="1"/>
        <v>3864598346</v>
      </c>
      <c r="D238">
        <f ca="1"/>
        <v>36796924</v>
      </c>
      <c r="H238" t="str">
        <f t="shared" ca="1" si="4"/>
        <v/>
      </c>
      <c r="I238" cm="1">
        <f t="array" aca="1" ref="I238" ca="1">IF(I237&lt;&gt;INDIRECT(_xlfn.CONCAT(RIGHT(LEFT(ADDRESS(ROW(),COLUMN()),2),1),LOOKUP(ROW(I237),$H$4:$H$238))),I237,IFERROR(IF(AND(I237&gt;=$B238,I237&lt;=($B238+$D238)),$C238+(I237-$B238),I237),I237))</f>
        <v>3751501334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SpinButton1">
          <controlPr defaultSize="0" autoLine="0" linkedCell="L1" r:id="rId4">
            <anchor moveWithCells="1">
              <from>
                <xdr:col>13</xdr:col>
                <xdr:colOff>198120</xdr:colOff>
                <xdr:row>3</xdr:row>
                <xdr:rowOff>60960</xdr:rowOff>
              </from>
              <to>
                <xdr:col>14</xdr:col>
                <xdr:colOff>144780</xdr:colOff>
                <xdr:row>7</xdr:row>
                <xdr:rowOff>137160</xdr:rowOff>
              </to>
            </anchor>
          </controlPr>
        </control>
      </mc:Choice>
      <mc:Fallback>
        <control shapeId="3074" r:id="rId3" name="Spin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Part1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2023-12-06T18:59:17Z</dcterms:created>
  <dcterms:modified xsi:type="dcterms:W3CDTF">2023-12-07T07:20:22Z</dcterms:modified>
</cp:coreProperties>
</file>