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idenuniv1-my.sharepoint.com/personal/mintjesba1_vuw_leidenuniv_nl/Documents/Research/CE-RISE/Example Paper/"/>
    </mc:Choice>
  </mc:AlternateContent>
  <xr:revisionPtr revIDLastSave="753" documentId="8_{B6821AB5-52D2-4ACF-AC16-0850BE2C0928}" xr6:coauthVersionLast="47" xr6:coauthVersionMax="47" xr10:uidLastSave="{DAA14122-548D-4913-87C3-4A40591FFA4C}"/>
  <bookViews>
    <workbookView xWindow="-120" yWindow="-120" windowWidth="29040" windowHeight="15720" activeTab="1" xr2:uid="{7EE8F575-5DAE-46B2-8137-A6B913554FC8}"/>
  </bookViews>
  <sheets>
    <sheet name="Unit Processes" sheetId="1" r:id="rId1"/>
    <sheet name="All entries" sheetId="2" r:id="rId2"/>
    <sheet name="Unique Entries" sheetId="3" r:id="rId3"/>
    <sheet name="EXIOBASE" sheetId="4" r:id="rId4"/>
    <sheet name="Locations" sheetId="5" r:id="rId5"/>
  </sheets>
  <definedNames>
    <definedName name="_xlnm._FilterDatabase" localSheetId="1" hidden="1">'All entries'!$A$1:$J$1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3" i="2" l="1"/>
  <c r="I138" i="2"/>
  <c r="I159" i="2"/>
  <c r="I61" i="2"/>
  <c r="I120" i="2"/>
  <c r="I118" i="2"/>
  <c r="I47" i="2"/>
  <c r="I33" i="2"/>
  <c r="I104" i="2"/>
  <c r="I139" i="2"/>
  <c r="I160" i="2"/>
  <c r="I62" i="2"/>
  <c r="I121" i="2"/>
  <c r="I119" i="2"/>
  <c r="I48" i="2"/>
  <c r="I122" i="2"/>
  <c r="I49" i="2"/>
  <c r="I32" i="2"/>
  <c r="B2" i="3"/>
  <c r="B72" i="3" l="1"/>
  <c r="B48" i="3"/>
  <c r="B16" i="3"/>
  <c r="B79" i="3"/>
  <c r="B55" i="3"/>
  <c r="B39" i="3"/>
  <c r="B23" i="3"/>
  <c r="B7" i="3"/>
  <c r="B86" i="3"/>
  <c r="B78" i="3"/>
  <c r="B70" i="3"/>
  <c r="B62" i="3"/>
  <c r="B54" i="3"/>
  <c r="B46" i="3"/>
  <c r="B38" i="3"/>
  <c r="B30" i="3"/>
  <c r="B22" i="3"/>
  <c r="B14" i="3"/>
  <c r="B6" i="3"/>
  <c r="B85" i="3"/>
  <c r="B77" i="3"/>
  <c r="B69" i="3"/>
  <c r="B61" i="3"/>
  <c r="B53" i="3"/>
  <c r="B45" i="3"/>
  <c r="B37" i="3"/>
  <c r="B29" i="3"/>
  <c r="B21" i="3"/>
  <c r="B13" i="3"/>
  <c r="B5" i="3"/>
  <c r="B84" i="3"/>
  <c r="B76" i="3"/>
  <c r="B68" i="3"/>
  <c r="B60" i="3"/>
  <c r="B52" i="3"/>
  <c r="B44" i="3"/>
  <c r="B36" i="3"/>
  <c r="B28" i="3"/>
  <c r="B20" i="3"/>
  <c r="B12" i="3"/>
  <c r="B4" i="3"/>
  <c r="B81" i="3"/>
  <c r="B73" i="3"/>
  <c r="B65" i="3"/>
  <c r="B57" i="3"/>
  <c r="B49" i="3"/>
  <c r="B41" i="3"/>
  <c r="B33" i="3"/>
  <c r="B25" i="3"/>
  <c r="B17" i="3"/>
  <c r="B9" i="3"/>
  <c r="B80" i="3"/>
  <c r="B64" i="3"/>
  <c r="B56" i="3"/>
  <c r="B40" i="3"/>
  <c r="B32" i="3"/>
  <c r="B24" i="3"/>
  <c r="B8" i="3"/>
  <c r="B71" i="3"/>
  <c r="B63" i="3"/>
  <c r="B47" i="3"/>
  <c r="B31" i="3"/>
  <c r="B15" i="3"/>
  <c r="B83" i="3"/>
  <c r="B75" i="3"/>
  <c r="B67" i="3"/>
  <c r="B59" i="3"/>
  <c r="B51" i="3"/>
  <c r="B43" i="3"/>
  <c r="B35" i="3"/>
  <c r="B27" i="3"/>
  <c r="B19" i="3"/>
  <c r="B11" i="3"/>
  <c r="B3" i="3"/>
  <c r="B82" i="3"/>
  <c r="B74" i="3"/>
  <c r="B66" i="3"/>
  <c r="B58" i="3"/>
  <c r="B50" i="3"/>
  <c r="B42" i="3"/>
  <c r="B34" i="3"/>
  <c r="B26" i="3"/>
  <c r="B18" i="3"/>
  <c r="B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tc={C674587C-159C-4229-AD02-C539EA51845A}</author>
    <author>tc={14087CC9-20A0-4CF6-8D28-8675F041D9CB}</author>
    <author>Berend Mintjes</author>
  </authors>
  <commentList>
    <comment ref="I1" authorId="0" shapeId="0" xr:uid="{C674587C-159C-4229-AD02-C539EA51845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the unit of EXIO3 to that of LCIs</t>
      </text>
    </comment>
    <comment ref="J1" authorId="1" shapeId="0" xr:uid="{14087CC9-20A0-4CF6-8D28-8675F041D9CB}">
      <text>
        <t>[Threaded comment]
Your version of Excel allows you to read this threaded comment; however, any edits to it will get removed if the file is opened in a newer version of Excel. Learn more: https://go.microsoft.com/fwlink/?linkid=870924
Comment:
    I assume we can find corresponding location as LCIs</t>
      </text>
    </comment>
    <comment ref="I32" authorId="2" shapeId="0" xr:uid="{A75B1064-35B6-4C8A-B17E-E2163B7011B3}">
      <text>
        <r>
          <rPr>
            <b/>
            <sz val="9"/>
            <color indexed="81"/>
            <rFont val="Tahoma"/>
            <family val="2"/>
          </rPr>
          <t>Berend Mintjes:</t>
        </r>
        <r>
          <rPr>
            <sz val="9"/>
            <color indexed="81"/>
            <rFont val="Tahoma"/>
            <family val="2"/>
          </rPr>
          <t xml:space="preserve">
Rough estimate, revisit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tc={B42FF1F1-971D-494B-BD69-67CA9A483935}</author>
  </authors>
  <commentList>
    <comment ref="H1" authorId="0" shapeId="0" xr:uid="{B42FF1F1-971D-494B-BD69-67CA9A48393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the unit of EXIO3 to that of LCIs</t>
      </text>
    </comment>
  </commentList>
</comments>
</file>

<file path=xl/sharedStrings.xml><?xml version="1.0" encoding="utf-8"?>
<sst xmlns="http://schemas.openxmlformats.org/spreadsheetml/2006/main" count="2783" uniqueCount="823">
  <si>
    <t>Sheet</t>
  </si>
  <si>
    <t>Unit process</t>
  </si>
  <si>
    <t>Unit</t>
  </si>
  <si>
    <t>Laminate and panel production</t>
  </si>
  <si>
    <t>photovoltaic panel, single-Si, at plant</t>
  </si>
  <si>
    <t>m2</t>
  </si>
  <si>
    <t>CN</t>
  </si>
  <si>
    <t>US</t>
  </si>
  <si>
    <t>APAC</t>
  </si>
  <si>
    <t>RER</t>
  </si>
  <si>
    <t>kg</t>
  </si>
  <si>
    <t>photovoltaic panel, multi-Si, at plant</t>
  </si>
  <si>
    <t>photovoltaic laminate, single-Si, at plant</t>
  </si>
  <si>
    <t>photovoltaic laminate, multi-Si, at plant</t>
  </si>
  <si>
    <t>PV cell production</t>
  </si>
  <si>
    <t>photovoltaic cell, single-Si, at plant</t>
  </si>
  <si>
    <t>photovoltaic cell, multi-Si, at plant</t>
  </si>
  <si>
    <t>Silicon wafer production</t>
  </si>
  <si>
    <t>single-Si wafer, photovoltaics, at plant</t>
  </si>
  <si>
    <t>multi-Si wafer, at plant</t>
  </si>
  <si>
    <t>Single Crystalline</t>
  </si>
  <si>
    <t>CZ single crystalline silicon, photovoltaics, at plant</t>
  </si>
  <si>
    <t>Multi Crystalline</t>
  </si>
  <si>
    <t>silicon, multi-Si, casted, at plant</t>
  </si>
  <si>
    <t>Silicon production mix</t>
  </si>
  <si>
    <t>silicon, production mix, photovoltaics, at plant</t>
  </si>
  <si>
    <t>GLO</t>
  </si>
  <si>
    <t>Silicon grade production</t>
  </si>
  <si>
    <t>silicon, solar grade, modified Siemens process, at plant</t>
  </si>
  <si>
    <t>MG-silicon</t>
  </si>
  <si>
    <t>MG-silicon, at plant</t>
  </si>
  <si>
    <t>NO</t>
  </si>
  <si>
    <t>Type</t>
  </si>
  <si>
    <t>Entry</t>
  </si>
  <si>
    <t>Location</t>
  </si>
  <si>
    <t>EXIO3 entry</t>
  </si>
  <si>
    <t>EXIO3 product code</t>
  </si>
  <si>
    <t>EXIO3 unit</t>
  </si>
  <si>
    <t xml:space="preserve">Conversion Factor </t>
  </si>
  <si>
    <t>EXIO location</t>
  </si>
  <si>
    <t>auxiliaries</t>
  </si>
  <si>
    <t>1-propanol, at plant</t>
  </si>
  <si>
    <t>Chemicals nec</t>
  </si>
  <si>
    <t>C_CHEM</t>
  </si>
  <si>
    <t>tonnes</t>
  </si>
  <si>
    <t>materials</t>
  </si>
  <si>
    <t>aluminium alloy, AlMg3, at plant</t>
  </si>
  <si>
    <t>Aluminium and aluminium products</t>
  </si>
  <si>
    <t>C_ALUM</t>
  </si>
  <si>
    <t>copper, at regional storage</t>
  </si>
  <si>
    <t>Copper ores and concentrates</t>
  </si>
  <si>
    <t>C_COPO</t>
  </si>
  <si>
    <t>corrugated board, mixed fibre, single wall, at plant</t>
  </si>
  <si>
    <t>Paper and paper products</t>
  </si>
  <si>
    <t>C_PAPE</t>
  </si>
  <si>
    <t>energy</t>
  </si>
  <si>
    <t>diesel, burned in building machine, average</t>
  </si>
  <si>
    <t>CH</t>
  </si>
  <si>
    <t>MJ</t>
  </si>
  <si>
    <t>Construction work (45)</t>
  </si>
  <si>
    <t>C_CONS</t>
  </si>
  <si>
    <t>Meuro</t>
  </si>
  <si>
    <t>diode, unspecified, at plant</t>
  </si>
  <si>
    <t>Radio; television and communication equipment and apparatus (32)</t>
  </si>
  <si>
    <t>C_RATV</t>
  </si>
  <si>
    <t>electricity, medium voltage, at grid</t>
  </si>
  <si>
    <t>kWh</t>
  </si>
  <si>
    <t>Electricity nec</t>
  </si>
  <si>
    <t>C_POWZ</t>
  </si>
  <si>
    <t>TJ</t>
  </si>
  <si>
    <t>KR</t>
  </si>
  <si>
    <t>electricity, medium voltage, production ENTSO, at grid</t>
  </si>
  <si>
    <t>ENTSO</t>
  </si>
  <si>
    <t>ethylvinylacetate, foil, at plant</t>
  </si>
  <si>
    <t>Plastics; basic</t>
  </si>
  <si>
    <t>C_PLAS</t>
  </si>
  <si>
    <t>EUR-flat pallet</t>
  </si>
  <si>
    <t>unit</t>
  </si>
  <si>
    <t>Wood and products of wood and cork (except furniture); articles of straw and plaiting materials (20)</t>
  </si>
  <si>
    <t>C_WOOD</t>
  </si>
  <si>
    <t>glass fibre reinforced plastic, polyamide, injection moulding, at plant</t>
  </si>
  <si>
    <t>Rubber and plastic products (25)</t>
  </si>
  <si>
    <t>C_RUBP</t>
  </si>
  <si>
    <t>hydrogen fluoride, at plant</t>
  </si>
  <si>
    <t>isopropanol, at plant</t>
  </si>
  <si>
    <t>lead, at regional storage</t>
  </si>
  <si>
    <t>Lead; zinc and tin ores and concentrates</t>
  </si>
  <si>
    <t>C_LZTO</t>
  </si>
  <si>
    <t>infrastructure</t>
  </si>
  <si>
    <t>photovoltaic panel factory</t>
  </si>
  <si>
    <t>Cement; lime and plaster</t>
  </si>
  <si>
    <t>C_CMNT</t>
  </si>
  <si>
    <t>polyethylene terephthalate, granulate, amorphous, at plant</t>
  </si>
  <si>
    <t>polyethylene, HDPE, granulate, at plant</t>
  </si>
  <si>
    <t>polyvinylfluoride film, at plant</t>
  </si>
  <si>
    <t>potassium hydroxide, at regional storage</t>
  </si>
  <si>
    <t>silicone product, at plant</t>
  </si>
  <si>
    <t>soap, at plant</t>
  </si>
  <si>
    <t>solar glass, low-iron, at regional storage</t>
  </si>
  <si>
    <t>tap water, water balance according to MoeK 2013, at user</t>
  </si>
  <si>
    <t>Collected and purified water; distribution services of water (41)</t>
  </si>
  <si>
    <t>C_WATR</t>
  </si>
  <si>
    <t>tempering, flat glass</t>
  </si>
  <si>
    <t>Glass and glass products</t>
  </si>
  <si>
    <t>C_GLAS</t>
  </si>
  <si>
    <t>tin, at regional storage</t>
  </si>
  <si>
    <t>transport</t>
  </si>
  <si>
    <t>transport, freight, lorry, fleet average</t>
  </si>
  <si>
    <t>tkm</t>
  </si>
  <si>
    <t>Other transport equipment (35)</t>
  </si>
  <si>
    <t>C_OTRE</t>
  </si>
  <si>
    <t>transport, freight, rail</t>
  </si>
  <si>
    <t>wire drawing, copper</t>
  </si>
  <si>
    <t>Copper products</t>
  </si>
  <si>
    <t>C_COPP</t>
  </si>
  <si>
    <t>charcoal, at plant</t>
  </si>
  <si>
    <t>Charcoal</t>
  </si>
  <si>
    <t>C_CHAR</t>
  </si>
  <si>
    <t>disposal</t>
  </si>
  <si>
    <t>disposal, slag from MG silicon production, 0% water, to inert material landfill</t>
  </si>
  <si>
    <t>Secondary other non-ferrous metals for treatment; Re-processing of secondary other non-ferrous metals into new other non-ferrous metals</t>
  </si>
  <si>
    <t>C_ONFW</t>
  </si>
  <si>
    <t>graphite, at plant</t>
  </si>
  <si>
    <t>Other non-metallic mineral products</t>
  </si>
  <si>
    <t>C_ONMM</t>
  </si>
  <si>
    <t>hard coal coke, at plant</t>
  </si>
  <si>
    <t>Coke Oven Coke</t>
  </si>
  <si>
    <t>C_COKE</t>
  </si>
  <si>
    <t>chemicals</t>
  </si>
  <si>
    <t>oxygen, liquid, at plant</t>
  </si>
  <si>
    <t>petroleum coke, at refinery</t>
  </si>
  <si>
    <t>Petroleum Coke</t>
  </si>
  <si>
    <t>C_PETC</t>
  </si>
  <si>
    <t>silica sand, at plant</t>
  </si>
  <si>
    <t>DE</t>
  </si>
  <si>
    <t>silicone plant</t>
  </si>
  <si>
    <t>transport, transoceanic freight ship</t>
  </si>
  <si>
    <t>OCE</t>
  </si>
  <si>
    <t>Sea and coastal water transportation services</t>
  </si>
  <si>
    <t>C_TWAS</t>
  </si>
  <si>
    <t>wood chips, production mix, wet, measured as dry mass, at forest road &amp; at sawmill</t>
  </si>
  <si>
    <t>argon, liquid, at plant</t>
  </si>
  <si>
    <t>Wearing apparel; furs (18)</t>
  </si>
  <si>
    <t>C_GARM</t>
  </si>
  <si>
    <t>ceramic tiles, at regional storage</t>
  </si>
  <si>
    <t>Ceramic goods</t>
  </si>
  <si>
    <t>C_CRMC</t>
  </si>
  <si>
    <t>helium, at plant</t>
  </si>
  <si>
    <t>nitrogen, liquid, at plant</t>
  </si>
  <si>
    <t>sodium hydroxide, 50% in H2O, production mix, at plant</t>
  </si>
  <si>
    <t>treatment, sewage, to wastewater treatment, class 2</t>
  </si>
  <si>
    <t>m3</t>
  </si>
  <si>
    <t>Sewage sludge for treatment: biogasification and land application</t>
  </si>
  <si>
    <t>C_BIOS</t>
  </si>
  <si>
    <t>tonnes (service)</t>
  </si>
  <si>
    <t>resource, in water</t>
  </si>
  <si>
    <t>Water, cooling, unspecified natural origin, CN</t>
  </si>
  <si>
    <t>Water, cooling, unspecified natural origin, KR</t>
  </si>
  <si>
    <t>Water, cooling, unspecified natural origin, RER</t>
  </si>
  <si>
    <t>Water, cooling, unspecified natural origin, US</t>
  </si>
  <si>
    <t>ammonia, liquid, at regional storehouse</t>
  </si>
  <si>
    <t>N-fertiliser</t>
  </si>
  <si>
    <t>C_NFER</t>
  </si>
  <si>
    <t>ammonium sulphate, as N, at regional storehouse</t>
  </si>
  <si>
    <t>Natural Gas Liquids</t>
  </si>
  <si>
    <t>C_GASL</t>
  </si>
  <si>
    <t>calcium chloride, CaCl2, at regional storage</t>
  </si>
  <si>
    <t>disposal, solvents mixture, 16.5% water, to hazardous waste incineration</t>
  </si>
  <si>
    <t>disposal, waste, Si waferprod., inorg, 9.4% water, to residual material landfill</t>
  </si>
  <si>
    <t>hydrochloric acid, 30% in H2O, at plant</t>
  </si>
  <si>
    <t>hydrogen peroxide, 50% in H2O, at plant</t>
  </si>
  <si>
    <t>light fuel oil, burned in industrial furnace 1MW, non-modulating</t>
  </si>
  <si>
    <t>lime, hydrated, packed, at plant</t>
  </si>
  <si>
    <t>metallization paste, back side, aluminium, at plant</t>
  </si>
  <si>
    <t>Fabricated metal products; except machinery and equipment (28)</t>
  </si>
  <si>
    <t>C_FABM</t>
  </si>
  <si>
    <t>metallization paste, back side, at plant</t>
  </si>
  <si>
    <t>metallization paste, front side, at plant</t>
  </si>
  <si>
    <t>natural gas, burned in industrial furnace low-NOx &gt;100kW</t>
  </si>
  <si>
    <t>Natural gas and services related to natural gas extraction; excluding surveying</t>
  </si>
  <si>
    <t>C_GASE</t>
  </si>
  <si>
    <t>nitric acid, 50% in H2O, at plant</t>
  </si>
  <si>
    <t>gases</t>
  </si>
  <si>
    <t>phosphoric acid, fertiliser grade, 70% in H2O, at plant</t>
  </si>
  <si>
    <t>phosphoryl chloride, at plant</t>
  </si>
  <si>
    <t>P- and other fertiliser</t>
  </si>
  <si>
    <t>C_PFER</t>
  </si>
  <si>
    <t>photovoltaic cell factory</t>
  </si>
  <si>
    <t>Chemical and fertilizer minerals; salt and other mining and quarrying products n.e.c.</t>
  </si>
  <si>
    <t>C_CHMF</t>
  </si>
  <si>
    <t>refrigerant R134a, at plant</t>
  </si>
  <si>
    <t>Refinery Gas</t>
  </si>
  <si>
    <t>C_RGAS</t>
  </si>
  <si>
    <t>silane, at plant</t>
  </si>
  <si>
    <t>solvents, organic, unspecified, at plant</t>
  </si>
  <si>
    <t>sulphuric acid, liquid, at plant</t>
  </si>
  <si>
    <t>treatment, PV cell production effluent, to wastewater treatment, class 3</t>
  </si>
  <si>
    <t>Other waste for treatment: waste water treatment</t>
  </si>
  <si>
    <t>C_WASO</t>
  </si>
  <si>
    <t>electricity, at cogen 1MWe lean burn, allocation exergy</t>
  </si>
  <si>
    <t>electricity, hydropower, at run-of-river power plant</t>
  </si>
  <si>
    <t>electricity by hydro</t>
  </si>
  <si>
    <t>C_POWH</t>
  </si>
  <si>
    <t>heat, at cogen 1MWe lean burn, allocation exergy</t>
  </si>
  <si>
    <t>hydrogen, liquid, at plant</t>
  </si>
  <si>
    <t>acetic acid, 98% in H2O, at plant</t>
  </si>
  <si>
    <t>acrylic binder, 34% in H2O, at plant</t>
  </si>
  <si>
    <t>alkylbenzene sulfonate, linear, petrochemical, at plant</t>
  </si>
  <si>
    <t>brass, at plant</t>
  </si>
  <si>
    <t>chromium steel 18/8, at plant</t>
  </si>
  <si>
    <t>Basic iron and steel and of ferro-alloys and first products thereof</t>
  </si>
  <si>
    <t>C_STEL</t>
  </si>
  <si>
    <t>dipropylene glycol monomethyl ether, at plant</t>
  </si>
  <si>
    <t>disposal, waste, silicon wafer production, 0% water, to underground deposit</t>
  </si>
  <si>
    <t>flat glass, uncoated, at plant</t>
  </si>
  <si>
    <t>water</t>
  </si>
  <si>
    <t>water, deionised, water balance according to MoeK 2013, at plant</t>
  </si>
  <si>
    <t>wire drawing, steel</t>
  </si>
  <si>
    <t>wafer factory</t>
  </si>
  <si>
    <t>EXIO4/CPC entry</t>
  </si>
  <si>
    <t>Alcohol, Non-Food Purposes</t>
  </si>
  <si>
    <t>exiobase4</t>
  </si>
  <si>
    <t>Carboxylic acids and their anhydrides, halides, peroxides and peroxyacids and their halogenated, sulphonated, nitrated or nitrosated derivatives, except salicylic acid and its salts and esters and their salts</t>
  </si>
  <si>
    <t>CPC rev2.1</t>
  </si>
  <si>
    <t>Registers, account books, notebooks, letter pads, diaries and similar articles, blotting-pads, binders, file covers, forms and other articles of stationery, of paper or paperboard</t>
  </si>
  <si>
    <t>Polyacetals, other polyethers and epoxide resins, in primary forms; polycarbonates, alkyd resins, polyallyl esters and other polyesters, in primary forms</t>
  </si>
  <si>
    <t>Mixtures of urea and ammonium nitrate in aqueous or ammoniacal solution</t>
  </si>
  <si>
    <t>Brassieres, girdles, corsets, braces, suspenders, garters and similar articles and parts thereof, whether or not knitted or crocheted</t>
  </si>
  <si>
    <t>Calcium ammonium nitrate (CAN) and other mixtures with calcium carbonate</t>
  </si>
  <si>
    <t>Corrugated paper and paperboard</t>
  </si>
  <si>
    <t>Diodes, transistors and similar semi-conductor devices; photosensitive semi-conductor devices; light emitting diodes; mounted piezo-electric crystals</t>
  </si>
  <si>
    <t>Other disposal of discarded equipment</t>
  </si>
  <si>
    <t>Other disposal of hazardous waste</t>
  </si>
  <si>
    <t>Domestic electricity mix</t>
  </si>
  <si>
    <t>Polymers of ethylene, in primary forms</t>
  </si>
  <si>
    <t>Packing cases, boxes, crates, drums and similar packings, of wood; cable-drums of wood; pallets, box pallets and other load boards, of wood; casks, barrels, vats, tubs and other coopers' products and parts thereof, of wood (including staves)</t>
  </si>
  <si>
    <t xml:space="preserve">the typical weight of an empty EUR flat pallet ranges from 20-25kg </t>
  </si>
  <si>
    <t>Artificial graphite; colloidal or semi-colloidal graphite; preparations based on graphite or other carbon in the form of semi-manufactures</t>
  </si>
  <si>
    <t>Heat</t>
  </si>
  <si>
    <t>Chemical elements n.e.c.; inorganic acids except phosphoric, nitric and sulphonitric; inorganic oxygen compounds of boron, silicon and carbon; halogen or sulphur compounds of non-metals; sodium hydroxide; hydroxide and peroxide of magnesium; oxides, hydroxides and peroxides of strontium or barium; aluminium hydroxide; hydrozine and hydroxylamine and their inorganic salts</t>
  </si>
  <si>
    <t>Hydrocarbons and their halogenated, sulphonated, nitrated or nitrosated derivatives</t>
  </si>
  <si>
    <t>Hydrogen peroxide; phosphides; carbides; hydrides, nitrides, azides, silicides and borides</t>
  </si>
  <si>
    <t>Hydrogen, nitrogen, oxygen, carbon dioxide and rare gases; inorganic oxygen compounds of non-metals n.e.c.</t>
  </si>
  <si>
    <t>Lead, zinc and tin and products thereof</t>
  </si>
  <si>
    <t>Fuel oils n.e.c.</t>
  </si>
  <si>
    <t>Cement, lime and plaster</t>
  </si>
  <si>
    <t>Metal goods n.e.c.</t>
  </si>
  <si>
    <t>Natural gas and services related to natural gas extraction, excluding surveying</t>
  </si>
  <si>
    <t>Phosphoric acid</t>
  </si>
  <si>
    <t>Potassium chloride (muriate of potash)</t>
  </si>
  <si>
    <t>Range from 10,000 to 50,000 metric tons</t>
  </si>
  <si>
    <t>Polymers of vinyl chloride or other halogenated olefins, in primary forms</t>
  </si>
  <si>
    <t>Ammonium sulphate</t>
  </si>
  <si>
    <t>Cyanides, cyanide oxides and complex cyanides; fulminates, cyanates and thiocyanates; silicates; borates; perborates</t>
  </si>
  <si>
    <t>Chemical elements n.e.c.; inorganic acids; inorganic oxygen compounds of boron, silicon and carbon; halogen or sulphur compounds of non-metals; sodium hydroxide; hydroxide and peroxide of magnesium; oxides, hydroxides and peroxides of strontium or barium; aluminium hydroxide; hydrozine and hydroxylamine and their inorganic salts</t>
  </si>
  <si>
    <t>Soap and detergents, perfume and toilet preparations</t>
  </si>
  <si>
    <t>Waste organic solvents</t>
  </si>
  <si>
    <t>Collected and purified water, distribution services of water (41)</t>
  </si>
  <si>
    <t>Unworked glass, flat glass and pressed or moulded glass for construction; glass mirrors</t>
  </si>
  <si>
    <t>Road transport services of freight</t>
  </si>
  <si>
    <t>I do not have those knowledge so I just put 1 here</t>
  </si>
  <si>
    <t>Railway transport services of freight</t>
  </si>
  <si>
    <t>Waste water treatment of sewage</t>
  </si>
  <si>
    <t>Natural water</t>
  </si>
  <si>
    <t>I do not have those knowledge so I just put 100000 here</t>
  </si>
  <si>
    <t>Production of copper products</t>
  </si>
  <si>
    <t>Wire of alloy steel</t>
  </si>
  <si>
    <t>Wood and products of wood and cork (except furniture); articles of straw and planting materials (20)</t>
  </si>
  <si>
    <t>Product name</t>
  </si>
  <si>
    <t>Product code 1</t>
  </si>
  <si>
    <t>product code 2</t>
  </si>
  <si>
    <t>Paddy rice</t>
  </si>
  <si>
    <t>p01.a</t>
  </si>
  <si>
    <t>C_PARI</t>
  </si>
  <si>
    <t>Wheat</t>
  </si>
  <si>
    <t>p01.b</t>
  </si>
  <si>
    <t>C_WHEA</t>
  </si>
  <si>
    <t>Cereal grains nec</t>
  </si>
  <si>
    <t>p01.c</t>
  </si>
  <si>
    <t>C_OCER</t>
  </si>
  <si>
    <t>Vegetables; fruit; nuts</t>
  </si>
  <si>
    <t>p01.d</t>
  </si>
  <si>
    <t>C_FVEG</t>
  </si>
  <si>
    <t>Oil seeds</t>
  </si>
  <si>
    <t>p01.e</t>
  </si>
  <si>
    <t>C_OILS</t>
  </si>
  <si>
    <t>Sugar cane; sugar beet</t>
  </si>
  <si>
    <t>p01.f</t>
  </si>
  <si>
    <t>C_SUGB</t>
  </si>
  <si>
    <t>Plant-based fibers</t>
  </si>
  <si>
    <t>p01.g</t>
  </si>
  <si>
    <t>C_FIBR</t>
  </si>
  <si>
    <t>Crops nec</t>
  </si>
  <si>
    <t>p01.h</t>
  </si>
  <si>
    <t>C_OTCR</t>
  </si>
  <si>
    <t>Cattle</t>
  </si>
  <si>
    <t>p01.i</t>
  </si>
  <si>
    <t>C_CATL</t>
  </si>
  <si>
    <t>Pigs</t>
  </si>
  <si>
    <t>p01.j</t>
  </si>
  <si>
    <t>C_PIGS</t>
  </si>
  <si>
    <t>Poultry</t>
  </si>
  <si>
    <t>p01.k</t>
  </si>
  <si>
    <t>C_PLTR</t>
  </si>
  <si>
    <t>Meat animals nec</t>
  </si>
  <si>
    <t>p01.l</t>
  </si>
  <si>
    <t>C_OMEA</t>
  </si>
  <si>
    <t>Animal products nec</t>
  </si>
  <si>
    <t>p01.m</t>
  </si>
  <si>
    <t>C_OANP</t>
  </si>
  <si>
    <t>Raw milk</t>
  </si>
  <si>
    <t>p01.n</t>
  </si>
  <si>
    <t>C_MILK</t>
  </si>
  <si>
    <t>Wool; silk-worm cocoons</t>
  </si>
  <si>
    <t>p01.o</t>
  </si>
  <si>
    <t>C_WOOL</t>
  </si>
  <si>
    <t>Manure (conventional treatment)</t>
  </si>
  <si>
    <t>p01.w.1</t>
  </si>
  <si>
    <t>C_MANC</t>
  </si>
  <si>
    <t>Manure (biogas treatment)</t>
  </si>
  <si>
    <t>p01.w.2</t>
  </si>
  <si>
    <t>C_MANB</t>
  </si>
  <si>
    <t>Products of forestry; logging and related services (02)</t>
  </si>
  <si>
    <t>p02</t>
  </si>
  <si>
    <t>C_FORE</t>
  </si>
  <si>
    <t>Fish and other fishing products; services incidental of fishing (05)</t>
  </si>
  <si>
    <t>p05</t>
  </si>
  <si>
    <t>C_FISH</t>
  </si>
  <si>
    <t>Anthracite</t>
  </si>
  <si>
    <t>p10.a</t>
  </si>
  <si>
    <t>C_ANTH</t>
  </si>
  <si>
    <t>Coking Coal</t>
  </si>
  <si>
    <t>p10.b</t>
  </si>
  <si>
    <t>C_COKC</t>
  </si>
  <si>
    <t>Other Bituminous Coal</t>
  </si>
  <si>
    <t>p10.c</t>
  </si>
  <si>
    <t>C_OTBC</t>
  </si>
  <si>
    <t>Sub-Bituminous Coal</t>
  </si>
  <si>
    <t>p10.d</t>
  </si>
  <si>
    <t>C_SUBC</t>
  </si>
  <si>
    <t>Patent Fuel</t>
  </si>
  <si>
    <t>p10.e</t>
  </si>
  <si>
    <t>C_PATF</t>
  </si>
  <si>
    <t>Lignite/Brown Coal</t>
  </si>
  <si>
    <t>p10.f</t>
  </si>
  <si>
    <t>C_LIBC</t>
  </si>
  <si>
    <t>BKB/Peat Briquettes</t>
  </si>
  <si>
    <t>p10.g</t>
  </si>
  <si>
    <t>C_BKBP</t>
  </si>
  <si>
    <t>Peat</t>
  </si>
  <si>
    <t>p10.h</t>
  </si>
  <si>
    <t>C_PEAT</t>
  </si>
  <si>
    <t>Crude petroleum and services related to crude oil extraction; excluding surveying</t>
  </si>
  <si>
    <t>p11.a</t>
  </si>
  <si>
    <t>C_COIL</t>
  </si>
  <si>
    <t>p11.b</t>
  </si>
  <si>
    <t>p11.b.1</t>
  </si>
  <si>
    <t>Other Hydrocarbons</t>
  </si>
  <si>
    <t>p11.c</t>
  </si>
  <si>
    <t>C_OGPL</t>
  </si>
  <si>
    <t>Uranium and thorium ores (12)</t>
  </si>
  <si>
    <t>p12</t>
  </si>
  <si>
    <t>C_ORAN</t>
  </si>
  <si>
    <t>Iron ores</t>
  </si>
  <si>
    <t>p13.1</t>
  </si>
  <si>
    <t>C_IRON</t>
  </si>
  <si>
    <t>p13.20.11</t>
  </si>
  <si>
    <t>Nickel ores and concentrates</t>
  </si>
  <si>
    <t>p13.20.12</t>
  </si>
  <si>
    <t>C_NIKO</t>
  </si>
  <si>
    <t>Aluminium ores and concentrates</t>
  </si>
  <si>
    <t>p13.20.13</t>
  </si>
  <si>
    <t>C_ALUO</t>
  </si>
  <si>
    <t>Precious metal ores and concentrates</t>
  </si>
  <si>
    <t>p13.20.14</t>
  </si>
  <si>
    <t>C_PREO</t>
  </si>
  <si>
    <t>p13.20.15</t>
  </si>
  <si>
    <t>Other non-ferrous metal ores and concentrates</t>
  </si>
  <si>
    <t>p13.20.16</t>
  </si>
  <si>
    <t>C_ONFO</t>
  </si>
  <si>
    <t>Stone</t>
  </si>
  <si>
    <t>p14.1</t>
  </si>
  <si>
    <t>C_STON</t>
  </si>
  <si>
    <t>Sand and clay</t>
  </si>
  <si>
    <t>p14.2</t>
  </si>
  <si>
    <t>C_SDCL</t>
  </si>
  <si>
    <t>p14.3</t>
  </si>
  <si>
    <t>Products of meat cattle</t>
  </si>
  <si>
    <t>p15.a</t>
  </si>
  <si>
    <t>C_PCAT</t>
  </si>
  <si>
    <t>Products of meat pigs</t>
  </si>
  <si>
    <t>p15.b</t>
  </si>
  <si>
    <t>C_PPIG</t>
  </si>
  <si>
    <t>Products of meat poultry</t>
  </si>
  <si>
    <t>p15.c</t>
  </si>
  <si>
    <t>C_PPLT</t>
  </si>
  <si>
    <t>Meat products nec</t>
  </si>
  <si>
    <t>p15.d</t>
  </si>
  <si>
    <t>C_POME</t>
  </si>
  <si>
    <t>products of Vegetable oils and fats</t>
  </si>
  <si>
    <t>p15.e</t>
  </si>
  <si>
    <t>C_VOIL</t>
  </si>
  <si>
    <t>Dairy products</t>
  </si>
  <si>
    <t>p15.f</t>
  </si>
  <si>
    <t>C_DAIR</t>
  </si>
  <si>
    <t>Processed rice</t>
  </si>
  <si>
    <t>p15.g</t>
  </si>
  <si>
    <t>C_RICE</t>
  </si>
  <si>
    <t>Sugar</t>
  </si>
  <si>
    <t>p15.h</t>
  </si>
  <si>
    <t>C_SUGR</t>
  </si>
  <si>
    <t>Food products nec</t>
  </si>
  <si>
    <t>p15.i</t>
  </si>
  <si>
    <t>C_OFOD</t>
  </si>
  <si>
    <t>Beverages</t>
  </si>
  <si>
    <t>p15.j</t>
  </si>
  <si>
    <t>C_BEVR</t>
  </si>
  <si>
    <t>Fish products</t>
  </si>
  <si>
    <t>p15.k</t>
  </si>
  <si>
    <t>C_FSHP</t>
  </si>
  <si>
    <t>Tobacco products (16)</t>
  </si>
  <si>
    <t>p16</t>
  </si>
  <si>
    <t>C_TOBC</t>
  </si>
  <si>
    <t>Textiles (17)</t>
  </si>
  <si>
    <t>p17</t>
  </si>
  <si>
    <t>C_TEXT</t>
  </si>
  <si>
    <t>p18</t>
  </si>
  <si>
    <t>Leather and leather products (19)</t>
  </si>
  <si>
    <t>p19</t>
  </si>
  <si>
    <t>C_LETH</t>
  </si>
  <si>
    <t>p20</t>
  </si>
  <si>
    <t>Wood material for treatment; Re-processing of secondary wood material into new wood material</t>
  </si>
  <si>
    <t>p20.w</t>
  </si>
  <si>
    <t>C_WOOW</t>
  </si>
  <si>
    <t>Pulp</t>
  </si>
  <si>
    <t>p21.1</t>
  </si>
  <si>
    <t>C_PULP</t>
  </si>
  <si>
    <t>Secondary paper for treatment; Re-processing of secondary paper into new pulp</t>
  </si>
  <si>
    <t>p21.w.1</t>
  </si>
  <si>
    <t>C_PAPR</t>
  </si>
  <si>
    <t>p21.2</t>
  </si>
  <si>
    <t>Printed matter and recorded media (22)</t>
  </si>
  <si>
    <t>p22</t>
  </si>
  <si>
    <t>C_MDIA</t>
  </si>
  <si>
    <t>p23.1.a</t>
  </si>
  <si>
    <t>Gas Coke</t>
  </si>
  <si>
    <t>p23.1.b</t>
  </si>
  <si>
    <t>C_GCOK</t>
  </si>
  <si>
    <t>Coal Tar</t>
  </si>
  <si>
    <t>p23.1.c</t>
  </si>
  <si>
    <t>C_COTA</t>
  </si>
  <si>
    <t>Motor Gasoline</t>
  </si>
  <si>
    <t>p23.20.a</t>
  </si>
  <si>
    <t>C_MGSL</t>
  </si>
  <si>
    <t>Aviation Gasoline</t>
  </si>
  <si>
    <t>p23.20.b</t>
  </si>
  <si>
    <t>C_AGSL</t>
  </si>
  <si>
    <t>Gasoline Type Jet Fuel</t>
  </si>
  <si>
    <t>p23.20.c</t>
  </si>
  <si>
    <t>C_GJET</t>
  </si>
  <si>
    <t>Kerosene Type Jet Fuel</t>
  </si>
  <si>
    <t>p23.20.d</t>
  </si>
  <si>
    <t>C_KJET</t>
  </si>
  <si>
    <t>Kerosene</t>
  </si>
  <si>
    <t>p23.20.e</t>
  </si>
  <si>
    <t>C_KERO</t>
  </si>
  <si>
    <t>Gas/Diesel Oil</t>
  </si>
  <si>
    <t>p23.20.f</t>
  </si>
  <si>
    <t>C_DOIL</t>
  </si>
  <si>
    <t>Heavy Fuel Oil</t>
  </si>
  <si>
    <t>p23.20.g</t>
  </si>
  <si>
    <t>C_FOIL</t>
  </si>
  <si>
    <t>p23.20.h</t>
  </si>
  <si>
    <t>Liquefied Petroleum Gases (LPG)</t>
  </si>
  <si>
    <t>p23.20.i</t>
  </si>
  <si>
    <t>C_LPGA</t>
  </si>
  <si>
    <t>Refinery Feedstocks</t>
  </si>
  <si>
    <t>p23.20.j</t>
  </si>
  <si>
    <t>C_REFF</t>
  </si>
  <si>
    <t>Ethane</t>
  </si>
  <si>
    <t>p23.20.k</t>
  </si>
  <si>
    <t>C_ETHA</t>
  </si>
  <si>
    <t>Naphtha</t>
  </si>
  <si>
    <t>p23.20.l</t>
  </si>
  <si>
    <t>C_NAPT</t>
  </si>
  <si>
    <t>White Spirit &amp; SBP</t>
  </si>
  <si>
    <t>p23.20.m</t>
  </si>
  <si>
    <t>C_WHSP</t>
  </si>
  <si>
    <t>Lubricants</t>
  </si>
  <si>
    <t>p23.20.n</t>
  </si>
  <si>
    <t>C_LUBR</t>
  </si>
  <si>
    <t>Bitumen</t>
  </si>
  <si>
    <t>p23.20.o</t>
  </si>
  <si>
    <t>C_BITU</t>
  </si>
  <si>
    <t>Paraffin Waxes</t>
  </si>
  <si>
    <t>p23.20.p</t>
  </si>
  <si>
    <t>C_PARW</t>
  </si>
  <si>
    <t>p23.20.q</t>
  </si>
  <si>
    <t>Non-specified Petroleum Products</t>
  </si>
  <si>
    <t>p23.20.r</t>
  </si>
  <si>
    <t>C_NSPP</t>
  </si>
  <si>
    <t>Nuclear fuel</t>
  </si>
  <si>
    <t>p23.3</t>
  </si>
  <si>
    <t>C_NUCF</t>
  </si>
  <si>
    <t>p24.a</t>
  </si>
  <si>
    <t>Secondary plastic for treatment; Re-processing of secondary plastic into new plastic</t>
  </si>
  <si>
    <t>p24.a.w</t>
  </si>
  <si>
    <t>C_PLAW</t>
  </si>
  <si>
    <t>p24.b</t>
  </si>
  <si>
    <t>p24.c</t>
  </si>
  <si>
    <t>p24.d</t>
  </si>
  <si>
    <t>p24.e</t>
  </si>
  <si>
    <t>Additives/Blending Components</t>
  </si>
  <si>
    <t>p24.f</t>
  </si>
  <si>
    <t>C_ADDC</t>
  </si>
  <si>
    <t>Biogasoline</t>
  </si>
  <si>
    <t>p24.g</t>
  </si>
  <si>
    <t>C_BIOG</t>
  </si>
  <si>
    <t>Biodiesels</t>
  </si>
  <si>
    <t>p24.h</t>
  </si>
  <si>
    <t>C_BIOD</t>
  </si>
  <si>
    <t>Other Liquid Biofuels</t>
  </si>
  <si>
    <t>p24.i</t>
  </si>
  <si>
    <t>C_OBIO</t>
  </si>
  <si>
    <t>p25</t>
  </si>
  <si>
    <t>p26.a</t>
  </si>
  <si>
    <t>Secondary glass for treatment; Re-processing of secondary glass into new glass</t>
  </si>
  <si>
    <t>p26.a.w</t>
  </si>
  <si>
    <t>C_GLAW</t>
  </si>
  <si>
    <t>p26.b</t>
  </si>
  <si>
    <t>Bricks; tiles and construction products; in baked clay</t>
  </si>
  <si>
    <t>p26.c</t>
  </si>
  <si>
    <t>C_BRIK</t>
  </si>
  <si>
    <t>p26.d</t>
  </si>
  <si>
    <t>Ash for treatment; Re-processing of ash into clinker</t>
  </si>
  <si>
    <t>p26.d.w</t>
  </si>
  <si>
    <t>C_ASHW</t>
  </si>
  <si>
    <t>p26.e</t>
  </si>
  <si>
    <t>p27.a</t>
  </si>
  <si>
    <t>Secondary steel for treatment; Re-processing of secondary steel into new steel</t>
  </si>
  <si>
    <t>p27.a.w</t>
  </si>
  <si>
    <t>C_STEW</t>
  </si>
  <si>
    <t>Precious metals</t>
  </si>
  <si>
    <t>p27.41</t>
  </si>
  <si>
    <t>C_PREM</t>
  </si>
  <si>
    <t>Secondary preciuos metals for treatment; Re-processing of secondary preciuos metals into new preciuos metals</t>
  </si>
  <si>
    <t>p27.41.w</t>
  </si>
  <si>
    <t>C_PREW</t>
  </si>
  <si>
    <t>p27.42</t>
  </si>
  <si>
    <t>Secondary aluminium for treatment; Re-processing of secondary aluminium into new aluminium</t>
  </si>
  <si>
    <t>p27.42.w</t>
  </si>
  <si>
    <t>C_ALUW</t>
  </si>
  <si>
    <t>Lead; zinc and tin and products thereof</t>
  </si>
  <si>
    <t>p27.43</t>
  </si>
  <si>
    <t>C_LZTP</t>
  </si>
  <si>
    <t>Secondary lead for treatment; Re-processing of secondary lead into new lead</t>
  </si>
  <si>
    <t>p27.43.w</t>
  </si>
  <si>
    <t>C_LZTW</t>
  </si>
  <si>
    <t>p27.44</t>
  </si>
  <si>
    <t>Secondary copper for treatment; Re-processing of secondary copper into new copper</t>
  </si>
  <si>
    <t>p27.44.w</t>
  </si>
  <si>
    <t>C_COPW</t>
  </si>
  <si>
    <t>Other non-ferrous metal products</t>
  </si>
  <si>
    <t>p27.45</t>
  </si>
  <si>
    <t>C_ONFM</t>
  </si>
  <si>
    <t>p27.45.w</t>
  </si>
  <si>
    <t>Foundry work services</t>
  </si>
  <si>
    <t>p27.5</t>
  </si>
  <si>
    <t>C_METC</t>
  </si>
  <si>
    <t>p28</t>
  </si>
  <si>
    <t>Machinery and equipment n.e.c. (29)</t>
  </si>
  <si>
    <t>p29</t>
  </si>
  <si>
    <t>C_MACH</t>
  </si>
  <si>
    <t>Office machinery and computers (30)</t>
  </si>
  <si>
    <t>p30</t>
  </si>
  <si>
    <t>C_OFMA</t>
  </si>
  <si>
    <t>Electrical machinery and apparatus n.e.c. (31)</t>
  </si>
  <si>
    <t>p31</t>
  </si>
  <si>
    <t>C_ELMA</t>
  </si>
  <si>
    <t>p32</t>
  </si>
  <si>
    <t>Medical; precision and optical instruments; watches and clocks (33)</t>
  </si>
  <si>
    <t>p33</t>
  </si>
  <si>
    <t>C_MEIN</t>
  </si>
  <si>
    <t>Motor vehicles; trailers and semi-trailers (34)</t>
  </si>
  <si>
    <t>p34</t>
  </si>
  <si>
    <t>C_MOTO</t>
  </si>
  <si>
    <t>p35</t>
  </si>
  <si>
    <t>Furniture; other manufactured goods n.e.c. (36)</t>
  </si>
  <si>
    <t>p36</t>
  </si>
  <si>
    <t>C_FURN</t>
  </si>
  <si>
    <t>Secondary raw materials</t>
  </si>
  <si>
    <t>p37</t>
  </si>
  <si>
    <t>C_RYMS</t>
  </si>
  <si>
    <t>Bottles for treatment; Recycling of bottles by direct reuse</t>
  </si>
  <si>
    <t>p37.w.1</t>
  </si>
  <si>
    <t>C_BOTW</t>
  </si>
  <si>
    <t>Electricity by coal</t>
  </si>
  <si>
    <t>p40.11.a</t>
  </si>
  <si>
    <t>C_POWC</t>
  </si>
  <si>
    <t>Electricity by gas</t>
  </si>
  <si>
    <t>p40.11.b</t>
  </si>
  <si>
    <t>C_POWG</t>
  </si>
  <si>
    <t>Electricity by nuclear</t>
  </si>
  <si>
    <t>p40.11.c</t>
  </si>
  <si>
    <t>C_POWN</t>
  </si>
  <si>
    <t>Electricity by hydro</t>
  </si>
  <si>
    <t>p40.11.d</t>
  </si>
  <si>
    <t>Electricity by wind</t>
  </si>
  <si>
    <t>p40.11.e</t>
  </si>
  <si>
    <t>C_POWW</t>
  </si>
  <si>
    <t>Electricity by petroleum and other oil derivatives</t>
  </si>
  <si>
    <t>p40.11.f</t>
  </si>
  <si>
    <t>C_POWP</t>
  </si>
  <si>
    <t>Electricity by biomass and waste</t>
  </si>
  <si>
    <t>p40.11.g</t>
  </si>
  <si>
    <t>C_POWB</t>
  </si>
  <si>
    <t>Electricity by solar photovoltaic</t>
  </si>
  <si>
    <t>p40.11.h</t>
  </si>
  <si>
    <t>C_POWS</t>
  </si>
  <si>
    <t>Electricity by solar thermal</t>
  </si>
  <si>
    <t>p40.11.i</t>
  </si>
  <si>
    <t>C_POWE</t>
  </si>
  <si>
    <t>Electricity by tide; wave; ocean</t>
  </si>
  <si>
    <t>p40.11.j</t>
  </si>
  <si>
    <t>C_POWO</t>
  </si>
  <si>
    <t>Electricity by Geothermal</t>
  </si>
  <si>
    <t>p40.11.k</t>
  </si>
  <si>
    <t>C_POWM</t>
  </si>
  <si>
    <t>p40.11.l</t>
  </si>
  <si>
    <t>Transmission services of electricity</t>
  </si>
  <si>
    <t>p40.12</t>
  </si>
  <si>
    <t>C_POWT</t>
  </si>
  <si>
    <t>Distribution and trade services of electricity</t>
  </si>
  <si>
    <t>p40.13</t>
  </si>
  <si>
    <t>C_POWD</t>
  </si>
  <si>
    <t>Coke oven gas</t>
  </si>
  <si>
    <t>p40.2.a</t>
  </si>
  <si>
    <t>C_COOG</t>
  </si>
  <si>
    <t>Blast Furnace Gas</t>
  </si>
  <si>
    <t>p40.2.b</t>
  </si>
  <si>
    <t>C_MBFG</t>
  </si>
  <si>
    <t>Oxygen Steel Furnace Gas</t>
  </si>
  <si>
    <t>p40.2.c</t>
  </si>
  <si>
    <t>C_MOSG</t>
  </si>
  <si>
    <t>Gas Works Gas</t>
  </si>
  <si>
    <t>p40.2.d</t>
  </si>
  <si>
    <t>C_MGWG</t>
  </si>
  <si>
    <t>Biogas</t>
  </si>
  <si>
    <t>p40.2.e</t>
  </si>
  <si>
    <t>C_MBIO</t>
  </si>
  <si>
    <t>Distribution services of gaseous fuels through mains</t>
  </si>
  <si>
    <t>p40.2.1</t>
  </si>
  <si>
    <t>C_GASD</t>
  </si>
  <si>
    <t>Steam and hot water supply services</t>
  </si>
  <si>
    <t>p40.3</t>
  </si>
  <si>
    <t>C_HWAT</t>
  </si>
  <si>
    <t>p41</t>
  </si>
  <si>
    <t>p45</t>
  </si>
  <si>
    <t>Secondary construction material for treatment; Re-processing of secondary construction material into aggregates</t>
  </si>
  <si>
    <t>p45.w</t>
  </si>
  <si>
    <t>C_CONW</t>
  </si>
  <si>
    <t>Sale; maintenance; repair of motor vehicles; motor vehicles parts; motorcycles; motor cycles parts and accessoiries</t>
  </si>
  <si>
    <t>p50.a</t>
  </si>
  <si>
    <t>C_TDMO</t>
  </si>
  <si>
    <t>Retail trade services of motor fuel</t>
  </si>
  <si>
    <t>p50.b</t>
  </si>
  <si>
    <t>C_TDFU</t>
  </si>
  <si>
    <t>Wholesale trade and commission trade services; except of motor vehicles and motorcycles (51)</t>
  </si>
  <si>
    <t>p51</t>
  </si>
  <si>
    <t>C_TDWH</t>
  </si>
  <si>
    <t>Retail  trade services; except of motor vehicles and motorcycles; repair services of personal and household goods (52)</t>
  </si>
  <si>
    <t>p52</t>
  </si>
  <si>
    <t>C_TDRT</t>
  </si>
  <si>
    <t>Hotel and restaurant services (55)</t>
  </si>
  <si>
    <t>p55</t>
  </si>
  <si>
    <t>C_HORE</t>
  </si>
  <si>
    <t>Railway transportation services</t>
  </si>
  <si>
    <t>p60.1</t>
  </si>
  <si>
    <t>C_TRAI</t>
  </si>
  <si>
    <t>Other land transportation services</t>
  </si>
  <si>
    <t>p60.2</t>
  </si>
  <si>
    <t>C_TLND</t>
  </si>
  <si>
    <t>Transportation services via pipelines</t>
  </si>
  <si>
    <t>p60.3</t>
  </si>
  <si>
    <t>C_TPIP</t>
  </si>
  <si>
    <t>p61.1</t>
  </si>
  <si>
    <t>Inland water transportation services</t>
  </si>
  <si>
    <t>p61.2</t>
  </si>
  <si>
    <t>C_TWAI</t>
  </si>
  <si>
    <t>Air transport services (62)</t>
  </si>
  <si>
    <t>p62</t>
  </si>
  <si>
    <t>C_TAIR</t>
  </si>
  <si>
    <t>Supporting and auxiliary transport services; travel agency services (63)</t>
  </si>
  <si>
    <t>p63</t>
  </si>
  <si>
    <t>C_TAUX</t>
  </si>
  <si>
    <t>Post and telecommunication services (64)</t>
  </si>
  <si>
    <t>p64</t>
  </si>
  <si>
    <t>C_PTEL</t>
  </si>
  <si>
    <t>Financial intermediation services; except insurance and pension funding services (65)</t>
  </si>
  <si>
    <t>p65</t>
  </si>
  <si>
    <t>C_FINT</t>
  </si>
  <si>
    <t>Insurance and pension funding services; except compulsory social security services (66)</t>
  </si>
  <si>
    <t>p66</t>
  </si>
  <si>
    <t>C_FINS</t>
  </si>
  <si>
    <t>Services auxiliary to financial intermediation (67)</t>
  </si>
  <si>
    <t>p67</t>
  </si>
  <si>
    <t>C_FAUX</t>
  </si>
  <si>
    <t>Real estate services (70)</t>
  </si>
  <si>
    <t>p70</t>
  </si>
  <si>
    <t>C_REAL</t>
  </si>
  <si>
    <t>Renting services of machinery and equipment without operator and of personal and household goods (71)</t>
  </si>
  <si>
    <t>p71</t>
  </si>
  <si>
    <t>C_MARE</t>
  </si>
  <si>
    <t>Computer and related services (72)</t>
  </si>
  <si>
    <t>p72</t>
  </si>
  <si>
    <t>C_COMP</t>
  </si>
  <si>
    <t>Research and development services (73)</t>
  </si>
  <si>
    <t>p73</t>
  </si>
  <si>
    <t>C_RESD</t>
  </si>
  <si>
    <t>Other business services (74)</t>
  </si>
  <si>
    <t>p74</t>
  </si>
  <si>
    <t>C_OBUS</t>
  </si>
  <si>
    <t>Public administration and defence services; compulsory social security services (75)</t>
  </si>
  <si>
    <t>p75</t>
  </si>
  <si>
    <t>C_PADF</t>
  </si>
  <si>
    <t>Education services (80)</t>
  </si>
  <si>
    <t>p80</t>
  </si>
  <si>
    <t>C_EDUC</t>
  </si>
  <si>
    <t>Health and social work services (85)</t>
  </si>
  <si>
    <t>p85</t>
  </si>
  <si>
    <t>C_HEAL</t>
  </si>
  <si>
    <t>Food waste for treatment: incineration</t>
  </si>
  <si>
    <t>p90.1.a</t>
  </si>
  <si>
    <t>C_INCF</t>
  </si>
  <si>
    <t>Paper waste for treatment: incineration</t>
  </si>
  <si>
    <t>p90.1.b</t>
  </si>
  <si>
    <t>C_INCP</t>
  </si>
  <si>
    <t>Plastic waste for treatment: incineration</t>
  </si>
  <si>
    <t>p90.1.c</t>
  </si>
  <si>
    <t>C_INCL</t>
  </si>
  <si>
    <t>Intert/metal waste for treatment: incineration</t>
  </si>
  <si>
    <t>p90.1.d</t>
  </si>
  <si>
    <t>C_INCM</t>
  </si>
  <si>
    <t>Textiles waste for treatment: incineration</t>
  </si>
  <si>
    <t>p90.1.e</t>
  </si>
  <si>
    <t>C_INCT</t>
  </si>
  <si>
    <t>Wood waste for treatment: incineration</t>
  </si>
  <si>
    <t>p90.1.f</t>
  </si>
  <si>
    <t>C_INCW</t>
  </si>
  <si>
    <t>Oil/hazardous waste for treatment: incineration</t>
  </si>
  <si>
    <t>p90.1.g</t>
  </si>
  <si>
    <t>C_INCO</t>
  </si>
  <si>
    <t>Food waste for treatment: biogasification and land application</t>
  </si>
  <si>
    <t>p90.2.a</t>
  </si>
  <si>
    <t>C_BIOF</t>
  </si>
  <si>
    <t>Paper waste for treatment: biogasification and land application</t>
  </si>
  <si>
    <t>p90.2.b</t>
  </si>
  <si>
    <t>C_BIOP</t>
  </si>
  <si>
    <t>p90.2.c</t>
  </si>
  <si>
    <t>Food waste for treatment: composting and land application</t>
  </si>
  <si>
    <t>p90.3.a</t>
  </si>
  <si>
    <t>C_COMF</t>
  </si>
  <si>
    <t>Paper and wood waste for treatment: composting and land application</t>
  </si>
  <si>
    <t>p90.3.b</t>
  </si>
  <si>
    <t>C_COMW</t>
  </si>
  <si>
    <t>Food waste for treatment: waste water treatment</t>
  </si>
  <si>
    <t>p90.4.a</t>
  </si>
  <si>
    <t>C_WASF</t>
  </si>
  <si>
    <t>p90.4.b</t>
  </si>
  <si>
    <t>Food waste for treatment: landfill</t>
  </si>
  <si>
    <t>p90.5.a</t>
  </si>
  <si>
    <t>C_LANF</t>
  </si>
  <si>
    <t>Paper for treatment: landfill</t>
  </si>
  <si>
    <t>p90.5.b</t>
  </si>
  <si>
    <t>C_LANP</t>
  </si>
  <si>
    <t>Plastic waste for treatment: landfill</t>
  </si>
  <si>
    <t>p90.5.c</t>
  </si>
  <si>
    <t>C_LANL</t>
  </si>
  <si>
    <t>Inert/metal/hazardous waste for treatment: landfill</t>
  </si>
  <si>
    <t>p90.5.d</t>
  </si>
  <si>
    <t>C_LANI</t>
  </si>
  <si>
    <t>Textiles waste for treatment: landfill</t>
  </si>
  <si>
    <t>p90.5.e</t>
  </si>
  <si>
    <t>C_LANT</t>
  </si>
  <si>
    <t>Wood waste for treatment: landfill</t>
  </si>
  <si>
    <t>p90.5.f</t>
  </si>
  <si>
    <t>C_LANW</t>
  </si>
  <si>
    <t>Membership organisation services n.e.c. (91)</t>
  </si>
  <si>
    <t>p91</t>
  </si>
  <si>
    <t>C_ORGA</t>
  </si>
  <si>
    <t>Recreational; cultural and sporting services (92)</t>
  </si>
  <si>
    <t>p92</t>
  </si>
  <si>
    <t>C_RECR</t>
  </si>
  <si>
    <t>Other services (93)</t>
  </si>
  <si>
    <t>p93</t>
  </si>
  <si>
    <t>C_OSER</t>
  </si>
  <si>
    <t>Private households with employed persons (95)</t>
  </si>
  <si>
    <t>p95</t>
  </si>
  <si>
    <t>C_PRHH</t>
  </si>
  <si>
    <t>Extra-territorial organizations and bodies</t>
  </si>
  <si>
    <t>p99</t>
  </si>
  <si>
    <t>C_EXTO</t>
  </si>
  <si>
    <t>LCI locations</t>
  </si>
  <si>
    <t>one-to-one?</t>
  </si>
  <si>
    <t>no</t>
  </si>
  <si>
    <t>yes</t>
  </si>
  <si>
    <t>EXIO locations</t>
  </si>
  <si>
    <t>European countries?</t>
  </si>
  <si>
    <t>AU, ID</t>
  </si>
  <si>
    <t>Chemicals nec; additives and biofuels</t>
  </si>
  <si>
    <t>Lead, zinc and tin ores and concentrates</t>
  </si>
  <si>
    <t>Plastics, basic</t>
  </si>
  <si>
    <t>Chemical and fertilizer minerals, salt and other mining and quarrying products n.e.c.</t>
  </si>
  <si>
    <t>Radio, television and communication equipment and apparatus (32)</t>
  </si>
  <si>
    <t>Fabricated metal products, except machinery and equipment (28)</t>
  </si>
  <si>
    <t>Natural gas and services related to natural gas extraction, excluding surveying; inclulding liquid gas</t>
  </si>
  <si>
    <t>Secondary other non-ferrous metals for treatment, Re-processing of secondary other non-ferrous metals into new other non-ferrous metals</t>
  </si>
  <si>
    <t xml:space="preserve"> Refined Petroleum</t>
  </si>
  <si>
    <t>C_REFP</t>
  </si>
  <si>
    <t>Coke oven products</t>
  </si>
  <si>
    <t>C_COPR</t>
  </si>
  <si>
    <t>C_CHBI</t>
  </si>
  <si>
    <t>Conversion factor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</si>
</sst>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wrapText="1"/>
    </xf>
    <xf numFmtId="0" fontId="0" fillId="0" borderId="0" xfId="0" applyAlignment="1">
      <alignment wrapText="1"/>
    </xf>
    <xf numFmtId="16" fontId="1" fillId="0" borderId="0" xfId="0" applyNumberFormat="1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, C. (Chen)" id="{93E0B6C1-F2A9-4FA4-80A7-0BAD67AD5464}" userId="S::lil10@vuw.leidenuniv.nl::d7ffb963-f17d-4cdd-933e-3c812da177d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C0D7EA-5910-432D-90CA-B07913AFA671}" name="all_entries" displayName="all_entries" ref="A1:J170" totalsRowShown="0" headerRowDxfId="1">
  <autoFilter ref="A1:J170" xr:uid="{4BC0D7EA-5910-432D-90CA-B07913AFA671}">
    <filterColumn colId="5">
      <filters>
        <filter val="Motor Gasoline"/>
      </filters>
    </filterColumn>
  </autoFilter>
  <sortState xmlns:xlrd2="http://schemas.microsoft.com/office/spreadsheetml/2017/richdata2" ref="A26:J102">
    <sortCondition ref="C1:C170"/>
  </sortState>
  <tableColumns count="10">
    <tableColumn id="1" xr3:uid="{1052941D-5515-4374-B005-E97C7A15C1EB}" name="Sheet"/>
    <tableColumn id="2" xr3:uid="{10F2770E-FB6A-47F5-A159-9D8BB73689DF}" name="Type"/>
    <tableColumn id="3" xr3:uid="{AEA2D007-ED10-47DB-8F73-F1BC387905F0}" name="Entry"/>
    <tableColumn id="4" xr3:uid="{B3BBD31A-953E-4680-99F9-3071603DF39F}" name="Location"/>
    <tableColumn id="5" xr3:uid="{B0274E0B-2DBB-4316-AC06-BC069D58F98C}" name="Unit"/>
    <tableColumn id="6" xr3:uid="{4C2AF5D0-5DBB-4D6A-AED1-76F587E51519}" name="EXIO3 entry"/>
    <tableColumn id="9" xr3:uid="{1670A380-A8E5-46D3-9715-241AD223C768}" name="EXIO3 product code"/>
    <tableColumn id="10" xr3:uid="{3F608EBA-32FC-4B0D-BB4A-20FC165861E6}" name="EXIO3 unit"/>
    <tableColumn id="11" xr3:uid="{56291BCA-CF0A-4AE6-90F4-CB8C0D73BD24}" name="Conversion Factor "/>
    <tableColumn id="8" xr3:uid="{6307ECEF-7EA4-41D8-92B3-B13EB205D241}" name="EXIO loc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123552-25C0-436F-B4ED-BCFFE1A8FC7D}" name="Table3" displayName="Table3" ref="A1:D201" totalsRowShown="0" headerRowDxfId="0">
  <autoFilter ref="A1:D201" xr:uid="{4E123552-25C0-436F-B4ED-BCFFE1A8FC7D}">
    <filterColumn colId="0">
      <filters>
        <filter val="Aviation Gasoline"/>
        <filter val="Biogasoline"/>
        <filter val="Gasoline Type Jet Fuel"/>
        <filter val="Motor Gasoline"/>
      </filters>
    </filterColumn>
  </autoFilter>
  <sortState xmlns:xlrd2="http://schemas.microsoft.com/office/spreadsheetml/2017/richdata2" ref="A2:D201">
    <sortCondition ref="A1:A201"/>
  </sortState>
  <tableColumns count="4">
    <tableColumn id="1" xr3:uid="{B15DE89B-94F2-4B6A-9A8F-E5C4696CB6C7}" name="Product name"/>
    <tableColumn id="2" xr3:uid="{DF73DF5B-7A28-452F-88EF-B0512836BDBC}" name="Product code 1"/>
    <tableColumn id="3" xr3:uid="{08B515AE-73CF-4597-9BAE-D67D1BF50988}" name="product code 2"/>
    <tableColumn id="4" xr3:uid="{C24DBC15-A9C9-40BC-A9C9-108567BAD4E8}" name="un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6DF80E-3A2F-435D-9B44-207E69A5D5E1}" name="Table4" displayName="Table4" ref="A1:C11" totalsRowShown="0">
  <autoFilter ref="A1:C11" xr:uid="{E26DF80E-3A2F-435D-9B44-207E69A5D5E1}"/>
  <tableColumns count="3">
    <tableColumn id="1" xr3:uid="{E25DD3AB-CD9B-41E6-8965-88ABE23A2E95}" name="LCI locations"/>
    <tableColumn id="2" xr3:uid="{18CBE3C2-5870-4410-A292-D49949B0A6CD}" name="one-to-one?"/>
    <tableColumn id="3" xr3:uid="{FD199205-69EF-41E8-B27E-5E241739D831}" name="EXIO loc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4-04-24T14:52:37.44" personId="{93E0B6C1-F2A9-4FA4-80A7-0BAD67AD5464}" id="{C674587C-159C-4229-AD02-C539EA51845A}">
    <text>convert the unit of EXIO3 to that of LCIs</text>
  </threadedComment>
  <threadedComment ref="J1" dT="2024-04-24T15:07:59.49" personId="{93E0B6C1-F2A9-4FA4-80A7-0BAD67AD5464}" id="{14087CC9-20A0-4CF6-8D28-8675F041D9CB}">
    <text>I assume we can find corresponding location as LCIs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4-04-24T14:52:37.44" personId="{93E0B6C1-F2A9-4FA4-80A7-0BAD67AD5464}" id="{B42FF1F1-971D-494B-BD69-67CA9A483935}">
    <text>convert the unit of EXIO3 to that of LCIs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2B116-88E6-476B-8CC6-14E9B76017C7}">
  <dimension ref="A1:D20"/>
  <sheetViews>
    <sheetView workbookViewId="0">
      <selection activeCell="C26" sqref="C26"/>
    </sheetView>
  </sheetViews>
  <sheetFormatPr defaultColWidth="9.140625" defaultRowHeight="15" x14ac:dyDescent="0.25"/>
  <cols>
    <col min="1" max="1" width="31.28515625" style="2" customWidth="1"/>
    <col min="2" max="2" width="10.28515625" style="2" customWidth="1"/>
    <col min="3" max="3" width="50.28515625" style="2" customWidth="1"/>
    <col min="4" max="4" width="8.28515625" style="2" customWidth="1"/>
    <col min="5" max="16384" width="9.140625" style="2"/>
  </cols>
  <sheetData>
    <row r="1" spans="1:4" x14ac:dyDescent="0.25">
      <c r="A1" s="3" t="s">
        <v>0</v>
      </c>
      <c r="B1" s="3" t="s">
        <v>34</v>
      </c>
      <c r="C1" s="3" t="s">
        <v>1</v>
      </c>
      <c r="D1" s="3" t="s">
        <v>2</v>
      </c>
    </row>
    <row r="2" spans="1:4" x14ac:dyDescent="0.25">
      <c r="A2" s="2" t="s">
        <v>3</v>
      </c>
      <c r="B2" s="2" t="s">
        <v>6</v>
      </c>
      <c r="C2" s="2" t="s">
        <v>4</v>
      </c>
      <c r="D2" s="2" t="s">
        <v>5</v>
      </c>
    </row>
    <row r="3" spans="1:4" x14ac:dyDescent="0.25">
      <c r="A3" s="2" t="s">
        <v>3</v>
      </c>
      <c r="B3" s="2" t="s">
        <v>6</v>
      </c>
      <c r="C3" s="2" t="s">
        <v>11</v>
      </c>
      <c r="D3" s="2" t="s">
        <v>5</v>
      </c>
    </row>
    <row r="4" spans="1:4" x14ac:dyDescent="0.25">
      <c r="A4" s="2" t="s">
        <v>3</v>
      </c>
      <c r="B4" s="2" t="s">
        <v>6</v>
      </c>
      <c r="C4" t="s">
        <v>12</v>
      </c>
      <c r="D4" s="2" t="s">
        <v>5</v>
      </c>
    </row>
    <row r="5" spans="1:4" x14ac:dyDescent="0.25">
      <c r="A5" s="2" t="s">
        <v>3</v>
      </c>
      <c r="B5" s="2" t="s">
        <v>6</v>
      </c>
      <c r="C5" t="s">
        <v>13</v>
      </c>
      <c r="D5" s="2" t="s">
        <v>5</v>
      </c>
    </row>
    <row r="6" spans="1:4" x14ac:dyDescent="0.25">
      <c r="A6" s="2" t="s">
        <v>14</v>
      </c>
      <c r="B6" s="2" t="s">
        <v>6</v>
      </c>
      <c r="C6" s="2" t="s">
        <v>15</v>
      </c>
      <c r="D6" s="2" t="s">
        <v>5</v>
      </c>
    </row>
    <row r="7" spans="1:4" x14ac:dyDescent="0.25">
      <c r="A7" s="2" t="s">
        <v>14</v>
      </c>
      <c r="B7" s="2" t="s">
        <v>6</v>
      </c>
      <c r="C7" s="2" t="s">
        <v>16</v>
      </c>
      <c r="D7" s="2" t="s">
        <v>5</v>
      </c>
    </row>
    <row r="8" spans="1:4" x14ac:dyDescent="0.25">
      <c r="A8" s="2" t="s">
        <v>17</v>
      </c>
      <c r="B8" s="2" t="s">
        <v>6</v>
      </c>
      <c r="C8" s="2" t="s">
        <v>18</v>
      </c>
      <c r="D8" s="2" t="s">
        <v>5</v>
      </c>
    </row>
    <row r="9" spans="1:4" x14ac:dyDescent="0.25">
      <c r="A9" s="2" t="s">
        <v>17</v>
      </c>
      <c r="B9" s="2" t="s">
        <v>6</v>
      </c>
      <c r="C9" s="2" t="s">
        <v>19</v>
      </c>
      <c r="D9" s="2" t="s">
        <v>5</v>
      </c>
    </row>
    <row r="10" spans="1:4" x14ac:dyDescent="0.25">
      <c r="A10" s="2" t="s">
        <v>20</v>
      </c>
      <c r="B10" s="2" t="s">
        <v>6</v>
      </c>
      <c r="C10" s="2" t="s">
        <v>21</v>
      </c>
      <c r="D10" s="2" t="s">
        <v>10</v>
      </c>
    </row>
    <row r="11" spans="1:4" x14ac:dyDescent="0.25">
      <c r="A11" s="2" t="s">
        <v>22</v>
      </c>
      <c r="B11" s="2" t="s">
        <v>6</v>
      </c>
      <c r="C11" s="2" t="s">
        <v>23</v>
      </c>
      <c r="D11" s="2" t="s">
        <v>10</v>
      </c>
    </row>
    <row r="12" spans="1:4" x14ac:dyDescent="0.25">
      <c r="A12" s="2" t="s">
        <v>24</v>
      </c>
      <c r="B12" s="2" t="s">
        <v>6</v>
      </c>
      <c r="C12" s="2" t="s">
        <v>25</v>
      </c>
      <c r="D12" s="2" t="s">
        <v>10</v>
      </c>
    </row>
    <row r="13" spans="1:4" x14ac:dyDescent="0.25">
      <c r="A13" s="2" t="s">
        <v>27</v>
      </c>
      <c r="B13" s="2" t="s">
        <v>6</v>
      </c>
      <c r="C13" s="2" t="s">
        <v>28</v>
      </c>
      <c r="D13" s="2" t="s">
        <v>10</v>
      </c>
    </row>
    <row r="14" spans="1:4" x14ac:dyDescent="0.25">
      <c r="A14" s="2" t="s">
        <v>27</v>
      </c>
      <c r="B14" s="2" t="s">
        <v>8</v>
      </c>
      <c r="C14" s="2" t="s">
        <v>28</v>
      </c>
      <c r="D14" s="2" t="s">
        <v>10</v>
      </c>
    </row>
    <row r="15" spans="1:4" x14ac:dyDescent="0.25">
      <c r="A15" s="2" t="s">
        <v>27</v>
      </c>
      <c r="B15" s="2" t="s">
        <v>7</v>
      </c>
      <c r="C15" s="2" t="s">
        <v>28</v>
      </c>
      <c r="D15" s="2" t="s">
        <v>10</v>
      </c>
    </row>
    <row r="16" spans="1:4" x14ac:dyDescent="0.25">
      <c r="A16" s="2" t="s">
        <v>27</v>
      </c>
      <c r="B16" s="2" t="s">
        <v>9</v>
      </c>
      <c r="C16" s="2" t="s">
        <v>28</v>
      </c>
      <c r="D16" s="2" t="s">
        <v>10</v>
      </c>
    </row>
    <row r="17" spans="1:4" x14ac:dyDescent="0.25">
      <c r="A17" s="2" t="s">
        <v>29</v>
      </c>
      <c r="B17" s="2" t="s">
        <v>31</v>
      </c>
      <c r="C17" s="2" t="s">
        <v>30</v>
      </c>
      <c r="D17" s="2" t="s">
        <v>10</v>
      </c>
    </row>
    <row r="18" spans="1:4" x14ac:dyDescent="0.25">
      <c r="A18" s="2" t="s">
        <v>29</v>
      </c>
      <c r="B18" s="2" t="s">
        <v>6</v>
      </c>
      <c r="C18" s="2" t="s">
        <v>30</v>
      </c>
      <c r="D18" s="2" t="s">
        <v>10</v>
      </c>
    </row>
    <row r="19" spans="1:4" x14ac:dyDescent="0.25">
      <c r="A19" s="2" t="s">
        <v>29</v>
      </c>
      <c r="B19" s="2" t="s">
        <v>7</v>
      </c>
      <c r="C19" s="2" t="s">
        <v>30</v>
      </c>
      <c r="D19" s="2" t="s">
        <v>10</v>
      </c>
    </row>
    <row r="20" spans="1:4" x14ac:dyDescent="0.25">
      <c r="A20" s="2" t="s">
        <v>29</v>
      </c>
      <c r="B20" s="2" t="s">
        <v>8</v>
      </c>
      <c r="C20" s="2" t="s">
        <v>30</v>
      </c>
      <c r="D20" s="2" t="s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780A-8C30-4E47-AE64-67E51806A411}">
  <dimension ref="A1:J170"/>
  <sheetViews>
    <sheetView tabSelected="1" zoomScale="85" zoomScaleNormal="85" workbookViewId="0">
      <selection activeCell="H176" sqref="F176:H176"/>
    </sheetView>
  </sheetViews>
  <sheetFormatPr defaultRowHeight="15" x14ac:dyDescent="0.25"/>
  <cols>
    <col min="1" max="1" width="28.7109375" customWidth="1"/>
    <col min="2" max="2" width="15.28515625" customWidth="1"/>
    <col min="3" max="3" width="61.140625" customWidth="1"/>
    <col min="4" max="4" width="10.140625" customWidth="1"/>
    <col min="5" max="5" width="7.28515625" customWidth="1"/>
    <col min="6" max="6" width="97.28515625" customWidth="1"/>
    <col min="7" max="7" width="17.42578125" customWidth="1"/>
    <col min="8" max="8" width="11" customWidth="1"/>
    <col min="9" max="9" width="11.140625" customWidth="1"/>
    <col min="10" max="10" width="14.140625" customWidth="1"/>
    <col min="11" max="11" width="18.28515625" customWidth="1"/>
  </cols>
  <sheetData>
    <row r="1" spans="1:10" s="11" customFormat="1" ht="30" x14ac:dyDescent="0.25">
      <c r="A1" s="8" t="s">
        <v>0</v>
      </c>
      <c r="B1" s="8" t="s">
        <v>32</v>
      </c>
      <c r="C1" s="8" t="s">
        <v>33</v>
      </c>
      <c r="D1" s="8" t="s">
        <v>34</v>
      </c>
      <c r="E1" s="8" t="s">
        <v>2</v>
      </c>
      <c r="F1" s="8" t="s">
        <v>35</v>
      </c>
      <c r="G1" s="8" t="s">
        <v>36</v>
      </c>
      <c r="H1" s="9" t="s">
        <v>37</v>
      </c>
      <c r="I1" s="10" t="s">
        <v>38</v>
      </c>
      <c r="J1" s="8" t="s">
        <v>39</v>
      </c>
    </row>
    <row r="2" spans="1:10" hidden="1" x14ac:dyDescent="0.25">
      <c r="A2" t="s">
        <v>3</v>
      </c>
      <c r="B2" t="s">
        <v>40</v>
      </c>
      <c r="C2" t="s">
        <v>41</v>
      </c>
      <c r="D2" t="s">
        <v>9</v>
      </c>
      <c r="E2" t="s">
        <v>10</v>
      </c>
      <c r="F2" t="s">
        <v>809</v>
      </c>
      <c r="G2" t="s">
        <v>43</v>
      </c>
      <c r="H2" t="s">
        <v>44</v>
      </c>
      <c r="I2">
        <v>1000</v>
      </c>
    </row>
    <row r="3" spans="1:10" hidden="1" x14ac:dyDescent="0.25">
      <c r="A3" t="s">
        <v>3</v>
      </c>
      <c r="B3" t="s">
        <v>45</v>
      </c>
      <c r="C3" t="s">
        <v>46</v>
      </c>
      <c r="D3" t="s">
        <v>9</v>
      </c>
      <c r="E3" t="s">
        <v>10</v>
      </c>
      <c r="F3" t="s">
        <v>47</v>
      </c>
      <c r="G3" t="s">
        <v>48</v>
      </c>
      <c r="H3" t="s">
        <v>44</v>
      </c>
      <c r="I3">
        <v>1000</v>
      </c>
    </row>
    <row r="4" spans="1:10" hidden="1" x14ac:dyDescent="0.25">
      <c r="A4" t="s">
        <v>3</v>
      </c>
      <c r="B4" t="s">
        <v>45</v>
      </c>
      <c r="C4" t="s">
        <v>49</v>
      </c>
      <c r="D4" t="s">
        <v>9</v>
      </c>
      <c r="E4" t="s">
        <v>10</v>
      </c>
      <c r="F4" t="s">
        <v>50</v>
      </c>
      <c r="G4" t="s">
        <v>51</v>
      </c>
      <c r="H4" t="s">
        <v>44</v>
      </c>
      <c r="I4">
        <v>1000</v>
      </c>
    </row>
    <row r="5" spans="1:10" hidden="1" x14ac:dyDescent="0.25">
      <c r="A5" t="s">
        <v>3</v>
      </c>
      <c r="B5" t="s">
        <v>40</v>
      </c>
      <c r="C5" t="s">
        <v>52</v>
      </c>
      <c r="D5" t="s">
        <v>9</v>
      </c>
      <c r="E5" t="s">
        <v>10</v>
      </c>
      <c r="F5" t="s">
        <v>53</v>
      </c>
      <c r="G5" t="s">
        <v>54</v>
      </c>
      <c r="H5" t="s">
        <v>44</v>
      </c>
      <c r="I5">
        <v>1000</v>
      </c>
    </row>
    <row r="6" spans="1:10" x14ac:dyDescent="0.25">
      <c r="A6" t="s">
        <v>3</v>
      </c>
      <c r="B6" t="s">
        <v>55</v>
      </c>
      <c r="C6" t="s">
        <v>56</v>
      </c>
      <c r="D6" t="s">
        <v>57</v>
      </c>
      <c r="E6" t="s">
        <v>58</v>
      </c>
      <c r="F6" t="s">
        <v>817</v>
      </c>
      <c r="G6" t="s">
        <v>818</v>
      </c>
      <c r="H6" t="s">
        <v>44</v>
      </c>
      <c r="I6">
        <v>45000</v>
      </c>
    </row>
    <row r="7" spans="1:10" hidden="1" x14ac:dyDescent="0.25">
      <c r="A7" t="s">
        <v>3</v>
      </c>
      <c r="B7" t="s">
        <v>45</v>
      </c>
      <c r="C7" t="s">
        <v>62</v>
      </c>
      <c r="D7" t="s">
        <v>26</v>
      </c>
      <c r="E7" t="s">
        <v>10</v>
      </c>
      <c r="F7" t="s">
        <v>813</v>
      </c>
      <c r="G7" t="s">
        <v>64</v>
      </c>
      <c r="H7" t="s">
        <v>44</v>
      </c>
      <c r="I7">
        <v>1000</v>
      </c>
    </row>
    <row r="8" spans="1:10" hidden="1" x14ac:dyDescent="0.25">
      <c r="A8" t="s">
        <v>3</v>
      </c>
      <c r="B8" t="s">
        <v>55</v>
      </c>
      <c r="C8" t="s">
        <v>65</v>
      </c>
      <c r="D8" t="s">
        <v>6</v>
      </c>
      <c r="E8" t="s">
        <v>66</v>
      </c>
      <c r="F8" t="s">
        <v>67</v>
      </c>
      <c r="G8" t="s">
        <v>68</v>
      </c>
      <c r="H8" t="s">
        <v>69</v>
      </c>
      <c r="I8">
        <v>277777.77799999999</v>
      </c>
    </row>
    <row r="9" spans="1:10" hidden="1" x14ac:dyDescent="0.25">
      <c r="A9" t="s">
        <v>3</v>
      </c>
      <c r="B9" t="s">
        <v>55</v>
      </c>
      <c r="C9" t="s">
        <v>65</v>
      </c>
      <c r="D9" t="s">
        <v>7</v>
      </c>
      <c r="E9" t="s">
        <v>66</v>
      </c>
      <c r="F9" t="s">
        <v>67</v>
      </c>
      <c r="G9" t="s">
        <v>68</v>
      </c>
      <c r="H9" t="s">
        <v>69</v>
      </c>
      <c r="I9">
        <v>277777.77799999999</v>
      </c>
    </row>
    <row r="10" spans="1:10" hidden="1" x14ac:dyDescent="0.25">
      <c r="A10" t="s">
        <v>3</v>
      </c>
      <c r="B10" t="s">
        <v>55</v>
      </c>
      <c r="C10" t="s">
        <v>65</v>
      </c>
      <c r="D10" t="s">
        <v>70</v>
      </c>
      <c r="E10" t="s">
        <v>66</v>
      </c>
      <c r="F10" t="s">
        <v>67</v>
      </c>
      <c r="G10" t="s">
        <v>68</v>
      </c>
      <c r="H10" t="s">
        <v>69</v>
      </c>
      <c r="I10">
        <v>277777.77799999999</v>
      </c>
    </row>
    <row r="11" spans="1:10" hidden="1" x14ac:dyDescent="0.25">
      <c r="A11" t="s">
        <v>3</v>
      </c>
      <c r="B11" t="s">
        <v>55</v>
      </c>
      <c r="C11" t="s">
        <v>71</v>
      </c>
      <c r="D11" t="s">
        <v>72</v>
      </c>
      <c r="E11" t="s">
        <v>66</v>
      </c>
      <c r="F11" t="s">
        <v>67</v>
      </c>
      <c r="G11" t="s">
        <v>68</v>
      </c>
      <c r="H11" t="s">
        <v>69</v>
      </c>
      <c r="I11">
        <v>277777.77799999999</v>
      </c>
    </row>
    <row r="12" spans="1:10" hidden="1" x14ac:dyDescent="0.25">
      <c r="A12" t="s">
        <v>3</v>
      </c>
      <c r="B12" t="s">
        <v>45</v>
      </c>
      <c r="C12" t="s">
        <v>73</v>
      </c>
      <c r="D12" t="s">
        <v>9</v>
      </c>
      <c r="E12" t="s">
        <v>10</v>
      </c>
      <c r="F12" t="s">
        <v>811</v>
      </c>
      <c r="G12" t="s">
        <v>75</v>
      </c>
      <c r="H12" t="s">
        <v>44</v>
      </c>
      <c r="I12">
        <v>1000</v>
      </c>
    </row>
    <row r="13" spans="1:10" hidden="1" x14ac:dyDescent="0.25">
      <c r="A13" t="s">
        <v>3</v>
      </c>
      <c r="B13" t="s">
        <v>40</v>
      </c>
      <c r="C13" t="s">
        <v>76</v>
      </c>
      <c r="D13" t="s">
        <v>9</v>
      </c>
      <c r="E13" t="s">
        <v>77</v>
      </c>
      <c r="F13" t="s">
        <v>78</v>
      </c>
      <c r="G13" t="s">
        <v>79</v>
      </c>
      <c r="H13" t="s">
        <v>44</v>
      </c>
      <c r="I13">
        <v>20000</v>
      </c>
    </row>
    <row r="14" spans="1:10" hidden="1" x14ac:dyDescent="0.25">
      <c r="A14" t="s">
        <v>3</v>
      </c>
      <c r="B14" t="s">
        <v>45</v>
      </c>
      <c r="C14" t="s">
        <v>80</v>
      </c>
      <c r="D14" t="s">
        <v>9</v>
      </c>
      <c r="E14" t="s">
        <v>10</v>
      </c>
      <c r="F14" t="s">
        <v>81</v>
      </c>
      <c r="G14" t="s">
        <v>82</v>
      </c>
      <c r="H14" t="s">
        <v>44</v>
      </c>
      <c r="I14">
        <v>1000</v>
      </c>
    </row>
    <row r="15" spans="1:10" hidden="1" x14ac:dyDescent="0.25">
      <c r="A15" t="s">
        <v>3</v>
      </c>
      <c r="B15" t="s">
        <v>40</v>
      </c>
      <c r="C15" t="s">
        <v>83</v>
      </c>
      <c r="D15" t="s">
        <v>26</v>
      </c>
      <c r="E15" t="s">
        <v>10</v>
      </c>
      <c r="F15" t="s">
        <v>809</v>
      </c>
      <c r="G15" t="s">
        <v>43</v>
      </c>
      <c r="H15" t="s">
        <v>44</v>
      </c>
      <c r="I15">
        <v>1000</v>
      </c>
    </row>
    <row r="16" spans="1:10" hidden="1" x14ac:dyDescent="0.25">
      <c r="A16" t="s">
        <v>3</v>
      </c>
      <c r="B16" t="s">
        <v>40</v>
      </c>
      <c r="C16" t="s">
        <v>84</v>
      </c>
      <c r="D16" t="s">
        <v>9</v>
      </c>
      <c r="E16" t="s">
        <v>10</v>
      </c>
      <c r="F16" t="s">
        <v>809</v>
      </c>
      <c r="G16" t="s">
        <v>43</v>
      </c>
      <c r="H16" t="s">
        <v>44</v>
      </c>
      <c r="I16">
        <v>1000</v>
      </c>
    </row>
    <row r="17" spans="1:9" hidden="1" x14ac:dyDescent="0.25">
      <c r="A17" t="s">
        <v>3</v>
      </c>
      <c r="B17" t="s">
        <v>45</v>
      </c>
      <c r="C17" t="s">
        <v>85</v>
      </c>
      <c r="D17" t="s">
        <v>9</v>
      </c>
      <c r="E17" t="s">
        <v>10</v>
      </c>
      <c r="F17" t="s">
        <v>810</v>
      </c>
      <c r="G17" t="s">
        <v>87</v>
      </c>
      <c r="H17" t="s">
        <v>44</v>
      </c>
      <c r="I17">
        <v>1000</v>
      </c>
    </row>
    <row r="18" spans="1:9" hidden="1" x14ac:dyDescent="0.25">
      <c r="A18" t="s">
        <v>3</v>
      </c>
      <c r="B18" t="s">
        <v>88</v>
      </c>
      <c r="C18" t="s">
        <v>89</v>
      </c>
      <c r="D18" t="s">
        <v>26</v>
      </c>
      <c r="E18" t="s">
        <v>77</v>
      </c>
      <c r="F18" t="s">
        <v>245</v>
      </c>
      <c r="G18" t="s">
        <v>91</v>
      </c>
      <c r="H18" t="s">
        <v>44</v>
      </c>
      <c r="I18">
        <v>10000000</v>
      </c>
    </row>
    <row r="19" spans="1:9" hidden="1" x14ac:dyDescent="0.25">
      <c r="A19" t="s">
        <v>3</v>
      </c>
      <c r="B19" t="s">
        <v>45</v>
      </c>
      <c r="C19" t="s">
        <v>92</v>
      </c>
      <c r="D19" t="s">
        <v>9</v>
      </c>
      <c r="E19" t="s">
        <v>10</v>
      </c>
      <c r="F19" t="s">
        <v>811</v>
      </c>
      <c r="G19" t="s">
        <v>75</v>
      </c>
      <c r="H19" t="s">
        <v>44</v>
      </c>
      <c r="I19">
        <v>1000</v>
      </c>
    </row>
    <row r="20" spans="1:9" hidden="1" x14ac:dyDescent="0.25">
      <c r="A20" t="s">
        <v>3</v>
      </c>
      <c r="B20" t="s">
        <v>45</v>
      </c>
      <c r="C20" t="s">
        <v>93</v>
      </c>
      <c r="D20" t="s">
        <v>9</v>
      </c>
      <c r="E20" t="s">
        <v>10</v>
      </c>
      <c r="F20" t="s">
        <v>811</v>
      </c>
      <c r="G20" t="s">
        <v>75</v>
      </c>
      <c r="H20" t="s">
        <v>44</v>
      </c>
      <c r="I20">
        <v>1000</v>
      </c>
    </row>
    <row r="21" spans="1:9" hidden="1" x14ac:dyDescent="0.25">
      <c r="A21" t="s">
        <v>3</v>
      </c>
      <c r="B21" t="s">
        <v>45</v>
      </c>
      <c r="C21" t="s">
        <v>94</v>
      </c>
      <c r="D21" t="s">
        <v>7</v>
      </c>
      <c r="E21" t="s">
        <v>10</v>
      </c>
      <c r="F21" t="s">
        <v>811</v>
      </c>
      <c r="G21" t="s">
        <v>75</v>
      </c>
      <c r="H21" t="s">
        <v>44</v>
      </c>
      <c r="I21">
        <v>1000</v>
      </c>
    </row>
    <row r="22" spans="1:9" hidden="1" x14ac:dyDescent="0.25">
      <c r="A22" t="s">
        <v>3</v>
      </c>
      <c r="B22" t="s">
        <v>40</v>
      </c>
      <c r="C22" t="s">
        <v>95</v>
      </c>
      <c r="D22" t="s">
        <v>9</v>
      </c>
      <c r="E22" t="s">
        <v>10</v>
      </c>
      <c r="F22" t="s">
        <v>809</v>
      </c>
      <c r="G22" t="s">
        <v>43</v>
      </c>
      <c r="H22" t="s">
        <v>44</v>
      </c>
      <c r="I22">
        <v>1000</v>
      </c>
    </row>
    <row r="23" spans="1:9" hidden="1" x14ac:dyDescent="0.25">
      <c r="A23" t="s">
        <v>3</v>
      </c>
      <c r="B23" t="s">
        <v>45</v>
      </c>
      <c r="C23" t="s">
        <v>96</v>
      </c>
      <c r="D23" t="s">
        <v>9</v>
      </c>
      <c r="E23" t="s">
        <v>10</v>
      </c>
      <c r="F23" t="s">
        <v>809</v>
      </c>
      <c r="G23" t="s">
        <v>43</v>
      </c>
      <c r="H23" t="s">
        <v>44</v>
      </c>
      <c r="I23">
        <v>1000</v>
      </c>
    </row>
    <row r="24" spans="1:9" hidden="1" x14ac:dyDescent="0.25">
      <c r="A24" t="s">
        <v>3</v>
      </c>
      <c r="B24" t="s">
        <v>40</v>
      </c>
      <c r="C24" t="s">
        <v>97</v>
      </c>
      <c r="D24" t="s">
        <v>9</v>
      </c>
      <c r="E24" t="s">
        <v>10</v>
      </c>
      <c r="F24" t="s">
        <v>809</v>
      </c>
      <c r="G24" t="s">
        <v>43</v>
      </c>
      <c r="H24" t="s">
        <v>44</v>
      </c>
      <c r="I24">
        <v>1000</v>
      </c>
    </row>
    <row r="25" spans="1:9" hidden="1" x14ac:dyDescent="0.25">
      <c r="A25" t="s">
        <v>3</v>
      </c>
      <c r="B25" t="s">
        <v>45</v>
      </c>
      <c r="C25" t="s">
        <v>98</v>
      </c>
      <c r="D25" t="s">
        <v>9</v>
      </c>
      <c r="E25" t="s">
        <v>10</v>
      </c>
      <c r="F25" t="s">
        <v>809</v>
      </c>
      <c r="G25" t="s">
        <v>43</v>
      </c>
      <c r="H25" t="s">
        <v>44</v>
      </c>
      <c r="I25">
        <v>1000</v>
      </c>
    </row>
    <row r="26" spans="1:9" hidden="1" x14ac:dyDescent="0.25">
      <c r="A26" t="s">
        <v>3</v>
      </c>
      <c r="B26" t="s">
        <v>40</v>
      </c>
      <c r="C26" t="s">
        <v>99</v>
      </c>
      <c r="D26" t="s">
        <v>6</v>
      </c>
      <c r="E26" t="s">
        <v>10</v>
      </c>
      <c r="F26" t="s">
        <v>257</v>
      </c>
      <c r="G26" t="s">
        <v>101</v>
      </c>
      <c r="H26" t="s">
        <v>61</v>
      </c>
      <c r="I26">
        <v>10000000</v>
      </c>
    </row>
    <row r="27" spans="1:9" hidden="1" x14ac:dyDescent="0.25">
      <c r="A27" t="s">
        <v>3</v>
      </c>
      <c r="B27" t="s">
        <v>40</v>
      </c>
      <c r="C27" t="s">
        <v>99</v>
      </c>
      <c r="D27" t="s">
        <v>7</v>
      </c>
      <c r="E27" t="s">
        <v>10</v>
      </c>
      <c r="F27" t="s">
        <v>257</v>
      </c>
      <c r="G27" t="s">
        <v>101</v>
      </c>
      <c r="H27" t="s">
        <v>61</v>
      </c>
      <c r="I27">
        <v>10000000</v>
      </c>
    </row>
    <row r="28" spans="1:9" hidden="1" x14ac:dyDescent="0.25">
      <c r="A28" t="s">
        <v>3</v>
      </c>
      <c r="B28" t="s">
        <v>40</v>
      </c>
      <c r="C28" t="s">
        <v>99</v>
      </c>
      <c r="D28" t="s">
        <v>70</v>
      </c>
      <c r="E28" t="s">
        <v>10</v>
      </c>
      <c r="F28" t="s">
        <v>257</v>
      </c>
      <c r="G28" t="s">
        <v>101</v>
      </c>
      <c r="H28" t="s">
        <v>61</v>
      </c>
      <c r="I28">
        <v>10000000</v>
      </c>
    </row>
    <row r="29" spans="1:9" hidden="1" x14ac:dyDescent="0.25">
      <c r="A29" t="s">
        <v>3</v>
      </c>
      <c r="B29" t="s">
        <v>40</v>
      </c>
      <c r="C29" t="s">
        <v>99</v>
      </c>
      <c r="D29" t="s">
        <v>9</v>
      </c>
      <c r="E29" t="s">
        <v>10</v>
      </c>
      <c r="F29" t="s">
        <v>257</v>
      </c>
      <c r="G29" t="s">
        <v>101</v>
      </c>
      <c r="H29" t="s">
        <v>61</v>
      </c>
      <c r="I29">
        <v>10000000</v>
      </c>
    </row>
    <row r="30" spans="1:9" hidden="1" x14ac:dyDescent="0.25">
      <c r="A30" t="s">
        <v>3</v>
      </c>
      <c r="B30" t="s">
        <v>45</v>
      </c>
      <c r="C30" t="s">
        <v>102</v>
      </c>
      <c r="D30" t="s">
        <v>9</v>
      </c>
      <c r="E30" t="s">
        <v>10</v>
      </c>
      <c r="F30" t="s">
        <v>103</v>
      </c>
      <c r="G30" t="s">
        <v>104</v>
      </c>
      <c r="H30" t="s">
        <v>44</v>
      </c>
      <c r="I30">
        <v>1000</v>
      </c>
    </row>
    <row r="31" spans="1:9" hidden="1" x14ac:dyDescent="0.25">
      <c r="A31" t="s">
        <v>3</v>
      </c>
      <c r="B31" t="s">
        <v>45</v>
      </c>
      <c r="C31" t="s">
        <v>105</v>
      </c>
      <c r="D31" t="s">
        <v>9</v>
      </c>
      <c r="E31" t="s">
        <v>10</v>
      </c>
      <c r="F31" t="s">
        <v>810</v>
      </c>
      <c r="G31" t="s">
        <v>87</v>
      </c>
      <c r="H31" t="s">
        <v>44</v>
      </c>
      <c r="I31">
        <v>1000</v>
      </c>
    </row>
    <row r="32" spans="1:9" hidden="1" x14ac:dyDescent="0.25">
      <c r="A32" t="s">
        <v>3</v>
      </c>
      <c r="B32" t="s">
        <v>106</v>
      </c>
      <c r="C32" t="s">
        <v>107</v>
      </c>
      <c r="D32" t="s">
        <v>9</v>
      </c>
      <c r="E32" t="s">
        <v>108</v>
      </c>
      <c r="F32" t="s">
        <v>109</v>
      </c>
      <c r="G32" t="s">
        <v>110</v>
      </c>
      <c r="H32" t="s">
        <v>61</v>
      </c>
      <c r="I32">
        <f>1000000/2</f>
        <v>500000</v>
      </c>
    </row>
    <row r="33" spans="1:9" hidden="1" x14ac:dyDescent="0.25">
      <c r="A33" t="s">
        <v>3</v>
      </c>
      <c r="B33" t="s">
        <v>106</v>
      </c>
      <c r="C33" t="s">
        <v>111</v>
      </c>
      <c r="D33" t="s">
        <v>9</v>
      </c>
      <c r="E33" t="s">
        <v>108</v>
      </c>
      <c r="F33" t="s">
        <v>109</v>
      </c>
      <c r="G33" t="s">
        <v>110</v>
      </c>
      <c r="H33" t="s">
        <v>61</v>
      </c>
      <c r="I33">
        <f>1000000/2</f>
        <v>500000</v>
      </c>
    </row>
    <row r="34" spans="1:9" hidden="1" x14ac:dyDescent="0.25">
      <c r="A34" t="s">
        <v>3</v>
      </c>
      <c r="B34" t="s">
        <v>45</v>
      </c>
      <c r="C34" t="s">
        <v>112</v>
      </c>
      <c r="D34" t="s">
        <v>9</v>
      </c>
      <c r="E34" t="s">
        <v>10</v>
      </c>
      <c r="F34" t="s">
        <v>113</v>
      </c>
      <c r="G34" t="s">
        <v>114</v>
      </c>
      <c r="H34" t="s">
        <v>44</v>
      </c>
      <c r="I34">
        <v>1000</v>
      </c>
    </row>
    <row r="35" spans="1:9" hidden="1" x14ac:dyDescent="0.25">
      <c r="A35" t="s">
        <v>29</v>
      </c>
      <c r="B35" t="s">
        <v>45</v>
      </c>
      <c r="C35" t="s">
        <v>115</v>
      </c>
      <c r="D35" t="s">
        <v>26</v>
      </c>
      <c r="E35" t="s">
        <v>10</v>
      </c>
      <c r="F35" t="s">
        <v>809</v>
      </c>
      <c r="G35" t="s">
        <v>821</v>
      </c>
      <c r="H35" t="s">
        <v>44</v>
      </c>
      <c r="I35">
        <v>1000</v>
      </c>
    </row>
    <row r="36" spans="1:9" hidden="1" x14ac:dyDescent="0.25">
      <c r="A36" t="s">
        <v>29</v>
      </c>
      <c r="B36" t="s">
        <v>118</v>
      </c>
      <c r="C36" t="s">
        <v>119</v>
      </c>
      <c r="D36" t="s">
        <v>57</v>
      </c>
      <c r="E36" t="s">
        <v>10</v>
      </c>
      <c r="F36" t="s">
        <v>816</v>
      </c>
      <c r="G36" t="s">
        <v>121</v>
      </c>
      <c r="H36" t="s">
        <v>154</v>
      </c>
      <c r="I36">
        <v>1000</v>
      </c>
    </row>
    <row r="37" spans="1:9" hidden="1" x14ac:dyDescent="0.25">
      <c r="A37" t="s">
        <v>29</v>
      </c>
      <c r="B37" t="s">
        <v>55</v>
      </c>
      <c r="C37" t="s">
        <v>65</v>
      </c>
      <c r="D37" t="s">
        <v>31</v>
      </c>
      <c r="E37" t="s">
        <v>66</v>
      </c>
      <c r="F37" t="s">
        <v>67</v>
      </c>
      <c r="G37" t="s">
        <v>68</v>
      </c>
      <c r="H37" t="s">
        <v>69</v>
      </c>
      <c r="I37">
        <v>277777.77799999999</v>
      </c>
    </row>
    <row r="38" spans="1:9" hidden="1" x14ac:dyDescent="0.25">
      <c r="A38" t="s">
        <v>29</v>
      </c>
      <c r="B38" t="s">
        <v>55</v>
      </c>
      <c r="C38" t="s">
        <v>65</v>
      </c>
      <c r="D38" t="s">
        <v>6</v>
      </c>
      <c r="E38" t="s">
        <v>66</v>
      </c>
      <c r="F38" t="s">
        <v>67</v>
      </c>
      <c r="G38" t="s">
        <v>68</v>
      </c>
      <c r="H38" t="s">
        <v>69</v>
      </c>
      <c r="I38">
        <v>277777.77799999999</v>
      </c>
    </row>
    <row r="39" spans="1:9" hidden="1" x14ac:dyDescent="0.25">
      <c r="A39" t="s">
        <v>29</v>
      </c>
      <c r="B39" t="s">
        <v>55</v>
      </c>
      <c r="C39" t="s">
        <v>65</v>
      </c>
      <c r="D39" t="s">
        <v>7</v>
      </c>
      <c r="E39" t="s">
        <v>66</v>
      </c>
      <c r="F39" t="s">
        <v>67</v>
      </c>
      <c r="G39" t="s">
        <v>68</v>
      </c>
      <c r="H39" t="s">
        <v>69</v>
      </c>
      <c r="I39">
        <v>277777.77799999999</v>
      </c>
    </row>
    <row r="40" spans="1:9" hidden="1" x14ac:dyDescent="0.25">
      <c r="A40" t="s">
        <v>29</v>
      </c>
      <c r="B40" t="s">
        <v>55</v>
      </c>
      <c r="C40" t="s">
        <v>65</v>
      </c>
      <c r="D40" t="s">
        <v>70</v>
      </c>
      <c r="E40" t="s">
        <v>66</v>
      </c>
      <c r="F40" t="s">
        <v>67</v>
      </c>
      <c r="G40" t="s">
        <v>68</v>
      </c>
      <c r="H40" t="s">
        <v>69</v>
      </c>
      <c r="I40">
        <v>277777.77799999999</v>
      </c>
    </row>
    <row r="41" spans="1:9" hidden="1" x14ac:dyDescent="0.25">
      <c r="A41" t="s">
        <v>29</v>
      </c>
      <c r="B41" t="s">
        <v>45</v>
      </c>
      <c r="C41" t="s">
        <v>122</v>
      </c>
      <c r="D41" t="s">
        <v>9</v>
      </c>
      <c r="E41" t="s">
        <v>10</v>
      </c>
      <c r="F41" t="s">
        <v>123</v>
      </c>
      <c r="G41" t="s">
        <v>124</v>
      </c>
      <c r="H41" t="s">
        <v>44</v>
      </c>
      <c r="I41">
        <v>1000</v>
      </c>
    </row>
    <row r="42" spans="1:9" hidden="1" x14ac:dyDescent="0.25">
      <c r="A42" t="s">
        <v>29</v>
      </c>
      <c r="B42" t="s">
        <v>45</v>
      </c>
      <c r="C42" t="s">
        <v>125</v>
      </c>
      <c r="D42" t="s">
        <v>9</v>
      </c>
      <c r="E42" t="s">
        <v>58</v>
      </c>
      <c r="F42" t="s">
        <v>819</v>
      </c>
      <c r="G42" t="s">
        <v>820</v>
      </c>
      <c r="H42" t="s">
        <v>44</v>
      </c>
      <c r="I42">
        <v>4184</v>
      </c>
    </row>
    <row r="43" spans="1:9" hidden="1" x14ac:dyDescent="0.25">
      <c r="A43" t="s">
        <v>29</v>
      </c>
      <c r="B43" t="s">
        <v>128</v>
      </c>
      <c r="C43" t="s">
        <v>129</v>
      </c>
      <c r="D43" t="s">
        <v>9</v>
      </c>
      <c r="E43" t="s">
        <v>10</v>
      </c>
      <c r="F43" t="s">
        <v>809</v>
      </c>
      <c r="G43" t="s">
        <v>43</v>
      </c>
      <c r="H43" t="s">
        <v>44</v>
      </c>
      <c r="I43">
        <v>1000</v>
      </c>
    </row>
    <row r="44" spans="1:9" hidden="1" x14ac:dyDescent="0.25">
      <c r="A44" t="s">
        <v>29</v>
      </c>
      <c r="B44" t="s">
        <v>45</v>
      </c>
      <c r="C44" t="s">
        <v>130</v>
      </c>
      <c r="D44" t="s">
        <v>9</v>
      </c>
      <c r="E44" t="s">
        <v>10</v>
      </c>
      <c r="F44" t="s">
        <v>817</v>
      </c>
      <c r="G44" t="s">
        <v>818</v>
      </c>
      <c r="H44" t="s">
        <v>44</v>
      </c>
      <c r="I44">
        <v>1000</v>
      </c>
    </row>
    <row r="45" spans="1:9" hidden="1" x14ac:dyDescent="0.25">
      <c r="A45" t="s">
        <v>29</v>
      </c>
      <c r="B45" t="s">
        <v>45</v>
      </c>
      <c r="C45" t="s">
        <v>133</v>
      </c>
      <c r="D45" t="s">
        <v>134</v>
      </c>
      <c r="E45" t="s">
        <v>10</v>
      </c>
      <c r="F45" t="s">
        <v>245</v>
      </c>
      <c r="G45" t="s">
        <v>91</v>
      </c>
      <c r="H45" t="s">
        <v>44</v>
      </c>
      <c r="I45">
        <v>1000</v>
      </c>
    </row>
    <row r="46" spans="1:9" hidden="1" x14ac:dyDescent="0.25">
      <c r="A46" t="s">
        <v>29</v>
      </c>
      <c r="B46" t="s">
        <v>88</v>
      </c>
      <c r="C46" t="s">
        <v>135</v>
      </c>
      <c r="D46" t="s">
        <v>9</v>
      </c>
      <c r="E46" t="s">
        <v>77</v>
      </c>
      <c r="F46" t="s">
        <v>245</v>
      </c>
      <c r="G46" t="s">
        <v>91</v>
      </c>
      <c r="H46" t="s">
        <v>44</v>
      </c>
      <c r="I46">
        <v>1000</v>
      </c>
    </row>
    <row r="47" spans="1:9" hidden="1" x14ac:dyDescent="0.25">
      <c r="A47" t="s">
        <v>29</v>
      </c>
      <c r="B47" t="s">
        <v>106</v>
      </c>
      <c r="C47" t="s">
        <v>107</v>
      </c>
      <c r="D47" t="s">
        <v>9</v>
      </c>
      <c r="E47" t="s">
        <v>108</v>
      </c>
      <c r="F47" t="s">
        <v>109</v>
      </c>
      <c r="G47" t="s">
        <v>110</v>
      </c>
      <c r="H47" t="s">
        <v>61</v>
      </c>
      <c r="I47">
        <f>1000000/2</f>
        <v>500000</v>
      </c>
    </row>
    <row r="48" spans="1:9" hidden="1" x14ac:dyDescent="0.25">
      <c r="A48" t="s">
        <v>29</v>
      </c>
      <c r="B48" t="s">
        <v>106</v>
      </c>
      <c r="C48" t="s">
        <v>111</v>
      </c>
      <c r="D48" t="s">
        <v>9</v>
      </c>
      <c r="E48" t="s">
        <v>108</v>
      </c>
      <c r="F48" t="s">
        <v>109</v>
      </c>
      <c r="G48" t="s">
        <v>110</v>
      </c>
      <c r="H48" t="s">
        <v>61</v>
      </c>
      <c r="I48">
        <f>1000000/2</f>
        <v>500000</v>
      </c>
    </row>
    <row r="49" spans="1:9" hidden="1" x14ac:dyDescent="0.25">
      <c r="A49" t="s">
        <v>29</v>
      </c>
      <c r="B49" t="s">
        <v>106</v>
      </c>
      <c r="C49" t="s">
        <v>136</v>
      </c>
      <c r="D49" t="s">
        <v>137</v>
      </c>
      <c r="E49" t="s">
        <v>108</v>
      </c>
      <c r="F49" t="s">
        <v>138</v>
      </c>
      <c r="G49" t="s">
        <v>139</v>
      </c>
      <c r="H49" t="s">
        <v>61</v>
      </c>
      <c r="I49">
        <f>1000000/2</f>
        <v>500000</v>
      </c>
    </row>
    <row r="50" spans="1:9" hidden="1" x14ac:dyDescent="0.25">
      <c r="A50" t="s">
        <v>29</v>
      </c>
      <c r="B50" t="s">
        <v>45</v>
      </c>
      <c r="C50" t="s">
        <v>140</v>
      </c>
      <c r="D50" t="s">
        <v>9</v>
      </c>
      <c r="E50" t="s">
        <v>10</v>
      </c>
      <c r="F50" t="s">
        <v>78</v>
      </c>
      <c r="G50" t="s">
        <v>79</v>
      </c>
      <c r="H50" t="s">
        <v>44</v>
      </c>
      <c r="I50">
        <v>1000</v>
      </c>
    </row>
    <row r="51" spans="1:9" hidden="1" x14ac:dyDescent="0.25">
      <c r="A51" t="s">
        <v>22</v>
      </c>
      <c r="B51" t="s">
        <v>45</v>
      </c>
      <c r="C51" t="s">
        <v>141</v>
      </c>
      <c r="D51" t="s">
        <v>9</v>
      </c>
      <c r="E51" t="s">
        <v>10</v>
      </c>
      <c r="F51" t="s">
        <v>142</v>
      </c>
      <c r="G51" t="s">
        <v>143</v>
      </c>
      <c r="H51" t="s">
        <v>44</v>
      </c>
      <c r="I51">
        <v>1000</v>
      </c>
    </row>
    <row r="52" spans="1:9" hidden="1" x14ac:dyDescent="0.25">
      <c r="A52" t="s">
        <v>22</v>
      </c>
      <c r="B52" t="s">
        <v>45</v>
      </c>
      <c r="C52" t="s">
        <v>144</v>
      </c>
      <c r="D52" t="s">
        <v>57</v>
      </c>
      <c r="E52" t="s">
        <v>10</v>
      </c>
      <c r="F52" t="s">
        <v>145</v>
      </c>
      <c r="G52" t="s">
        <v>146</v>
      </c>
      <c r="H52" t="s">
        <v>44</v>
      </c>
      <c r="I52">
        <v>1000</v>
      </c>
    </row>
    <row r="53" spans="1:9" hidden="1" x14ac:dyDescent="0.25">
      <c r="A53" t="s">
        <v>22</v>
      </c>
      <c r="B53" t="s">
        <v>45</v>
      </c>
      <c r="C53" t="s">
        <v>65</v>
      </c>
      <c r="D53" t="s">
        <v>6</v>
      </c>
      <c r="E53" t="s">
        <v>66</v>
      </c>
      <c r="F53" t="s">
        <v>67</v>
      </c>
      <c r="G53" t="s">
        <v>68</v>
      </c>
      <c r="H53" t="s">
        <v>69</v>
      </c>
      <c r="I53">
        <v>277777.77799999999</v>
      </c>
    </row>
    <row r="54" spans="1:9" hidden="1" x14ac:dyDescent="0.25">
      <c r="A54" t="s">
        <v>22</v>
      </c>
      <c r="B54" t="s">
        <v>45</v>
      </c>
      <c r="C54" t="s">
        <v>65</v>
      </c>
      <c r="D54" t="s">
        <v>7</v>
      </c>
      <c r="E54" t="s">
        <v>66</v>
      </c>
      <c r="F54" t="s">
        <v>67</v>
      </c>
      <c r="G54" t="s">
        <v>68</v>
      </c>
      <c r="H54" t="s">
        <v>69</v>
      </c>
      <c r="I54">
        <v>277777.77799999999</v>
      </c>
    </row>
    <row r="55" spans="1:9" hidden="1" x14ac:dyDescent="0.25">
      <c r="A55" t="s">
        <v>22</v>
      </c>
      <c r="B55" t="s">
        <v>45</v>
      </c>
      <c r="C55" t="s">
        <v>65</v>
      </c>
      <c r="D55" t="s">
        <v>70</v>
      </c>
      <c r="E55" t="s">
        <v>66</v>
      </c>
      <c r="F55" t="s">
        <v>67</v>
      </c>
      <c r="G55" t="s">
        <v>68</v>
      </c>
      <c r="H55" t="s">
        <v>69</v>
      </c>
      <c r="I55">
        <v>277777.77799999999</v>
      </c>
    </row>
    <row r="56" spans="1:9" hidden="1" x14ac:dyDescent="0.25">
      <c r="A56" t="s">
        <v>22</v>
      </c>
      <c r="B56" t="s">
        <v>45</v>
      </c>
      <c r="C56" t="s">
        <v>71</v>
      </c>
      <c r="D56" t="s">
        <v>72</v>
      </c>
      <c r="E56" t="s">
        <v>66</v>
      </c>
      <c r="F56" t="s">
        <v>67</v>
      </c>
      <c r="G56" t="s">
        <v>68</v>
      </c>
      <c r="H56" t="s">
        <v>69</v>
      </c>
      <c r="I56">
        <v>277777.77799999999</v>
      </c>
    </row>
    <row r="57" spans="1:9" hidden="1" x14ac:dyDescent="0.25">
      <c r="A57" t="s">
        <v>22</v>
      </c>
      <c r="B57" t="s">
        <v>45</v>
      </c>
      <c r="C57" t="s">
        <v>147</v>
      </c>
      <c r="D57" t="s">
        <v>26</v>
      </c>
      <c r="E57" t="s">
        <v>10</v>
      </c>
      <c r="F57" t="s">
        <v>809</v>
      </c>
      <c r="G57" t="s">
        <v>43</v>
      </c>
      <c r="H57" t="s">
        <v>44</v>
      </c>
      <c r="I57">
        <v>1000</v>
      </c>
    </row>
    <row r="58" spans="1:9" hidden="1" x14ac:dyDescent="0.25">
      <c r="A58" t="s">
        <v>22</v>
      </c>
      <c r="B58" t="s">
        <v>45</v>
      </c>
      <c r="C58" t="s">
        <v>148</v>
      </c>
      <c r="D58" t="s">
        <v>9</v>
      </c>
      <c r="E58" t="s">
        <v>10</v>
      </c>
      <c r="F58" t="s">
        <v>809</v>
      </c>
      <c r="G58" t="s">
        <v>43</v>
      </c>
      <c r="H58" t="s">
        <v>44</v>
      </c>
      <c r="I58">
        <v>1000</v>
      </c>
    </row>
    <row r="59" spans="1:9" hidden="1" x14ac:dyDescent="0.25">
      <c r="A59" t="s">
        <v>22</v>
      </c>
      <c r="B59" t="s">
        <v>88</v>
      </c>
      <c r="C59" t="s">
        <v>135</v>
      </c>
      <c r="D59" t="s">
        <v>9</v>
      </c>
      <c r="E59" t="s">
        <v>77</v>
      </c>
      <c r="F59" t="s">
        <v>245</v>
      </c>
      <c r="G59" t="s">
        <v>91</v>
      </c>
      <c r="H59" t="s">
        <v>44</v>
      </c>
      <c r="I59">
        <v>1000</v>
      </c>
    </row>
    <row r="60" spans="1:9" hidden="1" x14ac:dyDescent="0.25">
      <c r="A60" t="s">
        <v>22</v>
      </c>
      <c r="B60" t="s">
        <v>45</v>
      </c>
      <c r="C60" t="s">
        <v>149</v>
      </c>
      <c r="D60" t="s">
        <v>9</v>
      </c>
      <c r="E60" t="s">
        <v>10</v>
      </c>
      <c r="F60" t="s">
        <v>809</v>
      </c>
      <c r="G60" t="s">
        <v>43</v>
      </c>
      <c r="H60" t="s">
        <v>44</v>
      </c>
      <c r="I60">
        <v>1000</v>
      </c>
    </row>
    <row r="61" spans="1:9" hidden="1" x14ac:dyDescent="0.25">
      <c r="A61" t="s">
        <v>22</v>
      </c>
      <c r="B61" t="s">
        <v>106</v>
      </c>
      <c r="C61" t="s">
        <v>107</v>
      </c>
      <c r="D61" t="s">
        <v>9</v>
      </c>
      <c r="E61" t="s">
        <v>108</v>
      </c>
      <c r="F61" t="s">
        <v>109</v>
      </c>
      <c r="G61" t="s">
        <v>110</v>
      </c>
      <c r="H61" t="s">
        <v>61</v>
      </c>
      <c r="I61">
        <f>1000000/2</f>
        <v>500000</v>
      </c>
    </row>
    <row r="62" spans="1:9" hidden="1" x14ac:dyDescent="0.25">
      <c r="A62" t="s">
        <v>22</v>
      </c>
      <c r="B62" t="s">
        <v>106</v>
      </c>
      <c r="C62" t="s">
        <v>111</v>
      </c>
      <c r="D62" t="s">
        <v>9</v>
      </c>
      <c r="E62" t="s">
        <v>108</v>
      </c>
      <c r="F62" t="s">
        <v>109</v>
      </c>
      <c r="G62" t="s">
        <v>110</v>
      </c>
      <c r="H62" t="s">
        <v>61</v>
      </c>
      <c r="I62">
        <f>1000000/2</f>
        <v>500000</v>
      </c>
    </row>
    <row r="63" spans="1:9" hidden="1" x14ac:dyDescent="0.25">
      <c r="A63" t="s">
        <v>22</v>
      </c>
      <c r="B63" t="s">
        <v>118</v>
      </c>
      <c r="C63" t="s">
        <v>150</v>
      </c>
      <c r="D63" t="s">
        <v>57</v>
      </c>
      <c r="E63" t="s">
        <v>151</v>
      </c>
      <c r="F63" t="s">
        <v>152</v>
      </c>
      <c r="G63" t="s">
        <v>153</v>
      </c>
      <c r="H63" t="s">
        <v>154</v>
      </c>
      <c r="I63">
        <v>1000</v>
      </c>
    </row>
    <row r="64" spans="1:9" hidden="1" x14ac:dyDescent="0.25">
      <c r="A64" t="s">
        <v>22</v>
      </c>
      <c r="B64" t="s">
        <v>155</v>
      </c>
      <c r="C64" t="s">
        <v>156</v>
      </c>
      <c r="D64" t="s">
        <v>6</v>
      </c>
      <c r="E64" t="s">
        <v>151</v>
      </c>
      <c r="F64" t="s">
        <v>257</v>
      </c>
      <c r="G64" t="s">
        <v>101</v>
      </c>
      <c r="H64" t="s">
        <v>61</v>
      </c>
      <c r="I64">
        <v>100000</v>
      </c>
    </row>
    <row r="65" spans="1:9" hidden="1" x14ac:dyDescent="0.25">
      <c r="A65" t="s">
        <v>22</v>
      </c>
      <c r="B65" t="s">
        <v>155</v>
      </c>
      <c r="C65" t="s">
        <v>157</v>
      </c>
      <c r="D65" t="s">
        <v>70</v>
      </c>
      <c r="E65" t="s">
        <v>151</v>
      </c>
      <c r="F65" t="s">
        <v>257</v>
      </c>
      <c r="G65" t="s">
        <v>101</v>
      </c>
      <c r="H65" t="s">
        <v>61</v>
      </c>
      <c r="I65">
        <v>100000</v>
      </c>
    </row>
    <row r="66" spans="1:9" hidden="1" x14ac:dyDescent="0.25">
      <c r="A66" t="s">
        <v>22</v>
      </c>
      <c r="B66" t="s">
        <v>155</v>
      </c>
      <c r="C66" t="s">
        <v>158</v>
      </c>
      <c r="D66" t="s">
        <v>9</v>
      </c>
      <c r="E66" t="s">
        <v>151</v>
      </c>
      <c r="F66" t="s">
        <v>257</v>
      </c>
      <c r="G66" t="s">
        <v>101</v>
      </c>
      <c r="H66" t="s">
        <v>61</v>
      </c>
      <c r="I66">
        <v>100000</v>
      </c>
    </row>
    <row r="67" spans="1:9" hidden="1" x14ac:dyDescent="0.25">
      <c r="A67" t="s">
        <v>22</v>
      </c>
      <c r="B67" t="s">
        <v>155</v>
      </c>
      <c r="C67" t="s">
        <v>159</v>
      </c>
      <c r="D67" t="s">
        <v>7</v>
      </c>
      <c r="E67" t="s">
        <v>151</v>
      </c>
      <c r="F67" t="s">
        <v>257</v>
      </c>
      <c r="G67" t="s">
        <v>101</v>
      </c>
      <c r="H67" t="s">
        <v>61</v>
      </c>
      <c r="I67">
        <v>100000</v>
      </c>
    </row>
    <row r="68" spans="1:9" hidden="1" x14ac:dyDescent="0.25">
      <c r="A68" t="s">
        <v>14</v>
      </c>
      <c r="B68" t="s">
        <v>128</v>
      </c>
      <c r="C68" t="s">
        <v>160</v>
      </c>
      <c r="D68" t="s">
        <v>9</v>
      </c>
      <c r="E68" t="s">
        <v>10</v>
      </c>
      <c r="F68" t="s">
        <v>161</v>
      </c>
      <c r="G68" t="s">
        <v>162</v>
      </c>
      <c r="H68" t="s">
        <v>44</v>
      </c>
      <c r="I68">
        <v>1000</v>
      </c>
    </row>
    <row r="69" spans="1:9" hidden="1" x14ac:dyDescent="0.25">
      <c r="A69" t="s">
        <v>14</v>
      </c>
      <c r="B69" t="s">
        <v>128</v>
      </c>
      <c r="C69" t="s">
        <v>163</v>
      </c>
      <c r="D69" t="s">
        <v>9</v>
      </c>
      <c r="E69" t="s">
        <v>10</v>
      </c>
      <c r="F69" t="s">
        <v>164</v>
      </c>
      <c r="G69" t="s">
        <v>165</v>
      </c>
      <c r="H69" t="s">
        <v>44</v>
      </c>
      <c r="I69">
        <v>1000</v>
      </c>
    </row>
    <row r="70" spans="1:9" hidden="1" x14ac:dyDescent="0.25">
      <c r="A70" t="s">
        <v>14</v>
      </c>
      <c r="B70" t="s">
        <v>128</v>
      </c>
      <c r="C70" t="s">
        <v>166</v>
      </c>
      <c r="D70" t="s">
        <v>57</v>
      </c>
      <c r="E70" t="s">
        <v>10</v>
      </c>
      <c r="F70" t="s">
        <v>123</v>
      </c>
      <c r="G70" t="s">
        <v>124</v>
      </c>
      <c r="H70" t="s">
        <v>44</v>
      </c>
      <c r="I70">
        <v>1000</v>
      </c>
    </row>
    <row r="71" spans="1:9" hidden="1" x14ac:dyDescent="0.25">
      <c r="A71" t="s">
        <v>14</v>
      </c>
      <c r="B71" t="s">
        <v>118</v>
      </c>
      <c r="C71" t="s">
        <v>167</v>
      </c>
      <c r="D71" t="s">
        <v>57</v>
      </c>
      <c r="E71" t="s">
        <v>10</v>
      </c>
      <c r="F71" t="s">
        <v>816</v>
      </c>
      <c r="G71" t="s">
        <v>121</v>
      </c>
      <c r="H71" t="s">
        <v>154</v>
      </c>
      <c r="I71">
        <v>1000</v>
      </c>
    </row>
    <row r="72" spans="1:9" hidden="1" x14ac:dyDescent="0.25">
      <c r="A72" t="s">
        <v>14</v>
      </c>
      <c r="B72" t="s">
        <v>118</v>
      </c>
      <c r="C72" t="s">
        <v>168</v>
      </c>
      <c r="D72" t="s">
        <v>57</v>
      </c>
      <c r="E72" t="s">
        <v>10</v>
      </c>
      <c r="F72" t="s">
        <v>816</v>
      </c>
      <c r="G72" t="s">
        <v>121</v>
      </c>
      <c r="H72" t="s">
        <v>154</v>
      </c>
      <c r="I72">
        <v>1000</v>
      </c>
    </row>
    <row r="73" spans="1:9" hidden="1" x14ac:dyDescent="0.25">
      <c r="A73" t="s">
        <v>14</v>
      </c>
      <c r="B73" t="s">
        <v>55</v>
      </c>
      <c r="C73" t="s">
        <v>65</v>
      </c>
      <c r="D73" t="s">
        <v>6</v>
      </c>
      <c r="E73" t="s">
        <v>66</v>
      </c>
      <c r="F73" t="s">
        <v>67</v>
      </c>
      <c r="G73" t="s">
        <v>68</v>
      </c>
      <c r="H73" t="s">
        <v>69</v>
      </c>
      <c r="I73">
        <v>277777.77799999999</v>
      </c>
    </row>
    <row r="74" spans="1:9" hidden="1" x14ac:dyDescent="0.25">
      <c r="A74" t="s">
        <v>14</v>
      </c>
      <c r="B74" t="s">
        <v>55</v>
      </c>
      <c r="C74" t="s">
        <v>65</v>
      </c>
      <c r="D74" t="s">
        <v>7</v>
      </c>
      <c r="E74" t="s">
        <v>66</v>
      </c>
      <c r="F74" t="s">
        <v>67</v>
      </c>
      <c r="G74" t="s">
        <v>68</v>
      </c>
      <c r="H74" t="s">
        <v>69</v>
      </c>
      <c r="I74">
        <v>277777.77799999999</v>
      </c>
    </row>
    <row r="75" spans="1:9" hidden="1" x14ac:dyDescent="0.25">
      <c r="A75" t="s">
        <v>14</v>
      </c>
      <c r="B75" t="s">
        <v>55</v>
      </c>
      <c r="C75" t="s">
        <v>65</v>
      </c>
      <c r="D75" t="s">
        <v>70</v>
      </c>
      <c r="E75" t="s">
        <v>66</v>
      </c>
      <c r="F75" t="s">
        <v>67</v>
      </c>
      <c r="G75" t="s">
        <v>68</v>
      </c>
      <c r="H75" t="s">
        <v>69</v>
      </c>
      <c r="I75">
        <v>277777.77799999999</v>
      </c>
    </row>
    <row r="76" spans="1:9" hidden="1" x14ac:dyDescent="0.25">
      <c r="A76" t="s">
        <v>14</v>
      </c>
      <c r="B76" t="s">
        <v>55</v>
      </c>
      <c r="C76" t="s">
        <v>71</v>
      </c>
      <c r="D76" t="s">
        <v>72</v>
      </c>
      <c r="E76" t="s">
        <v>66</v>
      </c>
      <c r="F76" t="s">
        <v>67</v>
      </c>
      <c r="G76" t="s">
        <v>68</v>
      </c>
      <c r="H76" t="s">
        <v>69</v>
      </c>
      <c r="I76">
        <v>277777.77799999999</v>
      </c>
    </row>
    <row r="77" spans="1:9" hidden="1" x14ac:dyDescent="0.25">
      <c r="A77" t="s">
        <v>14</v>
      </c>
      <c r="B77" t="s">
        <v>128</v>
      </c>
      <c r="C77" t="s">
        <v>169</v>
      </c>
      <c r="D77" t="s">
        <v>9</v>
      </c>
      <c r="E77" t="s">
        <v>10</v>
      </c>
      <c r="F77" t="s">
        <v>809</v>
      </c>
      <c r="G77" t="s">
        <v>43</v>
      </c>
      <c r="H77" t="s">
        <v>44</v>
      </c>
      <c r="I77">
        <v>1000</v>
      </c>
    </row>
    <row r="78" spans="1:9" hidden="1" x14ac:dyDescent="0.25">
      <c r="A78" t="s">
        <v>14</v>
      </c>
      <c r="B78" t="s">
        <v>128</v>
      </c>
      <c r="C78" t="s">
        <v>83</v>
      </c>
      <c r="D78" t="s">
        <v>26</v>
      </c>
      <c r="E78" t="s">
        <v>10</v>
      </c>
      <c r="F78" t="s">
        <v>809</v>
      </c>
      <c r="G78" t="s">
        <v>43</v>
      </c>
      <c r="H78" t="s">
        <v>44</v>
      </c>
      <c r="I78">
        <v>1000</v>
      </c>
    </row>
    <row r="79" spans="1:9" hidden="1" x14ac:dyDescent="0.25">
      <c r="A79" t="s">
        <v>14</v>
      </c>
      <c r="B79" t="s">
        <v>128</v>
      </c>
      <c r="C79" t="s">
        <v>170</v>
      </c>
      <c r="D79" t="s">
        <v>9</v>
      </c>
      <c r="E79" t="s">
        <v>10</v>
      </c>
      <c r="F79" t="s">
        <v>809</v>
      </c>
      <c r="G79" t="s">
        <v>43</v>
      </c>
      <c r="H79" t="s">
        <v>44</v>
      </c>
      <c r="I79">
        <v>1000</v>
      </c>
    </row>
    <row r="80" spans="1:9" hidden="1" x14ac:dyDescent="0.25">
      <c r="A80" t="s">
        <v>14</v>
      </c>
      <c r="B80" t="s">
        <v>128</v>
      </c>
      <c r="C80" t="s">
        <v>84</v>
      </c>
      <c r="D80" t="s">
        <v>9</v>
      </c>
      <c r="E80" t="s">
        <v>10</v>
      </c>
      <c r="F80" t="s">
        <v>809</v>
      </c>
      <c r="G80" t="s">
        <v>43</v>
      </c>
      <c r="H80" t="s">
        <v>44</v>
      </c>
      <c r="I80">
        <v>1000</v>
      </c>
    </row>
    <row r="81" spans="1:9" hidden="1" x14ac:dyDescent="0.25">
      <c r="A81" t="s">
        <v>14</v>
      </c>
      <c r="B81" t="s">
        <v>55</v>
      </c>
      <c r="C81" t="s">
        <v>171</v>
      </c>
      <c r="D81" t="s">
        <v>9</v>
      </c>
      <c r="E81" t="s">
        <v>58</v>
      </c>
      <c r="F81" t="s">
        <v>809</v>
      </c>
      <c r="G81" t="s">
        <v>43</v>
      </c>
      <c r="H81" t="s">
        <v>44</v>
      </c>
      <c r="I81">
        <v>4184</v>
      </c>
    </row>
    <row r="82" spans="1:9" hidden="1" x14ac:dyDescent="0.25">
      <c r="A82" t="s">
        <v>14</v>
      </c>
      <c r="B82" t="s">
        <v>128</v>
      </c>
      <c r="C82" t="s">
        <v>172</v>
      </c>
      <c r="D82" t="s">
        <v>57</v>
      </c>
      <c r="E82" t="s">
        <v>10</v>
      </c>
      <c r="F82" t="s">
        <v>245</v>
      </c>
      <c r="G82" t="s">
        <v>91</v>
      </c>
      <c r="H82" t="s">
        <v>44</v>
      </c>
      <c r="I82">
        <v>1000</v>
      </c>
    </row>
    <row r="83" spans="1:9" hidden="1" x14ac:dyDescent="0.25">
      <c r="A83" t="s">
        <v>14</v>
      </c>
      <c r="B83" t="s">
        <v>45</v>
      </c>
      <c r="C83" t="s">
        <v>173</v>
      </c>
      <c r="D83" t="s">
        <v>9</v>
      </c>
      <c r="E83" t="s">
        <v>10</v>
      </c>
      <c r="F83" t="s">
        <v>814</v>
      </c>
      <c r="G83" t="s">
        <v>175</v>
      </c>
      <c r="H83" t="s">
        <v>44</v>
      </c>
      <c r="I83">
        <v>1000</v>
      </c>
    </row>
    <row r="84" spans="1:9" hidden="1" x14ac:dyDescent="0.25">
      <c r="A84" t="s">
        <v>14</v>
      </c>
      <c r="B84" t="s">
        <v>45</v>
      </c>
      <c r="C84" t="s">
        <v>176</v>
      </c>
      <c r="D84" t="s">
        <v>9</v>
      </c>
      <c r="E84" t="s">
        <v>10</v>
      </c>
      <c r="F84" t="s">
        <v>814</v>
      </c>
      <c r="G84" t="s">
        <v>175</v>
      </c>
      <c r="H84" t="s">
        <v>44</v>
      </c>
      <c r="I84">
        <v>1000</v>
      </c>
    </row>
    <row r="85" spans="1:9" hidden="1" x14ac:dyDescent="0.25">
      <c r="A85" t="s">
        <v>14</v>
      </c>
      <c r="B85" t="s">
        <v>45</v>
      </c>
      <c r="C85" t="s">
        <v>177</v>
      </c>
      <c r="D85" t="s">
        <v>9</v>
      </c>
      <c r="E85" t="s">
        <v>10</v>
      </c>
      <c r="F85" t="s">
        <v>814</v>
      </c>
      <c r="G85" t="s">
        <v>175</v>
      </c>
      <c r="H85" t="s">
        <v>44</v>
      </c>
      <c r="I85">
        <v>1000</v>
      </c>
    </row>
    <row r="86" spans="1:9" hidden="1" x14ac:dyDescent="0.25">
      <c r="A86" t="s">
        <v>14</v>
      </c>
      <c r="B86" t="s">
        <v>55</v>
      </c>
      <c r="C86" t="s">
        <v>178</v>
      </c>
      <c r="D86" t="s">
        <v>9</v>
      </c>
      <c r="E86" t="s">
        <v>58</v>
      </c>
      <c r="F86" t="s">
        <v>815</v>
      </c>
      <c r="G86" t="s">
        <v>180</v>
      </c>
      <c r="H86" t="s">
        <v>44</v>
      </c>
      <c r="I86">
        <v>4184</v>
      </c>
    </row>
    <row r="87" spans="1:9" hidden="1" x14ac:dyDescent="0.25">
      <c r="A87" t="s">
        <v>14</v>
      </c>
      <c r="B87" t="s">
        <v>128</v>
      </c>
      <c r="C87" t="s">
        <v>181</v>
      </c>
      <c r="D87" t="s">
        <v>9</v>
      </c>
      <c r="E87" t="s">
        <v>10</v>
      </c>
      <c r="F87" t="s">
        <v>809</v>
      </c>
      <c r="G87" t="s">
        <v>43</v>
      </c>
      <c r="H87" t="s">
        <v>44</v>
      </c>
      <c r="I87">
        <v>1000</v>
      </c>
    </row>
    <row r="88" spans="1:9" hidden="1" x14ac:dyDescent="0.25">
      <c r="A88" t="s">
        <v>14</v>
      </c>
      <c r="B88" t="s">
        <v>182</v>
      </c>
      <c r="C88" t="s">
        <v>148</v>
      </c>
      <c r="D88" t="s">
        <v>9</v>
      </c>
      <c r="E88" t="s">
        <v>10</v>
      </c>
      <c r="F88" t="s">
        <v>809</v>
      </c>
      <c r="G88" t="s">
        <v>43</v>
      </c>
      <c r="H88" t="s">
        <v>44</v>
      </c>
      <c r="I88">
        <v>1000</v>
      </c>
    </row>
    <row r="89" spans="1:9" hidden="1" x14ac:dyDescent="0.25">
      <c r="A89" t="s">
        <v>14</v>
      </c>
      <c r="B89" t="s">
        <v>182</v>
      </c>
      <c r="C89" t="s">
        <v>129</v>
      </c>
      <c r="D89" t="s">
        <v>9</v>
      </c>
      <c r="E89" t="s">
        <v>10</v>
      </c>
      <c r="F89" t="s">
        <v>809</v>
      </c>
      <c r="G89" t="s">
        <v>43</v>
      </c>
      <c r="H89" t="s">
        <v>44</v>
      </c>
      <c r="I89">
        <v>1000</v>
      </c>
    </row>
    <row r="90" spans="1:9" hidden="1" x14ac:dyDescent="0.25">
      <c r="A90" t="s">
        <v>14</v>
      </c>
      <c r="B90" t="s">
        <v>128</v>
      </c>
      <c r="C90" t="s">
        <v>183</v>
      </c>
      <c r="D90" t="s">
        <v>26</v>
      </c>
      <c r="E90" t="s">
        <v>10</v>
      </c>
      <c r="F90" t="s">
        <v>809</v>
      </c>
      <c r="G90" t="s">
        <v>43</v>
      </c>
      <c r="H90" t="s">
        <v>44</v>
      </c>
      <c r="I90">
        <v>1000</v>
      </c>
    </row>
    <row r="91" spans="1:9" hidden="1" x14ac:dyDescent="0.25">
      <c r="A91" t="s">
        <v>14</v>
      </c>
      <c r="B91" t="s">
        <v>128</v>
      </c>
      <c r="C91" t="s">
        <v>184</v>
      </c>
      <c r="D91" t="s">
        <v>9</v>
      </c>
      <c r="E91" t="s">
        <v>10</v>
      </c>
      <c r="F91" t="s">
        <v>185</v>
      </c>
      <c r="G91" t="s">
        <v>186</v>
      </c>
      <c r="H91" t="s">
        <v>44</v>
      </c>
      <c r="I91">
        <v>1000</v>
      </c>
    </row>
    <row r="92" spans="1:9" hidden="1" x14ac:dyDescent="0.25">
      <c r="A92" t="s">
        <v>14</v>
      </c>
      <c r="B92" t="s">
        <v>88</v>
      </c>
      <c r="C92" t="s">
        <v>187</v>
      </c>
      <c r="D92" t="s">
        <v>134</v>
      </c>
      <c r="E92" t="s">
        <v>77</v>
      </c>
      <c r="F92" t="s">
        <v>245</v>
      </c>
      <c r="G92" t="s">
        <v>91</v>
      </c>
      <c r="H92" t="s">
        <v>44</v>
      </c>
      <c r="I92">
        <v>10000000</v>
      </c>
    </row>
    <row r="93" spans="1:9" hidden="1" x14ac:dyDescent="0.25">
      <c r="A93" t="s">
        <v>14</v>
      </c>
      <c r="B93" t="s">
        <v>128</v>
      </c>
      <c r="C93" t="s">
        <v>95</v>
      </c>
      <c r="D93" t="s">
        <v>9</v>
      </c>
      <c r="E93" t="s">
        <v>10</v>
      </c>
      <c r="F93" t="s">
        <v>812</v>
      </c>
      <c r="G93" t="s">
        <v>189</v>
      </c>
      <c r="H93" t="s">
        <v>44</v>
      </c>
      <c r="I93">
        <v>1000</v>
      </c>
    </row>
    <row r="94" spans="1:9" hidden="1" x14ac:dyDescent="0.25">
      <c r="A94" t="s">
        <v>14</v>
      </c>
      <c r="B94" t="s">
        <v>128</v>
      </c>
      <c r="C94" t="s">
        <v>190</v>
      </c>
      <c r="D94" t="s">
        <v>9</v>
      </c>
      <c r="E94" t="s">
        <v>10</v>
      </c>
      <c r="F94" t="s">
        <v>357</v>
      </c>
      <c r="G94" t="s">
        <v>359</v>
      </c>
      <c r="H94" t="s">
        <v>44</v>
      </c>
      <c r="I94">
        <v>1000</v>
      </c>
    </row>
    <row r="95" spans="1:9" hidden="1" x14ac:dyDescent="0.25">
      <c r="A95" t="s">
        <v>14</v>
      </c>
      <c r="B95" t="s">
        <v>182</v>
      </c>
      <c r="C95" t="s">
        <v>193</v>
      </c>
      <c r="D95" t="s">
        <v>9</v>
      </c>
      <c r="E95" t="s">
        <v>10</v>
      </c>
      <c r="F95" t="s">
        <v>809</v>
      </c>
      <c r="G95" t="s">
        <v>43</v>
      </c>
      <c r="H95" t="s">
        <v>44</v>
      </c>
      <c r="I95">
        <v>1000</v>
      </c>
    </row>
    <row r="96" spans="1:9" hidden="1" x14ac:dyDescent="0.25">
      <c r="A96" t="s">
        <v>14</v>
      </c>
      <c r="B96" t="s">
        <v>128</v>
      </c>
      <c r="C96" t="s">
        <v>149</v>
      </c>
      <c r="D96" t="s">
        <v>9</v>
      </c>
      <c r="E96" t="s">
        <v>10</v>
      </c>
      <c r="F96" t="s">
        <v>809</v>
      </c>
      <c r="G96" t="s">
        <v>43</v>
      </c>
      <c r="H96" t="s">
        <v>44</v>
      </c>
      <c r="I96">
        <v>1000</v>
      </c>
    </row>
    <row r="97" spans="1:9" hidden="1" x14ac:dyDescent="0.25">
      <c r="A97" t="s">
        <v>14</v>
      </c>
      <c r="B97" t="s">
        <v>128</v>
      </c>
      <c r="C97" t="s">
        <v>194</v>
      </c>
      <c r="D97" t="s">
        <v>26</v>
      </c>
      <c r="E97" t="s">
        <v>10</v>
      </c>
      <c r="F97" t="s">
        <v>809</v>
      </c>
      <c r="G97" t="s">
        <v>43</v>
      </c>
      <c r="H97" t="s">
        <v>44</v>
      </c>
      <c r="I97">
        <v>1000</v>
      </c>
    </row>
    <row r="98" spans="1:9" hidden="1" x14ac:dyDescent="0.25">
      <c r="A98" t="s">
        <v>14</v>
      </c>
      <c r="B98" t="s">
        <v>128</v>
      </c>
      <c r="C98" t="s">
        <v>195</v>
      </c>
      <c r="D98" t="s">
        <v>9</v>
      </c>
      <c r="E98" t="s">
        <v>10</v>
      </c>
      <c r="F98" t="s">
        <v>809</v>
      </c>
      <c r="G98" t="s">
        <v>43</v>
      </c>
      <c r="H98" t="s">
        <v>44</v>
      </c>
      <c r="I98">
        <v>1000</v>
      </c>
    </row>
    <row r="99" spans="1:9" hidden="1" x14ac:dyDescent="0.25">
      <c r="A99" t="s">
        <v>14</v>
      </c>
      <c r="B99" t="s">
        <v>182</v>
      </c>
      <c r="C99" t="s">
        <v>99</v>
      </c>
      <c r="D99" t="s">
        <v>6</v>
      </c>
      <c r="E99" t="s">
        <v>10</v>
      </c>
      <c r="F99" t="s">
        <v>257</v>
      </c>
      <c r="G99" t="s">
        <v>101</v>
      </c>
      <c r="H99" t="s">
        <v>61</v>
      </c>
      <c r="I99">
        <v>10000000</v>
      </c>
    </row>
    <row r="100" spans="1:9" hidden="1" x14ac:dyDescent="0.25">
      <c r="A100" t="s">
        <v>14</v>
      </c>
      <c r="B100" t="s">
        <v>182</v>
      </c>
      <c r="C100" t="s">
        <v>99</v>
      </c>
      <c r="D100" t="s">
        <v>7</v>
      </c>
      <c r="E100" t="s">
        <v>10</v>
      </c>
      <c r="F100" t="s">
        <v>257</v>
      </c>
      <c r="G100" t="s">
        <v>101</v>
      </c>
      <c r="H100" t="s">
        <v>61</v>
      </c>
      <c r="I100">
        <v>10000000</v>
      </c>
    </row>
    <row r="101" spans="1:9" hidden="1" x14ac:dyDescent="0.25">
      <c r="A101" t="s">
        <v>14</v>
      </c>
      <c r="B101" t="s">
        <v>182</v>
      </c>
      <c r="C101" t="s">
        <v>99</v>
      </c>
      <c r="D101" t="s">
        <v>70</v>
      </c>
      <c r="E101" t="s">
        <v>10</v>
      </c>
      <c r="F101" t="s">
        <v>257</v>
      </c>
      <c r="G101" t="s">
        <v>101</v>
      </c>
      <c r="H101" t="s">
        <v>61</v>
      </c>
      <c r="I101">
        <v>10000000</v>
      </c>
    </row>
    <row r="102" spans="1:9" hidden="1" x14ac:dyDescent="0.25">
      <c r="A102" t="s">
        <v>14</v>
      </c>
      <c r="B102" t="s">
        <v>182</v>
      </c>
      <c r="C102" t="s">
        <v>99</v>
      </c>
      <c r="D102" t="s">
        <v>9</v>
      </c>
      <c r="E102" t="s">
        <v>10</v>
      </c>
      <c r="F102" t="s">
        <v>257</v>
      </c>
      <c r="G102" t="s">
        <v>101</v>
      </c>
      <c r="H102" t="s">
        <v>61</v>
      </c>
      <c r="I102">
        <v>10000000</v>
      </c>
    </row>
    <row r="103" spans="1:9" hidden="1" x14ac:dyDescent="0.25">
      <c r="A103" t="s">
        <v>14</v>
      </c>
      <c r="B103" t="s">
        <v>106</v>
      </c>
      <c r="C103" t="s">
        <v>107</v>
      </c>
      <c r="D103" t="s">
        <v>9</v>
      </c>
      <c r="E103" t="s">
        <v>108</v>
      </c>
      <c r="F103" t="s">
        <v>109</v>
      </c>
      <c r="G103" t="s">
        <v>110</v>
      </c>
      <c r="H103" t="s">
        <v>61</v>
      </c>
      <c r="I103">
        <f>1000000/2</f>
        <v>500000</v>
      </c>
    </row>
    <row r="104" spans="1:9" hidden="1" x14ac:dyDescent="0.25">
      <c r="A104" t="s">
        <v>14</v>
      </c>
      <c r="B104" t="s">
        <v>106</v>
      </c>
      <c r="C104" t="s">
        <v>111</v>
      </c>
      <c r="D104" t="s">
        <v>9</v>
      </c>
      <c r="E104" t="s">
        <v>108</v>
      </c>
      <c r="F104" t="s">
        <v>109</v>
      </c>
      <c r="G104" t="s">
        <v>110</v>
      </c>
      <c r="H104" t="s">
        <v>61</v>
      </c>
      <c r="I104">
        <f>1000000/2</f>
        <v>500000</v>
      </c>
    </row>
    <row r="105" spans="1:9" hidden="1" x14ac:dyDescent="0.25">
      <c r="A105" t="s">
        <v>14</v>
      </c>
      <c r="B105" t="s">
        <v>118</v>
      </c>
      <c r="C105" t="s">
        <v>196</v>
      </c>
      <c r="D105" t="s">
        <v>57</v>
      </c>
      <c r="E105" t="s">
        <v>151</v>
      </c>
      <c r="F105" t="s">
        <v>197</v>
      </c>
      <c r="G105" t="s">
        <v>198</v>
      </c>
      <c r="H105" t="s">
        <v>154</v>
      </c>
      <c r="I105">
        <v>1000</v>
      </c>
    </row>
    <row r="106" spans="1:9" hidden="1" x14ac:dyDescent="0.25">
      <c r="A106" t="s">
        <v>27</v>
      </c>
      <c r="B106" t="s">
        <v>55</v>
      </c>
      <c r="C106" t="s">
        <v>199</v>
      </c>
      <c r="D106" t="s">
        <v>9</v>
      </c>
      <c r="E106" t="s">
        <v>66</v>
      </c>
      <c r="F106" t="s">
        <v>67</v>
      </c>
      <c r="G106" t="s">
        <v>68</v>
      </c>
      <c r="H106" t="s">
        <v>69</v>
      </c>
      <c r="I106">
        <v>277777.77799999999</v>
      </c>
    </row>
    <row r="107" spans="1:9" hidden="1" x14ac:dyDescent="0.25">
      <c r="A107" t="s">
        <v>27</v>
      </c>
      <c r="B107" t="s">
        <v>55</v>
      </c>
      <c r="C107" t="s">
        <v>200</v>
      </c>
      <c r="D107" t="s">
        <v>9</v>
      </c>
      <c r="E107" t="s">
        <v>66</v>
      </c>
      <c r="F107" t="s">
        <v>605</v>
      </c>
      <c r="G107" t="s">
        <v>202</v>
      </c>
      <c r="H107" t="s">
        <v>69</v>
      </c>
      <c r="I107">
        <v>277777.77799999999</v>
      </c>
    </row>
    <row r="108" spans="1:9" hidden="1" x14ac:dyDescent="0.25">
      <c r="A108" t="s">
        <v>27</v>
      </c>
      <c r="B108" t="s">
        <v>55</v>
      </c>
      <c r="C108" t="s">
        <v>65</v>
      </c>
      <c r="D108" t="s">
        <v>134</v>
      </c>
      <c r="E108" t="s">
        <v>66</v>
      </c>
      <c r="F108" t="s">
        <v>67</v>
      </c>
      <c r="G108" t="s">
        <v>68</v>
      </c>
      <c r="H108" t="s">
        <v>69</v>
      </c>
      <c r="I108">
        <v>277777.77799999999</v>
      </c>
    </row>
    <row r="109" spans="1:9" hidden="1" x14ac:dyDescent="0.25">
      <c r="A109" t="s">
        <v>27</v>
      </c>
      <c r="B109" t="s">
        <v>55</v>
      </c>
      <c r="C109" t="s">
        <v>65</v>
      </c>
      <c r="D109" t="s">
        <v>31</v>
      </c>
      <c r="E109" t="s">
        <v>66</v>
      </c>
      <c r="F109" t="s">
        <v>67</v>
      </c>
      <c r="G109" t="s">
        <v>68</v>
      </c>
      <c r="H109" t="s">
        <v>69</v>
      </c>
      <c r="I109">
        <v>277777.77799999999</v>
      </c>
    </row>
    <row r="110" spans="1:9" hidden="1" x14ac:dyDescent="0.25">
      <c r="A110" t="s">
        <v>27</v>
      </c>
      <c r="B110" t="s">
        <v>55</v>
      </c>
      <c r="C110" t="s">
        <v>65</v>
      </c>
      <c r="D110" t="s">
        <v>6</v>
      </c>
      <c r="E110" t="s">
        <v>66</v>
      </c>
      <c r="F110" t="s">
        <v>67</v>
      </c>
      <c r="G110" t="s">
        <v>68</v>
      </c>
      <c r="H110" t="s">
        <v>69</v>
      </c>
      <c r="I110">
        <v>277777.77799999999</v>
      </c>
    </row>
    <row r="111" spans="1:9" hidden="1" x14ac:dyDescent="0.25">
      <c r="A111" t="s">
        <v>27</v>
      </c>
      <c r="B111" t="s">
        <v>55</v>
      </c>
      <c r="C111" t="s">
        <v>65</v>
      </c>
      <c r="D111" t="s">
        <v>7</v>
      </c>
      <c r="E111" t="s">
        <v>66</v>
      </c>
      <c r="F111" t="s">
        <v>67</v>
      </c>
      <c r="G111" t="s">
        <v>68</v>
      </c>
      <c r="H111" t="s">
        <v>69</v>
      </c>
      <c r="I111">
        <v>277777.77799999999</v>
      </c>
    </row>
    <row r="112" spans="1:9" hidden="1" x14ac:dyDescent="0.25">
      <c r="A112" t="s">
        <v>27</v>
      </c>
      <c r="B112" t="s">
        <v>55</v>
      </c>
      <c r="C112" t="s">
        <v>65</v>
      </c>
      <c r="D112" t="s">
        <v>70</v>
      </c>
      <c r="E112" t="s">
        <v>66</v>
      </c>
      <c r="F112" t="s">
        <v>67</v>
      </c>
      <c r="G112" t="s">
        <v>68</v>
      </c>
      <c r="H112" t="s">
        <v>69</v>
      </c>
      <c r="I112">
        <v>277777.77799999999</v>
      </c>
    </row>
    <row r="113" spans="1:9" hidden="1" x14ac:dyDescent="0.25">
      <c r="A113" t="s">
        <v>27</v>
      </c>
      <c r="B113" t="s">
        <v>55</v>
      </c>
      <c r="C113" t="s">
        <v>203</v>
      </c>
      <c r="D113" t="s">
        <v>9</v>
      </c>
      <c r="E113" t="s">
        <v>58</v>
      </c>
      <c r="F113" t="s">
        <v>809</v>
      </c>
      <c r="G113" t="s">
        <v>43</v>
      </c>
      <c r="H113" t="s">
        <v>44</v>
      </c>
      <c r="I113">
        <v>4184</v>
      </c>
    </row>
    <row r="114" spans="1:9" hidden="1" x14ac:dyDescent="0.25">
      <c r="A114" t="s">
        <v>27</v>
      </c>
      <c r="B114" t="s">
        <v>128</v>
      </c>
      <c r="C114" t="s">
        <v>169</v>
      </c>
      <c r="D114" t="s">
        <v>9</v>
      </c>
      <c r="E114" t="s">
        <v>10</v>
      </c>
      <c r="F114" t="s">
        <v>809</v>
      </c>
      <c r="G114" t="s">
        <v>43</v>
      </c>
      <c r="H114" t="s">
        <v>44</v>
      </c>
      <c r="I114">
        <v>1000</v>
      </c>
    </row>
    <row r="115" spans="1:9" hidden="1" x14ac:dyDescent="0.25">
      <c r="A115" t="s">
        <v>27</v>
      </c>
      <c r="B115" t="s">
        <v>128</v>
      </c>
      <c r="C115" t="s">
        <v>204</v>
      </c>
      <c r="D115" t="s">
        <v>9</v>
      </c>
      <c r="E115" t="s">
        <v>10</v>
      </c>
      <c r="F115" t="s">
        <v>809</v>
      </c>
      <c r="G115" t="s">
        <v>43</v>
      </c>
      <c r="H115" t="s">
        <v>44</v>
      </c>
      <c r="I115">
        <v>1000</v>
      </c>
    </row>
    <row r="116" spans="1:9" hidden="1" x14ac:dyDescent="0.25">
      <c r="A116" t="s">
        <v>27</v>
      </c>
      <c r="B116" t="s">
        <v>88</v>
      </c>
      <c r="C116" t="s">
        <v>135</v>
      </c>
      <c r="D116" t="s">
        <v>9</v>
      </c>
      <c r="E116" t="s">
        <v>77</v>
      </c>
      <c r="F116" t="s">
        <v>245</v>
      </c>
      <c r="G116" t="s">
        <v>91</v>
      </c>
      <c r="H116" t="s">
        <v>44</v>
      </c>
      <c r="I116">
        <v>1000</v>
      </c>
    </row>
    <row r="117" spans="1:9" hidden="1" x14ac:dyDescent="0.25">
      <c r="A117" t="s">
        <v>27</v>
      </c>
      <c r="B117" t="s">
        <v>128</v>
      </c>
      <c r="C117" t="s">
        <v>149</v>
      </c>
      <c r="D117" t="s">
        <v>9</v>
      </c>
      <c r="E117" t="s">
        <v>10</v>
      </c>
      <c r="F117" t="s">
        <v>809</v>
      </c>
      <c r="G117" t="s">
        <v>43</v>
      </c>
      <c r="H117" t="s">
        <v>44</v>
      </c>
      <c r="I117">
        <v>1000</v>
      </c>
    </row>
    <row r="118" spans="1:9" hidden="1" x14ac:dyDescent="0.25">
      <c r="A118" t="s">
        <v>27</v>
      </c>
      <c r="B118" t="s">
        <v>106</v>
      </c>
      <c r="C118" t="s">
        <v>107</v>
      </c>
      <c r="D118" t="s">
        <v>9</v>
      </c>
      <c r="E118" t="s">
        <v>108</v>
      </c>
      <c r="F118" t="s">
        <v>109</v>
      </c>
      <c r="G118" t="s">
        <v>110</v>
      </c>
      <c r="H118" t="s">
        <v>61</v>
      </c>
      <c r="I118">
        <f>1000000/2</f>
        <v>500000</v>
      </c>
    </row>
    <row r="119" spans="1:9" hidden="1" x14ac:dyDescent="0.25">
      <c r="A119" t="s">
        <v>27</v>
      </c>
      <c r="B119" t="s">
        <v>106</v>
      </c>
      <c r="C119" t="s">
        <v>111</v>
      </c>
      <c r="D119" t="s">
        <v>9</v>
      </c>
      <c r="E119" t="s">
        <v>108</v>
      </c>
      <c r="F119" t="s">
        <v>109</v>
      </c>
      <c r="G119" t="s">
        <v>110</v>
      </c>
      <c r="H119" t="s">
        <v>61</v>
      </c>
      <c r="I119">
        <f>1000000/2</f>
        <v>500000</v>
      </c>
    </row>
    <row r="120" spans="1:9" hidden="1" x14ac:dyDescent="0.25">
      <c r="A120" t="s">
        <v>24</v>
      </c>
      <c r="B120" t="s">
        <v>106</v>
      </c>
      <c r="C120" t="s">
        <v>107</v>
      </c>
      <c r="D120" t="s">
        <v>9</v>
      </c>
      <c r="E120" t="s">
        <v>108</v>
      </c>
      <c r="F120" t="s">
        <v>109</v>
      </c>
      <c r="G120" t="s">
        <v>110</v>
      </c>
      <c r="H120" t="s">
        <v>61</v>
      </c>
      <c r="I120">
        <f>1000000/2</f>
        <v>500000</v>
      </c>
    </row>
    <row r="121" spans="1:9" hidden="1" x14ac:dyDescent="0.25">
      <c r="A121" t="s">
        <v>24</v>
      </c>
      <c r="B121" t="s">
        <v>106</v>
      </c>
      <c r="C121" t="s">
        <v>111</v>
      </c>
      <c r="D121" t="s">
        <v>9</v>
      </c>
      <c r="E121" t="s">
        <v>108</v>
      </c>
      <c r="F121" t="s">
        <v>109</v>
      </c>
      <c r="G121" t="s">
        <v>110</v>
      </c>
      <c r="H121" t="s">
        <v>61</v>
      </c>
      <c r="I121">
        <f>1000000/2</f>
        <v>500000</v>
      </c>
    </row>
    <row r="122" spans="1:9" hidden="1" x14ac:dyDescent="0.25">
      <c r="A122" t="s">
        <v>24</v>
      </c>
      <c r="B122" t="s">
        <v>106</v>
      </c>
      <c r="C122" t="s">
        <v>136</v>
      </c>
      <c r="D122" t="s">
        <v>137</v>
      </c>
      <c r="E122" t="s">
        <v>108</v>
      </c>
      <c r="F122" t="s">
        <v>138</v>
      </c>
      <c r="G122" t="s">
        <v>139</v>
      </c>
      <c r="H122" t="s">
        <v>61</v>
      </c>
      <c r="I122">
        <f>1000000/2</f>
        <v>500000</v>
      </c>
    </row>
    <row r="123" spans="1:9" hidden="1" x14ac:dyDescent="0.25">
      <c r="A123" t="s">
        <v>17</v>
      </c>
      <c r="B123" s="2" t="s">
        <v>45</v>
      </c>
      <c r="C123" s="2" t="s">
        <v>205</v>
      </c>
      <c r="D123" s="2" t="s">
        <v>9</v>
      </c>
      <c r="E123" s="2" t="s">
        <v>10</v>
      </c>
      <c r="F123" t="s">
        <v>809</v>
      </c>
      <c r="G123" t="s">
        <v>43</v>
      </c>
      <c r="H123" t="s">
        <v>44</v>
      </c>
      <c r="I123">
        <v>1000</v>
      </c>
    </row>
    <row r="124" spans="1:9" hidden="1" x14ac:dyDescent="0.25">
      <c r="A124" t="s">
        <v>17</v>
      </c>
      <c r="B124" s="2" t="s">
        <v>45</v>
      </c>
      <c r="C124" s="2" t="s">
        <v>206</v>
      </c>
      <c r="D124" s="2" t="s">
        <v>9</v>
      </c>
      <c r="E124" s="2" t="s">
        <v>10</v>
      </c>
      <c r="F124" t="s">
        <v>53</v>
      </c>
      <c r="G124" t="s">
        <v>54</v>
      </c>
      <c r="H124" t="s">
        <v>44</v>
      </c>
      <c r="I124">
        <v>1000</v>
      </c>
    </row>
    <row r="125" spans="1:9" hidden="1" x14ac:dyDescent="0.25">
      <c r="A125" t="s">
        <v>17</v>
      </c>
      <c r="B125" s="2" t="s">
        <v>45</v>
      </c>
      <c r="C125" s="2" t="s">
        <v>207</v>
      </c>
      <c r="D125" s="2" t="s">
        <v>9</v>
      </c>
      <c r="E125" s="2" t="s">
        <v>10</v>
      </c>
      <c r="F125" t="s">
        <v>811</v>
      </c>
      <c r="G125" t="s">
        <v>75</v>
      </c>
      <c r="H125" t="s">
        <v>44</v>
      </c>
      <c r="I125">
        <v>1000</v>
      </c>
    </row>
    <row r="126" spans="1:9" hidden="1" x14ac:dyDescent="0.25">
      <c r="A126" t="s">
        <v>17</v>
      </c>
      <c r="B126" s="2" t="s">
        <v>45</v>
      </c>
      <c r="C126" s="2" t="s">
        <v>208</v>
      </c>
      <c r="D126" s="2" t="s">
        <v>57</v>
      </c>
      <c r="E126" s="2" t="s">
        <v>10</v>
      </c>
      <c r="F126" t="s">
        <v>145</v>
      </c>
      <c r="G126" t="s">
        <v>146</v>
      </c>
      <c r="H126" t="s">
        <v>44</v>
      </c>
      <c r="I126">
        <v>1000</v>
      </c>
    </row>
    <row r="127" spans="1:9" hidden="1" x14ac:dyDescent="0.25">
      <c r="A127" t="s">
        <v>17</v>
      </c>
      <c r="B127" s="2" t="s">
        <v>45</v>
      </c>
      <c r="C127" s="2" t="s">
        <v>209</v>
      </c>
      <c r="D127" s="2" t="s">
        <v>9</v>
      </c>
      <c r="E127" s="2" t="s">
        <v>10</v>
      </c>
      <c r="F127" t="s">
        <v>210</v>
      </c>
      <c r="G127" t="s">
        <v>211</v>
      </c>
      <c r="H127" t="s">
        <v>44</v>
      </c>
      <c r="I127">
        <v>1000</v>
      </c>
    </row>
    <row r="128" spans="1:9" hidden="1" x14ac:dyDescent="0.25">
      <c r="A128" t="s">
        <v>17</v>
      </c>
      <c r="B128" s="2" t="s">
        <v>45</v>
      </c>
      <c r="C128" s="2" t="s">
        <v>212</v>
      </c>
      <c r="D128" s="2" t="s">
        <v>9</v>
      </c>
      <c r="E128" s="2" t="s">
        <v>10</v>
      </c>
      <c r="F128" t="s">
        <v>809</v>
      </c>
      <c r="G128" t="s">
        <v>43</v>
      </c>
      <c r="H128" t="s">
        <v>44</v>
      </c>
      <c r="I128">
        <v>1000</v>
      </c>
    </row>
    <row r="129" spans="1:9" hidden="1" x14ac:dyDescent="0.25">
      <c r="A129" t="s">
        <v>17</v>
      </c>
      <c r="B129" s="2" t="s">
        <v>118</v>
      </c>
      <c r="C129" s="2" t="s">
        <v>213</v>
      </c>
      <c r="D129" s="2" t="s">
        <v>134</v>
      </c>
      <c r="E129" s="2" t="s">
        <v>10</v>
      </c>
      <c r="F129" t="s">
        <v>816</v>
      </c>
      <c r="G129" t="s">
        <v>121</v>
      </c>
      <c r="H129" t="s">
        <v>154</v>
      </c>
      <c r="I129">
        <v>1000</v>
      </c>
    </row>
    <row r="130" spans="1:9" hidden="1" x14ac:dyDescent="0.25">
      <c r="A130" t="s">
        <v>17</v>
      </c>
      <c r="B130" s="2" t="s">
        <v>45</v>
      </c>
      <c r="C130" s="2" t="s">
        <v>65</v>
      </c>
      <c r="D130" s="2" t="s">
        <v>6</v>
      </c>
      <c r="E130" s="2" t="s">
        <v>66</v>
      </c>
      <c r="F130" t="s">
        <v>67</v>
      </c>
      <c r="G130" t="s">
        <v>68</v>
      </c>
      <c r="H130" t="s">
        <v>69</v>
      </c>
      <c r="I130">
        <v>277777.77799999999</v>
      </c>
    </row>
    <row r="131" spans="1:9" hidden="1" x14ac:dyDescent="0.25">
      <c r="A131" t="s">
        <v>17</v>
      </c>
      <c r="B131" s="2" t="s">
        <v>45</v>
      </c>
      <c r="C131" s="2" t="s">
        <v>65</v>
      </c>
      <c r="D131" s="2" t="s">
        <v>7</v>
      </c>
      <c r="E131" s="2" t="s">
        <v>66</v>
      </c>
      <c r="F131" t="s">
        <v>67</v>
      </c>
      <c r="G131" t="s">
        <v>68</v>
      </c>
      <c r="H131" t="s">
        <v>69</v>
      </c>
      <c r="I131">
        <v>277777.77799999999</v>
      </c>
    </row>
    <row r="132" spans="1:9" hidden="1" x14ac:dyDescent="0.25">
      <c r="A132" t="s">
        <v>17</v>
      </c>
      <c r="B132" s="2" t="s">
        <v>45</v>
      </c>
      <c r="C132" s="2" t="s">
        <v>65</v>
      </c>
      <c r="D132" s="2" t="s">
        <v>70</v>
      </c>
      <c r="E132" s="2" t="s">
        <v>66</v>
      </c>
      <c r="F132" t="s">
        <v>67</v>
      </c>
      <c r="G132" t="s">
        <v>68</v>
      </c>
      <c r="H132" t="s">
        <v>69</v>
      </c>
      <c r="I132">
        <v>277777.77799999999</v>
      </c>
    </row>
    <row r="133" spans="1:9" hidden="1" x14ac:dyDescent="0.25">
      <c r="A133" t="s">
        <v>17</v>
      </c>
      <c r="B133" s="2" t="s">
        <v>45</v>
      </c>
      <c r="C133" s="2" t="s">
        <v>71</v>
      </c>
      <c r="D133" s="2" t="s">
        <v>72</v>
      </c>
      <c r="E133" s="2" t="s">
        <v>66</v>
      </c>
      <c r="F133" t="s">
        <v>67</v>
      </c>
      <c r="G133" t="s">
        <v>68</v>
      </c>
      <c r="H133" t="s">
        <v>69</v>
      </c>
      <c r="I133">
        <v>277777.77799999999</v>
      </c>
    </row>
    <row r="134" spans="1:9" hidden="1" x14ac:dyDescent="0.25">
      <c r="A134" t="s">
        <v>17</v>
      </c>
      <c r="B134" s="2" t="s">
        <v>45</v>
      </c>
      <c r="C134" s="2" t="s">
        <v>214</v>
      </c>
      <c r="D134" s="2" t="s">
        <v>9</v>
      </c>
      <c r="E134" s="2" t="s">
        <v>10</v>
      </c>
      <c r="F134" t="s">
        <v>103</v>
      </c>
      <c r="G134" t="s">
        <v>104</v>
      </c>
      <c r="H134" t="s">
        <v>44</v>
      </c>
      <c r="I134">
        <v>1000</v>
      </c>
    </row>
    <row r="135" spans="1:9" hidden="1" x14ac:dyDescent="0.25">
      <c r="A135" t="s">
        <v>17</v>
      </c>
      <c r="B135" s="2" t="s">
        <v>45</v>
      </c>
      <c r="C135" s="2" t="s">
        <v>169</v>
      </c>
      <c r="D135" s="2" t="s">
        <v>9</v>
      </c>
      <c r="E135" s="2" t="s">
        <v>10</v>
      </c>
      <c r="F135" t="s">
        <v>809</v>
      </c>
      <c r="G135" t="s">
        <v>43</v>
      </c>
      <c r="H135" t="s">
        <v>44</v>
      </c>
      <c r="I135">
        <v>1000</v>
      </c>
    </row>
    <row r="136" spans="1:9" hidden="1" x14ac:dyDescent="0.25">
      <c r="A136" t="s">
        <v>17</v>
      </c>
      <c r="B136" s="2" t="s">
        <v>45</v>
      </c>
      <c r="C136" s="2" t="s">
        <v>178</v>
      </c>
      <c r="D136" s="2" t="s">
        <v>9</v>
      </c>
      <c r="E136" s="2" t="s">
        <v>58</v>
      </c>
      <c r="F136" t="s">
        <v>809</v>
      </c>
      <c r="G136" t="s">
        <v>43</v>
      </c>
      <c r="H136" t="s">
        <v>44</v>
      </c>
      <c r="I136">
        <v>1000</v>
      </c>
    </row>
    <row r="137" spans="1:9" hidden="1" x14ac:dyDescent="0.25">
      <c r="A137" t="s">
        <v>17</v>
      </c>
      <c r="B137" s="2" t="s">
        <v>45</v>
      </c>
      <c r="C137" s="2" t="s">
        <v>149</v>
      </c>
      <c r="D137" s="2" t="s">
        <v>9</v>
      </c>
      <c r="E137" s="2" t="s">
        <v>10</v>
      </c>
      <c r="F137" t="s">
        <v>103</v>
      </c>
      <c r="G137" t="s">
        <v>104</v>
      </c>
      <c r="H137" t="s">
        <v>44</v>
      </c>
      <c r="I137">
        <v>1000</v>
      </c>
    </row>
    <row r="138" spans="1:9" hidden="1" x14ac:dyDescent="0.25">
      <c r="A138" t="s">
        <v>17</v>
      </c>
      <c r="B138" s="2" t="s">
        <v>106</v>
      </c>
      <c r="C138" s="2" t="s">
        <v>107</v>
      </c>
      <c r="D138" s="2" t="s">
        <v>9</v>
      </c>
      <c r="E138" s="2" t="s">
        <v>108</v>
      </c>
      <c r="F138" t="s">
        <v>109</v>
      </c>
      <c r="G138" t="s">
        <v>110</v>
      </c>
      <c r="H138" t="s">
        <v>61</v>
      </c>
      <c r="I138">
        <f>1000000/2</f>
        <v>500000</v>
      </c>
    </row>
    <row r="139" spans="1:9" hidden="1" x14ac:dyDescent="0.25">
      <c r="A139" t="s">
        <v>17</v>
      </c>
      <c r="B139" s="2" t="s">
        <v>106</v>
      </c>
      <c r="C139" s="2" t="s">
        <v>111</v>
      </c>
      <c r="D139" s="2" t="s">
        <v>9</v>
      </c>
      <c r="E139" s="2" t="s">
        <v>108</v>
      </c>
      <c r="F139" t="s">
        <v>109</v>
      </c>
      <c r="G139" t="s">
        <v>110</v>
      </c>
      <c r="H139" t="s">
        <v>61</v>
      </c>
      <c r="I139">
        <f>1000000/2</f>
        <v>500000</v>
      </c>
    </row>
    <row r="140" spans="1:9" hidden="1" x14ac:dyDescent="0.25">
      <c r="A140" t="s">
        <v>17</v>
      </c>
      <c r="B140" s="2" t="s">
        <v>118</v>
      </c>
      <c r="C140" s="2" t="s">
        <v>150</v>
      </c>
      <c r="D140" s="2" t="s">
        <v>57</v>
      </c>
      <c r="E140" s="2" t="s">
        <v>151</v>
      </c>
      <c r="F140" t="s">
        <v>152</v>
      </c>
      <c r="G140" t="s">
        <v>153</v>
      </c>
      <c r="H140" t="s">
        <v>154</v>
      </c>
      <c r="I140">
        <v>1000</v>
      </c>
    </row>
    <row r="141" spans="1:9" hidden="1" x14ac:dyDescent="0.25">
      <c r="A141" t="s">
        <v>17</v>
      </c>
      <c r="B141" s="2" t="s">
        <v>215</v>
      </c>
      <c r="C141" s="2" t="s">
        <v>216</v>
      </c>
      <c r="D141" s="2" t="s">
        <v>6</v>
      </c>
      <c r="E141" s="2" t="s">
        <v>10</v>
      </c>
      <c r="F141" t="s">
        <v>257</v>
      </c>
      <c r="G141" t="s">
        <v>101</v>
      </c>
      <c r="H141" t="s">
        <v>61</v>
      </c>
      <c r="I141">
        <v>10000000</v>
      </c>
    </row>
    <row r="142" spans="1:9" hidden="1" x14ac:dyDescent="0.25">
      <c r="A142" t="s">
        <v>17</v>
      </c>
      <c r="B142" s="2" t="s">
        <v>215</v>
      </c>
      <c r="C142" s="2" t="s">
        <v>216</v>
      </c>
      <c r="D142" s="2" t="s">
        <v>7</v>
      </c>
      <c r="E142" s="2" t="s">
        <v>10</v>
      </c>
      <c r="F142" t="s">
        <v>257</v>
      </c>
      <c r="G142" t="s">
        <v>101</v>
      </c>
      <c r="H142" t="s">
        <v>61</v>
      </c>
      <c r="I142">
        <v>10000000</v>
      </c>
    </row>
    <row r="143" spans="1:9" hidden="1" x14ac:dyDescent="0.25">
      <c r="A143" t="s">
        <v>17</v>
      </c>
      <c r="B143" s="2" t="s">
        <v>215</v>
      </c>
      <c r="C143" s="2" t="s">
        <v>216</v>
      </c>
      <c r="D143" s="2" t="s">
        <v>70</v>
      </c>
      <c r="E143" s="2" t="s">
        <v>10</v>
      </c>
      <c r="F143" t="s">
        <v>257</v>
      </c>
      <c r="G143" t="s">
        <v>101</v>
      </c>
      <c r="H143" t="s">
        <v>61</v>
      </c>
      <c r="I143">
        <v>10000000</v>
      </c>
    </row>
    <row r="144" spans="1:9" hidden="1" x14ac:dyDescent="0.25">
      <c r="A144" t="s">
        <v>17</v>
      </c>
      <c r="B144" s="2" t="s">
        <v>215</v>
      </c>
      <c r="C144" s="2" t="s">
        <v>216</v>
      </c>
      <c r="D144" s="2" t="s">
        <v>9</v>
      </c>
      <c r="E144" s="2" t="s">
        <v>10</v>
      </c>
      <c r="F144" t="s">
        <v>257</v>
      </c>
      <c r="G144" t="s">
        <v>101</v>
      </c>
      <c r="H144" t="s">
        <v>61</v>
      </c>
      <c r="I144">
        <v>10000000</v>
      </c>
    </row>
    <row r="145" spans="1:9" hidden="1" x14ac:dyDescent="0.25">
      <c r="A145" t="s">
        <v>17</v>
      </c>
      <c r="B145" s="2" t="s">
        <v>45</v>
      </c>
      <c r="C145" s="2" t="s">
        <v>217</v>
      </c>
      <c r="D145" s="2" t="s">
        <v>9</v>
      </c>
      <c r="E145" s="2" t="s">
        <v>10</v>
      </c>
      <c r="F145" t="s">
        <v>210</v>
      </c>
      <c r="G145" t="s">
        <v>211</v>
      </c>
      <c r="H145" t="s">
        <v>44</v>
      </c>
      <c r="I145">
        <v>1000</v>
      </c>
    </row>
    <row r="146" spans="1:9" hidden="1" x14ac:dyDescent="0.25">
      <c r="A146" t="s">
        <v>20</v>
      </c>
      <c r="B146" t="s">
        <v>45</v>
      </c>
      <c r="C146" t="s">
        <v>141</v>
      </c>
      <c r="D146" t="s">
        <v>9</v>
      </c>
      <c r="E146" t="s">
        <v>10</v>
      </c>
      <c r="F146" t="s">
        <v>142</v>
      </c>
      <c r="G146" t="s">
        <v>143</v>
      </c>
      <c r="H146" t="s">
        <v>44</v>
      </c>
      <c r="I146">
        <v>1000</v>
      </c>
    </row>
    <row r="147" spans="1:9" hidden="1" x14ac:dyDescent="0.25">
      <c r="A147" t="s">
        <v>20</v>
      </c>
      <c r="B147" t="s">
        <v>45</v>
      </c>
      <c r="C147" t="s">
        <v>144</v>
      </c>
      <c r="D147" t="s">
        <v>57</v>
      </c>
      <c r="E147" t="s">
        <v>10</v>
      </c>
      <c r="F147" t="s">
        <v>145</v>
      </c>
      <c r="G147" t="s">
        <v>146</v>
      </c>
      <c r="H147" t="s">
        <v>44</v>
      </c>
      <c r="I147">
        <v>1000</v>
      </c>
    </row>
    <row r="148" spans="1:9" hidden="1" x14ac:dyDescent="0.25">
      <c r="A148" t="s">
        <v>20</v>
      </c>
      <c r="B148" t="s">
        <v>118</v>
      </c>
      <c r="C148" t="s">
        <v>168</v>
      </c>
      <c r="D148" t="s">
        <v>57</v>
      </c>
      <c r="E148" t="s">
        <v>10</v>
      </c>
      <c r="F148" t="s">
        <v>816</v>
      </c>
      <c r="G148" t="s">
        <v>121</v>
      </c>
      <c r="H148" t="s">
        <v>154</v>
      </c>
      <c r="I148">
        <v>1000</v>
      </c>
    </row>
    <row r="149" spans="1:9" hidden="1" x14ac:dyDescent="0.25">
      <c r="A149" t="s">
        <v>20</v>
      </c>
      <c r="B149" t="s">
        <v>45</v>
      </c>
      <c r="C149" t="s">
        <v>65</v>
      </c>
      <c r="D149" t="s">
        <v>6</v>
      </c>
      <c r="E149" t="s">
        <v>66</v>
      </c>
      <c r="F149" t="s">
        <v>67</v>
      </c>
      <c r="G149" t="s">
        <v>68</v>
      </c>
      <c r="H149" t="s">
        <v>69</v>
      </c>
      <c r="I149">
        <v>277777.77799999999</v>
      </c>
    </row>
    <row r="150" spans="1:9" hidden="1" x14ac:dyDescent="0.25">
      <c r="A150" t="s">
        <v>20</v>
      </c>
      <c r="B150" t="s">
        <v>45</v>
      </c>
      <c r="C150" t="s">
        <v>65</v>
      </c>
      <c r="D150" t="s">
        <v>7</v>
      </c>
      <c r="E150" t="s">
        <v>66</v>
      </c>
      <c r="F150" t="s">
        <v>67</v>
      </c>
      <c r="G150" t="s">
        <v>68</v>
      </c>
      <c r="H150" t="s">
        <v>69</v>
      </c>
      <c r="I150">
        <v>277777.77799999999</v>
      </c>
    </row>
    <row r="151" spans="1:9" hidden="1" x14ac:dyDescent="0.25">
      <c r="A151" t="s">
        <v>20</v>
      </c>
      <c r="B151" t="s">
        <v>45</v>
      </c>
      <c r="C151" t="s">
        <v>65</v>
      </c>
      <c r="D151" t="s">
        <v>70</v>
      </c>
      <c r="E151" t="s">
        <v>66</v>
      </c>
      <c r="F151" t="s">
        <v>67</v>
      </c>
      <c r="G151" t="s">
        <v>68</v>
      </c>
      <c r="H151" t="s">
        <v>69</v>
      </c>
      <c r="I151">
        <v>277777.77799999999</v>
      </c>
    </row>
    <row r="152" spans="1:9" hidden="1" x14ac:dyDescent="0.25">
      <c r="A152" t="s">
        <v>20</v>
      </c>
      <c r="B152" t="s">
        <v>45</v>
      </c>
      <c r="C152" t="s">
        <v>71</v>
      </c>
      <c r="D152" t="s">
        <v>72</v>
      </c>
      <c r="E152" t="s">
        <v>66</v>
      </c>
      <c r="F152" t="s">
        <v>67</v>
      </c>
      <c r="G152" t="s">
        <v>68</v>
      </c>
      <c r="H152" t="s">
        <v>69</v>
      </c>
      <c r="I152">
        <v>277777.77799999999</v>
      </c>
    </row>
    <row r="153" spans="1:9" hidden="1" x14ac:dyDescent="0.25">
      <c r="A153" t="s">
        <v>20</v>
      </c>
      <c r="B153" t="s">
        <v>45</v>
      </c>
      <c r="C153" t="s">
        <v>83</v>
      </c>
      <c r="D153" t="s">
        <v>26</v>
      </c>
      <c r="E153" t="s">
        <v>10</v>
      </c>
      <c r="F153" t="s">
        <v>809</v>
      </c>
      <c r="G153" t="s">
        <v>43</v>
      </c>
      <c r="H153" t="s">
        <v>44</v>
      </c>
      <c r="I153">
        <v>1000</v>
      </c>
    </row>
    <row r="154" spans="1:9" hidden="1" x14ac:dyDescent="0.25">
      <c r="A154" t="s">
        <v>20</v>
      </c>
      <c r="B154" t="s">
        <v>45</v>
      </c>
      <c r="C154" t="s">
        <v>172</v>
      </c>
      <c r="D154" t="s">
        <v>57</v>
      </c>
      <c r="E154" t="s">
        <v>10</v>
      </c>
      <c r="F154" t="s">
        <v>245</v>
      </c>
      <c r="G154" t="s">
        <v>91</v>
      </c>
      <c r="H154" t="s">
        <v>44</v>
      </c>
      <c r="I154">
        <v>1000</v>
      </c>
    </row>
    <row r="155" spans="1:9" hidden="1" x14ac:dyDescent="0.25">
      <c r="A155" t="s">
        <v>20</v>
      </c>
      <c r="B155" t="s">
        <v>45</v>
      </c>
      <c r="C155" t="s">
        <v>178</v>
      </c>
      <c r="D155" t="s">
        <v>9</v>
      </c>
      <c r="E155" t="s">
        <v>58</v>
      </c>
      <c r="F155" t="s">
        <v>809</v>
      </c>
      <c r="G155" t="s">
        <v>43</v>
      </c>
      <c r="H155" t="s">
        <v>44</v>
      </c>
      <c r="I155">
        <v>1000</v>
      </c>
    </row>
    <row r="156" spans="1:9" hidden="1" x14ac:dyDescent="0.25">
      <c r="A156" t="s">
        <v>20</v>
      </c>
      <c r="B156" t="s">
        <v>45</v>
      </c>
      <c r="C156" t="s">
        <v>181</v>
      </c>
      <c r="D156" t="s">
        <v>9</v>
      </c>
      <c r="E156" t="s">
        <v>10</v>
      </c>
      <c r="F156" t="s">
        <v>809</v>
      </c>
      <c r="G156" t="s">
        <v>43</v>
      </c>
      <c r="H156" t="s">
        <v>44</v>
      </c>
      <c r="I156">
        <v>1000</v>
      </c>
    </row>
    <row r="157" spans="1:9" hidden="1" x14ac:dyDescent="0.25">
      <c r="A157" t="s">
        <v>20</v>
      </c>
      <c r="B157" t="s">
        <v>88</v>
      </c>
      <c r="C157" t="s">
        <v>135</v>
      </c>
      <c r="D157" t="s">
        <v>9</v>
      </c>
      <c r="E157" t="s">
        <v>77</v>
      </c>
      <c r="F157" t="s">
        <v>245</v>
      </c>
      <c r="G157" t="s">
        <v>91</v>
      </c>
      <c r="H157" t="s">
        <v>44</v>
      </c>
      <c r="I157">
        <v>1000</v>
      </c>
    </row>
    <row r="158" spans="1:9" hidden="1" x14ac:dyDescent="0.25">
      <c r="A158" t="s">
        <v>20</v>
      </c>
      <c r="B158" t="s">
        <v>45</v>
      </c>
      <c r="C158" t="s">
        <v>149</v>
      </c>
      <c r="D158" t="s">
        <v>9</v>
      </c>
      <c r="E158" t="s">
        <v>10</v>
      </c>
      <c r="F158" t="s">
        <v>809</v>
      </c>
      <c r="G158" t="s">
        <v>43</v>
      </c>
      <c r="H158" t="s">
        <v>44</v>
      </c>
      <c r="I158">
        <v>1000</v>
      </c>
    </row>
    <row r="159" spans="1:9" hidden="1" x14ac:dyDescent="0.25">
      <c r="A159" t="s">
        <v>20</v>
      </c>
      <c r="B159" t="s">
        <v>106</v>
      </c>
      <c r="C159" t="s">
        <v>107</v>
      </c>
      <c r="D159" t="s">
        <v>9</v>
      </c>
      <c r="E159" t="s">
        <v>108</v>
      </c>
      <c r="F159" t="s">
        <v>109</v>
      </c>
      <c r="G159" t="s">
        <v>110</v>
      </c>
      <c r="H159" t="s">
        <v>61</v>
      </c>
      <c r="I159">
        <f>1000000/2</f>
        <v>500000</v>
      </c>
    </row>
    <row r="160" spans="1:9" hidden="1" x14ac:dyDescent="0.25">
      <c r="A160" t="s">
        <v>20</v>
      </c>
      <c r="B160" t="s">
        <v>106</v>
      </c>
      <c r="C160" t="s">
        <v>111</v>
      </c>
      <c r="D160" t="s">
        <v>9</v>
      </c>
      <c r="E160" t="s">
        <v>108</v>
      </c>
      <c r="F160" t="s">
        <v>109</v>
      </c>
      <c r="G160" t="s">
        <v>110</v>
      </c>
      <c r="H160" t="s">
        <v>61</v>
      </c>
      <c r="I160">
        <f>1000000/2</f>
        <v>500000</v>
      </c>
    </row>
    <row r="161" spans="1:9" hidden="1" x14ac:dyDescent="0.25">
      <c r="A161" t="s">
        <v>20</v>
      </c>
      <c r="B161" t="s">
        <v>118</v>
      </c>
      <c r="C161" t="s">
        <v>150</v>
      </c>
      <c r="D161" t="s">
        <v>57</v>
      </c>
      <c r="E161" t="s">
        <v>151</v>
      </c>
      <c r="F161" t="s">
        <v>152</v>
      </c>
      <c r="G161" t="s">
        <v>153</v>
      </c>
      <c r="H161" t="s">
        <v>154</v>
      </c>
      <c r="I161">
        <v>1000</v>
      </c>
    </row>
    <row r="162" spans="1:9" hidden="1" x14ac:dyDescent="0.25">
      <c r="A162" t="s">
        <v>20</v>
      </c>
      <c r="B162" s="2" t="s">
        <v>88</v>
      </c>
      <c r="C162" s="2" t="s">
        <v>218</v>
      </c>
      <c r="D162" s="2" t="s">
        <v>134</v>
      </c>
      <c r="E162" s="2" t="s">
        <v>77</v>
      </c>
      <c r="F162" t="s">
        <v>245</v>
      </c>
      <c r="G162" t="s">
        <v>91</v>
      </c>
      <c r="H162" t="s">
        <v>44</v>
      </c>
      <c r="I162">
        <v>1000</v>
      </c>
    </row>
    <row r="163" spans="1:9" hidden="1" x14ac:dyDescent="0.25">
      <c r="A163" t="s">
        <v>20</v>
      </c>
      <c r="B163" t="s">
        <v>155</v>
      </c>
      <c r="C163" t="s">
        <v>156</v>
      </c>
      <c r="D163" t="s">
        <v>6</v>
      </c>
      <c r="E163" t="s">
        <v>151</v>
      </c>
      <c r="F163" t="s">
        <v>257</v>
      </c>
      <c r="G163" t="s">
        <v>101</v>
      </c>
      <c r="H163" t="s">
        <v>61</v>
      </c>
      <c r="I163">
        <v>100000</v>
      </c>
    </row>
    <row r="164" spans="1:9" hidden="1" x14ac:dyDescent="0.25">
      <c r="A164" t="s">
        <v>20</v>
      </c>
      <c r="B164" t="s">
        <v>155</v>
      </c>
      <c r="C164" t="s">
        <v>157</v>
      </c>
      <c r="D164" t="s">
        <v>70</v>
      </c>
      <c r="E164" t="s">
        <v>151</v>
      </c>
      <c r="F164" t="s">
        <v>257</v>
      </c>
      <c r="G164" t="s">
        <v>101</v>
      </c>
      <c r="H164" t="s">
        <v>61</v>
      </c>
      <c r="I164">
        <v>100000</v>
      </c>
    </row>
    <row r="165" spans="1:9" hidden="1" x14ac:dyDescent="0.25">
      <c r="A165" t="s">
        <v>20</v>
      </c>
      <c r="B165" t="s">
        <v>155</v>
      </c>
      <c r="C165" t="s">
        <v>158</v>
      </c>
      <c r="D165" t="s">
        <v>9</v>
      </c>
      <c r="E165" t="s">
        <v>151</v>
      </c>
      <c r="F165" t="s">
        <v>257</v>
      </c>
      <c r="G165" t="s">
        <v>101</v>
      </c>
      <c r="H165" t="s">
        <v>61</v>
      </c>
      <c r="I165">
        <v>100000</v>
      </c>
    </row>
    <row r="166" spans="1:9" hidden="1" x14ac:dyDescent="0.25">
      <c r="A166" t="s">
        <v>20</v>
      </c>
      <c r="B166" t="s">
        <v>155</v>
      </c>
      <c r="C166" t="s">
        <v>159</v>
      </c>
      <c r="D166" t="s">
        <v>7</v>
      </c>
      <c r="E166" t="s">
        <v>151</v>
      </c>
      <c r="F166" t="s">
        <v>257</v>
      </c>
      <c r="G166" t="s">
        <v>101</v>
      </c>
      <c r="H166" t="s">
        <v>61</v>
      </c>
      <c r="I166">
        <v>100000</v>
      </c>
    </row>
    <row r="167" spans="1:9" hidden="1" x14ac:dyDescent="0.25">
      <c r="A167" t="s">
        <v>20</v>
      </c>
      <c r="B167" t="s">
        <v>45</v>
      </c>
      <c r="C167" t="s">
        <v>216</v>
      </c>
      <c r="D167" t="s">
        <v>6</v>
      </c>
      <c r="E167" t="s">
        <v>10</v>
      </c>
      <c r="F167" t="s">
        <v>257</v>
      </c>
      <c r="G167" t="s">
        <v>101</v>
      </c>
      <c r="H167" t="s">
        <v>61</v>
      </c>
      <c r="I167">
        <v>100000</v>
      </c>
    </row>
    <row r="168" spans="1:9" hidden="1" x14ac:dyDescent="0.25">
      <c r="A168" t="s">
        <v>20</v>
      </c>
      <c r="B168" t="s">
        <v>45</v>
      </c>
      <c r="C168" t="s">
        <v>216</v>
      </c>
      <c r="D168" t="s">
        <v>7</v>
      </c>
      <c r="E168" t="s">
        <v>10</v>
      </c>
      <c r="F168" t="s">
        <v>257</v>
      </c>
      <c r="G168" t="s">
        <v>101</v>
      </c>
      <c r="H168" t="s">
        <v>61</v>
      </c>
      <c r="I168">
        <v>100000</v>
      </c>
    </row>
    <row r="169" spans="1:9" hidden="1" x14ac:dyDescent="0.25">
      <c r="A169" t="s">
        <v>20</v>
      </c>
      <c r="B169" t="s">
        <v>45</v>
      </c>
      <c r="C169" t="s">
        <v>216</v>
      </c>
      <c r="D169" t="s">
        <v>70</v>
      </c>
      <c r="E169" t="s">
        <v>10</v>
      </c>
      <c r="F169" t="s">
        <v>257</v>
      </c>
      <c r="G169" t="s">
        <v>101</v>
      </c>
      <c r="H169" t="s">
        <v>61</v>
      </c>
      <c r="I169">
        <v>100000</v>
      </c>
    </row>
    <row r="170" spans="1:9" hidden="1" x14ac:dyDescent="0.25">
      <c r="A170" t="s">
        <v>20</v>
      </c>
      <c r="B170" t="s">
        <v>45</v>
      </c>
      <c r="C170" t="s">
        <v>216</v>
      </c>
      <c r="D170" t="s">
        <v>9</v>
      </c>
      <c r="E170" t="s">
        <v>10</v>
      </c>
      <c r="F170" t="s">
        <v>257</v>
      </c>
      <c r="G170" t="s">
        <v>101</v>
      </c>
      <c r="H170" t="s">
        <v>61</v>
      </c>
      <c r="I170">
        <v>100000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C988-3F57-46C6-ACBE-6CB7581FF488}">
  <dimension ref="A1:I86"/>
  <sheetViews>
    <sheetView workbookViewId="0">
      <pane ySplit="1" topLeftCell="A2" activePane="bottomLeft" state="frozen"/>
      <selection pane="bottomLeft" activeCell="E5" sqref="E5"/>
    </sheetView>
  </sheetViews>
  <sheetFormatPr defaultColWidth="9.140625" defaultRowHeight="15" customHeight="1" x14ac:dyDescent="0.25"/>
  <cols>
    <col min="1" max="1" width="62.28515625" style="2" customWidth="1"/>
    <col min="2" max="2" width="9.140625" style="2"/>
    <col min="3" max="3" width="34.28515625" style="2" hidden="1" customWidth="1"/>
    <col min="4" max="4" width="10.5703125" style="2" hidden="1" customWidth="1"/>
    <col min="5" max="5" width="33.140625" style="2" bestFit="1" customWidth="1"/>
    <col min="6" max="7" width="20.5703125" style="2" bestFit="1" customWidth="1"/>
    <col min="8" max="8" width="16" style="7" bestFit="1" customWidth="1"/>
    <col min="9" max="9" width="60.5703125" style="2" customWidth="1"/>
    <col min="10" max="16384" width="9.140625" style="2"/>
  </cols>
  <sheetData>
    <row r="1" spans="1:9" ht="15" customHeight="1" x14ac:dyDescent="0.25">
      <c r="A1" s="3" t="s">
        <v>33</v>
      </c>
      <c r="B1" s="3" t="s">
        <v>2</v>
      </c>
      <c r="C1" s="3" t="s">
        <v>219</v>
      </c>
      <c r="E1" s="3" t="s">
        <v>35</v>
      </c>
      <c r="F1" s="3" t="s">
        <v>36</v>
      </c>
      <c r="G1" s="3" t="s">
        <v>37</v>
      </c>
      <c r="H1" s="6" t="s">
        <v>38</v>
      </c>
      <c r="I1" s="3" t="s">
        <v>822</v>
      </c>
    </row>
    <row r="2" spans="1:9" ht="15" customHeight="1" x14ac:dyDescent="0.25">
      <c r="A2" s="2" t="s">
        <v>41</v>
      </c>
      <c r="B2" s="2" t="str">
        <f>_xlfn.XLOOKUP(A2, all_entries[Entry], all_entries[Unit])</f>
        <v>kg</v>
      </c>
      <c r="C2" s="2" t="s">
        <v>220</v>
      </c>
      <c r="D2" s="2" t="s">
        <v>221</v>
      </c>
      <c r="E2" s="4" t="s">
        <v>42</v>
      </c>
      <c r="F2" s="4" t="s">
        <v>43</v>
      </c>
      <c r="G2" s="4" t="s">
        <v>44</v>
      </c>
      <c r="H2" s="7">
        <v>1000</v>
      </c>
      <c r="I2" s="5"/>
    </row>
    <row r="3" spans="1:9" ht="15" customHeight="1" x14ac:dyDescent="0.25">
      <c r="A3" s="2" t="s">
        <v>205</v>
      </c>
      <c r="B3" s="2" t="str">
        <f>_xlfn.XLOOKUP(A3, all_entries[Entry], all_entries[Unit])</f>
        <v>kg</v>
      </c>
      <c r="C3" s="2" t="s">
        <v>222</v>
      </c>
      <c r="D3" s="2" t="s">
        <v>223</v>
      </c>
      <c r="E3" s="2" t="s">
        <v>42</v>
      </c>
      <c r="F3" s="2" t="s">
        <v>43</v>
      </c>
      <c r="G3" s="4" t="s">
        <v>44</v>
      </c>
      <c r="H3" s="7">
        <v>1000</v>
      </c>
    </row>
    <row r="4" spans="1:9" ht="15" customHeight="1" x14ac:dyDescent="0.25">
      <c r="A4" s="2" t="s">
        <v>206</v>
      </c>
      <c r="B4" s="2" t="str">
        <f>_xlfn.XLOOKUP(A4, all_entries[Entry], all_entries[Unit])</f>
        <v>kg</v>
      </c>
      <c r="C4" s="2" t="s">
        <v>224</v>
      </c>
      <c r="D4" s="2" t="s">
        <v>223</v>
      </c>
      <c r="E4" s="2" t="s">
        <v>42</v>
      </c>
      <c r="F4" s="2" t="s">
        <v>43</v>
      </c>
      <c r="G4" s="4" t="s">
        <v>44</v>
      </c>
      <c r="H4" s="7">
        <v>1000</v>
      </c>
    </row>
    <row r="5" spans="1:9" ht="15" customHeight="1" x14ac:dyDescent="0.25">
      <c r="A5" s="2" t="s">
        <v>207</v>
      </c>
      <c r="B5" s="2" t="str">
        <f>_xlfn.XLOOKUP(A5, all_entries[Entry], all_entries[Unit])</f>
        <v>kg</v>
      </c>
      <c r="C5" s="2" t="s">
        <v>225</v>
      </c>
      <c r="D5" s="2" t="s">
        <v>223</v>
      </c>
      <c r="E5" s="4" t="s">
        <v>74</v>
      </c>
      <c r="F5" s="4" t="s">
        <v>75</v>
      </c>
      <c r="G5" s="4" t="s">
        <v>44</v>
      </c>
      <c r="H5" s="7">
        <v>1000</v>
      </c>
    </row>
    <row r="6" spans="1:9" ht="15" customHeight="1" x14ac:dyDescent="0.25">
      <c r="A6" s="2" t="s">
        <v>46</v>
      </c>
      <c r="B6" s="2" t="str">
        <f>_xlfn.XLOOKUP(A6, all_entries[Entry], all_entries[Unit])</f>
        <v>kg</v>
      </c>
      <c r="C6" s="2" t="s">
        <v>47</v>
      </c>
      <c r="D6" s="2" t="s">
        <v>221</v>
      </c>
      <c r="E6" s="2" t="s">
        <v>47</v>
      </c>
      <c r="F6" s="2" t="s">
        <v>48</v>
      </c>
      <c r="G6" s="2" t="s">
        <v>44</v>
      </c>
      <c r="H6" s="7">
        <v>1000</v>
      </c>
    </row>
    <row r="7" spans="1:9" ht="15" customHeight="1" x14ac:dyDescent="0.25">
      <c r="A7" s="2" t="s">
        <v>160</v>
      </c>
      <c r="B7" s="2" t="str">
        <f>_xlfn.XLOOKUP(A7, all_entries[Entry], all_entries[Unit])</f>
        <v>kg</v>
      </c>
      <c r="C7" s="2" t="s">
        <v>226</v>
      </c>
      <c r="D7" s="2" t="s">
        <v>223</v>
      </c>
      <c r="E7" s="2" t="s">
        <v>161</v>
      </c>
      <c r="F7" s="2" t="s">
        <v>162</v>
      </c>
      <c r="G7" s="2" t="s">
        <v>44</v>
      </c>
      <c r="H7" s="7">
        <v>1000</v>
      </c>
    </row>
    <row r="8" spans="1:9" ht="15" customHeight="1" x14ac:dyDescent="0.25">
      <c r="A8" s="2" t="s">
        <v>163</v>
      </c>
      <c r="B8" s="2" t="str">
        <f>_xlfn.XLOOKUP(A8, all_entries[Entry], all_entries[Unit])</f>
        <v>kg</v>
      </c>
      <c r="C8" s="2" t="s">
        <v>164</v>
      </c>
      <c r="D8" s="2" t="s">
        <v>221</v>
      </c>
      <c r="E8" s="2" t="s">
        <v>164</v>
      </c>
      <c r="F8" s="2" t="s">
        <v>165</v>
      </c>
      <c r="G8" s="2" t="s">
        <v>44</v>
      </c>
      <c r="H8" s="7">
        <v>1000</v>
      </c>
    </row>
    <row r="9" spans="1:9" ht="15" customHeight="1" x14ac:dyDescent="0.25">
      <c r="A9" s="2" t="s">
        <v>141</v>
      </c>
      <c r="B9" s="2" t="str">
        <f>_xlfn.XLOOKUP(A9, all_entries[Entry], all_entries[Unit])</f>
        <v>kg</v>
      </c>
      <c r="C9" s="2" t="s">
        <v>227</v>
      </c>
      <c r="D9" s="2" t="s">
        <v>223</v>
      </c>
      <c r="E9" s="4" t="s">
        <v>142</v>
      </c>
      <c r="F9" s="4" t="s">
        <v>143</v>
      </c>
      <c r="G9" s="2" t="s">
        <v>44</v>
      </c>
      <c r="H9" s="7">
        <v>1000</v>
      </c>
    </row>
    <row r="10" spans="1:9" ht="15" customHeight="1" x14ac:dyDescent="0.25">
      <c r="A10" s="2" t="s">
        <v>208</v>
      </c>
      <c r="B10" s="2" t="str">
        <f>_xlfn.XLOOKUP(A10, all_entries[Entry], all_entries[Unit])</f>
        <v>kg</v>
      </c>
      <c r="C10" s="2" t="s">
        <v>145</v>
      </c>
      <c r="D10" s="2" t="s">
        <v>221</v>
      </c>
      <c r="E10" s="2" t="s">
        <v>145</v>
      </c>
      <c r="F10" s="2" t="s">
        <v>146</v>
      </c>
      <c r="G10" s="2" t="s">
        <v>44</v>
      </c>
      <c r="H10" s="7">
        <v>1000</v>
      </c>
    </row>
    <row r="11" spans="1:9" ht="15" customHeight="1" x14ac:dyDescent="0.25">
      <c r="A11" s="2" t="s">
        <v>166</v>
      </c>
      <c r="B11" s="2" t="str">
        <f>_xlfn.XLOOKUP(A11, all_entries[Entry], all_entries[Unit])</f>
        <v>kg</v>
      </c>
      <c r="C11" s="2" t="s">
        <v>228</v>
      </c>
      <c r="D11" s="2" t="s">
        <v>221</v>
      </c>
      <c r="E11" s="2" t="s">
        <v>123</v>
      </c>
      <c r="F11" s="2" t="s">
        <v>124</v>
      </c>
      <c r="G11" s="2" t="s">
        <v>44</v>
      </c>
      <c r="H11" s="7">
        <v>1000</v>
      </c>
    </row>
    <row r="12" spans="1:9" ht="15" customHeight="1" x14ac:dyDescent="0.25">
      <c r="A12" s="2" t="s">
        <v>144</v>
      </c>
      <c r="B12" s="2" t="str">
        <f>_xlfn.XLOOKUP(A12, all_entries[Entry], all_entries[Unit])</f>
        <v>kg</v>
      </c>
      <c r="E12" s="4" t="s">
        <v>145</v>
      </c>
      <c r="F12" s="4" t="s">
        <v>146</v>
      </c>
      <c r="G12" s="2" t="s">
        <v>44</v>
      </c>
      <c r="H12" s="7">
        <v>1000</v>
      </c>
    </row>
    <row r="13" spans="1:9" ht="15" customHeight="1" x14ac:dyDescent="0.25">
      <c r="A13" s="2" t="s">
        <v>115</v>
      </c>
      <c r="B13" s="2" t="str">
        <f>_xlfn.XLOOKUP(A13, all_entries[Entry], all_entries[Unit])</f>
        <v>kg</v>
      </c>
      <c r="C13" s="2" t="s">
        <v>116</v>
      </c>
      <c r="D13" s="2" t="s">
        <v>221</v>
      </c>
      <c r="E13" s="2" t="s">
        <v>116</v>
      </c>
      <c r="F13" s="2" t="s">
        <v>117</v>
      </c>
      <c r="G13" s="2" t="s">
        <v>44</v>
      </c>
      <c r="H13" s="7">
        <v>1000</v>
      </c>
    </row>
    <row r="14" spans="1:9" ht="15" customHeight="1" x14ac:dyDescent="0.25">
      <c r="A14" s="2" t="s">
        <v>209</v>
      </c>
      <c r="B14" s="2" t="str">
        <f>_xlfn.XLOOKUP(A14, all_entries[Entry], all_entries[Unit])</f>
        <v>kg</v>
      </c>
      <c r="C14" s="2" t="s">
        <v>210</v>
      </c>
      <c r="D14" s="2" t="s">
        <v>221</v>
      </c>
      <c r="E14" s="2" t="s">
        <v>210</v>
      </c>
      <c r="F14" s="2" t="s">
        <v>211</v>
      </c>
      <c r="G14" s="2" t="s">
        <v>44</v>
      </c>
      <c r="H14" s="7">
        <v>1000</v>
      </c>
    </row>
    <row r="15" spans="1:9" ht="15" customHeight="1" x14ac:dyDescent="0.25">
      <c r="A15" s="2" t="s">
        <v>49</v>
      </c>
      <c r="B15" s="2" t="str">
        <f>_xlfn.XLOOKUP(A15, all_entries[Entry], all_entries[Unit])</f>
        <v>kg</v>
      </c>
      <c r="C15" s="2" t="s">
        <v>50</v>
      </c>
      <c r="D15" s="2" t="s">
        <v>221</v>
      </c>
      <c r="E15" s="2" t="s">
        <v>50</v>
      </c>
      <c r="F15" s="2" t="s">
        <v>51</v>
      </c>
      <c r="G15" s="2" t="s">
        <v>44</v>
      </c>
      <c r="H15" s="7">
        <v>1000</v>
      </c>
    </row>
    <row r="16" spans="1:9" x14ac:dyDescent="0.25">
      <c r="A16" s="2" t="s">
        <v>52</v>
      </c>
      <c r="B16" s="2" t="str">
        <f>_xlfn.XLOOKUP(A16, all_entries[Entry], all_entries[Unit])</f>
        <v>kg</v>
      </c>
      <c r="C16" s="2" t="s">
        <v>229</v>
      </c>
      <c r="D16" s="2" t="s">
        <v>223</v>
      </c>
      <c r="E16" s="2" t="s">
        <v>53</v>
      </c>
      <c r="F16" s="2" t="s">
        <v>54</v>
      </c>
      <c r="G16" s="2" t="s">
        <v>44</v>
      </c>
      <c r="H16" s="7">
        <v>1000</v>
      </c>
    </row>
    <row r="17" spans="1:9" x14ac:dyDescent="0.25">
      <c r="A17" s="2" t="s">
        <v>56</v>
      </c>
      <c r="B17" s="2" t="str">
        <f>_xlfn.XLOOKUP(A17, all_entries[Entry], all_entries[Unit])</f>
        <v>MJ</v>
      </c>
      <c r="C17" s="2" t="s">
        <v>59</v>
      </c>
      <c r="D17" s="2" t="s">
        <v>221</v>
      </c>
      <c r="E17" s="2" t="s">
        <v>59</v>
      </c>
      <c r="F17" s="2" t="s">
        <v>60</v>
      </c>
      <c r="G17" s="2" t="s">
        <v>61</v>
      </c>
      <c r="H17" s="7">
        <v>27438000</v>
      </c>
    </row>
    <row r="18" spans="1:9" x14ac:dyDescent="0.25">
      <c r="A18" s="2" t="s">
        <v>62</v>
      </c>
      <c r="B18" s="2" t="str">
        <f>_xlfn.XLOOKUP(A18, all_entries[Entry], all_entries[Unit])</f>
        <v>kg</v>
      </c>
      <c r="C18" s="2" t="s">
        <v>230</v>
      </c>
      <c r="D18" s="2" t="s">
        <v>223</v>
      </c>
      <c r="E18" s="4" t="s">
        <v>63</v>
      </c>
      <c r="F18" s="4" t="s">
        <v>64</v>
      </c>
      <c r="G18" s="2" t="s">
        <v>44</v>
      </c>
      <c r="H18" s="7">
        <v>1000</v>
      </c>
    </row>
    <row r="19" spans="1:9" x14ac:dyDescent="0.25">
      <c r="A19" s="2" t="s">
        <v>212</v>
      </c>
      <c r="B19" s="2" t="str">
        <f>_xlfn.XLOOKUP(A19, all_entries[Entry], all_entries[Unit])</f>
        <v>kg</v>
      </c>
      <c r="E19" s="2" t="s">
        <v>42</v>
      </c>
      <c r="F19" s="2" t="s">
        <v>43</v>
      </c>
      <c r="G19" s="2" t="s">
        <v>44</v>
      </c>
      <c r="H19" s="7">
        <v>1000</v>
      </c>
    </row>
    <row r="20" spans="1:9" x14ac:dyDescent="0.25">
      <c r="A20" s="2" t="s">
        <v>119</v>
      </c>
      <c r="B20" s="2" t="str">
        <f>_xlfn.XLOOKUP(A20, all_entries[Entry], all_entries[Unit])</f>
        <v>kg</v>
      </c>
      <c r="C20" s="2" t="s">
        <v>231</v>
      </c>
      <c r="D20" s="2" t="s">
        <v>221</v>
      </c>
      <c r="E20" s="2" t="s">
        <v>120</v>
      </c>
      <c r="F20" s="2" t="s">
        <v>121</v>
      </c>
      <c r="G20" s="2" t="s">
        <v>44</v>
      </c>
      <c r="H20" s="7">
        <v>1000</v>
      </c>
    </row>
    <row r="21" spans="1:9" x14ac:dyDescent="0.25">
      <c r="A21" s="2" t="s">
        <v>167</v>
      </c>
      <c r="B21" s="2" t="str">
        <f>_xlfn.XLOOKUP(A21, all_entries[Entry], all_entries[Unit])</f>
        <v>kg</v>
      </c>
      <c r="C21" s="2" t="s">
        <v>232</v>
      </c>
      <c r="D21" s="2" t="s">
        <v>221</v>
      </c>
      <c r="E21" s="2" t="s">
        <v>120</v>
      </c>
      <c r="F21" s="2" t="s">
        <v>121</v>
      </c>
      <c r="G21" s="2" t="s">
        <v>44</v>
      </c>
      <c r="H21" s="7">
        <v>1000</v>
      </c>
    </row>
    <row r="22" spans="1:9" x14ac:dyDescent="0.25">
      <c r="A22" s="2" t="s">
        <v>168</v>
      </c>
      <c r="B22" s="2" t="str">
        <f>_xlfn.XLOOKUP(A22, all_entries[Entry], all_entries[Unit])</f>
        <v>kg</v>
      </c>
      <c r="C22" s="2" t="s">
        <v>231</v>
      </c>
      <c r="D22" s="2" t="s">
        <v>221</v>
      </c>
      <c r="E22" s="2" t="s">
        <v>120</v>
      </c>
      <c r="F22" s="2" t="s">
        <v>121</v>
      </c>
      <c r="G22" s="2" t="s">
        <v>44</v>
      </c>
      <c r="H22" s="7">
        <v>1000</v>
      </c>
    </row>
    <row r="23" spans="1:9" x14ac:dyDescent="0.25">
      <c r="A23" s="2" t="s">
        <v>213</v>
      </c>
      <c r="B23" s="2" t="str">
        <f>_xlfn.XLOOKUP(A23, all_entries[Entry], all_entries[Unit])</f>
        <v>kg</v>
      </c>
      <c r="C23" s="2" t="s">
        <v>231</v>
      </c>
      <c r="D23" s="2" t="s">
        <v>221</v>
      </c>
      <c r="E23" s="2" t="s">
        <v>120</v>
      </c>
      <c r="F23" s="2" t="s">
        <v>121</v>
      </c>
      <c r="G23" s="2" t="s">
        <v>44</v>
      </c>
      <c r="H23" s="7">
        <v>1000</v>
      </c>
    </row>
    <row r="24" spans="1:9" x14ac:dyDescent="0.25">
      <c r="A24" s="2" t="s">
        <v>199</v>
      </c>
      <c r="B24" s="2" t="str">
        <f>_xlfn.XLOOKUP(A24, all_entries[Entry], all_entries[Unit])</f>
        <v>kWh</v>
      </c>
      <c r="E24" s="2" t="s">
        <v>67</v>
      </c>
      <c r="F24" s="2" t="s">
        <v>68</v>
      </c>
      <c r="G24" s="2" t="s">
        <v>69</v>
      </c>
      <c r="H24" s="7">
        <v>3600000</v>
      </c>
    </row>
    <row r="25" spans="1:9" x14ac:dyDescent="0.25">
      <c r="A25" s="2" t="s">
        <v>200</v>
      </c>
      <c r="B25" s="2" t="str">
        <f>_xlfn.XLOOKUP(A25, all_entries[Entry], all_entries[Unit])</f>
        <v>kWh</v>
      </c>
      <c r="C25" s="2" t="s">
        <v>201</v>
      </c>
      <c r="D25" s="2" t="s">
        <v>221</v>
      </c>
      <c r="E25" s="2" t="s">
        <v>201</v>
      </c>
      <c r="F25" s="2" t="s">
        <v>202</v>
      </c>
      <c r="G25" s="2" t="s">
        <v>69</v>
      </c>
      <c r="H25" s="7">
        <v>3600000</v>
      </c>
    </row>
    <row r="26" spans="1:9" x14ac:dyDescent="0.25">
      <c r="A26" s="2" t="s">
        <v>65</v>
      </c>
      <c r="B26" s="2" t="str">
        <f>_xlfn.XLOOKUP(A26, all_entries[Entry], all_entries[Unit])</f>
        <v>kWh</v>
      </c>
      <c r="C26" s="2" t="s">
        <v>233</v>
      </c>
      <c r="D26" s="2" t="s">
        <v>221</v>
      </c>
      <c r="E26" s="2" t="s">
        <v>67</v>
      </c>
      <c r="F26" s="2" t="s">
        <v>68</v>
      </c>
      <c r="G26" s="2" t="s">
        <v>69</v>
      </c>
      <c r="H26" s="7">
        <v>3600000</v>
      </c>
    </row>
    <row r="27" spans="1:9" x14ac:dyDescent="0.25">
      <c r="A27" s="2" t="s">
        <v>71</v>
      </c>
      <c r="B27" s="2" t="str">
        <f>_xlfn.XLOOKUP(A27, all_entries[Entry], all_entries[Unit])</f>
        <v>kWh</v>
      </c>
      <c r="C27" s="2" t="s">
        <v>233</v>
      </c>
      <c r="D27" s="2" t="s">
        <v>221</v>
      </c>
      <c r="E27" s="2" t="s">
        <v>67</v>
      </c>
      <c r="F27" s="2" t="s">
        <v>68</v>
      </c>
      <c r="G27" s="2" t="s">
        <v>69</v>
      </c>
      <c r="H27" s="7">
        <v>3600000</v>
      </c>
    </row>
    <row r="28" spans="1:9" x14ac:dyDescent="0.25">
      <c r="A28" s="2" t="s">
        <v>73</v>
      </c>
      <c r="B28" s="2" t="str">
        <f>_xlfn.XLOOKUP(A28, all_entries[Entry], all_entries[Unit])</f>
        <v>kg</v>
      </c>
      <c r="C28" s="2" t="s">
        <v>234</v>
      </c>
      <c r="D28" s="2" t="s">
        <v>223</v>
      </c>
      <c r="E28" s="2" t="s">
        <v>74</v>
      </c>
      <c r="F28" s="2" t="s">
        <v>75</v>
      </c>
      <c r="G28" s="2" t="s">
        <v>44</v>
      </c>
      <c r="H28" s="7">
        <v>1000</v>
      </c>
    </row>
    <row r="29" spans="1:9" x14ac:dyDescent="0.25">
      <c r="A29" s="2" t="s">
        <v>76</v>
      </c>
      <c r="B29" s="2" t="str">
        <f>_xlfn.XLOOKUP(A29, all_entries[Entry], all_entries[Unit])</f>
        <v>unit</v>
      </c>
      <c r="C29" s="2" t="s">
        <v>235</v>
      </c>
      <c r="D29" s="2" t="s">
        <v>223</v>
      </c>
      <c r="E29" s="2" t="s">
        <v>78</v>
      </c>
      <c r="F29" s="2" t="s">
        <v>79</v>
      </c>
      <c r="G29" s="2" t="s">
        <v>44</v>
      </c>
      <c r="H29" s="7">
        <v>20000</v>
      </c>
      <c r="I29" s="2" t="s">
        <v>236</v>
      </c>
    </row>
    <row r="30" spans="1:9" x14ac:dyDescent="0.25">
      <c r="A30" s="2" t="s">
        <v>214</v>
      </c>
      <c r="B30" s="2" t="str">
        <f>_xlfn.XLOOKUP(A30, all_entries[Entry], all_entries[Unit])</f>
        <v>kg</v>
      </c>
      <c r="C30" s="2" t="s">
        <v>103</v>
      </c>
      <c r="D30" s="2" t="s">
        <v>221</v>
      </c>
      <c r="E30" s="2" t="s">
        <v>103</v>
      </c>
      <c r="F30" s="2" t="s">
        <v>104</v>
      </c>
      <c r="G30" s="2" t="s">
        <v>44</v>
      </c>
      <c r="H30" s="7">
        <v>1000</v>
      </c>
    </row>
    <row r="31" spans="1:9" x14ac:dyDescent="0.25">
      <c r="A31" s="2" t="s">
        <v>80</v>
      </c>
      <c r="B31" s="2" t="str">
        <f>_xlfn.XLOOKUP(A31, all_entries[Entry], all_entries[Unit])</f>
        <v>kg</v>
      </c>
      <c r="C31" s="2" t="s">
        <v>81</v>
      </c>
      <c r="D31" s="2" t="s">
        <v>221</v>
      </c>
      <c r="E31" s="2" t="s">
        <v>81</v>
      </c>
      <c r="F31" s="2" t="s">
        <v>82</v>
      </c>
      <c r="G31" s="2" t="s">
        <v>44</v>
      </c>
      <c r="H31" s="7">
        <v>1000</v>
      </c>
    </row>
    <row r="32" spans="1:9" x14ac:dyDescent="0.25">
      <c r="A32" s="2" t="s">
        <v>122</v>
      </c>
      <c r="B32" s="2" t="str">
        <f>_xlfn.XLOOKUP(A32, all_entries[Entry], all_entries[Unit])</f>
        <v>kg</v>
      </c>
      <c r="C32" s="2" t="s">
        <v>237</v>
      </c>
      <c r="D32" s="2" t="s">
        <v>223</v>
      </c>
      <c r="E32" s="2" t="s">
        <v>123</v>
      </c>
      <c r="F32" s="2" t="s">
        <v>124</v>
      </c>
      <c r="G32" s="2" t="s">
        <v>44</v>
      </c>
      <c r="H32" s="7">
        <v>1000</v>
      </c>
    </row>
    <row r="33" spans="1:8" x14ac:dyDescent="0.25">
      <c r="A33" s="2" t="s">
        <v>125</v>
      </c>
      <c r="B33" s="2" t="str">
        <f>_xlfn.XLOOKUP(A33, all_entries[Entry], all_entries[Unit])</f>
        <v>MJ</v>
      </c>
      <c r="C33" s="2" t="s">
        <v>126</v>
      </c>
      <c r="D33" s="2" t="s">
        <v>221</v>
      </c>
      <c r="E33" s="2" t="s">
        <v>126</v>
      </c>
      <c r="F33" s="2" t="s">
        <v>127</v>
      </c>
      <c r="G33" s="2" t="s">
        <v>44</v>
      </c>
      <c r="H33" s="7">
        <v>4184</v>
      </c>
    </row>
    <row r="34" spans="1:8" x14ac:dyDescent="0.25">
      <c r="A34" s="2" t="s">
        <v>203</v>
      </c>
      <c r="B34" s="2" t="str">
        <f>_xlfn.XLOOKUP(A34, all_entries[Entry], all_entries[Unit])</f>
        <v>MJ</v>
      </c>
      <c r="C34" s="2" t="s">
        <v>238</v>
      </c>
      <c r="D34" s="2" t="s">
        <v>221</v>
      </c>
      <c r="E34" s="2" t="s">
        <v>42</v>
      </c>
      <c r="F34" s="2" t="s">
        <v>43</v>
      </c>
      <c r="G34" s="2" t="s">
        <v>44</v>
      </c>
      <c r="H34" s="7">
        <v>4184</v>
      </c>
    </row>
    <row r="35" spans="1:8" x14ac:dyDescent="0.25">
      <c r="A35" s="2" t="s">
        <v>147</v>
      </c>
      <c r="B35" s="2" t="str">
        <f>_xlfn.XLOOKUP(A35, all_entries[Entry], all_entries[Unit])</f>
        <v>kg</v>
      </c>
      <c r="E35" s="2" t="s">
        <v>42</v>
      </c>
      <c r="F35" s="2" t="s">
        <v>43</v>
      </c>
      <c r="G35" s="2" t="s">
        <v>44</v>
      </c>
      <c r="H35" s="7">
        <v>1000</v>
      </c>
    </row>
    <row r="36" spans="1:8" x14ac:dyDescent="0.25">
      <c r="A36" s="2" t="s">
        <v>169</v>
      </c>
      <c r="B36" s="2" t="str">
        <f>_xlfn.XLOOKUP(A36, all_entries[Entry], all_entries[Unit])</f>
        <v>kg</v>
      </c>
      <c r="C36" s="2" t="s">
        <v>239</v>
      </c>
      <c r="D36" s="2" t="s">
        <v>223</v>
      </c>
      <c r="E36" s="2" t="s">
        <v>42</v>
      </c>
      <c r="F36" s="2" t="s">
        <v>43</v>
      </c>
      <c r="G36" s="2" t="s">
        <v>44</v>
      </c>
      <c r="H36" s="7">
        <v>1000</v>
      </c>
    </row>
    <row r="37" spans="1:8" x14ac:dyDescent="0.25">
      <c r="A37" s="2" t="s">
        <v>83</v>
      </c>
      <c r="B37" s="2" t="str">
        <f>_xlfn.XLOOKUP(A37, all_entries[Entry], all_entries[Unit])</f>
        <v>kg</v>
      </c>
      <c r="C37" s="2" t="s">
        <v>240</v>
      </c>
      <c r="D37" s="2" t="s">
        <v>223</v>
      </c>
      <c r="E37" s="2" t="s">
        <v>42</v>
      </c>
      <c r="F37" s="2" t="s">
        <v>43</v>
      </c>
      <c r="G37" s="2" t="s">
        <v>44</v>
      </c>
      <c r="H37" s="7">
        <v>1000</v>
      </c>
    </row>
    <row r="38" spans="1:8" x14ac:dyDescent="0.25">
      <c r="A38" s="2" t="s">
        <v>170</v>
      </c>
      <c r="B38" s="2" t="str">
        <f>_xlfn.XLOOKUP(A38, all_entries[Entry], all_entries[Unit])</f>
        <v>kg</v>
      </c>
      <c r="C38" s="2" t="s">
        <v>241</v>
      </c>
      <c r="D38" s="2" t="s">
        <v>223</v>
      </c>
      <c r="E38" s="2" t="s">
        <v>42</v>
      </c>
      <c r="F38" s="2" t="s">
        <v>43</v>
      </c>
      <c r="G38" s="2" t="s">
        <v>44</v>
      </c>
      <c r="H38" s="7">
        <v>1000</v>
      </c>
    </row>
    <row r="39" spans="1:8" x14ac:dyDescent="0.25">
      <c r="A39" s="2" t="s">
        <v>204</v>
      </c>
      <c r="B39" s="2" t="str">
        <f>_xlfn.XLOOKUP(A39, all_entries[Entry], all_entries[Unit])</f>
        <v>kg</v>
      </c>
      <c r="C39" s="2" t="s">
        <v>242</v>
      </c>
      <c r="D39" s="2" t="s">
        <v>223</v>
      </c>
      <c r="E39" s="2" t="s">
        <v>42</v>
      </c>
      <c r="F39" s="2" t="s">
        <v>43</v>
      </c>
      <c r="G39" s="2" t="s">
        <v>44</v>
      </c>
      <c r="H39" s="7">
        <v>1000</v>
      </c>
    </row>
    <row r="40" spans="1:8" x14ac:dyDescent="0.25">
      <c r="A40" s="2" t="s">
        <v>84</v>
      </c>
      <c r="B40" s="2" t="str">
        <f>_xlfn.XLOOKUP(A40, all_entries[Entry], all_entries[Unit])</f>
        <v>kg</v>
      </c>
      <c r="C40" s="2" t="s">
        <v>220</v>
      </c>
      <c r="D40" s="2" t="s">
        <v>221</v>
      </c>
      <c r="E40" s="2" t="s">
        <v>42</v>
      </c>
      <c r="F40" s="2" t="s">
        <v>43</v>
      </c>
      <c r="G40" s="2" t="s">
        <v>44</v>
      </c>
      <c r="H40" s="7">
        <v>1000</v>
      </c>
    </row>
    <row r="41" spans="1:8" x14ac:dyDescent="0.25">
      <c r="A41" s="2" t="s">
        <v>85</v>
      </c>
      <c r="B41" s="2" t="str">
        <f>_xlfn.XLOOKUP(A41, all_entries[Entry], all_entries[Unit])</f>
        <v>kg</v>
      </c>
      <c r="C41" s="2" t="s">
        <v>243</v>
      </c>
      <c r="D41" s="2" t="s">
        <v>221</v>
      </c>
      <c r="E41" s="2" t="s">
        <v>86</v>
      </c>
      <c r="F41" s="2" t="s">
        <v>87</v>
      </c>
      <c r="G41" s="2" t="s">
        <v>44</v>
      </c>
      <c r="H41" s="7">
        <v>1000</v>
      </c>
    </row>
    <row r="42" spans="1:8" x14ac:dyDescent="0.25">
      <c r="A42" s="2" t="s">
        <v>171</v>
      </c>
      <c r="B42" s="2" t="str">
        <f>_xlfn.XLOOKUP(A42, all_entries[Entry], all_entries[Unit])</f>
        <v>MJ</v>
      </c>
      <c r="C42" s="2" t="s">
        <v>244</v>
      </c>
      <c r="D42" s="2" t="s">
        <v>223</v>
      </c>
      <c r="E42" s="2" t="s">
        <v>42</v>
      </c>
      <c r="F42" s="2" t="s">
        <v>43</v>
      </c>
      <c r="G42" s="2" t="s">
        <v>44</v>
      </c>
      <c r="H42" s="7">
        <v>4184</v>
      </c>
    </row>
    <row r="43" spans="1:8" x14ac:dyDescent="0.25">
      <c r="A43" s="2" t="s">
        <v>172</v>
      </c>
      <c r="B43" s="2" t="str">
        <f>_xlfn.XLOOKUP(A43, all_entries[Entry], all_entries[Unit])</f>
        <v>kg</v>
      </c>
      <c r="C43" s="2" t="s">
        <v>245</v>
      </c>
      <c r="D43" s="2" t="s">
        <v>221</v>
      </c>
      <c r="E43" s="2" t="s">
        <v>90</v>
      </c>
      <c r="F43" s="2" t="s">
        <v>91</v>
      </c>
      <c r="G43" s="2" t="s">
        <v>44</v>
      </c>
      <c r="H43" s="7">
        <v>1000</v>
      </c>
    </row>
    <row r="44" spans="1:8" x14ac:dyDescent="0.25">
      <c r="A44" s="2" t="s">
        <v>173</v>
      </c>
      <c r="B44" s="2" t="str">
        <f>_xlfn.XLOOKUP(A44, all_entries[Entry], all_entries[Unit])</f>
        <v>kg</v>
      </c>
      <c r="C44" s="2" t="s">
        <v>246</v>
      </c>
      <c r="D44" s="2" t="s">
        <v>223</v>
      </c>
      <c r="E44" s="2" t="s">
        <v>174</v>
      </c>
      <c r="F44" s="2" t="s">
        <v>175</v>
      </c>
      <c r="G44" s="2" t="s">
        <v>44</v>
      </c>
      <c r="H44" s="7">
        <v>1000</v>
      </c>
    </row>
    <row r="45" spans="1:8" x14ac:dyDescent="0.25">
      <c r="A45" s="2" t="s">
        <v>176</v>
      </c>
      <c r="B45" s="2" t="str">
        <f>_xlfn.XLOOKUP(A45, all_entries[Entry], all_entries[Unit])</f>
        <v>kg</v>
      </c>
      <c r="C45" s="2" t="s">
        <v>246</v>
      </c>
      <c r="D45" s="2" t="s">
        <v>223</v>
      </c>
      <c r="E45" s="2" t="s">
        <v>174</v>
      </c>
      <c r="F45" s="2" t="s">
        <v>175</v>
      </c>
      <c r="G45" s="2" t="s">
        <v>44</v>
      </c>
      <c r="H45" s="7">
        <v>1000</v>
      </c>
    </row>
    <row r="46" spans="1:8" x14ac:dyDescent="0.25">
      <c r="A46" s="2" t="s">
        <v>177</v>
      </c>
      <c r="B46" s="2" t="str">
        <f>_xlfn.XLOOKUP(A46, all_entries[Entry], all_entries[Unit])</f>
        <v>kg</v>
      </c>
      <c r="C46" s="2" t="s">
        <v>246</v>
      </c>
      <c r="D46" s="2" t="s">
        <v>223</v>
      </c>
      <c r="E46" s="2" t="s">
        <v>174</v>
      </c>
      <c r="F46" s="2" t="s">
        <v>175</v>
      </c>
      <c r="G46" s="2" t="s">
        <v>44</v>
      </c>
      <c r="H46" s="7">
        <v>1000</v>
      </c>
    </row>
    <row r="47" spans="1:8" x14ac:dyDescent="0.25">
      <c r="A47" s="2" t="s">
        <v>178</v>
      </c>
      <c r="B47" s="2" t="str">
        <f>_xlfn.XLOOKUP(A47, all_entries[Entry], all_entries[Unit])</f>
        <v>MJ</v>
      </c>
      <c r="C47" s="2" t="s">
        <v>247</v>
      </c>
      <c r="D47" s="2" t="s">
        <v>221</v>
      </c>
      <c r="E47" s="2" t="s">
        <v>179</v>
      </c>
      <c r="F47" s="2" t="s">
        <v>180</v>
      </c>
      <c r="G47" s="2" t="s">
        <v>44</v>
      </c>
      <c r="H47" s="7">
        <v>4184</v>
      </c>
    </row>
    <row r="48" spans="1:8" x14ac:dyDescent="0.25">
      <c r="A48" s="2" t="s">
        <v>181</v>
      </c>
      <c r="B48" s="2" t="str">
        <f>_xlfn.XLOOKUP(A48, all_entries[Entry], all_entries[Unit])</f>
        <v>kg</v>
      </c>
      <c r="C48" s="2" t="s">
        <v>239</v>
      </c>
      <c r="D48" s="2" t="s">
        <v>223</v>
      </c>
      <c r="E48" s="2" t="s">
        <v>42</v>
      </c>
      <c r="F48" s="2" t="s">
        <v>43</v>
      </c>
      <c r="G48" s="2" t="s">
        <v>44</v>
      </c>
      <c r="H48" s="7">
        <v>1000</v>
      </c>
    </row>
    <row r="49" spans="1:9" x14ac:dyDescent="0.25">
      <c r="A49" s="2" t="s">
        <v>148</v>
      </c>
      <c r="B49" s="2" t="str">
        <f>_xlfn.XLOOKUP(A49, all_entries[Entry], all_entries[Unit])</f>
        <v>kg</v>
      </c>
      <c r="C49" s="2" t="s">
        <v>242</v>
      </c>
      <c r="D49" s="2" t="s">
        <v>223</v>
      </c>
      <c r="E49" s="2" t="s">
        <v>42</v>
      </c>
      <c r="F49" s="2" t="s">
        <v>43</v>
      </c>
      <c r="G49" s="2" t="s">
        <v>44</v>
      </c>
      <c r="H49" s="7">
        <v>1000</v>
      </c>
    </row>
    <row r="50" spans="1:9" x14ac:dyDescent="0.25">
      <c r="A50" s="2" t="s">
        <v>129</v>
      </c>
      <c r="B50" s="2" t="str">
        <f>_xlfn.XLOOKUP(A50, all_entries[Entry], all_entries[Unit])</f>
        <v>kg</v>
      </c>
      <c r="C50" s="2" t="s">
        <v>242</v>
      </c>
      <c r="D50" s="2" t="s">
        <v>223</v>
      </c>
      <c r="E50" s="2" t="s">
        <v>42</v>
      </c>
      <c r="F50" s="2" t="s">
        <v>43</v>
      </c>
      <c r="G50" s="2" t="s">
        <v>44</v>
      </c>
      <c r="H50" s="7">
        <v>1000</v>
      </c>
    </row>
    <row r="51" spans="1:9" x14ac:dyDescent="0.25">
      <c r="A51" s="2" t="s">
        <v>130</v>
      </c>
      <c r="B51" s="2" t="str">
        <f>_xlfn.XLOOKUP(A51, all_entries[Entry], all_entries[Unit])</f>
        <v>kg</v>
      </c>
      <c r="C51" s="2" t="s">
        <v>131</v>
      </c>
      <c r="D51" s="2" t="s">
        <v>221</v>
      </c>
      <c r="E51" s="2" t="s">
        <v>131</v>
      </c>
      <c r="F51" s="2" t="s">
        <v>132</v>
      </c>
      <c r="G51" s="2" t="s">
        <v>44</v>
      </c>
      <c r="H51" s="7">
        <v>1000</v>
      </c>
    </row>
    <row r="52" spans="1:9" x14ac:dyDescent="0.25">
      <c r="A52" s="2" t="s">
        <v>183</v>
      </c>
      <c r="B52" s="2" t="str">
        <f>_xlfn.XLOOKUP(A52, all_entries[Entry], all_entries[Unit])</f>
        <v>kg</v>
      </c>
      <c r="C52" s="2" t="s">
        <v>248</v>
      </c>
      <c r="D52" s="2" t="s">
        <v>223</v>
      </c>
      <c r="E52" s="2" t="s">
        <v>42</v>
      </c>
      <c r="F52" s="2" t="s">
        <v>43</v>
      </c>
      <c r="G52" s="2" t="s">
        <v>44</v>
      </c>
      <c r="H52" s="7">
        <v>1000</v>
      </c>
    </row>
    <row r="53" spans="1:9" x14ac:dyDescent="0.25">
      <c r="A53" s="2" t="s">
        <v>184</v>
      </c>
      <c r="B53" s="2" t="str">
        <f>_xlfn.XLOOKUP(A53, all_entries[Entry], all_entries[Unit])</f>
        <v>kg</v>
      </c>
      <c r="C53" s="2" t="s">
        <v>249</v>
      </c>
      <c r="D53" s="2" t="s">
        <v>223</v>
      </c>
      <c r="E53" s="2" t="s">
        <v>185</v>
      </c>
      <c r="F53" s="2" t="s">
        <v>186</v>
      </c>
      <c r="G53" s="2" t="s">
        <v>44</v>
      </c>
      <c r="H53" s="7">
        <v>1000</v>
      </c>
    </row>
    <row r="54" spans="1:9" x14ac:dyDescent="0.25">
      <c r="A54" s="2" t="s">
        <v>187</v>
      </c>
      <c r="B54" s="2" t="str">
        <f>_xlfn.XLOOKUP(A54, all_entries[Entry], all_entries[Unit])</f>
        <v>unit</v>
      </c>
      <c r="E54" s="4" t="s">
        <v>90</v>
      </c>
      <c r="F54" s="4" t="s">
        <v>91</v>
      </c>
      <c r="G54" s="2" t="s">
        <v>44</v>
      </c>
      <c r="H54" s="7">
        <v>10000000</v>
      </c>
      <c r="I54" s="2" t="s">
        <v>250</v>
      </c>
    </row>
    <row r="55" spans="1:9" x14ac:dyDescent="0.25">
      <c r="A55" s="2" t="s">
        <v>89</v>
      </c>
      <c r="B55" s="2" t="str">
        <f>_xlfn.XLOOKUP(A55, all_entries[Entry], all_entries[Unit])</f>
        <v>unit</v>
      </c>
      <c r="E55" s="4" t="s">
        <v>90</v>
      </c>
      <c r="F55" s="4" t="s">
        <v>91</v>
      </c>
      <c r="G55" s="2" t="s">
        <v>44</v>
      </c>
      <c r="H55" s="7">
        <v>10000000</v>
      </c>
    </row>
    <row r="56" spans="1:9" x14ac:dyDescent="0.25">
      <c r="A56" s="2" t="s">
        <v>92</v>
      </c>
      <c r="B56" s="2" t="str">
        <f>_xlfn.XLOOKUP(A56, all_entries[Entry], all_entries[Unit])</f>
        <v>kg</v>
      </c>
      <c r="C56" s="2" t="s">
        <v>234</v>
      </c>
      <c r="D56" s="2" t="s">
        <v>223</v>
      </c>
      <c r="E56" s="2" t="s">
        <v>74</v>
      </c>
      <c r="F56" s="2" t="s">
        <v>75</v>
      </c>
      <c r="G56" s="2" t="s">
        <v>44</v>
      </c>
      <c r="H56" s="7">
        <v>1000</v>
      </c>
    </row>
    <row r="57" spans="1:9" x14ac:dyDescent="0.25">
      <c r="A57" s="2" t="s">
        <v>93</v>
      </c>
      <c r="B57" s="2" t="str">
        <f>_xlfn.XLOOKUP(A57, all_entries[Entry], all_entries[Unit])</f>
        <v>kg</v>
      </c>
      <c r="C57" s="2" t="s">
        <v>234</v>
      </c>
      <c r="D57" s="2" t="s">
        <v>223</v>
      </c>
      <c r="E57" s="2" t="s">
        <v>74</v>
      </c>
      <c r="F57" s="2" t="s">
        <v>75</v>
      </c>
      <c r="G57" s="2" t="s">
        <v>44</v>
      </c>
      <c r="H57" s="7">
        <v>1000</v>
      </c>
    </row>
    <row r="58" spans="1:9" x14ac:dyDescent="0.25">
      <c r="A58" s="2" t="s">
        <v>94</v>
      </c>
      <c r="B58" s="2" t="str">
        <f>_xlfn.XLOOKUP(A58, all_entries[Entry], all_entries[Unit])</f>
        <v>kg</v>
      </c>
      <c r="C58" s="2" t="s">
        <v>251</v>
      </c>
      <c r="D58" s="2" t="s">
        <v>223</v>
      </c>
      <c r="E58" s="2" t="s">
        <v>74</v>
      </c>
      <c r="F58" s="2" t="s">
        <v>75</v>
      </c>
      <c r="G58" s="2" t="s">
        <v>44</v>
      </c>
      <c r="H58" s="7">
        <v>1000</v>
      </c>
    </row>
    <row r="59" spans="1:9" x14ac:dyDescent="0.25">
      <c r="A59" s="2" t="s">
        <v>95</v>
      </c>
      <c r="B59" s="2" t="str">
        <f>_xlfn.XLOOKUP(A59, all_entries[Entry], all_entries[Unit])</f>
        <v>kg</v>
      </c>
      <c r="C59" s="2" t="s">
        <v>239</v>
      </c>
      <c r="D59" s="2" t="s">
        <v>223</v>
      </c>
      <c r="E59" s="2" t="s">
        <v>42</v>
      </c>
      <c r="F59" s="2" t="s">
        <v>43</v>
      </c>
      <c r="G59" s="2" t="s">
        <v>44</v>
      </c>
      <c r="H59" s="7">
        <v>1000</v>
      </c>
    </row>
    <row r="60" spans="1:9" x14ac:dyDescent="0.25">
      <c r="A60" s="2" t="s">
        <v>190</v>
      </c>
      <c r="B60" s="2" t="str">
        <f>_xlfn.XLOOKUP(A60, all_entries[Entry], all_entries[Unit])</f>
        <v>kg</v>
      </c>
      <c r="C60" s="2" t="s">
        <v>252</v>
      </c>
      <c r="D60" s="2" t="s">
        <v>221</v>
      </c>
      <c r="E60" s="2" t="s">
        <v>188</v>
      </c>
      <c r="F60" s="2" t="s">
        <v>189</v>
      </c>
      <c r="G60" s="2" t="s">
        <v>44</v>
      </c>
      <c r="H60" s="7">
        <v>1000</v>
      </c>
    </row>
    <row r="61" spans="1:9" x14ac:dyDescent="0.25">
      <c r="A61" s="2" t="s">
        <v>193</v>
      </c>
      <c r="B61" s="2" t="str">
        <f>_xlfn.XLOOKUP(A61, all_entries[Entry], all_entries[Unit])</f>
        <v>kg</v>
      </c>
      <c r="C61" s="2" t="s">
        <v>191</v>
      </c>
      <c r="D61" s="2" t="s">
        <v>221</v>
      </c>
      <c r="E61" s="2" t="s">
        <v>191</v>
      </c>
      <c r="F61" s="2" t="s">
        <v>192</v>
      </c>
      <c r="G61" s="2" t="s">
        <v>44</v>
      </c>
      <c r="H61" s="7">
        <v>1000</v>
      </c>
    </row>
    <row r="62" spans="1:9" x14ac:dyDescent="0.25">
      <c r="A62" s="2" t="s">
        <v>133</v>
      </c>
      <c r="B62" s="2" t="str">
        <f>_xlfn.XLOOKUP(A62, all_entries[Entry], all_entries[Unit])</f>
        <v>kg</v>
      </c>
      <c r="C62" s="2" t="s">
        <v>253</v>
      </c>
      <c r="D62" s="2" t="s">
        <v>223</v>
      </c>
      <c r="E62" s="2" t="s">
        <v>42</v>
      </c>
      <c r="F62" s="2" t="s">
        <v>43</v>
      </c>
      <c r="G62" s="2" t="s">
        <v>44</v>
      </c>
      <c r="H62" s="7">
        <v>1000</v>
      </c>
    </row>
    <row r="63" spans="1:9" x14ac:dyDescent="0.25">
      <c r="A63" s="2" t="s">
        <v>135</v>
      </c>
      <c r="B63" s="2" t="str">
        <f>_xlfn.XLOOKUP(A63, all_entries[Entry], all_entries[Unit])</f>
        <v>unit</v>
      </c>
      <c r="E63" s="4" t="s">
        <v>90</v>
      </c>
      <c r="F63" s="4" t="s">
        <v>91</v>
      </c>
      <c r="G63" s="2" t="s">
        <v>44</v>
      </c>
      <c r="H63" s="7">
        <v>1000</v>
      </c>
    </row>
    <row r="64" spans="1:9" x14ac:dyDescent="0.25">
      <c r="A64" s="2" t="s">
        <v>96</v>
      </c>
      <c r="B64" s="2" t="str">
        <f>_xlfn.XLOOKUP(A64, all_entries[Entry], all_entries[Unit])</f>
        <v>kg</v>
      </c>
      <c r="C64" s="2" t="s">
        <v>254</v>
      </c>
      <c r="D64" s="2" t="s">
        <v>223</v>
      </c>
      <c r="E64" s="2" t="s">
        <v>42</v>
      </c>
      <c r="F64" s="2" t="s">
        <v>43</v>
      </c>
      <c r="G64" s="2" t="s">
        <v>44</v>
      </c>
      <c r="H64" s="7">
        <v>1000</v>
      </c>
    </row>
    <row r="65" spans="1:9" x14ac:dyDescent="0.25">
      <c r="A65" s="2" t="s">
        <v>97</v>
      </c>
      <c r="B65" s="2" t="str">
        <f>_xlfn.XLOOKUP(A65, all_entries[Entry], all_entries[Unit])</f>
        <v>kg</v>
      </c>
      <c r="C65" s="2" t="s">
        <v>255</v>
      </c>
      <c r="D65" s="2" t="s">
        <v>223</v>
      </c>
      <c r="E65" s="2" t="s">
        <v>42</v>
      </c>
      <c r="F65" s="2" t="s">
        <v>43</v>
      </c>
      <c r="G65" s="2" t="s">
        <v>44</v>
      </c>
      <c r="H65" s="7">
        <v>1000</v>
      </c>
    </row>
    <row r="66" spans="1:9" x14ac:dyDescent="0.25">
      <c r="A66" s="2" t="s">
        <v>149</v>
      </c>
      <c r="B66" s="2" t="str">
        <f>_xlfn.XLOOKUP(A66, all_entries[Entry], all_entries[Unit])</f>
        <v>kg</v>
      </c>
      <c r="C66" s="2" t="s">
        <v>239</v>
      </c>
      <c r="D66" s="2" t="s">
        <v>223</v>
      </c>
      <c r="E66" s="2" t="s">
        <v>42</v>
      </c>
      <c r="F66" s="2" t="s">
        <v>43</v>
      </c>
      <c r="G66" s="2" t="s">
        <v>44</v>
      </c>
      <c r="H66" s="7">
        <v>1000</v>
      </c>
    </row>
    <row r="67" spans="1:9" x14ac:dyDescent="0.25">
      <c r="A67" s="2" t="s">
        <v>98</v>
      </c>
      <c r="B67" s="2" t="str">
        <f>_xlfn.XLOOKUP(A67, all_entries[Entry], all_entries[Unit])</f>
        <v>kg</v>
      </c>
      <c r="C67" s="2" t="s">
        <v>103</v>
      </c>
      <c r="D67" s="2" t="s">
        <v>221</v>
      </c>
      <c r="E67" s="2" t="s">
        <v>103</v>
      </c>
      <c r="F67" s="2" t="s">
        <v>104</v>
      </c>
      <c r="G67" s="2" t="s">
        <v>44</v>
      </c>
      <c r="H67" s="7">
        <v>1000</v>
      </c>
    </row>
    <row r="68" spans="1:9" x14ac:dyDescent="0.25">
      <c r="A68" s="2" t="s">
        <v>194</v>
      </c>
      <c r="B68" s="2" t="str">
        <f>_xlfn.XLOOKUP(A68, all_entries[Entry], all_entries[Unit])</f>
        <v>kg</v>
      </c>
      <c r="C68" s="2" t="s">
        <v>256</v>
      </c>
      <c r="D68" s="2" t="s">
        <v>223</v>
      </c>
      <c r="E68" s="2" t="s">
        <v>42</v>
      </c>
      <c r="F68" s="2" t="s">
        <v>43</v>
      </c>
      <c r="G68" s="2" t="s">
        <v>44</v>
      </c>
      <c r="H68" s="7">
        <v>1000</v>
      </c>
    </row>
    <row r="69" spans="1:9" x14ac:dyDescent="0.25">
      <c r="A69" s="2" t="s">
        <v>195</v>
      </c>
      <c r="B69" s="2" t="str">
        <f>_xlfn.XLOOKUP(A69, all_entries[Entry], all_entries[Unit])</f>
        <v>kg</v>
      </c>
      <c r="C69" s="2" t="s">
        <v>239</v>
      </c>
      <c r="D69" s="2" t="s">
        <v>223</v>
      </c>
      <c r="E69" s="2" t="s">
        <v>42</v>
      </c>
      <c r="F69" s="2" t="s">
        <v>43</v>
      </c>
      <c r="G69" s="2" t="s">
        <v>44</v>
      </c>
      <c r="H69" s="7">
        <v>1000</v>
      </c>
    </row>
    <row r="70" spans="1:9" x14ac:dyDescent="0.25">
      <c r="A70" s="2" t="s">
        <v>99</v>
      </c>
      <c r="B70" s="2" t="str">
        <f>_xlfn.XLOOKUP(A70, all_entries[Entry], all_entries[Unit])</f>
        <v>kg</v>
      </c>
      <c r="C70" s="2" t="s">
        <v>257</v>
      </c>
      <c r="D70" s="2" t="s">
        <v>223</v>
      </c>
      <c r="E70" s="2" t="s">
        <v>100</v>
      </c>
      <c r="F70" s="2" t="s">
        <v>101</v>
      </c>
      <c r="G70" s="2" t="s">
        <v>61</v>
      </c>
      <c r="H70" s="7">
        <v>1000</v>
      </c>
    </row>
    <row r="71" spans="1:9" x14ac:dyDescent="0.25">
      <c r="A71" s="2" t="s">
        <v>102</v>
      </c>
      <c r="B71" s="2" t="str">
        <f>_xlfn.XLOOKUP(A71, all_entries[Entry], all_entries[Unit])</f>
        <v>kg</v>
      </c>
      <c r="C71" s="2" t="s">
        <v>258</v>
      </c>
      <c r="D71" s="2" t="s">
        <v>223</v>
      </c>
      <c r="E71" s="2" t="s">
        <v>103</v>
      </c>
      <c r="F71" s="2" t="s">
        <v>104</v>
      </c>
      <c r="G71" s="2" t="s">
        <v>44</v>
      </c>
      <c r="H71" s="7">
        <v>1000</v>
      </c>
    </row>
    <row r="72" spans="1:9" x14ac:dyDescent="0.25">
      <c r="A72" s="2" t="s">
        <v>105</v>
      </c>
      <c r="B72" s="2" t="str">
        <f>_xlfn.XLOOKUP(A72, all_entries[Entry], all_entries[Unit])</f>
        <v>kg</v>
      </c>
      <c r="C72" s="2" t="s">
        <v>243</v>
      </c>
      <c r="D72" s="2" t="s">
        <v>221</v>
      </c>
      <c r="E72" s="2" t="s">
        <v>86</v>
      </c>
      <c r="F72" s="2" t="s">
        <v>87</v>
      </c>
      <c r="G72" s="2" t="s">
        <v>44</v>
      </c>
      <c r="H72" s="7">
        <v>1000</v>
      </c>
    </row>
    <row r="73" spans="1:9" x14ac:dyDescent="0.25">
      <c r="A73" s="2" t="s">
        <v>107</v>
      </c>
      <c r="B73" s="2" t="str">
        <f>_xlfn.XLOOKUP(A73, all_entries[Entry], all_entries[Unit])</f>
        <v>tkm</v>
      </c>
      <c r="C73" s="2" t="s">
        <v>259</v>
      </c>
      <c r="D73" s="2" t="s">
        <v>223</v>
      </c>
      <c r="E73" s="2" t="s">
        <v>109</v>
      </c>
      <c r="F73" s="2" t="s">
        <v>110</v>
      </c>
      <c r="G73" s="2" t="s">
        <v>61</v>
      </c>
      <c r="H73" s="7">
        <v>1</v>
      </c>
      <c r="I73" s="2" t="s">
        <v>260</v>
      </c>
    </row>
    <row r="74" spans="1:9" x14ac:dyDescent="0.25">
      <c r="A74" s="2" t="s">
        <v>111</v>
      </c>
      <c r="B74" s="2" t="str">
        <f>_xlfn.XLOOKUP(A74, all_entries[Entry], all_entries[Unit])</f>
        <v>tkm</v>
      </c>
      <c r="C74" s="2" t="s">
        <v>261</v>
      </c>
      <c r="D74" s="2" t="s">
        <v>223</v>
      </c>
      <c r="E74" s="2" t="s">
        <v>109</v>
      </c>
      <c r="F74" s="2" t="s">
        <v>110</v>
      </c>
      <c r="G74" s="2" t="s">
        <v>61</v>
      </c>
      <c r="H74" s="7">
        <v>1</v>
      </c>
    </row>
    <row r="75" spans="1:9" x14ac:dyDescent="0.25">
      <c r="A75" s="2" t="s">
        <v>136</v>
      </c>
      <c r="B75" s="2" t="str">
        <f>_xlfn.XLOOKUP(A75, all_entries[Entry], all_entries[Unit])</f>
        <v>tkm</v>
      </c>
      <c r="C75" s="2" t="s">
        <v>138</v>
      </c>
      <c r="D75" s="2" t="s">
        <v>221</v>
      </c>
      <c r="E75" s="2" t="s">
        <v>138</v>
      </c>
      <c r="F75" s="2" t="s">
        <v>139</v>
      </c>
      <c r="G75" s="2" t="s">
        <v>61</v>
      </c>
      <c r="H75" s="7">
        <v>1</v>
      </c>
    </row>
    <row r="76" spans="1:9" x14ac:dyDescent="0.25">
      <c r="A76" s="2" t="s">
        <v>196</v>
      </c>
      <c r="B76" s="2" t="str">
        <f>_xlfn.XLOOKUP(A76, all_entries[Entry], all_entries[Unit])</f>
        <v>m3</v>
      </c>
      <c r="C76" s="2" t="s">
        <v>197</v>
      </c>
      <c r="D76" s="2" t="s">
        <v>221</v>
      </c>
      <c r="E76" s="2" t="s">
        <v>197</v>
      </c>
      <c r="F76" s="2" t="s">
        <v>198</v>
      </c>
      <c r="G76" s="2" t="s">
        <v>154</v>
      </c>
      <c r="H76" s="7">
        <v>1000</v>
      </c>
    </row>
    <row r="77" spans="1:9" x14ac:dyDescent="0.25">
      <c r="A77" s="2" t="s">
        <v>150</v>
      </c>
      <c r="B77" s="2" t="str">
        <f>_xlfn.XLOOKUP(A77, all_entries[Entry], all_entries[Unit])</f>
        <v>m3</v>
      </c>
      <c r="C77" s="2" t="s">
        <v>262</v>
      </c>
      <c r="D77" s="2" t="s">
        <v>221</v>
      </c>
      <c r="E77" s="2" t="s">
        <v>152</v>
      </c>
      <c r="F77" s="2" t="s">
        <v>153</v>
      </c>
      <c r="G77" s="2" t="s">
        <v>154</v>
      </c>
      <c r="H77" s="7">
        <v>1000</v>
      </c>
    </row>
    <row r="78" spans="1:9" x14ac:dyDescent="0.25">
      <c r="A78" s="2" t="s">
        <v>218</v>
      </c>
      <c r="B78" s="2" t="str">
        <f>_xlfn.XLOOKUP(A78, all_entries[Entry], all_entries[Unit])</f>
        <v>unit</v>
      </c>
      <c r="E78" s="4" t="s">
        <v>90</v>
      </c>
      <c r="F78" s="4" t="s">
        <v>91</v>
      </c>
      <c r="G78" s="2" t="s">
        <v>44</v>
      </c>
      <c r="H78" s="7">
        <v>1000</v>
      </c>
    </row>
    <row r="79" spans="1:9" x14ac:dyDescent="0.25">
      <c r="A79" s="2" t="s">
        <v>156</v>
      </c>
      <c r="B79" s="2" t="str">
        <f>_xlfn.XLOOKUP(A79, all_entries[Entry], all_entries[Unit])</f>
        <v>m3</v>
      </c>
      <c r="C79" s="2" t="s">
        <v>263</v>
      </c>
      <c r="D79" s="2" t="s">
        <v>223</v>
      </c>
      <c r="E79" s="2" t="s">
        <v>42</v>
      </c>
      <c r="F79" s="2" t="s">
        <v>43</v>
      </c>
      <c r="G79" s="2" t="s">
        <v>44</v>
      </c>
      <c r="H79" s="7">
        <v>1000</v>
      </c>
    </row>
    <row r="80" spans="1:9" x14ac:dyDescent="0.25">
      <c r="A80" s="2" t="s">
        <v>157</v>
      </c>
      <c r="B80" s="2" t="str">
        <f>_xlfn.XLOOKUP(A80, all_entries[Entry], all_entries[Unit])</f>
        <v>m3</v>
      </c>
      <c r="C80" s="2" t="s">
        <v>263</v>
      </c>
      <c r="D80" s="2" t="s">
        <v>223</v>
      </c>
      <c r="E80" s="2" t="s">
        <v>42</v>
      </c>
      <c r="F80" s="2" t="s">
        <v>43</v>
      </c>
      <c r="G80" s="2" t="s">
        <v>44</v>
      </c>
      <c r="H80" s="7">
        <v>1000</v>
      </c>
    </row>
    <row r="81" spans="1:9" x14ac:dyDescent="0.25">
      <c r="A81" s="2" t="s">
        <v>158</v>
      </c>
      <c r="B81" s="2" t="str">
        <f>_xlfn.XLOOKUP(A81, all_entries[Entry], all_entries[Unit])</f>
        <v>m3</v>
      </c>
      <c r="C81" s="2" t="s">
        <v>263</v>
      </c>
      <c r="D81" s="2" t="s">
        <v>223</v>
      </c>
      <c r="E81" s="2" t="s">
        <v>42</v>
      </c>
      <c r="F81" s="2" t="s">
        <v>43</v>
      </c>
      <c r="G81" s="2" t="s">
        <v>44</v>
      </c>
      <c r="H81" s="7">
        <v>1000</v>
      </c>
    </row>
    <row r="82" spans="1:9" x14ac:dyDescent="0.25">
      <c r="A82" s="2" t="s">
        <v>159</v>
      </c>
      <c r="B82" s="2" t="str">
        <f>_xlfn.XLOOKUP(A82, all_entries[Entry], all_entries[Unit])</f>
        <v>m3</v>
      </c>
      <c r="C82" s="2" t="s">
        <v>263</v>
      </c>
      <c r="D82" s="2" t="s">
        <v>223</v>
      </c>
      <c r="E82" s="2" t="s">
        <v>42</v>
      </c>
      <c r="F82" s="2" t="s">
        <v>43</v>
      </c>
      <c r="G82" s="2" t="s">
        <v>44</v>
      </c>
      <c r="H82" s="7">
        <v>1000</v>
      </c>
    </row>
    <row r="83" spans="1:9" x14ac:dyDescent="0.25">
      <c r="A83" s="2" t="s">
        <v>216</v>
      </c>
      <c r="B83" s="2" t="str">
        <f>_xlfn.XLOOKUP(A83, all_entries[Entry], all_entries[Unit])</f>
        <v>kg</v>
      </c>
      <c r="C83" s="2" t="s">
        <v>257</v>
      </c>
      <c r="E83" s="2" t="s">
        <v>100</v>
      </c>
      <c r="F83" s="2" t="s">
        <v>101</v>
      </c>
      <c r="G83" s="2" t="s">
        <v>61</v>
      </c>
      <c r="H83" s="7">
        <v>100000</v>
      </c>
      <c r="I83" s="2" t="s">
        <v>264</v>
      </c>
    </row>
    <row r="84" spans="1:9" x14ac:dyDescent="0.25">
      <c r="A84" s="2" t="s">
        <v>112</v>
      </c>
      <c r="B84" s="2" t="str">
        <f>_xlfn.XLOOKUP(A84, all_entries[Entry], all_entries[Unit])</f>
        <v>kg</v>
      </c>
      <c r="C84" s="2" t="s">
        <v>265</v>
      </c>
      <c r="D84" s="2" t="s">
        <v>221</v>
      </c>
      <c r="E84" s="2" t="s">
        <v>113</v>
      </c>
      <c r="F84" s="2" t="s">
        <v>114</v>
      </c>
      <c r="G84" s="2" t="s">
        <v>44</v>
      </c>
      <c r="H84" s="7">
        <v>1000</v>
      </c>
    </row>
    <row r="85" spans="1:9" x14ac:dyDescent="0.25">
      <c r="A85" s="2" t="s">
        <v>217</v>
      </c>
      <c r="B85" s="2" t="str">
        <f>_xlfn.XLOOKUP(A85, all_entries[Entry], all_entries[Unit])</f>
        <v>kg</v>
      </c>
      <c r="C85" s="2" t="s">
        <v>266</v>
      </c>
      <c r="D85" s="2" t="s">
        <v>223</v>
      </c>
      <c r="E85" s="2" t="s">
        <v>210</v>
      </c>
      <c r="F85" s="2" t="s">
        <v>211</v>
      </c>
      <c r="G85" s="2" t="s">
        <v>44</v>
      </c>
      <c r="H85" s="7">
        <v>1000</v>
      </c>
    </row>
    <row r="86" spans="1:9" x14ac:dyDescent="0.25">
      <c r="A86" s="2" t="s">
        <v>140</v>
      </c>
      <c r="B86" s="2" t="str">
        <f>_xlfn.XLOOKUP(A86, all_entries[Entry], all_entries[Unit])</f>
        <v>kg</v>
      </c>
      <c r="C86" s="2" t="s">
        <v>267</v>
      </c>
      <c r="D86" s="2" t="s">
        <v>221</v>
      </c>
      <c r="E86" s="2" t="s">
        <v>78</v>
      </c>
      <c r="F86" s="2" t="s">
        <v>79</v>
      </c>
      <c r="G86" s="2" t="s">
        <v>44</v>
      </c>
      <c r="H86" s="7">
        <v>1000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A215-BD4A-494E-A718-C5B81FEBCD89}">
  <dimension ref="A1:D201"/>
  <sheetViews>
    <sheetView workbookViewId="0">
      <selection activeCell="C97" activeCellId="1" sqref="A97 C97"/>
    </sheetView>
  </sheetViews>
  <sheetFormatPr defaultRowHeight="15" x14ac:dyDescent="0.25"/>
  <cols>
    <col min="1" max="1" width="82.85546875" customWidth="1"/>
    <col min="2" max="3" width="15.5703125" customWidth="1"/>
    <col min="4" max="4" width="16.7109375" customWidth="1"/>
  </cols>
  <sheetData>
    <row r="1" spans="1:4" x14ac:dyDescent="0.25">
      <c r="A1" s="1" t="s">
        <v>268</v>
      </c>
      <c r="B1" s="1" t="s">
        <v>269</v>
      </c>
      <c r="C1" s="1" t="s">
        <v>270</v>
      </c>
      <c r="D1" s="1" t="s">
        <v>77</v>
      </c>
    </row>
    <row r="2" spans="1:4" hidden="1" x14ac:dyDescent="0.25">
      <c r="A2" t="s">
        <v>512</v>
      </c>
      <c r="B2" t="s">
        <v>513</v>
      </c>
      <c r="C2" t="s">
        <v>514</v>
      </c>
      <c r="D2" t="s">
        <v>44</v>
      </c>
    </row>
    <row r="3" spans="1:4" hidden="1" x14ac:dyDescent="0.25">
      <c r="A3" t="s">
        <v>689</v>
      </c>
      <c r="B3" t="s">
        <v>690</v>
      </c>
      <c r="C3" t="s">
        <v>691</v>
      </c>
      <c r="D3" t="s">
        <v>61</v>
      </c>
    </row>
    <row r="4" spans="1:4" hidden="1" x14ac:dyDescent="0.25">
      <c r="A4" t="s">
        <v>47</v>
      </c>
      <c r="B4" t="s">
        <v>548</v>
      </c>
      <c r="C4" t="s">
        <v>48</v>
      </c>
      <c r="D4" t="s">
        <v>44</v>
      </c>
    </row>
    <row r="5" spans="1:4" hidden="1" x14ac:dyDescent="0.25">
      <c r="A5" t="s">
        <v>370</v>
      </c>
      <c r="B5" t="s">
        <v>371</v>
      </c>
      <c r="C5" t="s">
        <v>372</v>
      </c>
      <c r="D5" t="s">
        <v>44</v>
      </c>
    </row>
    <row r="6" spans="1:4" hidden="1" x14ac:dyDescent="0.25">
      <c r="A6" t="s">
        <v>307</v>
      </c>
      <c r="B6" t="s">
        <v>308</v>
      </c>
      <c r="C6" t="s">
        <v>309</v>
      </c>
      <c r="D6" t="s">
        <v>44</v>
      </c>
    </row>
    <row r="7" spans="1:4" hidden="1" x14ac:dyDescent="0.25">
      <c r="A7" t="s">
        <v>328</v>
      </c>
      <c r="B7" t="s">
        <v>329</v>
      </c>
      <c r="C7" t="s">
        <v>330</v>
      </c>
      <c r="D7" t="s">
        <v>44</v>
      </c>
    </row>
    <row r="8" spans="1:4" hidden="1" x14ac:dyDescent="0.25">
      <c r="A8" t="s">
        <v>534</v>
      </c>
      <c r="B8" t="s">
        <v>535</v>
      </c>
      <c r="C8" t="s">
        <v>536</v>
      </c>
      <c r="D8" t="s">
        <v>154</v>
      </c>
    </row>
    <row r="9" spans="1:4" x14ac:dyDescent="0.25">
      <c r="A9" t="s">
        <v>454</v>
      </c>
      <c r="B9" t="s">
        <v>455</v>
      </c>
      <c r="C9" t="s">
        <v>456</v>
      </c>
      <c r="D9" t="s">
        <v>44</v>
      </c>
    </row>
    <row r="10" spans="1:4" hidden="1" x14ac:dyDescent="0.25">
      <c r="A10" t="s">
        <v>210</v>
      </c>
      <c r="B10" t="s">
        <v>538</v>
      </c>
      <c r="C10" t="s">
        <v>211</v>
      </c>
      <c r="D10" t="s">
        <v>44</v>
      </c>
    </row>
    <row r="11" spans="1:4" hidden="1" x14ac:dyDescent="0.25">
      <c r="A11" t="s">
        <v>414</v>
      </c>
      <c r="B11" t="s">
        <v>415</v>
      </c>
      <c r="C11" t="s">
        <v>416</v>
      </c>
      <c r="D11" t="s">
        <v>44</v>
      </c>
    </row>
    <row r="12" spans="1:4" hidden="1" x14ac:dyDescent="0.25">
      <c r="A12" t="s">
        <v>518</v>
      </c>
      <c r="B12" t="s">
        <v>519</v>
      </c>
      <c r="C12" t="s">
        <v>520</v>
      </c>
      <c r="D12" t="s">
        <v>44</v>
      </c>
    </row>
    <row r="13" spans="1:4" hidden="1" x14ac:dyDescent="0.25">
      <c r="A13" t="s">
        <v>647</v>
      </c>
      <c r="B13" t="s">
        <v>648</v>
      </c>
      <c r="C13" t="s">
        <v>649</v>
      </c>
      <c r="D13" t="s">
        <v>44</v>
      </c>
    </row>
    <row r="14" spans="1:4" x14ac:dyDescent="0.25">
      <c r="A14" t="s">
        <v>515</v>
      </c>
      <c r="B14" t="s">
        <v>516</v>
      </c>
      <c r="C14" t="s">
        <v>517</v>
      </c>
      <c r="D14" t="s">
        <v>44</v>
      </c>
    </row>
    <row r="15" spans="1:4" hidden="1" x14ac:dyDescent="0.25">
      <c r="A15" t="s">
        <v>491</v>
      </c>
      <c r="B15" t="s">
        <v>492</v>
      </c>
      <c r="C15" t="s">
        <v>493</v>
      </c>
      <c r="D15" t="s">
        <v>44</v>
      </c>
    </row>
    <row r="16" spans="1:4" hidden="1" x14ac:dyDescent="0.25">
      <c r="A16" t="s">
        <v>346</v>
      </c>
      <c r="B16" t="s">
        <v>347</v>
      </c>
      <c r="C16" t="s">
        <v>348</v>
      </c>
      <c r="D16" t="s">
        <v>44</v>
      </c>
    </row>
    <row r="17" spans="1:4" hidden="1" x14ac:dyDescent="0.25">
      <c r="A17" t="s">
        <v>638</v>
      </c>
      <c r="B17" t="s">
        <v>639</v>
      </c>
      <c r="C17" t="s">
        <v>640</v>
      </c>
      <c r="D17" t="s">
        <v>44</v>
      </c>
    </row>
    <row r="18" spans="1:4" hidden="1" x14ac:dyDescent="0.25">
      <c r="A18" t="s">
        <v>593</v>
      </c>
      <c r="B18" t="s">
        <v>594</v>
      </c>
      <c r="C18" t="s">
        <v>595</v>
      </c>
      <c r="D18" t="s">
        <v>154</v>
      </c>
    </row>
    <row r="19" spans="1:4" hidden="1" x14ac:dyDescent="0.25">
      <c r="A19" t="s">
        <v>530</v>
      </c>
      <c r="B19" t="s">
        <v>531</v>
      </c>
      <c r="C19" t="s">
        <v>532</v>
      </c>
      <c r="D19" t="s">
        <v>44</v>
      </c>
    </row>
    <row r="20" spans="1:4" hidden="1" x14ac:dyDescent="0.25">
      <c r="A20" t="s">
        <v>295</v>
      </c>
      <c r="B20" t="s">
        <v>296</v>
      </c>
      <c r="C20" t="s">
        <v>297</v>
      </c>
      <c r="D20" t="s">
        <v>44</v>
      </c>
    </row>
    <row r="21" spans="1:4" hidden="1" x14ac:dyDescent="0.25">
      <c r="A21" t="s">
        <v>90</v>
      </c>
      <c r="B21" t="s">
        <v>533</v>
      </c>
      <c r="C21" t="s">
        <v>91</v>
      </c>
      <c r="D21" t="s">
        <v>44</v>
      </c>
    </row>
    <row r="22" spans="1:4" hidden="1" x14ac:dyDescent="0.25">
      <c r="A22" t="s">
        <v>145</v>
      </c>
      <c r="B22" t="s">
        <v>529</v>
      </c>
      <c r="C22" t="s">
        <v>146</v>
      </c>
      <c r="D22" t="s">
        <v>44</v>
      </c>
    </row>
    <row r="23" spans="1:4" hidden="1" x14ac:dyDescent="0.25">
      <c r="A23" t="s">
        <v>277</v>
      </c>
      <c r="B23" t="s">
        <v>278</v>
      </c>
      <c r="C23" t="s">
        <v>279</v>
      </c>
      <c r="D23" t="s">
        <v>44</v>
      </c>
    </row>
    <row r="24" spans="1:4" hidden="1" x14ac:dyDescent="0.25">
      <c r="A24" t="s">
        <v>116</v>
      </c>
      <c r="B24" t="s">
        <v>511</v>
      </c>
      <c r="C24" t="s">
        <v>117</v>
      </c>
      <c r="D24" t="s">
        <v>44</v>
      </c>
    </row>
    <row r="25" spans="1:4" hidden="1" x14ac:dyDescent="0.25">
      <c r="A25" t="s">
        <v>188</v>
      </c>
      <c r="B25" t="s">
        <v>386</v>
      </c>
      <c r="C25" t="s">
        <v>189</v>
      </c>
      <c r="D25" t="s">
        <v>44</v>
      </c>
    </row>
    <row r="26" spans="1:4" hidden="1" x14ac:dyDescent="0.25">
      <c r="A26" t="s">
        <v>42</v>
      </c>
      <c r="B26" t="s">
        <v>510</v>
      </c>
      <c r="C26" t="s">
        <v>43</v>
      </c>
      <c r="D26" t="s">
        <v>44</v>
      </c>
    </row>
    <row r="27" spans="1:4" hidden="1" x14ac:dyDescent="0.25">
      <c r="A27" t="s">
        <v>448</v>
      </c>
      <c r="B27" t="s">
        <v>449</v>
      </c>
      <c r="C27" t="s">
        <v>450</v>
      </c>
      <c r="D27" t="s">
        <v>44</v>
      </c>
    </row>
    <row r="28" spans="1:4" hidden="1" x14ac:dyDescent="0.25">
      <c r="A28" t="s">
        <v>126</v>
      </c>
      <c r="B28" t="s">
        <v>444</v>
      </c>
      <c r="C28" t="s">
        <v>127</v>
      </c>
      <c r="D28" t="s">
        <v>44</v>
      </c>
    </row>
    <row r="29" spans="1:4" hidden="1" x14ac:dyDescent="0.25">
      <c r="A29" t="s">
        <v>635</v>
      </c>
      <c r="B29" t="s">
        <v>636</v>
      </c>
      <c r="C29" t="s">
        <v>637</v>
      </c>
      <c r="D29" t="s">
        <v>44</v>
      </c>
    </row>
    <row r="30" spans="1:4" hidden="1" x14ac:dyDescent="0.25">
      <c r="A30" t="s">
        <v>331</v>
      </c>
      <c r="B30" t="s">
        <v>332</v>
      </c>
      <c r="C30" t="s">
        <v>333</v>
      </c>
      <c r="D30" t="s">
        <v>44</v>
      </c>
    </row>
    <row r="31" spans="1:4" hidden="1" x14ac:dyDescent="0.25">
      <c r="A31" t="s">
        <v>100</v>
      </c>
      <c r="B31" t="s">
        <v>656</v>
      </c>
      <c r="C31" t="s">
        <v>101</v>
      </c>
      <c r="D31" t="s">
        <v>61</v>
      </c>
    </row>
    <row r="32" spans="1:4" hidden="1" x14ac:dyDescent="0.25">
      <c r="A32" t="s">
        <v>713</v>
      </c>
      <c r="B32" t="s">
        <v>714</v>
      </c>
      <c r="C32" t="s">
        <v>715</v>
      </c>
      <c r="D32" t="s">
        <v>61</v>
      </c>
    </row>
    <row r="33" spans="1:4" hidden="1" x14ac:dyDescent="0.25">
      <c r="A33" t="s">
        <v>59</v>
      </c>
      <c r="B33" t="s">
        <v>657</v>
      </c>
      <c r="C33" t="s">
        <v>60</v>
      </c>
      <c r="D33" t="s">
        <v>61</v>
      </c>
    </row>
    <row r="34" spans="1:4" hidden="1" x14ac:dyDescent="0.25">
      <c r="A34" t="s">
        <v>50</v>
      </c>
      <c r="B34" t="s">
        <v>366</v>
      </c>
      <c r="C34" t="s">
        <v>51</v>
      </c>
      <c r="D34" t="s">
        <v>44</v>
      </c>
    </row>
    <row r="35" spans="1:4" hidden="1" x14ac:dyDescent="0.25">
      <c r="A35" t="s">
        <v>113</v>
      </c>
      <c r="B35" t="s">
        <v>558</v>
      </c>
      <c r="C35" t="s">
        <v>114</v>
      </c>
      <c r="D35" t="s">
        <v>44</v>
      </c>
    </row>
    <row r="36" spans="1:4" hidden="1" x14ac:dyDescent="0.25">
      <c r="A36" t="s">
        <v>292</v>
      </c>
      <c r="B36" t="s">
        <v>293</v>
      </c>
      <c r="C36" t="s">
        <v>294</v>
      </c>
      <c r="D36" t="s">
        <v>44</v>
      </c>
    </row>
    <row r="37" spans="1:4" hidden="1" x14ac:dyDescent="0.25">
      <c r="A37" t="s">
        <v>352</v>
      </c>
      <c r="B37" t="s">
        <v>353</v>
      </c>
      <c r="C37" t="s">
        <v>354</v>
      </c>
      <c r="D37" t="s">
        <v>44</v>
      </c>
    </row>
    <row r="38" spans="1:4" hidden="1" x14ac:dyDescent="0.25">
      <c r="A38" t="s">
        <v>402</v>
      </c>
      <c r="B38" t="s">
        <v>403</v>
      </c>
      <c r="C38" t="s">
        <v>404</v>
      </c>
      <c r="D38" t="s">
        <v>44</v>
      </c>
    </row>
    <row r="39" spans="1:4" hidden="1" x14ac:dyDescent="0.25">
      <c r="A39" t="s">
        <v>632</v>
      </c>
      <c r="B39" t="s">
        <v>633</v>
      </c>
      <c r="C39" t="s">
        <v>634</v>
      </c>
      <c r="D39" t="s">
        <v>61</v>
      </c>
    </row>
    <row r="40" spans="1:4" hidden="1" x14ac:dyDescent="0.25">
      <c r="A40" t="s">
        <v>650</v>
      </c>
      <c r="B40" t="s">
        <v>651</v>
      </c>
      <c r="C40" t="s">
        <v>652</v>
      </c>
      <c r="D40" t="s">
        <v>61</v>
      </c>
    </row>
    <row r="41" spans="1:4" hidden="1" x14ac:dyDescent="0.25">
      <c r="A41" t="s">
        <v>725</v>
      </c>
      <c r="B41" t="s">
        <v>726</v>
      </c>
      <c r="C41" t="s">
        <v>727</v>
      </c>
      <c r="D41" t="s">
        <v>61</v>
      </c>
    </row>
    <row r="42" spans="1:4" hidden="1" x14ac:dyDescent="0.25">
      <c r="A42" t="s">
        <v>576</v>
      </c>
      <c r="B42" t="s">
        <v>577</v>
      </c>
      <c r="C42" t="s">
        <v>578</v>
      </c>
      <c r="D42" t="s">
        <v>44</v>
      </c>
    </row>
    <row r="43" spans="1:4" hidden="1" x14ac:dyDescent="0.25">
      <c r="A43" t="s">
        <v>613</v>
      </c>
      <c r="B43" t="s">
        <v>614</v>
      </c>
      <c r="C43" t="s">
        <v>615</v>
      </c>
      <c r="D43" t="s">
        <v>69</v>
      </c>
    </row>
    <row r="44" spans="1:4" hidden="1" x14ac:dyDescent="0.25">
      <c r="A44" t="s">
        <v>596</v>
      </c>
      <c r="B44" t="s">
        <v>597</v>
      </c>
      <c r="C44" t="s">
        <v>598</v>
      </c>
      <c r="D44" t="s">
        <v>69</v>
      </c>
    </row>
    <row r="45" spans="1:4" hidden="1" x14ac:dyDescent="0.25">
      <c r="A45" t="s">
        <v>599</v>
      </c>
      <c r="B45" t="s">
        <v>600</v>
      </c>
      <c r="C45" t="s">
        <v>601</v>
      </c>
      <c r="D45" t="s">
        <v>69</v>
      </c>
    </row>
    <row r="46" spans="1:4" hidden="1" x14ac:dyDescent="0.25">
      <c r="A46" t="s">
        <v>625</v>
      </c>
      <c r="B46" t="s">
        <v>626</v>
      </c>
      <c r="C46" t="s">
        <v>627</v>
      </c>
      <c r="D46" t="s">
        <v>69</v>
      </c>
    </row>
    <row r="47" spans="1:4" hidden="1" x14ac:dyDescent="0.25">
      <c r="A47" t="s">
        <v>605</v>
      </c>
      <c r="B47" t="s">
        <v>606</v>
      </c>
      <c r="C47" t="s">
        <v>202</v>
      </c>
      <c r="D47" t="s">
        <v>69</v>
      </c>
    </row>
    <row r="48" spans="1:4" hidden="1" x14ac:dyDescent="0.25">
      <c r="A48" t="s">
        <v>602</v>
      </c>
      <c r="B48" t="s">
        <v>603</v>
      </c>
      <c r="C48" t="s">
        <v>604</v>
      </c>
      <c r="D48" t="s">
        <v>69</v>
      </c>
    </row>
    <row r="49" spans="1:4" hidden="1" x14ac:dyDescent="0.25">
      <c r="A49" t="s">
        <v>610</v>
      </c>
      <c r="B49" t="s">
        <v>611</v>
      </c>
      <c r="C49" t="s">
        <v>612</v>
      </c>
      <c r="D49" t="s">
        <v>69</v>
      </c>
    </row>
    <row r="50" spans="1:4" hidden="1" x14ac:dyDescent="0.25">
      <c r="A50" t="s">
        <v>616</v>
      </c>
      <c r="B50" t="s">
        <v>617</v>
      </c>
      <c r="C50" t="s">
        <v>618</v>
      </c>
      <c r="D50" t="s">
        <v>69</v>
      </c>
    </row>
    <row r="51" spans="1:4" hidden="1" x14ac:dyDescent="0.25">
      <c r="A51" t="s">
        <v>619</v>
      </c>
      <c r="B51" t="s">
        <v>620</v>
      </c>
      <c r="C51" t="s">
        <v>621</v>
      </c>
      <c r="D51" t="s">
        <v>69</v>
      </c>
    </row>
    <row r="52" spans="1:4" hidden="1" x14ac:dyDescent="0.25">
      <c r="A52" t="s">
        <v>622</v>
      </c>
      <c r="B52" t="s">
        <v>623</v>
      </c>
      <c r="C52" t="s">
        <v>624</v>
      </c>
      <c r="D52" t="s">
        <v>69</v>
      </c>
    </row>
    <row r="53" spans="1:4" hidden="1" x14ac:dyDescent="0.25">
      <c r="A53" t="s">
        <v>607</v>
      </c>
      <c r="B53" t="s">
        <v>608</v>
      </c>
      <c r="C53" t="s">
        <v>609</v>
      </c>
      <c r="D53" t="s">
        <v>69</v>
      </c>
    </row>
    <row r="54" spans="1:4" hidden="1" x14ac:dyDescent="0.25">
      <c r="A54" t="s">
        <v>67</v>
      </c>
      <c r="B54" t="s">
        <v>628</v>
      </c>
      <c r="C54" t="s">
        <v>68</v>
      </c>
      <c r="D54" t="s">
        <v>69</v>
      </c>
    </row>
    <row r="55" spans="1:4" hidden="1" x14ac:dyDescent="0.25">
      <c r="A55" t="s">
        <v>479</v>
      </c>
      <c r="B55" t="s">
        <v>480</v>
      </c>
      <c r="C55" t="s">
        <v>481</v>
      </c>
      <c r="D55" t="s">
        <v>44</v>
      </c>
    </row>
    <row r="56" spans="1:4" hidden="1" x14ac:dyDescent="0.25">
      <c r="A56" t="s">
        <v>799</v>
      </c>
      <c r="B56" t="s">
        <v>800</v>
      </c>
      <c r="C56" t="s">
        <v>801</v>
      </c>
      <c r="D56" t="s">
        <v>61</v>
      </c>
    </row>
    <row r="57" spans="1:4" hidden="1" x14ac:dyDescent="0.25">
      <c r="A57" t="s">
        <v>174</v>
      </c>
      <c r="B57" t="s">
        <v>569</v>
      </c>
      <c r="C57" t="s">
        <v>175</v>
      </c>
      <c r="D57" t="s">
        <v>44</v>
      </c>
    </row>
    <row r="58" spans="1:4" hidden="1" x14ac:dyDescent="0.25">
      <c r="A58" t="s">
        <v>698</v>
      </c>
      <c r="B58" t="s">
        <v>699</v>
      </c>
      <c r="C58" t="s">
        <v>700</v>
      </c>
      <c r="D58" t="s">
        <v>61</v>
      </c>
    </row>
    <row r="59" spans="1:4" hidden="1" x14ac:dyDescent="0.25">
      <c r="A59" t="s">
        <v>325</v>
      </c>
      <c r="B59" t="s">
        <v>326</v>
      </c>
      <c r="C59" t="s">
        <v>327</v>
      </c>
      <c r="D59" t="s">
        <v>44</v>
      </c>
    </row>
    <row r="60" spans="1:4" hidden="1" x14ac:dyDescent="0.25">
      <c r="A60" t="s">
        <v>417</v>
      </c>
      <c r="B60" t="s">
        <v>418</v>
      </c>
      <c r="C60" t="s">
        <v>419</v>
      </c>
      <c r="D60" t="s">
        <v>44</v>
      </c>
    </row>
    <row r="61" spans="1:4" hidden="1" x14ac:dyDescent="0.25">
      <c r="A61" t="s">
        <v>411</v>
      </c>
      <c r="B61" t="s">
        <v>412</v>
      </c>
      <c r="C61" t="s">
        <v>413</v>
      </c>
      <c r="D61" t="s">
        <v>44</v>
      </c>
    </row>
    <row r="62" spans="1:4" hidden="1" x14ac:dyDescent="0.25">
      <c r="A62" t="s">
        <v>752</v>
      </c>
      <c r="B62" t="s">
        <v>753</v>
      </c>
      <c r="C62" t="s">
        <v>754</v>
      </c>
      <c r="D62" t="s">
        <v>154</v>
      </c>
    </row>
    <row r="63" spans="1:4" hidden="1" x14ac:dyDescent="0.25">
      <c r="A63" t="s">
        <v>759</v>
      </c>
      <c r="B63" t="s">
        <v>760</v>
      </c>
      <c r="C63" t="s">
        <v>761</v>
      </c>
      <c r="D63" t="s">
        <v>154</v>
      </c>
    </row>
    <row r="64" spans="1:4" hidden="1" x14ac:dyDescent="0.25">
      <c r="A64" t="s">
        <v>731</v>
      </c>
      <c r="B64" t="s">
        <v>732</v>
      </c>
      <c r="C64" t="s">
        <v>733</v>
      </c>
      <c r="D64" t="s">
        <v>154</v>
      </c>
    </row>
    <row r="65" spans="1:4" hidden="1" x14ac:dyDescent="0.25">
      <c r="A65" t="s">
        <v>769</v>
      </c>
      <c r="B65" t="s">
        <v>770</v>
      </c>
      <c r="C65" t="s">
        <v>771</v>
      </c>
      <c r="D65" t="s">
        <v>154</v>
      </c>
    </row>
    <row r="66" spans="1:4" hidden="1" x14ac:dyDescent="0.25">
      <c r="A66" t="s">
        <v>765</v>
      </c>
      <c r="B66" t="s">
        <v>766</v>
      </c>
      <c r="C66" t="s">
        <v>767</v>
      </c>
      <c r="D66" t="s">
        <v>154</v>
      </c>
    </row>
    <row r="67" spans="1:4" hidden="1" x14ac:dyDescent="0.25">
      <c r="A67" t="s">
        <v>566</v>
      </c>
      <c r="B67" t="s">
        <v>567</v>
      </c>
      <c r="C67" t="s">
        <v>568</v>
      </c>
      <c r="D67" t="s">
        <v>44</v>
      </c>
    </row>
    <row r="68" spans="1:4" hidden="1" x14ac:dyDescent="0.25">
      <c r="A68" t="s">
        <v>587</v>
      </c>
      <c r="B68" t="s">
        <v>588</v>
      </c>
      <c r="C68" t="s">
        <v>589</v>
      </c>
      <c r="D68" t="s">
        <v>44</v>
      </c>
    </row>
    <row r="69" spans="1:4" hidden="1" x14ac:dyDescent="0.25">
      <c r="A69" t="s">
        <v>445</v>
      </c>
      <c r="B69" t="s">
        <v>446</v>
      </c>
      <c r="C69" t="s">
        <v>447</v>
      </c>
      <c r="D69" t="s">
        <v>44</v>
      </c>
    </row>
    <row r="70" spans="1:4" hidden="1" x14ac:dyDescent="0.25">
      <c r="A70" t="s">
        <v>644</v>
      </c>
      <c r="B70" t="s">
        <v>645</v>
      </c>
      <c r="C70" t="s">
        <v>646</v>
      </c>
      <c r="D70" t="s">
        <v>44</v>
      </c>
    </row>
    <row r="71" spans="1:4" hidden="1" x14ac:dyDescent="0.25">
      <c r="A71" t="s">
        <v>466</v>
      </c>
      <c r="B71" t="s">
        <v>467</v>
      </c>
      <c r="C71" t="s">
        <v>468</v>
      </c>
      <c r="D71" t="s">
        <v>44</v>
      </c>
    </row>
    <row r="72" spans="1:4" x14ac:dyDescent="0.25">
      <c r="A72" t="s">
        <v>457</v>
      </c>
      <c r="B72" t="s">
        <v>458</v>
      </c>
      <c r="C72" t="s">
        <v>459</v>
      </c>
      <c r="D72" t="s">
        <v>44</v>
      </c>
    </row>
    <row r="73" spans="1:4" hidden="1" x14ac:dyDescent="0.25">
      <c r="A73" t="s">
        <v>103</v>
      </c>
      <c r="B73" t="s">
        <v>525</v>
      </c>
      <c r="C73" t="s">
        <v>104</v>
      </c>
      <c r="D73" t="s">
        <v>44</v>
      </c>
    </row>
    <row r="74" spans="1:4" hidden="1" x14ac:dyDescent="0.25">
      <c r="A74" t="s">
        <v>728</v>
      </c>
      <c r="B74" t="s">
        <v>729</v>
      </c>
      <c r="C74" t="s">
        <v>730</v>
      </c>
      <c r="D74" t="s">
        <v>61</v>
      </c>
    </row>
    <row r="75" spans="1:4" hidden="1" x14ac:dyDescent="0.25">
      <c r="A75" t="s">
        <v>469</v>
      </c>
      <c r="B75" t="s">
        <v>470</v>
      </c>
      <c r="C75" t="s">
        <v>471</v>
      </c>
      <c r="D75" t="s">
        <v>44</v>
      </c>
    </row>
    <row r="76" spans="1:4" hidden="1" x14ac:dyDescent="0.25">
      <c r="A76" t="s">
        <v>673</v>
      </c>
      <c r="B76" t="s">
        <v>674</v>
      </c>
      <c r="C76" t="s">
        <v>675</v>
      </c>
      <c r="D76" t="s">
        <v>61</v>
      </c>
    </row>
    <row r="77" spans="1:4" hidden="1" x14ac:dyDescent="0.25">
      <c r="A77" t="s">
        <v>778</v>
      </c>
      <c r="B77" t="s">
        <v>779</v>
      </c>
      <c r="C77" t="s">
        <v>780</v>
      </c>
      <c r="D77" t="s">
        <v>154</v>
      </c>
    </row>
    <row r="78" spans="1:4" hidden="1" x14ac:dyDescent="0.25">
      <c r="A78" t="s">
        <v>686</v>
      </c>
      <c r="B78" t="s">
        <v>687</v>
      </c>
      <c r="C78" t="s">
        <v>688</v>
      </c>
      <c r="D78" t="s">
        <v>61</v>
      </c>
    </row>
    <row r="79" spans="1:4" hidden="1" x14ac:dyDescent="0.25">
      <c r="A79" t="s">
        <v>701</v>
      </c>
      <c r="B79" t="s">
        <v>702</v>
      </c>
      <c r="C79" t="s">
        <v>703</v>
      </c>
      <c r="D79" t="s">
        <v>61</v>
      </c>
    </row>
    <row r="80" spans="1:4" hidden="1" x14ac:dyDescent="0.25">
      <c r="A80" t="s">
        <v>740</v>
      </c>
      <c r="B80" t="s">
        <v>741</v>
      </c>
      <c r="C80" t="s">
        <v>742</v>
      </c>
      <c r="D80" t="s">
        <v>154</v>
      </c>
    </row>
    <row r="81" spans="1:4" hidden="1" x14ac:dyDescent="0.25">
      <c r="A81" t="s">
        <v>363</v>
      </c>
      <c r="B81" t="s">
        <v>364</v>
      </c>
      <c r="C81" t="s">
        <v>365</v>
      </c>
      <c r="D81" t="s">
        <v>44</v>
      </c>
    </row>
    <row r="82" spans="1:4" hidden="1" x14ac:dyDescent="0.25">
      <c r="A82" t="s">
        <v>463</v>
      </c>
      <c r="B82" t="s">
        <v>464</v>
      </c>
      <c r="C82" t="s">
        <v>465</v>
      </c>
      <c r="D82" t="s">
        <v>44</v>
      </c>
    </row>
    <row r="83" spans="1:4" hidden="1" x14ac:dyDescent="0.25">
      <c r="A83" t="s">
        <v>460</v>
      </c>
      <c r="B83" t="s">
        <v>461</v>
      </c>
      <c r="C83" t="s">
        <v>462</v>
      </c>
      <c r="D83" t="s">
        <v>44</v>
      </c>
    </row>
    <row r="84" spans="1:4" hidden="1" x14ac:dyDescent="0.25">
      <c r="A84" t="s">
        <v>552</v>
      </c>
      <c r="B84" t="s">
        <v>553</v>
      </c>
      <c r="C84" t="s">
        <v>554</v>
      </c>
      <c r="D84" t="s">
        <v>44</v>
      </c>
    </row>
    <row r="85" spans="1:4" hidden="1" x14ac:dyDescent="0.25">
      <c r="A85" t="s">
        <v>86</v>
      </c>
      <c r="B85" t="s">
        <v>376</v>
      </c>
      <c r="C85" t="s">
        <v>87</v>
      </c>
      <c r="D85" t="s">
        <v>44</v>
      </c>
    </row>
    <row r="86" spans="1:4" hidden="1" x14ac:dyDescent="0.25">
      <c r="A86" t="s">
        <v>427</v>
      </c>
      <c r="B86" t="s">
        <v>428</v>
      </c>
      <c r="C86" t="s">
        <v>429</v>
      </c>
      <c r="D86" t="s">
        <v>44</v>
      </c>
    </row>
    <row r="87" spans="1:4" hidden="1" x14ac:dyDescent="0.25">
      <c r="A87" t="s">
        <v>343</v>
      </c>
      <c r="B87" t="s">
        <v>344</v>
      </c>
      <c r="C87" t="s">
        <v>345</v>
      </c>
      <c r="D87" t="s">
        <v>44</v>
      </c>
    </row>
    <row r="88" spans="1:4" hidden="1" x14ac:dyDescent="0.25">
      <c r="A88" t="s">
        <v>473</v>
      </c>
      <c r="B88" t="s">
        <v>474</v>
      </c>
      <c r="C88" t="s">
        <v>475</v>
      </c>
      <c r="D88" t="s">
        <v>44</v>
      </c>
    </row>
    <row r="89" spans="1:4" hidden="1" x14ac:dyDescent="0.25">
      <c r="A89" t="s">
        <v>488</v>
      </c>
      <c r="B89" t="s">
        <v>489</v>
      </c>
      <c r="C89" t="s">
        <v>490</v>
      </c>
      <c r="D89" t="s">
        <v>44</v>
      </c>
    </row>
    <row r="90" spans="1:4" hidden="1" x14ac:dyDescent="0.25">
      <c r="A90" t="s">
        <v>570</v>
      </c>
      <c r="B90" t="s">
        <v>571</v>
      </c>
      <c r="C90" t="s">
        <v>572</v>
      </c>
      <c r="D90" t="s">
        <v>44</v>
      </c>
    </row>
    <row r="91" spans="1:4" hidden="1" x14ac:dyDescent="0.25">
      <c r="A91" t="s">
        <v>319</v>
      </c>
      <c r="B91" t="s">
        <v>320</v>
      </c>
      <c r="C91" t="s">
        <v>321</v>
      </c>
      <c r="D91" t="s">
        <v>154</v>
      </c>
    </row>
    <row r="92" spans="1:4" hidden="1" x14ac:dyDescent="0.25">
      <c r="A92" t="s">
        <v>316</v>
      </c>
      <c r="B92" t="s">
        <v>317</v>
      </c>
      <c r="C92" t="s">
        <v>318</v>
      </c>
      <c r="D92" t="s">
        <v>154</v>
      </c>
    </row>
    <row r="93" spans="1:4" hidden="1" x14ac:dyDescent="0.25">
      <c r="A93" t="s">
        <v>304</v>
      </c>
      <c r="B93" t="s">
        <v>305</v>
      </c>
      <c r="C93" t="s">
        <v>306</v>
      </c>
      <c r="D93" t="s">
        <v>44</v>
      </c>
    </row>
    <row r="94" spans="1:4" hidden="1" x14ac:dyDescent="0.25">
      <c r="A94" t="s">
        <v>396</v>
      </c>
      <c r="B94" t="s">
        <v>397</v>
      </c>
      <c r="C94" t="s">
        <v>398</v>
      </c>
      <c r="D94" t="s">
        <v>44</v>
      </c>
    </row>
    <row r="95" spans="1:4" hidden="1" x14ac:dyDescent="0.25">
      <c r="A95" t="s">
        <v>580</v>
      </c>
      <c r="B95" t="s">
        <v>581</v>
      </c>
      <c r="C95" t="s">
        <v>582</v>
      </c>
      <c r="D95" t="s">
        <v>44</v>
      </c>
    </row>
    <row r="96" spans="1:4" hidden="1" x14ac:dyDescent="0.25">
      <c r="A96" t="s">
        <v>787</v>
      </c>
      <c r="B96" t="s">
        <v>788</v>
      </c>
      <c r="C96" t="s">
        <v>789</v>
      </c>
      <c r="D96" t="s">
        <v>61</v>
      </c>
    </row>
    <row r="97" spans="1:4" x14ac:dyDescent="0.25">
      <c r="A97" t="s">
        <v>451</v>
      </c>
      <c r="B97" t="s">
        <v>452</v>
      </c>
      <c r="C97" t="s">
        <v>453</v>
      </c>
      <c r="D97" t="s">
        <v>44</v>
      </c>
    </row>
    <row r="98" spans="1:4" hidden="1" x14ac:dyDescent="0.25">
      <c r="A98" t="s">
        <v>583</v>
      </c>
      <c r="B98" t="s">
        <v>584</v>
      </c>
      <c r="C98" t="s">
        <v>585</v>
      </c>
      <c r="D98" t="s">
        <v>61</v>
      </c>
    </row>
    <row r="99" spans="1:4" hidden="1" x14ac:dyDescent="0.25">
      <c r="A99" t="s">
        <v>482</v>
      </c>
      <c r="B99" t="s">
        <v>483</v>
      </c>
      <c r="C99" t="s">
        <v>484</v>
      </c>
      <c r="D99" t="s">
        <v>44</v>
      </c>
    </row>
    <row r="100" spans="1:4" hidden="1" x14ac:dyDescent="0.25">
      <c r="A100" t="s">
        <v>179</v>
      </c>
      <c r="B100" t="s">
        <v>355</v>
      </c>
      <c r="C100" t="s">
        <v>180</v>
      </c>
      <c r="D100" t="s">
        <v>44</v>
      </c>
    </row>
    <row r="101" spans="1:4" hidden="1" x14ac:dyDescent="0.25">
      <c r="A101" t="s">
        <v>164</v>
      </c>
      <c r="B101" t="s">
        <v>356</v>
      </c>
      <c r="C101" t="s">
        <v>165</v>
      </c>
      <c r="D101" t="s">
        <v>44</v>
      </c>
    </row>
    <row r="102" spans="1:4" hidden="1" x14ac:dyDescent="0.25">
      <c r="A102" t="s">
        <v>161</v>
      </c>
      <c r="B102" t="s">
        <v>508</v>
      </c>
      <c r="C102" t="s">
        <v>162</v>
      </c>
      <c r="D102" t="s">
        <v>44</v>
      </c>
    </row>
    <row r="103" spans="1:4" hidden="1" x14ac:dyDescent="0.25">
      <c r="A103" t="s">
        <v>367</v>
      </c>
      <c r="B103" t="s">
        <v>368</v>
      </c>
      <c r="C103" t="s">
        <v>369</v>
      </c>
      <c r="D103" t="s">
        <v>44</v>
      </c>
    </row>
    <row r="104" spans="1:4" hidden="1" x14ac:dyDescent="0.25">
      <c r="A104" t="s">
        <v>498</v>
      </c>
      <c r="B104" t="s">
        <v>499</v>
      </c>
      <c r="C104" t="s">
        <v>500</v>
      </c>
      <c r="D104" t="s">
        <v>44</v>
      </c>
    </row>
    <row r="105" spans="1:4" hidden="1" x14ac:dyDescent="0.25">
      <c r="A105" t="s">
        <v>501</v>
      </c>
      <c r="B105" t="s">
        <v>502</v>
      </c>
      <c r="C105" t="s">
        <v>503</v>
      </c>
      <c r="D105" t="s">
        <v>69</v>
      </c>
    </row>
    <row r="106" spans="1:4" hidden="1" x14ac:dyDescent="0.25">
      <c r="A106" t="s">
        <v>573</v>
      </c>
      <c r="B106" t="s">
        <v>574</v>
      </c>
      <c r="C106" t="s">
        <v>575</v>
      </c>
      <c r="D106" t="s">
        <v>44</v>
      </c>
    </row>
    <row r="107" spans="1:4" hidden="1" x14ac:dyDescent="0.25">
      <c r="A107" t="s">
        <v>283</v>
      </c>
      <c r="B107" t="s">
        <v>284</v>
      </c>
      <c r="C107" t="s">
        <v>285</v>
      </c>
      <c r="D107" t="s">
        <v>44</v>
      </c>
    </row>
    <row r="108" spans="1:4" hidden="1" x14ac:dyDescent="0.25">
      <c r="A108" t="s">
        <v>749</v>
      </c>
      <c r="B108" t="s">
        <v>750</v>
      </c>
      <c r="C108" t="s">
        <v>751</v>
      </c>
      <c r="D108" t="s">
        <v>154</v>
      </c>
    </row>
    <row r="109" spans="1:4" hidden="1" x14ac:dyDescent="0.25">
      <c r="A109" t="s">
        <v>334</v>
      </c>
      <c r="B109" t="s">
        <v>335</v>
      </c>
      <c r="C109" t="s">
        <v>336</v>
      </c>
      <c r="D109" t="s">
        <v>44</v>
      </c>
    </row>
    <row r="110" spans="1:4" hidden="1" x14ac:dyDescent="0.25">
      <c r="A110" t="s">
        <v>719</v>
      </c>
      <c r="B110" t="s">
        <v>720</v>
      </c>
      <c r="C110" t="s">
        <v>721</v>
      </c>
      <c r="D110" t="s">
        <v>61</v>
      </c>
    </row>
    <row r="111" spans="1:4" hidden="1" x14ac:dyDescent="0.25">
      <c r="A111" t="s">
        <v>357</v>
      </c>
      <c r="B111" t="s">
        <v>358</v>
      </c>
      <c r="C111" t="s">
        <v>359</v>
      </c>
      <c r="D111" t="s">
        <v>44</v>
      </c>
    </row>
    <row r="112" spans="1:4" hidden="1" x14ac:dyDescent="0.25">
      <c r="A112" t="s">
        <v>679</v>
      </c>
      <c r="B112" t="s">
        <v>680</v>
      </c>
      <c r="C112" t="s">
        <v>681</v>
      </c>
      <c r="D112" t="s">
        <v>61</v>
      </c>
    </row>
    <row r="113" spans="1:4" hidden="1" x14ac:dyDescent="0.25">
      <c r="A113" t="s">
        <v>521</v>
      </c>
      <c r="B113" t="s">
        <v>522</v>
      </c>
      <c r="C113" t="s">
        <v>523</v>
      </c>
      <c r="D113" t="s">
        <v>44</v>
      </c>
    </row>
    <row r="114" spans="1:4" hidden="1" x14ac:dyDescent="0.25">
      <c r="A114" t="s">
        <v>377</v>
      </c>
      <c r="B114" t="s">
        <v>378</v>
      </c>
      <c r="C114" t="s">
        <v>379</v>
      </c>
      <c r="D114" t="s">
        <v>44</v>
      </c>
    </row>
    <row r="115" spans="1:4" hidden="1" x14ac:dyDescent="0.25">
      <c r="A115" t="s">
        <v>562</v>
      </c>
      <c r="B115" t="s">
        <v>563</v>
      </c>
      <c r="C115" t="s">
        <v>564</v>
      </c>
      <c r="D115" t="s">
        <v>44</v>
      </c>
    </row>
    <row r="116" spans="1:4" hidden="1" x14ac:dyDescent="0.25">
      <c r="A116" t="s">
        <v>123</v>
      </c>
      <c r="B116" t="s">
        <v>537</v>
      </c>
      <c r="C116" t="s">
        <v>124</v>
      </c>
      <c r="D116" t="s">
        <v>44</v>
      </c>
    </row>
    <row r="117" spans="1:4" hidden="1" x14ac:dyDescent="0.25">
      <c r="A117" t="s">
        <v>793</v>
      </c>
      <c r="B117" t="s">
        <v>794</v>
      </c>
      <c r="C117" t="s">
        <v>795</v>
      </c>
      <c r="D117" t="s">
        <v>61</v>
      </c>
    </row>
    <row r="118" spans="1:4" hidden="1" x14ac:dyDescent="0.25">
      <c r="A118" t="s">
        <v>109</v>
      </c>
      <c r="B118" t="s">
        <v>586</v>
      </c>
      <c r="C118" t="s">
        <v>110</v>
      </c>
      <c r="D118" t="s">
        <v>61</v>
      </c>
    </row>
    <row r="119" spans="1:4" hidden="1" x14ac:dyDescent="0.25">
      <c r="A119" t="s">
        <v>197</v>
      </c>
      <c r="B119" t="s">
        <v>768</v>
      </c>
      <c r="C119" t="s">
        <v>198</v>
      </c>
      <c r="D119" t="s">
        <v>154</v>
      </c>
    </row>
    <row r="120" spans="1:4" hidden="1" x14ac:dyDescent="0.25">
      <c r="A120" t="s">
        <v>641</v>
      </c>
      <c r="B120" t="s">
        <v>642</v>
      </c>
      <c r="C120" t="s">
        <v>643</v>
      </c>
      <c r="D120" t="s">
        <v>44</v>
      </c>
    </row>
    <row r="121" spans="1:4" hidden="1" x14ac:dyDescent="0.25">
      <c r="A121" t="s">
        <v>185</v>
      </c>
      <c r="B121" t="s">
        <v>509</v>
      </c>
      <c r="C121" t="s">
        <v>186</v>
      </c>
      <c r="D121" t="s">
        <v>44</v>
      </c>
    </row>
    <row r="122" spans="1:4" hidden="1" x14ac:dyDescent="0.25">
      <c r="A122" t="s">
        <v>271</v>
      </c>
      <c r="B122" t="s">
        <v>272</v>
      </c>
      <c r="C122" t="s">
        <v>273</v>
      </c>
      <c r="D122" t="s">
        <v>44</v>
      </c>
    </row>
    <row r="123" spans="1:4" hidden="1" x14ac:dyDescent="0.25">
      <c r="A123" t="s">
        <v>53</v>
      </c>
      <c r="B123" t="s">
        <v>440</v>
      </c>
      <c r="C123" t="s">
        <v>54</v>
      </c>
      <c r="D123" t="s">
        <v>44</v>
      </c>
    </row>
    <row r="124" spans="1:4" hidden="1" x14ac:dyDescent="0.25">
      <c r="A124" t="s">
        <v>762</v>
      </c>
      <c r="B124" t="s">
        <v>763</v>
      </c>
      <c r="C124" t="s">
        <v>764</v>
      </c>
      <c r="D124" t="s">
        <v>154</v>
      </c>
    </row>
    <row r="125" spans="1:4" hidden="1" x14ac:dyDescent="0.25">
      <c r="A125" t="s">
        <v>772</v>
      </c>
      <c r="B125" t="s">
        <v>773</v>
      </c>
      <c r="C125" t="s">
        <v>774</v>
      </c>
      <c r="D125" t="s">
        <v>154</v>
      </c>
    </row>
    <row r="126" spans="1:4" hidden="1" x14ac:dyDescent="0.25">
      <c r="A126" t="s">
        <v>755</v>
      </c>
      <c r="B126" t="s">
        <v>756</v>
      </c>
      <c r="C126" t="s">
        <v>757</v>
      </c>
      <c r="D126" t="s">
        <v>154</v>
      </c>
    </row>
    <row r="127" spans="1:4" hidden="1" x14ac:dyDescent="0.25">
      <c r="A127" t="s">
        <v>734</v>
      </c>
      <c r="B127" t="s">
        <v>735</v>
      </c>
      <c r="C127" t="s">
        <v>736</v>
      </c>
      <c r="D127" t="s">
        <v>154</v>
      </c>
    </row>
    <row r="128" spans="1:4" hidden="1" x14ac:dyDescent="0.25">
      <c r="A128" t="s">
        <v>494</v>
      </c>
      <c r="B128" t="s">
        <v>495</v>
      </c>
      <c r="C128" t="s">
        <v>496</v>
      </c>
      <c r="D128" t="s">
        <v>44</v>
      </c>
    </row>
    <row r="129" spans="1:4" hidden="1" x14ac:dyDescent="0.25">
      <c r="A129" t="s">
        <v>340</v>
      </c>
      <c r="B129" t="s">
        <v>341</v>
      </c>
      <c r="C129" t="s">
        <v>342</v>
      </c>
      <c r="D129" t="s">
        <v>44</v>
      </c>
    </row>
    <row r="130" spans="1:4" hidden="1" x14ac:dyDescent="0.25">
      <c r="A130" t="s">
        <v>349</v>
      </c>
      <c r="B130" t="s">
        <v>350</v>
      </c>
      <c r="C130" t="s">
        <v>351</v>
      </c>
      <c r="D130" t="s">
        <v>44</v>
      </c>
    </row>
    <row r="131" spans="1:4" hidden="1" x14ac:dyDescent="0.25">
      <c r="A131" t="s">
        <v>131</v>
      </c>
      <c r="B131" t="s">
        <v>497</v>
      </c>
      <c r="C131" t="s">
        <v>132</v>
      </c>
      <c r="D131" t="s">
        <v>44</v>
      </c>
    </row>
    <row r="132" spans="1:4" hidden="1" x14ac:dyDescent="0.25">
      <c r="A132" t="s">
        <v>298</v>
      </c>
      <c r="B132" t="s">
        <v>299</v>
      </c>
      <c r="C132" t="s">
        <v>300</v>
      </c>
      <c r="D132" t="s">
        <v>44</v>
      </c>
    </row>
    <row r="133" spans="1:4" hidden="1" x14ac:dyDescent="0.25">
      <c r="A133" t="s">
        <v>289</v>
      </c>
      <c r="B133" t="s">
        <v>290</v>
      </c>
      <c r="C133" t="s">
        <v>291</v>
      </c>
      <c r="D133" t="s">
        <v>44</v>
      </c>
    </row>
    <row r="134" spans="1:4" hidden="1" x14ac:dyDescent="0.25">
      <c r="A134" t="s">
        <v>737</v>
      </c>
      <c r="B134" t="s">
        <v>738</v>
      </c>
      <c r="C134" t="s">
        <v>739</v>
      </c>
      <c r="D134" t="s">
        <v>154</v>
      </c>
    </row>
    <row r="135" spans="1:4" hidden="1" x14ac:dyDescent="0.25">
      <c r="A135" t="s">
        <v>775</v>
      </c>
      <c r="B135" t="s">
        <v>776</v>
      </c>
      <c r="C135" t="s">
        <v>777</v>
      </c>
      <c r="D135" t="s">
        <v>154</v>
      </c>
    </row>
    <row r="136" spans="1:4" hidden="1" x14ac:dyDescent="0.25">
      <c r="A136" t="s">
        <v>74</v>
      </c>
      <c r="B136" t="s">
        <v>504</v>
      </c>
      <c r="C136" t="s">
        <v>75</v>
      </c>
      <c r="D136" t="s">
        <v>44</v>
      </c>
    </row>
    <row r="137" spans="1:4" hidden="1" x14ac:dyDescent="0.25">
      <c r="A137" t="s">
        <v>695</v>
      </c>
      <c r="B137" t="s">
        <v>696</v>
      </c>
      <c r="C137" t="s">
        <v>697</v>
      </c>
      <c r="D137" t="s">
        <v>61</v>
      </c>
    </row>
    <row r="138" spans="1:4" hidden="1" x14ac:dyDescent="0.25">
      <c r="A138" t="s">
        <v>301</v>
      </c>
      <c r="B138" t="s">
        <v>302</v>
      </c>
      <c r="C138" t="s">
        <v>303</v>
      </c>
      <c r="D138" t="s">
        <v>44</v>
      </c>
    </row>
    <row r="139" spans="1:4" hidden="1" x14ac:dyDescent="0.25">
      <c r="A139" t="s">
        <v>373</v>
      </c>
      <c r="B139" t="s">
        <v>374</v>
      </c>
      <c r="C139" t="s">
        <v>375</v>
      </c>
      <c r="D139" t="s">
        <v>44</v>
      </c>
    </row>
    <row r="140" spans="1:4" hidden="1" x14ac:dyDescent="0.25">
      <c r="A140" t="s">
        <v>542</v>
      </c>
      <c r="B140" t="s">
        <v>543</v>
      </c>
      <c r="C140" t="s">
        <v>544</v>
      </c>
      <c r="D140" t="s">
        <v>44</v>
      </c>
    </row>
    <row r="141" spans="1:4" hidden="1" x14ac:dyDescent="0.25">
      <c r="A141" t="s">
        <v>441</v>
      </c>
      <c r="B141" t="s">
        <v>442</v>
      </c>
      <c r="C141" t="s">
        <v>443</v>
      </c>
      <c r="D141" t="s">
        <v>44</v>
      </c>
    </row>
    <row r="142" spans="1:4" hidden="1" x14ac:dyDescent="0.25">
      <c r="A142" t="s">
        <v>796</v>
      </c>
      <c r="B142" t="s">
        <v>797</v>
      </c>
      <c r="C142" t="s">
        <v>798</v>
      </c>
      <c r="D142" t="s">
        <v>61</v>
      </c>
    </row>
    <row r="143" spans="1:4" hidden="1" x14ac:dyDescent="0.25">
      <c r="A143" t="s">
        <v>405</v>
      </c>
      <c r="B143" t="s">
        <v>406</v>
      </c>
      <c r="C143" t="s">
        <v>407</v>
      </c>
      <c r="D143" t="s">
        <v>44</v>
      </c>
    </row>
    <row r="144" spans="1:4" hidden="1" x14ac:dyDescent="0.25">
      <c r="A144" t="s">
        <v>322</v>
      </c>
      <c r="B144" t="s">
        <v>323</v>
      </c>
      <c r="C144" t="s">
        <v>324</v>
      </c>
      <c r="D144" t="s">
        <v>44</v>
      </c>
    </row>
    <row r="145" spans="1:4" hidden="1" x14ac:dyDescent="0.25">
      <c r="A145" t="s">
        <v>387</v>
      </c>
      <c r="B145" t="s">
        <v>388</v>
      </c>
      <c r="C145" t="s">
        <v>389</v>
      </c>
      <c r="D145" t="s">
        <v>44</v>
      </c>
    </row>
    <row r="146" spans="1:4" hidden="1" x14ac:dyDescent="0.25">
      <c r="A146" t="s">
        <v>390</v>
      </c>
      <c r="B146" t="s">
        <v>391</v>
      </c>
      <c r="C146" t="s">
        <v>392</v>
      </c>
      <c r="D146" t="s">
        <v>44</v>
      </c>
    </row>
    <row r="147" spans="1:4" hidden="1" x14ac:dyDescent="0.25">
      <c r="A147" t="s">
        <v>393</v>
      </c>
      <c r="B147" t="s">
        <v>394</v>
      </c>
      <c r="C147" t="s">
        <v>395</v>
      </c>
      <c r="D147" t="s">
        <v>44</v>
      </c>
    </row>
    <row r="148" spans="1:4" hidden="1" x14ac:dyDescent="0.25">
      <c r="A148" t="s">
        <v>399</v>
      </c>
      <c r="B148" t="s">
        <v>400</v>
      </c>
      <c r="C148" t="s">
        <v>401</v>
      </c>
      <c r="D148" t="s">
        <v>44</v>
      </c>
    </row>
    <row r="149" spans="1:4" hidden="1" x14ac:dyDescent="0.25">
      <c r="A149" t="s">
        <v>722</v>
      </c>
      <c r="B149" t="s">
        <v>723</v>
      </c>
      <c r="C149" t="s">
        <v>724</v>
      </c>
      <c r="D149" t="s">
        <v>61</v>
      </c>
    </row>
    <row r="150" spans="1:4" hidden="1" x14ac:dyDescent="0.25">
      <c r="A150" t="s">
        <v>434</v>
      </c>
      <c r="B150" t="s">
        <v>435</v>
      </c>
      <c r="C150" t="s">
        <v>436</v>
      </c>
      <c r="D150" t="s">
        <v>44</v>
      </c>
    </row>
    <row r="151" spans="1:4" hidden="1" x14ac:dyDescent="0.25">
      <c r="A151" t="s">
        <v>63</v>
      </c>
      <c r="B151" t="s">
        <v>579</v>
      </c>
      <c r="C151" t="s">
        <v>64</v>
      </c>
      <c r="D151" t="s">
        <v>44</v>
      </c>
    </row>
    <row r="152" spans="1:4" hidden="1" x14ac:dyDescent="0.25">
      <c r="A152" t="s">
        <v>676</v>
      </c>
      <c r="B152" t="s">
        <v>677</v>
      </c>
      <c r="C152" t="s">
        <v>678</v>
      </c>
      <c r="D152" t="s">
        <v>61</v>
      </c>
    </row>
    <row r="153" spans="1:4" hidden="1" x14ac:dyDescent="0.25">
      <c r="A153" t="s">
        <v>310</v>
      </c>
      <c r="B153" t="s">
        <v>311</v>
      </c>
      <c r="C153" t="s">
        <v>312</v>
      </c>
      <c r="D153" t="s">
        <v>44</v>
      </c>
    </row>
    <row r="154" spans="1:4" hidden="1" x14ac:dyDescent="0.25">
      <c r="A154" t="s">
        <v>707</v>
      </c>
      <c r="B154" t="s">
        <v>708</v>
      </c>
      <c r="C154" t="s">
        <v>709</v>
      </c>
      <c r="D154" t="s">
        <v>61</v>
      </c>
    </row>
    <row r="155" spans="1:4" hidden="1" x14ac:dyDescent="0.25">
      <c r="A155" t="s">
        <v>790</v>
      </c>
      <c r="B155" t="s">
        <v>791</v>
      </c>
      <c r="C155" t="s">
        <v>792</v>
      </c>
      <c r="D155" t="s">
        <v>61</v>
      </c>
    </row>
    <row r="156" spans="1:4" hidden="1" x14ac:dyDescent="0.25">
      <c r="A156" t="s">
        <v>476</v>
      </c>
      <c r="B156" t="s">
        <v>477</v>
      </c>
      <c r="C156" t="s">
        <v>478</v>
      </c>
      <c r="D156" t="s">
        <v>44</v>
      </c>
    </row>
    <row r="157" spans="1:4" hidden="1" x14ac:dyDescent="0.25">
      <c r="A157" t="s">
        <v>191</v>
      </c>
      <c r="B157" t="s">
        <v>472</v>
      </c>
      <c r="C157" t="s">
        <v>192</v>
      </c>
      <c r="D157" t="s">
        <v>44</v>
      </c>
    </row>
    <row r="158" spans="1:4" hidden="1" x14ac:dyDescent="0.25">
      <c r="A158" t="s">
        <v>710</v>
      </c>
      <c r="B158" t="s">
        <v>711</v>
      </c>
      <c r="C158" t="s">
        <v>712</v>
      </c>
      <c r="D158" t="s">
        <v>61</v>
      </c>
    </row>
    <row r="159" spans="1:4" hidden="1" x14ac:dyDescent="0.25">
      <c r="A159" t="s">
        <v>716</v>
      </c>
      <c r="B159" t="s">
        <v>717</v>
      </c>
      <c r="C159" t="s">
        <v>718</v>
      </c>
      <c r="D159" t="s">
        <v>61</v>
      </c>
    </row>
    <row r="160" spans="1:4" hidden="1" x14ac:dyDescent="0.25">
      <c r="A160" t="s">
        <v>670</v>
      </c>
      <c r="B160" t="s">
        <v>671</v>
      </c>
      <c r="C160" t="s">
        <v>672</v>
      </c>
      <c r="D160" t="s">
        <v>61</v>
      </c>
    </row>
    <row r="161" spans="1:4" hidden="1" x14ac:dyDescent="0.25">
      <c r="A161" t="s">
        <v>664</v>
      </c>
      <c r="B161" t="s">
        <v>665</v>
      </c>
      <c r="C161" t="s">
        <v>666</v>
      </c>
      <c r="D161" t="s">
        <v>61</v>
      </c>
    </row>
    <row r="162" spans="1:4" hidden="1" x14ac:dyDescent="0.25">
      <c r="A162" t="s">
        <v>81</v>
      </c>
      <c r="B162" t="s">
        <v>524</v>
      </c>
      <c r="C162" t="s">
        <v>82</v>
      </c>
      <c r="D162" t="s">
        <v>44</v>
      </c>
    </row>
    <row r="163" spans="1:4" hidden="1" x14ac:dyDescent="0.25">
      <c r="A163" t="s">
        <v>661</v>
      </c>
      <c r="B163" t="s">
        <v>662</v>
      </c>
      <c r="C163" t="s">
        <v>663</v>
      </c>
      <c r="D163" t="s">
        <v>61</v>
      </c>
    </row>
    <row r="164" spans="1:4" hidden="1" x14ac:dyDescent="0.25">
      <c r="A164" t="s">
        <v>383</v>
      </c>
      <c r="B164" t="s">
        <v>384</v>
      </c>
      <c r="C164" t="s">
        <v>385</v>
      </c>
      <c r="D164" t="s">
        <v>44</v>
      </c>
    </row>
    <row r="165" spans="1:4" hidden="1" x14ac:dyDescent="0.25">
      <c r="A165" t="s">
        <v>138</v>
      </c>
      <c r="B165" t="s">
        <v>685</v>
      </c>
      <c r="C165" t="s">
        <v>139</v>
      </c>
      <c r="D165" t="s">
        <v>61</v>
      </c>
    </row>
    <row r="166" spans="1:4" hidden="1" x14ac:dyDescent="0.25">
      <c r="A166" t="s">
        <v>549</v>
      </c>
      <c r="B166" t="s">
        <v>550</v>
      </c>
      <c r="C166" t="s">
        <v>551</v>
      </c>
      <c r="D166" t="s">
        <v>154</v>
      </c>
    </row>
    <row r="167" spans="1:4" hidden="1" x14ac:dyDescent="0.25">
      <c r="A167" t="s">
        <v>658</v>
      </c>
      <c r="B167" t="s">
        <v>659</v>
      </c>
      <c r="C167" t="s">
        <v>660</v>
      </c>
      <c r="D167" t="s">
        <v>154</v>
      </c>
    </row>
    <row r="168" spans="1:4" hidden="1" x14ac:dyDescent="0.25">
      <c r="A168" t="s">
        <v>559</v>
      </c>
      <c r="B168" t="s">
        <v>560</v>
      </c>
      <c r="C168" t="s">
        <v>561</v>
      </c>
      <c r="D168" t="s">
        <v>154</v>
      </c>
    </row>
    <row r="169" spans="1:4" hidden="1" x14ac:dyDescent="0.25">
      <c r="A169" t="s">
        <v>526</v>
      </c>
      <c r="B169" t="s">
        <v>527</v>
      </c>
      <c r="C169" t="s">
        <v>528</v>
      </c>
      <c r="D169" t="s">
        <v>154</v>
      </c>
    </row>
    <row r="170" spans="1:4" hidden="1" x14ac:dyDescent="0.25">
      <c r="A170" t="s">
        <v>555</v>
      </c>
      <c r="B170" t="s">
        <v>556</v>
      </c>
      <c r="C170" t="s">
        <v>557</v>
      </c>
      <c r="D170" t="s">
        <v>154</v>
      </c>
    </row>
    <row r="171" spans="1:4" hidden="1" x14ac:dyDescent="0.25">
      <c r="A171" t="s">
        <v>120</v>
      </c>
      <c r="B171" t="s">
        <v>565</v>
      </c>
      <c r="C171" t="s">
        <v>121</v>
      </c>
      <c r="D171" t="s">
        <v>154</v>
      </c>
    </row>
    <row r="172" spans="1:4" hidden="1" x14ac:dyDescent="0.25">
      <c r="A172" t="s">
        <v>437</v>
      </c>
      <c r="B172" t="s">
        <v>438</v>
      </c>
      <c r="C172" t="s">
        <v>439</v>
      </c>
      <c r="D172" t="s">
        <v>154</v>
      </c>
    </row>
    <row r="173" spans="1:4" hidden="1" x14ac:dyDescent="0.25">
      <c r="A173" t="s">
        <v>505</v>
      </c>
      <c r="B173" t="s">
        <v>506</v>
      </c>
      <c r="C173" t="s">
        <v>507</v>
      </c>
      <c r="D173" t="s">
        <v>154</v>
      </c>
    </row>
    <row r="174" spans="1:4" hidden="1" x14ac:dyDescent="0.25">
      <c r="A174" t="s">
        <v>545</v>
      </c>
      <c r="B174" t="s">
        <v>546</v>
      </c>
      <c r="C174" t="s">
        <v>547</v>
      </c>
      <c r="D174" t="s">
        <v>154</v>
      </c>
    </row>
    <row r="175" spans="1:4" hidden="1" x14ac:dyDescent="0.25">
      <c r="A175" t="s">
        <v>590</v>
      </c>
      <c r="B175" t="s">
        <v>591</v>
      </c>
      <c r="C175" t="s">
        <v>592</v>
      </c>
      <c r="D175" t="s">
        <v>61</v>
      </c>
    </row>
    <row r="176" spans="1:4" hidden="1" x14ac:dyDescent="0.25">
      <c r="A176" t="s">
        <v>539</v>
      </c>
      <c r="B176" t="s">
        <v>540</v>
      </c>
      <c r="C176" t="s">
        <v>541</v>
      </c>
      <c r="D176" t="s">
        <v>154</v>
      </c>
    </row>
    <row r="177" spans="1:4" hidden="1" x14ac:dyDescent="0.25">
      <c r="A177" t="s">
        <v>704</v>
      </c>
      <c r="B177" t="s">
        <v>705</v>
      </c>
      <c r="C177" t="s">
        <v>706</v>
      </c>
      <c r="D177" t="s">
        <v>61</v>
      </c>
    </row>
    <row r="178" spans="1:4" hidden="1" x14ac:dyDescent="0.25">
      <c r="A178" t="s">
        <v>152</v>
      </c>
      <c r="B178" t="s">
        <v>758</v>
      </c>
      <c r="C178" t="s">
        <v>153</v>
      </c>
      <c r="D178" t="s">
        <v>154</v>
      </c>
    </row>
    <row r="179" spans="1:4" hidden="1" x14ac:dyDescent="0.25">
      <c r="A179" t="s">
        <v>653</v>
      </c>
      <c r="B179" t="s">
        <v>654</v>
      </c>
      <c r="C179" t="s">
        <v>655</v>
      </c>
      <c r="D179" t="s">
        <v>69</v>
      </c>
    </row>
    <row r="180" spans="1:4" hidden="1" x14ac:dyDescent="0.25">
      <c r="A180" t="s">
        <v>380</v>
      </c>
      <c r="B180" t="s">
        <v>381</v>
      </c>
      <c r="C180" t="s">
        <v>382</v>
      </c>
      <c r="D180" t="s">
        <v>44</v>
      </c>
    </row>
    <row r="181" spans="1:4" hidden="1" x14ac:dyDescent="0.25">
      <c r="A181" t="s">
        <v>337</v>
      </c>
      <c r="B181" t="s">
        <v>338</v>
      </c>
      <c r="C181" t="s">
        <v>339</v>
      </c>
      <c r="D181" t="s">
        <v>44</v>
      </c>
    </row>
    <row r="182" spans="1:4" hidden="1" x14ac:dyDescent="0.25">
      <c r="A182" t="s">
        <v>408</v>
      </c>
      <c r="B182" t="s">
        <v>409</v>
      </c>
      <c r="C182" t="s">
        <v>410</v>
      </c>
      <c r="D182" t="s">
        <v>44</v>
      </c>
    </row>
    <row r="183" spans="1:4" hidden="1" x14ac:dyDescent="0.25">
      <c r="A183" t="s">
        <v>286</v>
      </c>
      <c r="B183" t="s">
        <v>287</v>
      </c>
      <c r="C183" t="s">
        <v>288</v>
      </c>
      <c r="D183" t="s">
        <v>44</v>
      </c>
    </row>
    <row r="184" spans="1:4" hidden="1" x14ac:dyDescent="0.25">
      <c r="A184" t="s">
        <v>692</v>
      </c>
      <c r="B184" t="s">
        <v>693</v>
      </c>
      <c r="C184" t="s">
        <v>694</v>
      </c>
      <c r="D184" t="s">
        <v>61</v>
      </c>
    </row>
    <row r="185" spans="1:4" hidden="1" x14ac:dyDescent="0.25">
      <c r="A185" t="s">
        <v>423</v>
      </c>
      <c r="B185" t="s">
        <v>424</v>
      </c>
      <c r="C185" t="s">
        <v>425</v>
      </c>
      <c r="D185" t="s">
        <v>44</v>
      </c>
    </row>
    <row r="186" spans="1:4" hidden="1" x14ac:dyDescent="0.25">
      <c r="A186" t="s">
        <v>743</v>
      </c>
      <c r="B186" t="s">
        <v>744</v>
      </c>
      <c r="C186" t="s">
        <v>745</v>
      </c>
      <c r="D186" t="s">
        <v>154</v>
      </c>
    </row>
    <row r="187" spans="1:4" hidden="1" x14ac:dyDescent="0.25">
      <c r="A187" t="s">
        <v>781</v>
      </c>
      <c r="B187" t="s">
        <v>782</v>
      </c>
      <c r="C187" t="s">
        <v>783</v>
      </c>
      <c r="D187" t="s">
        <v>154</v>
      </c>
    </row>
    <row r="188" spans="1:4" hidden="1" x14ac:dyDescent="0.25">
      <c r="A188" t="s">
        <v>420</v>
      </c>
      <c r="B188" t="s">
        <v>421</v>
      </c>
      <c r="C188" t="s">
        <v>422</v>
      </c>
      <c r="D188" t="s">
        <v>44</v>
      </c>
    </row>
    <row r="189" spans="1:4" hidden="1" x14ac:dyDescent="0.25">
      <c r="A189" t="s">
        <v>629</v>
      </c>
      <c r="B189" t="s">
        <v>630</v>
      </c>
      <c r="C189" t="s">
        <v>631</v>
      </c>
      <c r="D189" t="s">
        <v>61</v>
      </c>
    </row>
    <row r="190" spans="1:4" hidden="1" x14ac:dyDescent="0.25">
      <c r="A190" t="s">
        <v>682</v>
      </c>
      <c r="B190" t="s">
        <v>683</v>
      </c>
      <c r="C190" t="s">
        <v>684</v>
      </c>
      <c r="D190" t="s">
        <v>61</v>
      </c>
    </row>
    <row r="191" spans="1:4" hidden="1" x14ac:dyDescent="0.25">
      <c r="A191" t="s">
        <v>360</v>
      </c>
      <c r="B191" t="s">
        <v>361</v>
      </c>
      <c r="C191" t="s">
        <v>362</v>
      </c>
      <c r="D191" t="s">
        <v>44</v>
      </c>
    </row>
    <row r="192" spans="1:4" hidden="1" x14ac:dyDescent="0.25">
      <c r="A192" t="s">
        <v>280</v>
      </c>
      <c r="B192" t="s">
        <v>281</v>
      </c>
      <c r="C192" t="s">
        <v>282</v>
      </c>
      <c r="D192" t="s">
        <v>44</v>
      </c>
    </row>
    <row r="193" spans="1:4" hidden="1" x14ac:dyDescent="0.25">
      <c r="A193" t="s">
        <v>142</v>
      </c>
      <c r="B193" t="s">
        <v>426</v>
      </c>
      <c r="C193" t="s">
        <v>143</v>
      </c>
      <c r="D193" t="s">
        <v>44</v>
      </c>
    </row>
    <row r="194" spans="1:4" hidden="1" x14ac:dyDescent="0.25">
      <c r="A194" t="s">
        <v>274</v>
      </c>
      <c r="B194" t="s">
        <v>275</v>
      </c>
      <c r="C194" t="s">
        <v>276</v>
      </c>
      <c r="D194" t="s">
        <v>44</v>
      </c>
    </row>
    <row r="195" spans="1:4" hidden="1" x14ac:dyDescent="0.25">
      <c r="A195" t="s">
        <v>485</v>
      </c>
      <c r="B195" t="s">
        <v>486</v>
      </c>
      <c r="C195" t="s">
        <v>487</v>
      </c>
      <c r="D195" t="s">
        <v>44</v>
      </c>
    </row>
    <row r="196" spans="1:4" hidden="1" x14ac:dyDescent="0.25">
      <c r="A196" t="s">
        <v>667</v>
      </c>
      <c r="B196" t="s">
        <v>668</v>
      </c>
      <c r="C196" t="s">
        <v>669</v>
      </c>
      <c r="D196" t="s">
        <v>61</v>
      </c>
    </row>
    <row r="197" spans="1:4" hidden="1" x14ac:dyDescent="0.25">
      <c r="A197" t="s">
        <v>78</v>
      </c>
      <c r="B197" t="s">
        <v>430</v>
      </c>
      <c r="C197" t="s">
        <v>79</v>
      </c>
      <c r="D197" t="s">
        <v>44</v>
      </c>
    </row>
    <row r="198" spans="1:4" hidden="1" x14ac:dyDescent="0.25">
      <c r="A198" t="s">
        <v>431</v>
      </c>
      <c r="B198" t="s">
        <v>432</v>
      </c>
      <c r="C198" t="s">
        <v>433</v>
      </c>
      <c r="D198" t="s">
        <v>154</v>
      </c>
    </row>
    <row r="199" spans="1:4" hidden="1" x14ac:dyDescent="0.25">
      <c r="A199" t="s">
        <v>746</v>
      </c>
      <c r="B199" t="s">
        <v>747</v>
      </c>
      <c r="C199" t="s">
        <v>748</v>
      </c>
      <c r="D199" t="s">
        <v>154</v>
      </c>
    </row>
    <row r="200" spans="1:4" hidden="1" x14ac:dyDescent="0.25">
      <c r="A200" t="s">
        <v>784</v>
      </c>
      <c r="B200" t="s">
        <v>785</v>
      </c>
      <c r="C200" t="s">
        <v>786</v>
      </c>
      <c r="D200" t="s">
        <v>154</v>
      </c>
    </row>
    <row r="201" spans="1:4" hidden="1" x14ac:dyDescent="0.25">
      <c r="A201" t="s">
        <v>313</v>
      </c>
      <c r="B201" t="s">
        <v>314</v>
      </c>
      <c r="C201" t="s">
        <v>315</v>
      </c>
      <c r="D201" t="s">
        <v>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8D02-CBFE-4872-8A28-43EA05068DAB}">
  <dimension ref="A1:C11"/>
  <sheetViews>
    <sheetView workbookViewId="0">
      <selection activeCell="E18" sqref="E18"/>
    </sheetView>
  </sheetViews>
  <sheetFormatPr defaultRowHeight="15" x14ac:dyDescent="0.25"/>
  <cols>
    <col min="1" max="1" width="9.85546875" customWidth="1"/>
    <col min="2" max="2" width="13.7109375" customWidth="1"/>
    <col min="3" max="3" width="27.140625" customWidth="1"/>
  </cols>
  <sheetData>
    <row r="1" spans="1:3" x14ac:dyDescent="0.25">
      <c r="A1" s="1" t="s">
        <v>802</v>
      </c>
      <c r="B1" s="12" t="s">
        <v>803</v>
      </c>
      <c r="C1" s="1" t="s">
        <v>806</v>
      </c>
    </row>
    <row r="2" spans="1:3" x14ac:dyDescent="0.25">
      <c r="A2" t="s">
        <v>9</v>
      </c>
      <c r="B2" t="s">
        <v>804</v>
      </c>
      <c r="C2" t="s">
        <v>807</v>
      </c>
    </row>
    <row r="3" spans="1:3" x14ac:dyDescent="0.25">
      <c r="A3" t="s">
        <v>57</v>
      </c>
      <c r="B3" t="s">
        <v>805</v>
      </c>
      <c r="C3" t="s">
        <v>57</v>
      </c>
    </row>
    <row r="4" spans="1:3" x14ac:dyDescent="0.25">
      <c r="A4" t="s">
        <v>26</v>
      </c>
      <c r="B4" t="s">
        <v>804</v>
      </c>
      <c r="C4">
        <v>0</v>
      </c>
    </row>
    <row r="5" spans="1:3" x14ac:dyDescent="0.25">
      <c r="A5" t="s">
        <v>134</v>
      </c>
      <c r="B5" t="s">
        <v>805</v>
      </c>
      <c r="C5" t="s">
        <v>134</v>
      </c>
    </row>
    <row r="6" spans="1:3" x14ac:dyDescent="0.25">
      <c r="A6" t="s">
        <v>6</v>
      </c>
      <c r="B6" t="s">
        <v>805</v>
      </c>
      <c r="C6" t="s">
        <v>6</v>
      </c>
    </row>
    <row r="7" spans="1:3" x14ac:dyDescent="0.25">
      <c r="A7" t="s">
        <v>7</v>
      </c>
      <c r="B7" t="s">
        <v>805</v>
      </c>
      <c r="C7" t="s">
        <v>7</v>
      </c>
    </row>
    <row r="8" spans="1:3" x14ac:dyDescent="0.25">
      <c r="A8" t="s">
        <v>70</v>
      </c>
      <c r="B8" t="s">
        <v>804</v>
      </c>
      <c r="C8" t="s">
        <v>70</v>
      </c>
    </row>
    <row r="9" spans="1:3" x14ac:dyDescent="0.25">
      <c r="A9" t="s">
        <v>31</v>
      </c>
      <c r="B9" t="s">
        <v>805</v>
      </c>
      <c r="C9" t="s">
        <v>31</v>
      </c>
    </row>
    <row r="10" spans="1:3" x14ac:dyDescent="0.25">
      <c r="A10" t="s">
        <v>72</v>
      </c>
      <c r="B10" t="s">
        <v>804</v>
      </c>
      <c r="C10" t="s">
        <v>807</v>
      </c>
    </row>
    <row r="11" spans="1:3" x14ac:dyDescent="0.25">
      <c r="A11" t="s">
        <v>137</v>
      </c>
      <c r="B11" t="s">
        <v>804</v>
      </c>
      <c r="C11" t="s">
        <v>808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5222d22-e586-4a33-a050-de024ee3ab88">
      <Terms xmlns="http://schemas.microsoft.com/office/infopath/2007/PartnerControls"/>
    </lcf76f155ced4ddcb4097134ff3c332f>
    <TaxCatchAll xmlns="cff3dff7-9176-498c-ae3f-e1b85427b9c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A52AEFA8DB9F4DACE44C612DF1DF61" ma:contentTypeVersion="13" ma:contentTypeDescription="Create a new document." ma:contentTypeScope="" ma:versionID="cb815f3d1a0216711ae26ec76dd2e3b4">
  <xsd:schema xmlns:xsd="http://www.w3.org/2001/XMLSchema" xmlns:xs="http://www.w3.org/2001/XMLSchema" xmlns:p="http://schemas.microsoft.com/office/2006/metadata/properties" xmlns:ns2="d5222d22-e586-4a33-a050-de024ee3ab88" xmlns:ns3="cff3dff7-9176-498c-ae3f-e1b85427b9cb" targetNamespace="http://schemas.microsoft.com/office/2006/metadata/properties" ma:root="true" ma:fieldsID="d1b33b1a975a9ae669cd032c0dc9aa18" ns2:_="" ns3:_="">
    <xsd:import namespace="d5222d22-e586-4a33-a050-de024ee3ab88"/>
    <xsd:import namespace="cff3dff7-9176-498c-ae3f-e1b85427b9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222d22-e586-4a33-a050-de024ee3ab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631252e-6fa5-4b2b-9987-d0b6e83c6b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f3dff7-9176-498c-ae3f-e1b85427b9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e4d0263b-41ab-4d6f-8b6c-4e4047407372}" ma:internalName="TaxCatchAll" ma:showField="CatchAllData" ma:web="cff3dff7-9176-498c-ae3f-e1b85427b9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CDF9A2-C7BD-4384-ABD0-0AACC88C5F32}">
  <ds:schemaRefs>
    <ds:schemaRef ds:uri="http://schemas.microsoft.com/office/2006/metadata/properties"/>
    <ds:schemaRef ds:uri="http://schemas.microsoft.com/office/infopath/2007/PartnerControls"/>
    <ds:schemaRef ds:uri="d5222d22-e586-4a33-a050-de024ee3ab88"/>
    <ds:schemaRef ds:uri="cff3dff7-9176-498c-ae3f-e1b85427b9cb"/>
  </ds:schemaRefs>
</ds:datastoreItem>
</file>

<file path=customXml/itemProps2.xml><?xml version="1.0" encoding="utf-8"?>
<ds:datastoreItem xmlns:ds="http://schemas.openxmlformats.org/officeDocument/2006/customXml" ds:itemID="{3F672A1A-E0E4-469E-B67F-142C7B0E4C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1CE51B-DA49-47B6-A923-EEE66EA4E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222d22-e586-4a33-a050-de024ee3ab88"/>
    <ds:schemaRef ds:uri="cff3dff7-9176-498c-ae3f-e1b85427b9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 Processes</vt:lpstr>
      <vt:lpstr>All entries</vt:lpstr>
      <vt:lpstr>Unique Entries</vt:lpstr>
      <vt:lpstr>EXIOBASE</vt:lpstr>
      <vt:lpstr>Locations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Mintjes, B.A. (Berend)</dc:creator>
  <cp:keywords/>
  <dc:description/>
  <cp:lastModifiedBy>Mintjes, B.A. (Berend)</cp:lastModifiedBy>
  <cp:revision/>
  <dcterms:created xsi:type="dcterms:W3CDTF">2024-04-22T14:04:47Z</dcterms:created>
  <dcterms:modified xsi:type="dcterms:W3CDTF">2024-05-07T12:13:21Z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0x010100E6A52AEFA8DB9F4DACE44C612DF1DF61</vt:lpwstr>
  </property>
  <property fmtid="{D5CDD505-2E9C-101B-9397-08002B2CF9AE}" pid="3" name="MediaServiceImageTags">
    <vt:lpwstr/>
  </property>
</Properties>
</file>