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nt00\Documents\GitHub\DAW2\EIE\"/>
    </mc:Choice>
  </mc:AlternateContent>
  <xr:revisionPtr revIDLastSave="0" documentId="8_{36880DE1-9089-47FB-ACB7-587CBF8D6611}" xr6:coauthVersionLast="46" xr6:coauthVersionMax="46" xr10:uidLastSave="{00000000-0000-0000-0000-000000000000}"/>
  <bookViews>
    <workbookView xWindow="4230" yWindow="1470" windowWidth="16335" windowHeight="11385" xr2:uid="{55290413-9FFF-43B7-8C40-9BD34BFBC5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K24" i="1"/>
  <c r="G24" i="1"/>
  <c r="G26" i="1" s="1"/>
  <c r="K26" i="1" s="1"/>
  <c r="I26" i="1"/>
</calcChain>
</file>

<file path=xl/sharedStrings.xml><?xml version="1.0" encoding="utf-8"?>
<sst xmlns="http://schemas.openxmlformats.org/spreadsheetml/2006/main" count="36" uniqueCount="36">
  <si>
    <t>ACTIVO NO CORRIENTE</t>
  </si>
  <si>
    <t>Propiedad industrial</t>
  </si>
  <si>
    <t>Aplicaciones informaticas</t>
  </si>
  <si>
    <t>Terrenos y bienes</t>
  </si>
  <si>
    <t>Construcciones</t>
  </si>
  <si>
    <t>Maquinaria</t>
  </si>
  <si>
    <t>Mobiliario</t>
  </si>
  <si>
    <t>Equipos para proc.</t>
  </si>
  <si>
    <t>Elementos de transporte</t>
  </si>
  <si>
    <t>Amortizacion acumulada</t>
  </si>
  <si>
    <t>ACTIVO CORRIENTE</t>
  </si>
  <si>
    <t>Mercaderias</t>
  </si>
  <si>
    <t>Clientes</t>
  </si>
  <si>
    <t>Clientes a cobrar</t>
  </si>
  <si>
    <t>Caja</t>
  </si>
  <si>
    <t>Bancos</t>
  </si>
  <si>
    <t>PATRIMONIO NETO</t>
  </si>
  <si>
    <t>Capital Social</t>
  </si>
  <si>
    <t>Reserva Legal</t>
  </si>
  <si>
    <t>PASIVO NO CORRIENTE</t>
  </si>
  <si>
    <t>Deudas l/p entidades credito</t>
  </si>
  <si>
    <t>Proveedores de inmovilizado a l/p</t>
  </si>
  <si>
    <t>PASIVO CORRIENTE</t>
  </si>
  <si>
    <t>Proveedores</t>
  </si>
  <si>
    <t>Proveedores, efectos a pagar</t>
  </si>
  <si>
    <t>Acreedores</t>
  </si>
  <si>
    <t>Deudas c/p</t>
  </si>
  <si>
    <t>Proveedores de inm. A c/p</t>
  </si>
  <si>
    <t>Materias primas</t>
  </si>
  <si>
    <t>Productos terminados</t>
  </si>
  <si>
    <t>Fondo de maniobra =</t>
  </si>
  <si>
    <t xml:space="preserve"> (-)</t>
  </si>
  <si>
    <t>Ganancia</t>
  </si>
  <si>
    <t>Total</t>
  </si>
  <si>
    <t>Total: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</si>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</sst>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0B66-1472-48DE-B3DD-3E612CD48C5D}">
  <dimension ref="D3:M28"/>
  <sheetViews>
    <sheetView tabSelected="1" topLeftCell="B13" workbookViewId="0">
      <selection activeCell="I28" sqref="I28"/>
    </sheetView>
  </sheetViews>
  <sheetFormatPr baseColWidth="10" defaultRowHeight="15" x14ac:dyDescent="0.25"/>
  <cols>
    <col min="7" max="7" width="11.85546875" bestFit="1" customWidth="1"/>
  </cols>
  <sheetData>
    <row r="3" spans="4:13" x14ac:dyDescent="0.25">
      <c r="D3" t="s">
        <v>0</v>
      </c>
      <c r="J3" t="s">
        <v>16</v>
      </c>
    </row>
    <row r="5" spans="4:13" x14ac:dyDescent="0.25">
      <c r="D5" t="s">
        <v>1</v>
      </c>
      <c r="G5">
        <v>25000</v>
      </c>
      <c r="J5" t="s">
        <v>17</v>
      </c>
      <c r="M5">
        <v>80000</v>
      </c>
    </row>
    <row r="6" spans="4:13" x14ac:dyDescent="0.25">
      <c r="D6" t="s">
        <v>2</v>
      </c>
      <c r="J6" t="s">
        <v>18</v>
      </c>
      <c r="M6">
        <v>7000</v>
      </c>
    </row>
    <row r="7" spans="4:13" x14ac:dyDescent="0.25">
      <c r="D7" t="s">
        <v>3</v>
      </c>
      <c r="G7">
        <v>30000</v>
      </c>
    </row>
    <row r="8" spans="4:13" x14ac:dyDescent="0.25">
      <c r="D8" t="s">
        <v>4</v>
      </c>
      <c r="J8" t="s">
        <v>19</v>
      </c>
    </row>
    <row r="9" spans="4:13" x14ac:dyDescent="0.25">
      <c r="D9" t="s">
        <v>5</v>
      </c>
    </row>
    <row r="10" spans="4:13" x14ac:dyDescent="0.25">
      <c r="D10" t="s">
        <v>6</v>
      </c>
      <c r="J10" t="s">
        <v>20</v>
      </c>
      <c r="M10">
        <v>50000</v>
      </c>
    </row>
    <row r="11" spans="4:13" x14ac:dyDescent="0.25">
      <c r="D11" t="s">
        <v>7</v>
      </c>
      <c r="J11" t="s">
        <v>21</v>
      </c>
      <c r="M11">
        <v>29000</v>
      </c>
    </row>
    <row r="12" spans="4:13" x14ac:dyDescent="0.25">
      <c r="D12" t="s">
        <v>8</v>
      </c>
      <c r="G12">
        <v>42000</v>
      </c>
    </row>
    <row r="13" spans="4:13" x14ac:dyDescent="0.25">
      <c r="D13" t="s">
        <v>9</v>
      </c>
      <c r="G13">
        <v>9000</v>
      </c>
    </row>
    <row r="14" spans="4:13" x14ac:dyDescent="0.25">
      <c r="D14" t="s">
        <v>29</v>
      </c>
      <c r="G14">
        <v>15000</v>
      </c>
    </row>
    <row r="15" spans="4:13" x14ac:dyDescent="0.25">
      <c r="H15" t="s">
        <v>35</v>
      </c>
    </row>
    <row r="16" spans="4:13" x14ac:dyDescent="0.25">
      <c r="D16" t="s">
        <v>10</v>
      </c>
      <c r="J16" t="s">
        <v>22</v>
      </c>
    </row>
    <row r="18" spans="4:13" x14ac:dyDescent="0.25">
      <c r="D18" t="s">
        <v>11</v>
      </c>
      <c r="J18" t="s">
        <v>23</v>
      </c>
    </row>
    <row r="19" spans="4:13" x14ac:dyDescent="0.25">
      <c r="D19" t="s">
        <v>28</v>
      </c>
      <c r="G19">
        <v>18000</v>
      </c>
      <c r="J19" t="s">
        <v>24</v>
      </c>
      <c r="M19">
        <v>11000</v>
      </c>
    </row>
    <row r="20" spans="4:13" x14ac:dyDescent="0.25">
      <c r="D20" t="s">
        <v>12</v>
      </c>
      <c r="J20" t="s">
        <v>25</v>
      </c>
    </row>
    <row r="21" spans="4:13" x14ac:dyDescent="0.25">
      <c r="D21" t="s">
        <v>13</v>
      </c>
      <c r="G21">
        <v>33000</v>
      </c>
      <c r="J21" t="s">
        <v>26</v>
      </c>
    </row>
    <row r="22" spans="4:13" x14ac:dyDescent="0.25">
      <c r="D22" t="s">
        <v>14</v>
      </c>
      <c r="J22" t="s">
        <v>27</v>
      </c>
    </row>
    <row r="23" spans="4:13" x14ac:dyDescent="0.25">
      <c r="D23" t="s">
        <v>15</v>
      </c>
      <c r="G23">
        <v>17000</v>
      </c>
    </row>
    <row r="24" spans="4:13" x14ac:dyDescent="0.25">
      <c r="F24" s="2" t="s">
        <v>33</v>
      </c>
      <c r="G24">
        <f>SUM(G2:G23)</f>
        <v>189000</v>
      </c>
      <c r="J24" s="2" t="s">
        <v>34</v>
      </c>
      <c r="K24">
        <f>SUM(M5:M19)</f>
        <v>177000</v>
      </c>
    </row>
    <row r="26" spans="4:13" x14ac:dyDescent="0.25">
      <c r="E26" t="s">
        <v>30</v>
      </c>
      <c r="G26">
        <f>SUM(G19:G25)</f>
        <v>257000</v>
      </c>
      <c r="H26" t="s">
        <v>31</v>
      </c>
      <c r="I26">
        <f>SUM(M19)</f>
        <v>11000</v>
      </c>
      <c r="K26" s="1">
        <f>G26-I26</f>
        <v>246000</v>
      </c>
    </row>
    <row r="28" spans="4:13" x14ac:dyDescent="0.25">
      <c r="G28" t="s">
        <v>32</v>
      </c>
      <c r="I28" s="1">
        <f>G24-K24</f>
        <v>12000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Laynt 00</dc:creator>
  <cp:lastModifiedBy>Laynt 00</cp:lastModifiedBy>
  <dcterms:created xsi:type="dcterms:W3CDTF">2021-03-09T10:05:42Z</dcterms:created>
  <dcterms:modified xsi:type="dcterms:W3CDTF">2021-03-09T10:50:39Z</dcterms:modified>
</cp:coreProperties>
</file>