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0" yWindow="0" windowWidth="15600" windowHeight="7920"/>
  </bookViews>
  <sheets>
    <sheet name="系统级数据" sheetId="1" r:id="rId1"/>
    <sheet name="X组件数据" sheetId="4" r:id="rId2"/>
    <sheet name="软件集成测试数据" sheetId="5" r:id="rId3"/>
    <sheet name="系统测试数据" sheetId="6" r:id="rId4"/>
    <sheet name="修订记录" sheetId="3" r:id="rId5"/>
  </sheets>
  <calcPr calcId="145621"/>
  <customWorkbookViews>
    <customWorkbookView name="Dou - 个人视图" guid="{FFCBD06F-483B-4A09-A362-F2BF2141AE4C}" mergeInterval="0" personalView="1" maximized="1" windowWidth="1362" windowHeight="503" activeSheetId="1"/>
  </customWorkbookViews>
</workbook>
</file>

<file path=xl/calcChain.xml><?xml version="1.0" encoding="utf-8"?>
<calcChain xmlns="http://schemas.openxmlformats.org/spreadsheetml/2006/main">
  <c r="D45" i="1" l="1"/>
  <c r="D47" i="1"/>
  <c r="D48" i="1"/>
</calcChain>
</file>

<file path=xl/comments1.xml><?xml version="1.0" encoding="utf-8"?>
<comments xmlns="http://schemas.openxmlformats.org/spreadsheetml/2006/main">
  <authors>
    <author>作者</author>
    <author>liujieyf2</author>
  </authors>
  <commentLis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组件当前总的代码行数（仅统计非空非注释行）</t>
        </r>
      </text>
    </comment>
    <comment ref="B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本项目内针对该组件增删改的代码总行数（仅统计非空非注释行，实际结果）</t>
        </r>
      </text>
    </comment>
    <comment ref="D47" authorId="1">
      <text>
        <r>
          <rPr>
            <b/>
            <sz val="9"/>
            <color indexed="81"/>
            <rFont val="Tahoma"/>
            <family val="2"/>
          </rPr>
          <t>liujieyf2: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此项无需填写，直接读取后续</t>
        </r>
        <r>
          <rPr>
            <sz val="9"/>
            <color indexed="81"/>
            <rFont val="Tahoma"/>
            <family val="2"/>
          </rPr>
          <t>sheet</t>
        </r>
        <r>
          <rPr>
            <sz val="9"/>
            <color indexed="81"/>
            <rFont val="宋体"/>
            <family val="3"/>
            <charset val="134"/>
          </rPr>
          <t>页数据</t>
        </r>
      </text>
    </comment>
    <comment ref="D48" authorId="1">
      <text>
        <r>
          <rPr>
            <b/>
            <sz val="9"/>
            <color indexed="81"/>
            <rFont val="Tahoma"/>
            <family val="2"/>
          </rPr>
          <t>liujieyf2: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此项无需填写，直接读取后续</t>
        </r>
        <r>
          <rPr>
            <sz val="9"/>
            <color indexed="81"/>
            <rFont val="Tahoma"/>
            <family val="2"/>
          </rPr>
          <t>sheet</t>
        </r>
        <r>
          <rPr>
            <sz val="9"/>
            <color indexed="81"/>
            <rFont val="宋体"/>
            <family val="3"/>
            <charset val="134"/>
          </rPr>
          <t>页数据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本项目内针对该组件增删改的代码总行数（仅统计非空非注释行，估算结果）</t>
        </r>
      </text>
    </comment>
    <comment ref="B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本项目内针对该组件增删改的代码总行数（仅统计非空非注释行，实际结果）</t>
        </r>
      </text>
    </comment>
  </commentList>
</comments>
</file>

<file path=xl/sharedStrings.xml><?xml version="1.0" encoding="utf-8"?>
<sst xmlns="http://schemas.openxmlformats.org/spreadsheetml/2006/main" count="404" uniqueCount="253">
  <si>
    <t>语言类型</t>
    <phoneticPr fontId="1" type="noConversion"/>
  </si>
  <si>
    <t>开发组长</t>
    <phoneticPr fontId="1" type="noConversion"/>
  </si>
  <si>
    <t>实际代码规模（adj-KLOC）</t>
    <phoneticPr fontId="1" type="noConversion"/>
  </si>
  <si>
    <t>分类</t>
    <phoneticPr fontId="1" type="noConversion"/>
  </si>
  <si>
    <t>属性</t>
    <phoneticPr fontId="1" type="noConversion"/>
  </si>
  <si>
    <t>检出缺陷数</t>
    <phoneticPr fontId="1" type="noConversion"/>
  </si>
  <si>
    <t>评审工作量</t>
    <phoneticPr fontId="1" type="noConversion"/>
  </si>
  <si>
    <t>缺陷</t>
    <phoneticPr fontId="1" type="noConversion"/>
  </si>
  <si>
    <t>基准版本</t>
    <phoneticPr fontId="1" type="noConversion"/>
  </si>
  <si>
    <t>开发组（TBS）</t>
    <phoneticPr fontId="1" type="noConversion"/>
  </si>
  <si>
    <t>仅供内部使用</t>
    <phoneticPr fontId="9" type="noConversion"/>
  </si>
  <si>
    <t>修订记录</t>
    <phoneticPr fontId="9" type="noConversion"/>
  </si>
  <si>
    <r>
      <rPr>
        <sz val="10"/>
        <rFont val="宋体"/>
        <family val="3"/>
        <charset val="134"/>
      </rPr>
      <t>序号</t>
    </r>
    <phoneticPr fontId="9" type="noConversion"/>
  </si>
  <si>
    <r>
      <rPr>
        <sz val="10"/>
        <rFont val="宋体"/>
        <family val="3"/>
        <charset val="134"/>
      </rPr>
      <t>变更时间</t>
    </r>
    <phoneticPr fontId="9" type="noConversion"/>
  </si>
  <si>
    <r>
      <rPr>
        <sz val="10"/>
        <rFont val="宋体"/>
        <family val="3"/>
        <charset val="134"/>
      </rPr>
      <t>版本</t>
    </r>
    <phoneticPr fontId="9" type="noConversion"/>
  </si>
  <si>
    <r>
      <rPr>
        <sz val="10"/>
        <rFont val="宋体"/>
        <family val="3"/>
        <charset val="134"/>
      </rPr>
      <t>变更人</t>
    </r>
    <phoneticPr fontId="9" type="noConversion"/>
  </si>
  <si>
    <r>
      <rPr>
        <sz val="10"/>
        <rFont val="宋体"/>
        <family val="3"/>
        <charset val="134"/>
      </rPr>
      <t>变更说明</t>
    </r>
    <phoneticPr fontId="9" type="noConversion"/>
  </si>
  <si>
    <t>刘英倢</t>
    <phoneticPr fontId="1" type="noConversion"/>
  </si>
  <si>
    <t>拟制</t>
    <phoneticPr fontId="1" type="noConversion"/>
  </si>
  <si>
    <t>海康威视版权所有</t>
    <phoneticPr fontId="9" type="noConversion"/>
  </si>
  <si>
    <t>v0.1</t>
    <phoneticPr fontId="1" type="noConversion"/>
  </si>
  <si>
    <t>申屠欣欣</t>
    <phoneticPr fontId="1" type="noConversion"/>
  </si>
  <si>
    <r>
      <rPr>
        <sz val="10"/>
        <rFont val="宋体"/>
        <family val="3"/>
        <charset val="134"/>
      </rPr>
      <t>根据标准过程</t>
    </r>
    <r>
      <rPr>
        <sz val="10"/>
        <rFont val="Verdana"/>
        <family val="2"/>
      </rPr>
      <t>-</t>
    </r>
    <r>
      <rPr>
        <sz val="10"/>
        <rFont val="宋体"/>
        <family val="3"/>
        <charset val="134"/>
      </rPr>
      <t>子过程定义，调整评审活动数据收集表</t>
    </r>
    <phoneticPr fontId="1" type="noConversion"/>
  </si>
  <si>
    <t>胡延军</t>
    <phoneticPr fontId="1" type="noConversion"/>
  </si>
  <si>
    <t>增加代码审核数据要求、增加各评审日期、增加评审总规模/评审规模</t>
    <phoneticPr fontId="1" type="noConversion"/>
  </si>
  <si>
    <t>v0.2</t>
    <phoneticPr fontId="1" type="noConversion"/>
  </si>
  <si>
    <t>v0.4</t>
    <phoneticPr fontId="1" type="noConversion"/>
  </si>
  <si>
    <t>窦玉娟</t>
    <phoneticPr fontId="1" type="noConversion"/>
  </si>
  <si>
    <t>估算代码规模（E-adj-KLOC）</t>
    <phoneticPr fontId="1" type="noConversion"/>
  </si>
  <si>
    <t>比对标准过程和子过程，
1.评审数据-增加组件集成测试方案和用例的评审。
2.项目执行数据增加集成测试方案设计和集成测试用例编写工作量。增加系统测试轮数
3.估算代码规模标识为（E-adj-KLOC）
4.增加项目经理技能指数</t>
    <phoneticPr fontId="1" type="noConversion"/>
  </si>
  <si>
    <t>刘觐</t>
    <phoneticPr fontId="1" type="noConversion"/>
  </si>
  <si>
    <t>v0.5</t>
  </si>
  <si>
    <t>结果</t>
    <phoneticPr fontId="1" type="noConversion"/>
  </si>
  <si>
    <t>组件
基本信息</t>
    <phoneticPr fontId="1" type="noConversion"/>
  </si>
  <si>
    <t>定义</t>
    <phoneticPr fontId="17" type="noConversion"/>
  </si>
  <si>
    <t>需求评审</t>
    <phoneticPr fontId="1" type="noConversion"/>
  </si>
  <si>
    <t>总体设计评审</t>
    <phoneticPr fontId="1" type="noConversion"/>
  </si>
  <si>
    <t>实际发布时间</t>
    <phoneticPr fontId="1" type="noConversion"/>
  </si>
  <si>
    <t>工作量</t>
    <phoneticPr fontId="17" type="noConversion"/>
  </si>
  <si>
    <t>执行数据</t>
    <phoneticPr fontId="1" type="noConversion"/>
  </si>
  <si>
    <t>执行数据</t>
    <phoneticPr fontId="17" type="noConversion"/>
  </si>
  <si>
    <t>规模</t>
    <phoneticPr fontId="17" type="noConversion"/>
  </si>
  <si>
    <t>评审数据</t>
    <phoneticPr fontId="17" type="noConversion"/>
  </si>
  <si>
    <t>组件名称（SBS）</t>
    <phoneticPr fontId="1" type="noConversion"/>
  </si>
  <si>
    <t>组件编号</t>
    <phoneticPr fontId="1" type="noConversion"/>
  </si>
  <si>
    <t>组件版本</t>
    <phoneticPr fontId="1" type="noConversion"/>
  </si>
  <si>
    <t>分类</t>
    <phoneticPr fontId="1" type="noConversion"/>
  </si>
  <si>
    <t>属性</t>
    <phoneticPr fontId="1" type="noConversion"/>
  </si>
  <si>
    <t>定义</t>
    <phoneticPr fontId="1" type="noConversion"/>
  </si>
  <si>
    <t>结果</t>
    <phoneticPr fontId="1" type="noConversion"/>
  </si>
  <si>
    <t>项目基本信息</t>
    <phoneticPr fontId="1" type="noConversion"/>
  </si>
  <si>
    <t>项目编号</t>
    <phoneticPr fontId="1" type="noConversion"/>
  </si>
  <si>
    <t>项目名称</t>
    <phoneticPr fontId="1" type="noConversion"/>
  </si>
  <si>
    <t>项目类别</t>
    <phoneticPr fontId="1" type="noConversion"/>
  </si>
  <si>
    <t>项目级别</t>
    <phoneticPr fontId="1" type="noConversion"/>
  </si>
  <si>
    <t>项目生命周期（瀑布\增量）</t>
    <phoneticPr fontId="1" type="noConversion"/>
  </si>
  <si>
    <t>产品线</t>
    <phoneticPr fontId="1" type="noConversion"/>
  </si>
  <si>
    <t>产品系列</t>
    <phoneticPr fontId="1" type="noConversion"/>
  </si>
  <si>
    <t>项目主控</t>
    <phoneticPr fontId="1" type="noConversion"/>
  </si>
  <si>
    <t>项目经理</t>
    <phoneticPr fontId="1" type="noConversion"/>
  </si>
  <si>
    <t>系统组长</t>
    <phoneticPr fontId="1" type="noConversion"/>
  </si>
  <si>
    <t>QA</t>
    <phoneticPr fontId="1" type="noConversion"/>
  </si>
  <si>
    <t>配置工程师</t>
    <phoneticPr fontId="1" type="noConversion"/>
  </si>
  <si>
    <t>产品版本</t>
    <phoneticPr fontId="1" type="noConversion"/>
  </si>
  <si>
    <t>基准版本</t>
    <phoneticPr fontId="1" type="noConversion"/>
  </si>
  <si>
    <t>语言类型</t>
    <phoneticPr fontId="1" type="noConversion"/>
  </si>
  <si>
    <t>所属部门</t>
    <phoneticPr fontId="1" type="noConversion"/>
  </si>
  <si>
    <t>规模/复杂度</t>
    <phoneticPr fontId="1" type="noConversion"/>
  </si>
  <si>
    <t>总代码规模（KLOC）</t>
    <phoneticPr fontId="1" type="noConversion"/>
  </si>
  <si>
    <t>估算代码规模（E-adj-KLOC）</t>
    <phoneticPr fontId="1" type="noConversion"/>
  </si>
  <si>
    <t>实际代码规模（adj-KLOC）</t>
    <phoneticPr fontId="1" type="noConversion"/>
  </si>
  <si>
    <t>进度</t>
    <phoneticPr fontId="1" type="noConversion"/>
  </si>
  <si>
    <t>基准计划开始时间</t>
    <phoneticPr fontId="1" type="noConversion"/>
  </si>
  <si>
    <t xml:space="preserve">基准计划结束时间 </t>
    <phoneticPr fontId="1" type="noConversion"/>
  </si>
  <si>
    <t>实际开始时间</t>
    <phoneticPr fontId="1" type="noConversion"/>
  </si>
  <si>
    <t xml:space="preserve">实际结束时间 </t>
    <phoneticPr fontId="1" type="noConversion"/>
  </si>
  <si>
    <t>工作量</t>
    <phoneticPr fontId="1" type="noConversion"/>
  </si>
  <si>
    <t>v0.6</t>
    <phoneticPr fontId="1" type="noConversion"/>
  </si>
  <si>
    <t>刘杰</t>
    <phoneticPr fontId="1" type="noConversion"/>
  </si>
  <si>
    <t>1、拆分表格，划分系统级别和组件级别，将软件集成测试和系统测试数据独立列出
2、根据PPB列表调整数据项</t>
    <phoneticPr fontId="1" type="noConversion"/>
  </si>
  <si>
    <t>执行数据</t>
    <phoneticPr fontId="17" type="noConversion"/>
  </si>
  <si>
    <t>分类</t>
    <phoneticPr fontId="1" type="noConversion"/>
  </si>
  <si>
    <t>属性</t>
    <phoneticPr fontId="1" type="noConversion"/>
  </si>
  <si>
    <t>定义</t>
    <phoneticPr fontId="17" type="noConversion"/>
  </si>
  <si>
    <t>结果</t>
    <phoneticPr fontId="1" type="noConversion"/>
  </si>
  <si>
    <t>缺陷</t>
    <phoneticPr fontId="17" type="noConversion"/>
  </si>
  <si>
    <t>工作量</t>
    <phoneticPr fontId="17" type="noConversion"/>
  </si>
  <si>
    <t>轮次</t>
    <phoneticPr fontId="17" type="noConversion"/>
  </si>
  <si>
    <t>系统测试轮次</t>
    <phoneticPr fontId="17" type="noConversion"/>
  </si>
  <si>
    <t>评审数据</t>
    <phoneticPr fontId="17" type="noConversion"/>
  </si>
  <si>
    <t>系统测试方案评审</t>
    <phoneticPr fontId="17" type="noConversion"/>
  </si>
  <si>
    <t>系统测试用例评审</t>
    <phoneticPr fontId="17" type="noConversion"/>
  </si>
  <si>
    <t>属性（单位）</t>
    <phoneticPr fontId="1" type="noConversion"/>
  </si>
  <si>
    <t>软件集成测试</t>
    <phoneticPr fontId="17" type="noConversion"/>
  </si>
  <si>
    <t>通过软件集成测试活动检出的缺陷个数</t>
    <phoneticPr fontId="17" type="noConversion"/>
  </si>
  <si>
    <t>工作量（人时）</t>
    <phoneticPr fontId="17" type="noConversion"/>
  </si>
  <si>
    <t>项目经理技能指数</t>
    <phoneticPr fontId="1" type="noConversion"/>
  </si>
  <si>
    <t>团队技能指数</t>
    <phoneticPr fontId="1" type="noConversion"/>
  </si>
  <si>
    <t>系统测试组长</t>
    <phoneticPr fontId="1" type="noConversion"/>
  </si>
  <si>
    <t>软件集成测试组长</t>
    <phoneticPr fontId="1" type="noConversion"/>
  </si>
  <si>
    <t>本项目内增删改的代码总行数（仅统计非空非注释行，实际结果）(JAVA)</t>
    <phoneticPr fontId="1" type="noConversion"/>
  </si>
  <si>
    <t>项目实际开始的日期</t>
    <phoneticPr fontId="1" type="noConversion"/>
  </si>
  <si>
    <t>定义阶段进度计划基准的项目结束日期</t>
    <phoneticPr fontId="1" type="noConversion"/>
  </si>
  <si>
    <t>定义阶段进度计划基准的项目开始日期</t>
    <phoneticPr fontId="1" type="noConversion"/>
  </si>
  <si>
    <t>定义阶段进度计划基准的发布日期</t>
    <phoneticPr fontId="1" type="noConversion"/>
  </si>
  <si>
    <t>项目实际结束的日期，以项目结项完成为准</t>
    <phoneticPr fontId="1" type="noConversion"/>
  </si>
  <si>
    <t>项目实际发布的日期，以发布单完成为准</t>
    <phoneticPr fontId="1" type="noConversion"/>
  </si>
  <si>
    <t>需求开发工作量（人时）</t>
    <phoneticPr fontId="1" type="noConversion"/>
  </si>
  <si>
    <t>总体设计工作量（人时）</t>
    <phoneticPr fontId="1" type="noConversion"/>
  </si>
  <si>
    <t>软件开发工作量（人时）</t>
    <phoneticPr fontId="1" type="noConversion"/>
  </si>
  <si>
    <t>用户文档开发工作量（人时）</t>
    <phoneticPr fontId="1" type="noConversion"/>
  </si>
  <si>
    <t>产品发布工作量（人时）</t>
    <phoneticPr fontId="1" type="noConversion"/>
  </si>
  <si>
    <t>管理支持工作量（人时）</t>
    <phoneticPr fontId="1" type="noConversion"/>
  </si>
  <si>
    <t>软件集成测试检出缺陷修复工作量（人时）</t>
    <phoneticPr fontId="1" type="noConversion"/>
  </si>
  <si>
    <t>组件集成测试检出缺陷数（个）</t>
    <phoneticPr fontId="1" type="noConversion"/>
  </si>
  <si>
    <t>软件集成测试检出缺陷数（个）</t>
    <phoneticPr fontId="1" type="noConversion"/>
  </si>
  <si>
    <t>软件实现工作量（人时）</t>
    <phoneticPr fontId="1" type="noConversion"/>
  </si>
  <si>
    <t>组件集成测试工作量（人时）</t>
    <phoneticPr fontId="1" type="noConversion"/>
  </si>
  <si>
    <t>系统测试检出缺陷修复工作量（人时）</t>
    <phoneticPr fontId="1" type="noConversion"/>
  </si>
  <si>
    <t>系统测试检出的缺陷个数</t>
    <phoneticPr fontId="17" type="noConversion"/>
  </si>
  <si>
    <t>放行测试（最后一轮）检出的缺陷个数</t>
    <phoneticPr fontId="17" type="noConversion"/>
  </si>
  <si>
    <t>检出缺陷数（个）</t>
    <phoneticPr fontId="17" type="noConversion"/>
  </si>
  <si>
    <t>放行测试检出缺陷数（个）</t>
    <phoneticPr fontId="17" type="noConversion"/>
  </si>
  <si>
    <t>系统测试方案设计花费的工作量</t>
    <phoneticPr fontId="17" type="noConversion"/>
  </si>
  <si>
    <t>系统测试用例编写花费的工作量</t>
    <phoneticPr fontId="17" type="noConversion"/>
  </si>
  <si>
    <t>执行系统测试花费的工作量</t>
    <phoneticPr fontId="17" type="noConversion"/>
  </si>
  <si>
    <t>系统测试轮次</t>
    <phoneticPr fontId="17" type="noConversion"/>
  </si>
  <si>
    <t>检出缺陷数（个）</t>
    <phoneticPr fontId="17" type="noConversion"/>
  </si>
  <si>
    <t>系统测试方案设计工作量（人时）</t>
    <phoneticPr fontId="17" type="noConversion"/>
  </si>
  <si>
    <t>系统测试用例编写工作量（人时）</t>
    <phoneticPr fontId="17" type="noConversion"/>
  </si>
  <si>
    <t>管理支持活动花费工作量</t>
    <phoneticPr fontId="1" type="noConversion"/>
  </si>
  <si>
    <t>用于修复本组件系统测试检出缺陷花费的工作量</t>
    <phoneticPr fontId="17" type="noConversion"/>
  </si>
  <si>
    <t>用于修复本组件软件集成测试检出缺陷花费的工作量</t>
    <phoneticPr fontId="17" type="noConversion"/>
  </si>
  <si>
    <t>总工作量（人时）</t>
    <phoneticPr fontId="1" type="noConversion"/>
  </si>
  <si>
    <t>本项目花费的总工作量</t>
    <phoneticPr fontId="1" type="noConversion"/>
  </si>
  <si>
    <t>缺陷</t>
    <phoneticPr fontId="1" type="noConversion"/>
  </si>
  <si>
    <t>详细设计工作量（人时）</t>
    <phoneticPr fontId="1" type="noConversion"/>
  </si>
  <si>
    <t>概要设计工作量（人时）</t>
    <phoneticPr fontId="1" type="noConversion"/>
  </si>
  <si>
    <t>系统测试检出缺陷数（个）</t>
    <phoneticPr fontId="1" type="noConversion"/>
  </si>
  <si>
    <t>用户文档评审</t>
    <phoneticPr fontId="1" type="noConversion"/>
  </si>
  <si>
    <t>基准计划发布时间</t>
    <phoneticPr fontId="1" type="noConversion"/>
  </si>
  <si>
    <t>概要设计活动花费工作量（不包含评审花费工作量）（C++）</t>
    <phoneticPr fontId="17" type="noConversion"/>
  </si>
  <si>
    <t>详细设计活动花费工作量（不包含评审花费工作量）（C++）</t>
    <phoneticPr fontId="17" type="noConversion"/>
  </si>
  <si>
    <t>本组件软件实现（包含编码、代码审核、单元测试等）花费工作量（C++）</t>
    <phoneticPr fontId="17" type="noConversion"/>
  </si>
  <si>
    <t>1、调整组件页数据项内容</t>
    <phoneticPr fontId="1" type="noConversion"/>
  </si>
  <si>
    <t>V0.7</t>
    <phoneticPr fontId="1" type="noConversion"/>
  </si>
  <si>
    <t>刘杰</t>
    <phoneticPr fontId="1" type="noConversion"/>
  </si>
  <si>
    <t>软件集成测试工作量（人时）</t>
    <phoneticPr fontId="1" type="noConversion"/>
  </si>
  <si>
    <t>开发人员规模</t>
    <phoneticPr fontId="17" type="noConversion"/>
  </si>
  <si>
    <t>团队规模</t>
    <phoneticPr fontId="1" type="noConversion"/>
  </si>
  <si>
    <t>项目复杂度</t>
    <phoneticPr fontId="1" type="noConversion"/>
  </si>
  <si>
    <t>系统测试工作量（人时）</t>
    <phoneticPr fontId="1" type="noConversion"/>
  </si>
  <si>
    <t>评审类型</t>
    <phoneticPr fontId="17" type="noConversion"/>
  </si>
  <si>
    <t>执行软件集成测试活动花费的工作量</t>
    <phoneticPr fontId="17" type="noConversion"/>
  </si>
  <si>
    <t>评审花费工作量</t>
    <phoneticPr fontId="1" type="noConversion"/>
  </si>
  <si>
    <t>会议或者会签</t>
    <phoneticPr fontId="1" type="noConversion"/>
  </si>
  <si>
    <t>通过评审检出的缺陷个数</t>
    <phoneticPr fontId="1" type="noConversion"/>
  </si>
  <si>
    <t>预审工作量</t>
    <phoneticPr fontId="1" type="noConversion"/>
  </si>
  <si>
    <t>会议评审时预审花费工作量</t>
    <phoneticPr fontId="1" type="noConversion"/>
  </si>
  <si>
    <t>评审专家人数</t>
    <phoneticPr fontId="1" type="noConversion"/>
  </si>
  <si>
    <t>评审专家技能指数</t>
    <phoneticPr fontId="1" type="noConversion"/>
  </si>
  <si>
    <t>作者技能指数</t>
    <phoneticPr fontId="1" type="noConversion"/>
  </si>
  <si>
    <t>参与评审的评审专家人数</t>
    <phoneticPr fontId="1" type="noConversion"/>
  </si>
  <si>
    <t>指本组件增加/修改/删除的调整代码规模(C++)</t>
    <phoneticPr fontId="17" type="noConversion"/>
  </si>
  <si>
    <t>指本组件增加/修改/删除的调整代码规模(JAVA)</t>
    <phoneticPr fontId="17" type="noConversion"/>
  </si>
  <si>
    <t>概要设计活动花费工作量（不包含评审花费工作量）(JAVA)</t>
    <phoneticPr fontId="17" type="noConversion"/>
  </si>
  <si>
    <t>详细设计活动花费工作量（不包含评审花费工作量）(JAVA)</t>
    <phoneticPr fontId="17" type="noConversion"/>
  </si>
  <si>
    <t>本组件软件实现（包含编码、代码审核、单元测试等）花费工作量(JAVA)</t>
    <phoneticPr fontId="17" type="noConversion"/>
  </si>
  <si>
    <t>指组件集成测试工作包（含方案、用例的编写和评审）工作量（JAVA）</t>
    <phoneticPr fontId="17" type="noConversion"/>
  </si>
  <si>
    <t>执行系统测试工作量(人时)</t>
    <phoneticPr fontId="17" type="noConversion"/>
  </si>
  <si>
    <t>需求总规模（需求ID数）</t>
    <phoneticPr fontId="1" type="noConversion"/>
  </si>
  <si>
    <t>需求评审规模（需求ID数）</t>
    <phoneticPr fontId="1" type="noConversion"/>
  </si>
  <si>
    <t>总体设计总规模（设计ID数）</t>
    <phoneticPr fontId="1" type="noConversion"/>
  </si>
  <si>
    <t>总体设计评审规模（设计ID数）</t>
    <phoneticPr fontId="1" type="noConversion"/>
  </si>
  <si>
    <t>总体设计累计ID个数</t>
    <phoneticPr fontId="1" type="noConversion"/>
  </si>
  <si>
    <t>本次评审的总体设计ID个数</t>
    <phoneticPr fontId="1" type="noConversion"/>
  </si>
  <si>
    <t>用户文档总规模（文档ID数）</t>
    <phoneticPr fontId="1" type="noConversion"/>
  </si>
  <si>
    <t>用户文档评审规模（文档ID数）</t>
    <phoneticPr fontId="1" type="noConversion"/>
  </si>
  <si>
    <t>用户文档累计ID数</t>
    <phoneticPr fontId="1" type="noConversion"/>
  </si>
  <si>
    <t>本次评审的用户文档ID个数</t>
    <phoneticPr fontId="1" type="noConversion"/>
  </si>
  <si>
    <t>评审类型</t>
    <phoneticPr fontId="1" type="noConversion"/>
  </si>
  <si>
    <t>参与评审的评审专家技能指数</t>
    <phoneticPr fontId="1" type="noConversion"/>
  </si>
  <si>
    <t>评审材料作者技能指数</t>
    <phoneticPr fontId="1" type="noConversion"/>
  </si>
  <si>
    <t>参与评审的评审专家技能指数</t>
    <phoneticPr fontId="1" type="noConversion"/>
  </si>
  <si>
    <t>评审材料作者技能指数</t>
    <phoneticPr fontId="1" type="noConversion"/>
  </si>
  <si>
    <t>本组件通过系统测试检出的缺陷个数</t>
    <phoneticPr fontId="17" type="noConversion"/>
  </si>
  <si>
    <t>本组件通过软件集成测试检出的缺陷个数</t>
    <phoneticPr fontId="17" type="noConversion"/>
  </si>
  <si>
    <t>本组件通过组件集成测试检出的缺陷个数</t>
    <phoneticPr fontId="17" type="noConversion"/>
  </si>
  <si>
    <t>软件概要设计评审</t>
    <phoneticPr fontId="17" type="noConversion"/>
  </si>
  <si>
    <t>V0.8</t>
    <phoneticPr fontId="1" type="noConversion"/>
  </si>
  <si>
    <t>刘杰</t>
    <phoneticPr fontId="1" type="noConversion"/>
  </si>
  <si>
    <t>结合原有版本，完善各评审活动度量数据收集项，完善度量项定义和介绍</t>
    <phoneticPr fontId="1" type="noConversion"/>
  </si>
  <si>
    <t>本项目各组件集成测试检出缺陷总数</t>
    <phoneticPr fontId="1" type="noConversion"/>
  </si>
  <si>
    <t>组件集成测试检出缺陷数（个）</t>
    <phoneticPr fontId="1" type="noConversion"/>
  </si>
  <si>
    <t>软件集成测试检出缺陷数（个）</t>
    <phoneticPr fontId="1" type="noConversion"/>
  </si>
  <si>
    <t>系统测试检出缺陷数（个）</t>
    <phoneticPr fontId="1" type="noConversion"/>
  </si>
  <si>
    <t>本项目软件集成测试检出缺陷总数</t>
    <phoneticPr fontId="1" type="noConversion"/>
  </si>
  <si>
    <t>本项目系统测试检出缺陷总数</t>
    <phoneticPr fontId="1" type="noConversion"/>
  </si>
  <si>
    <t>软件集成测试阶段花费工作量</t>
    <phoneticPr fontId="1" type="noConversion"/>
  </si>
  <si>
    <t>用户文档开发阶段花费工作量</t>
    <phoneticPr fontId="1" type="noConversion"/>
  </si>
  <si>
    <t>产品发布阶段花费工作量</t>
    <phoneticPr fontId="1" type="noConversion"/>
  </si>
  <si>
    <t>系统测试阶段花费工作量</t>
    <phoneticPr fontId="1" type="noConversion"/>
  </si>
  <si>
    <t>结果</t>
    <phoneticPr fontId="1" type="noConversion"/>
  </si>
  <si>
    <t>评审结论</t>
    <phoneticPr fontId="1" type="noConversion"/>
  </si>
  <si>
    <t>评审数据</t>
    <phoneticPr fontId="1" type="noConversion"/>
  </si>
  <si>
    <t>如果有二次评审则记录至本列，后续从此列类推</t>
    <phoneticPr fontId="1" type="noConversion"/>
  </si>
  <si>
    <t>评审花费工作量（不包含上述预审工作量）</t>
    <phoneticPr fontId="1" type="noConversion"/>
  </si>
  <si>
    <t>产品需求累计ID个数（指本产品/组件截止本版本的产品需求总数）</t>
    <phoneticPr fontId="1" type="noConversion"/>
  </si>
  <si>
    <t>本次评审范围内的产品需求ID个数</t>
    <phoneticPr fontId="1" type="noConversion"/>
  </si>
  <si>
    <t>本次评审最终结论（通过、修改后通过、不通过）</t>
    <phoneticPr fontId="1" type="noConversion"/>
  </si>
  <si>
    <t>本软件总代码规模（C++）</t>
    <phoneticPr fontId="1" type="noConversion"/>
  </si>
  <si>
    <t>本软件总代码规模（JAVA）</t>
    <phoneticPr fontId="1" type="noConversion"/>
  </si>
  <si>
    <t>本项目范围内的估算代码规模(C++)</t>
    <phoneticPr fontId="1" type="noConversion"/>
  </si>
  <si>
    <t>本项目范围内的估算代码规模(JAVA)</t>
    <phoneticPr fontId="1" type="noConversion"/>
  </si>
  <si>
    <t>本项目内增删改的代码总行数（仅统计非空非注释行，实际结果）(C++)</t>
    <phoneticPr fontId="1" type="noConversion"/>
  </si>
  <si>
    <t>需求开发阶段花费工作量（包含需求开发和修改等工作量，不包含评审工作量）</t>
    <phoneticPr fontId="1" type="noConversion"/>
  </si>
  <si>
    <t>总体设计阶段花费工作量（包含总体设计和修改等工作量，不包含评审工作量）</t>
    <phoneticPr fontId="1" type="noConversion"/>
  </si>
  <si>
    <t>软件开发阶段花费工作量（概要设计、详细设计、编码、代码审核、单元测试、组件集成测试等工作量总和）</t>
    <phoneticPr fontId="1" type="noConversion"/>
  </si>
  <si>
    <t>指估算的本组件在本次项目上的调整代码规模(JAVA)</t>
    <phoneticPr fontId="17" type="noConversion"/>
  </si>
  <si>
    <t>指估算的本组件在本次项目上的调整代码规模(C++)</t>
    <phoneticPr fontId="17" type="noConversion"/>
  </si>
  <si>
    <t>软件概要设计文档累计ID数</t>
    <phoneticPr fontId="1" type="noConversion"/>
  </si>
  <si>
    <t>本次评审的软件概要设计文档ID个数</t>
    <phoneticPr fontId="1" type="noConversion"/>
  </si>
  <si>
    <t>软件概要设计文档总规模（文档ID数）</t>
    <phoneticPr fontId="1" type="noConversion"/>
  </si>
  <si>
    <t>软件概要设计文档评审规模（文档ID数）</t>
    <phoneticPr fontId="1" type="noConversion"/>
  </si>
  <si>
    <t>软件详细设计评审</t>
    <phoneticPr fontId="17" type="noConversion"/>
  </si>
  <si>
    <t>软件详细设计文档总规模（文档ID数）</t>
    <phoneticPr fontId="1" type="noConversion"/>
  </si>
  <si>
    <t>软件详细设计文档评审规模（文档ID数）</t>
    <phoneticPr fontId="1" type="noConversion"/>
  </si>
  <si>
    <t>软件详细设计文档累计ID数</t>
    <phoneticPr fontId="1" type="noConversion"/>
  </si>
  <si>
    <t>本次评审的软件详细设计文档ID个数</t>
    <phoneticPr fontId="1" type="noConversion"/>
  </si>
  <si>
    <t>软件集成测试方案评审</t>
    <phoneticPr fontId="17" type="noConversion"/>
  </si>
  <si>
    <t>软件集成测试方案总规模（文档ID数）</t>
    <phoneticPr fontId="1" type="noConversion"/>
  </si>
  <si>
    <t>软件集成测试方案评审规模（文档ID数）</t>
    <phoneticPr fontId="1" type="noConversion"/>
  </si>
  <si>
    <t>软件集成测试方案文档累计ID数</t>
    <phoneticPr fontId="1" type="noConversion"/>
  </si>
  <si>
    <t>软件集成测试方案文档ID个数</t>
    <phoneticPr fontId="1" type="noConversion"/>
  </si>
  <si>
    <t>软件集成测试用例评审</t>
    <phoneticPr fontId="17" type="noConversion"/>
  </si>
  <si>
    <t>软件集成测试用例总规模（文档ID数）</t>
    <phoneticPr fontId="1" type="noConversion"/>
  </si>
  <si>
    <t>软件集成测试用例评审规模（文档ID数）</t>
    <phoneticPr fontId="1" type="noConversion"/>
  </si>
  <si>
    <t>软件集成测试用例累计ID数</t>
    <phoneticPr fontId="1" type="noConversion"/>
  </si>
  <si>
    <t>软件集成测试用例ID个数</t>
    <phoneticPr fontId="1" type="noConversion"/>
  </si>
  <si>
    <t>补充各项定义</t>
    <phoneticPr fontId="1" type="noConversion"/>
  </si>
  <si>
    <t>刘杰</t>
    <phoneticPr fontId="1" type="noConversion"/>
  </si>
  <si>
    <t>2014-7-10</t>
    <phoneticPr fontId="1" type="noConversion"/>
  </si>
  <si>
    <t>2014-9-30</t>
    <phoneticPr fontId="1" type="noConversion"/>
  </si>
  <si>
    <t>V4.0.0</t>
    <phoneticPr fontId="1" type="noConversion"/>
  </si>
  <si>
    <t>2015-2-11</t>
    <phoneticPr fontId="1" type="noConversion"/>
  </si>
  <si>
    <t>1、增加了配置工程师角色
2、结合过程-子过程划分删除单元测试工作量；增加用户文档开发工作量；删除集成测试方案和用例工作量；修改软件集成为集成
3、删除项目执行数据表中“用户文档评审缺陷”，所有评审（包括代码审核）检出缺陷数放到评审数据表里</t>
    <phoneticPr fontId="1" type="noConversion"/>
  </si>
  <si>
    <t>2015-3-5</t>
    <phoneticPr fontId="1" type="noConversion"/>
  </si>
  <si>
    <t>2015-3-20</t>
    <phoneticPr fontId="1" type="noConversion"/>
  </si>
  <si>
    <t>2015-4-17</t>
    <phoneticPr fontId="1" type="noConversion"/>
  </si>
  <si>
    <t>2015-3-31</t>
    <phoneticPr fontId="1" type="noConversion"/>
  </si>
  <si>
    <t>2015-3-25</t>
    <phoneticPr fontId="1" type="noConversion"/>
  </si>
  <si>
    <t>指组件集成测试工作包（含方案、用例的编写和评审）工作量（C++）</t>
    <phoneticPr fontId="17" type="noConversion"/>
  </si>
  <si>
    <t>评审材料作者技能指数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</si>
</sst>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2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Times New Roman"/>
      <family val="1"/>
    </font>
    <font>
      <sz val="10"/>
      <name val="Verdana"/>
      <family val="2"/>
    </font>
    <font>
      <b/>
      <sz val="10"/>
      <name val="Times New Roman"/>
      <family val="1"/>
    </font>
    <font>
      <sz val="10"/>
      <color theme="1"/>
      <name val="微软雅黑"/>
      <family val="2"/>
      <charset val="134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b/>
      <i/>
      <sz val="11"/>
      <color rgb="FF0070C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8" fillId="0" borderId="0" applyProtection="0"/>
  </cellStyleXfs>
  <cellXfs count="188">
    <xf numFmtId="0" fontId="0" fillId="0" borderId="0" xfId="0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>
      <alignment vertical="center"/>
    </xf>
    <xf numFmtId="0" fontId="5" fillId="2" borderId="0" xfId="1" applyFont="1" applyFill="1" applyAlignment="1">
      <alignment vertical="center"/>
    </xf>
    <xf numFmtId="0" fontId="6" fillId="2" borderId="0" xfId="1" applyFont="1" applyFill="1" applyAlignment="1">
      <alignment vertical="center"/>
    </xf>
    <xf numFmtId="0" fontId="7" fillId="0" borderId="0" xfId="1" applyFont="1"/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6" fillId="0" borderId="0" xfId="0" applyFont="1" applyAlignment="1"/>
    <xf numFmtId="0" fontId="7" fillId="0" borderId="0" xfId="0" applyFont="1" applyAlignment="1"/>
    <xf numFmtId="0" fontId="5" fillId="0" borderId="5" xfId="0" applyFont="1" applyBorder="1" applyAlignment="1">
      <alignment horizontal="center" vertical="center" textRotation="255"/>
    </xf>
    <xf numFmtId="0" fontId="12" fillId="0" borderId="8" xfId="0" applyFont="1" applyBorder="1" applyAlignment="1">
      <alignment wrapText="1"/>
    </xf>
    <xf numFmtId="0" fontId="15" fillId="0" borderId="6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 wrapText="1"/>
    </xf>
    <xf numFmtId="0" fontId="5" fillId="0" borderId="10" xfId="1" applyFont="1" applyFill="1" applyBorder="1" applyAlignment="1">
      <alignment horizontal="center" vertical="center" textRotation="255"/>
    </xf>
    <xf numFmtId="14" fontId="5" fillId="0" borderId="2" xfId="1" applyNumberFormat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0" fontId="5" fillId="0" borderId="11" xfId="1" applyFont="1" applyFill="1" applyBorder="1" applyAlignment="1">
      <alignment horizontal="center" vertical="center"/>
    </xf>
    <xf numFmtId="0" fontId="5" fillId="0" borderId="12" xfId="1" applyFont="1" applyBorder="1" applyAlignment="1">
      <alignment vertical="center"/>
    </xf>
    <xf numFmtId="0" fontId="5" fillId="0" borderId="12" xfId="1" applyFont="1" applyBorder="1" applyAlignment="1">
      <alignment horizontal="center" vertical="center"/>
    </xf>
    <xf numFmtId="0" fontId="19" fillId="0" borderId="2" xfId="0" applyFont="1" applyBorder="1">
      <alignment vertical="center"/>
    </xf>
    <xf numFmtId="0" fontId="19" fillId="0" borderId="2" xfId="0" applyFont="1" applyFill="1" applyBorder="1">
      <alignment vertical="center"/>
    </xf>
    <xf numFmtId="0" fontId="19" fillId="0" borderId="12" xfId="0" applyFont="1" applyBorder="1">
      <alignment vertical="center"/>
    </xf>
    <xf numFmtId="0" fontId="19" fillId="0" borderId="21" xfId="0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0" borderId="24" xfId="0" applyFont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19" fillId="0" borderId="21" xfId="0" applyFont="1" applyBorder="1">
      <alignment vertical="center"/>
    </xf>
    <xf numFmtId="0" fontId="19" fillId="0" borderId="24" xfId="0" applyFont="1" applyBorder="1">
      <alignment vertical="center"/>
    </xf>
    <xf numFmtId="0" fontId="0" fillId="0" borderId="21" xfId="0" applyFont="1" applyBorder="1">
      <alignment vertical="center"/>
    </xf>
    <xf numFmtId="0" fontId="0" fillId="0" borderId="24" xfId="0" applyFont="1" applyBorder="1">
      <alignment vertical="center"/>
    </xf>
    <xf numFmtId="0" fontId="19" fillId="0" borderId="12" xfId="0" applyFont="1" applyFill="1" applyBorder="1">
      <alignment vertical="center"/>
    </xf>
    <xf numFmtId="0" fontId="19" fillId="0" borderId="11" xfId="0" applyFont="1" applyBorder="1" applyAlignment="1">
      <alignment horizontal="center" vertical="center"/>
    </xf>
    <xf numFmtId="0" fontId="19" fillId="0" borderId="2" xfId="0" applyFont="1" applyFill="1" applyBorder="1" applyAlignment="1">
      <alignment vertical="center" wrapText="1"/>
    </xf>
    <xf numFmtId="0" fontId="21" fillId="3" borderId="28" xfId="0" applyFont="1" applyFill="1" applyBorder="1" applyAlignment="1">
      <alignment horizontal="center" vertical="center"/>
    </xf>
    <xf numFmtId="0" fontId="21" fillId="3" borderId="36" xfId="0" applyFont="1" applyFill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19" fillId="0" borderId="4" xfId="0" applyFont="1" applyFill="1" applyBorder="1">
      <alignment vertical="center"/>
    </xf>
    <xf numFmtId="0" fontId="19" fillId="0" borderId="34" xfId="0" applyFont="1" applyBorder="1">
      <alignment vertical="center"/>
    </xf>
    <xf numFmtId="0" fontId="0" fillId="0" borderId="19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4" xfId="0" applyFont="1" applyBorder="1">
      <alignment vertical="center"/>
    </xf>
    <xf numFmtId="0" fontId="0" fillId="0" borderId="19" xfId="0" applyFont="1" applyBorder="1">
      <alignment vertical="center"/>
    </xf>
    <xf numFmtId="0" fontId="19" fillId="0" borderId="19" xfId="0" applyFont="1" applyBorder="1">
      <alignment vertical="center"/>
    </xf>
    <xf numFmtId="0" fontId="5" fillId="0" borderId="2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19" fillId="0" borderId="19" xfId="0" applyFont="1" applyFill="1" applyBorder="1" applyAlignment="1" applyProtection="1">
      <alignment horizontal="center" vertical="center"/>
      <protection locked="0"/>
    </xf>
    <xf numFmtId="0" fontId="19" fillId="0" borderId="21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21" fillId="3" borderId="28" xfId="0" applyFont="1" applyFill="1" applyBorder="1" applyAlignment="1" applyProtection="1">
      <alignment horizontal="center" vertical="center"/>
      <protection locked="0"/>
    </xf>
    <xf numFmtId="0" fontId="21" fillId="3" borderId="36" xfId="0" applyFont="1" applyFill="1" applyBorder="1" applyAlignment="1" applyProtection="1">
      <alignment horizontal="center" vertical="center"/>
      <protection locked="0"/>
    </xf>
    <xf numFmtId="0" fontId="21" fillId="3" borderId="34" xfId="0" applyFont="1" applyFill="1" applyBorder="1" applyAlignment="1" applyProtection="1">
      <alignment horizontal="center" vertical="center"/>
      <protection locked="0"/>
    </xf>
    <xf numFmtId="0" fontId="15" fillId="0" borderId="41" xfId="0" applyFont="1" applyFill="1" applyBorder="1" applyAlignment="1" applyProtection="1">
      <alignment vertical="center" wrapText="1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5" fillId="0" borderId="36" xfId="0" applyFont="1" applyFill="1" applyBorder="1" applyAlignment="1" applyProtection="1">
      <alignment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5" fillId="0" borderId="2" xfId="0" applyFont="1" applyFill="1" applyBorder="1" applyAlignment="1" applyProtection="1">
      <alignment horizontal="left" vertical="center" wrapText="1"/>
      <protection locked="0"/>
    </xf>
    <xf numFmtId="0" fontId="19" fillId="0" borderId="2" xfId="0" applyFont="1" applyFill="1" applyBorder="1" applyAlignment="1" applyProtection="1">
      <alignment horizontal="left" vertical="center" wrapText="1"/>
      <protection locked="0"/>
    </xf>
    <xf numFmtId="14" fontId="19" fillId="0" borderId="21" xfId="0" applyNumberFormat="1" applyFont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left" vertical="center" wrapText="1"/>
      <protection locked="0"/>
    </xf>
    <xf numFmtId="0" fontId="19" fillId="0" borderId="12" xfId="0" applyFont="1" applyFill="1" applyBorder="1" applyAlignment="1" applyProtection="1">
      <alignment horizontal="left" vertical="center" wrapText="1"/>
      <protection locked="0"/>
    </xf>
    <xf numFmtId="0" fontId="19" fillId="0" borderId="4" xfId="0" applyFont="1" applyFill="1" applyBorder="1" applyProtection="1">
      <alignment vertical="center"/>
      <protection locked="0"/>
    </xf>
    <xf numFmtId="0" fontId="21" fillId="0" borderId="19" xfId="0" applyFont="1" applyFill="1" applyBorder="1" applyAlignment="1" applyProtection="1">
      <alignment horizontal="center" vertical="center"/>
      <protection locked="0"/>
    </xf>
    <xf numFmtId="0" fontId="19" fillId="0" borderId="2" xfId="0" applyFont="1" applyFill="1" applyBorder="1" applyProtection="1">
      <alignment vertical="center"/>
      <protection locked="0"/>
    </xf>
    <xf numFmtId="0" fontId="19" fillId="0" borderId="21" xfId="0" applyFont="1" applyFill="1" applyBorder="1" applyProtection="1">
      <alignment vertical="center"/>
      <protection locked="0"/>
    </xf>
    <xf numFmtId="0" fontId="19" fillId="0" borderId="2" xfId="0" applyFont="1" applyBorder="1" applyAlignment="1" applyProtection="1">
      <alignment horizontal="left" vertical="center"/>
      <protection locked="0"/>
    </xf>
    <xf numFmtId="0" fontId="19" fillId="0" borderId="2" xfId="0" applyFont="1" applyFill="1" applyBorder="1" applyAlignment="1" applyProtection="1">
      <alignment horizontal="left" vertical="center"/>
      <protection locked="0"/>
    </xf>
    <xf numFmtId="0" fontId="0" fillId="0" borderId="21" xfId="0" applyFont="1" applyFill="1" applyBorder="1" applyAlignment="1" applyProtection="1">
      <alignment horizontal="center" vertical="center"/>
      <protection locked="0"/>
    </xf>
    <xf numFmtId="0" fontId="19" fillId="0" borderId="2" xfId="0" applyFont="1" applyBorder="1" applyProtection="1">
      <alignment vertical="center"/>
      <protection locked="0"/>
    </xf>
    <xf numFmtId="0" fontId="0" fillId="0" borderId="34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left" vertical="center" wrapText="1"/>
      <protection locked="0"/>
    </xf>
    <xf numFmtId="0" fontId="19" fillId="0" borderId="12" xfId="0" applyFont="1" applyBorder="1" applyProtection="1">
      <alignment vertical="center"/>
      <protection locked="0"/>
    </xf>
    <xf numFmtId="0" fontId="19" fillId="0" borderId="24" xfId="0" applyFont="1" applyFill="1" applyBorder="1" applyProtection="1">
      <alignment vertical="center"/>
      <protection locked="0"/>
    </xf>
    <xf numFmtId="0" fontId="19" fillId="5" borderId="21" xfId="0" applyFont="1" applyFill="1" applyBorder="1" applyAlignment="1" applyProtection="1">
      <alignment horizontal="center" vertical="center" wrapText="1"/>
    </xf>
    <xf numFmtId="0" fontId="19" fillId="5" borderId="24" xfId="0" applyFont="1" applyFill="1" applyBorder="1" applyAlignment="1" applyProtection="1">
      <alignment horizontal="center" vertical="center" wrapText="1"/>
    </xf>
    <xf numFmtId="0" fontId="19" fillId="0" borderId="38" xfId="0" applyFont="1" applyBorder="1" applyAlignment="1" applyProtection="1">
      <alignment horizontal="center" vertical="center" wrapText="1"/>
    </xf>
    <xf numFmtId="0" fontId="19" fillId="0" borderId="41" xfId="0" applyFont="1" applyFill="1" applyBorder="1" applyAlignment="1">
      <alignment horizontal="left" vertical="center" wrapText="1"/>
    </xf>
    <xf numFmtId="0" fontId="15" fillId="0" borderId="36" xfId="0" applyFont="1" applyFill="1" applyBorder="1" applyAlignment="1" applyProtection="1">
      <alignment horizontal="left" vertical="center" wrapText="1"/>
      <protection locked="0"/>
    </xf>
    <xf numFmtId="0" fontId="25" fillId="6" borderId="34" xfId="0" applyFont="1" applyFill="1" applyBorder="1" applyAlignment="1" applyProtection="1">
      <alignment horizontal="center" vertical="center"/>
      <protection locked="0"/>
    </xf>
    <xf numFmtId="0" fontId="19" fillId="0" borderId="2" xfId="0" applyFont="1" applyFill="1" applyBorder="1" applyAlignment="1" applyProtection="1">
      <alignment vertical="center" wrapText="1"/>
      <protection locked="0"/>
    </xf>
    <xf numFmtId="0" fontId="26" fillId="0" borderId="0" xfId="0" applyFont="1" applyAlignment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9" fillId="0" borderId="0" xfId="0" applyFon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19" fillId="0" borderId="37" xfId="0" applyFont="1" applyFill="1" applyBorder="1" applyProtection="1">
      <alignment vertical="center"/>
      <protection locked="0"/>
    </xf>
    <xf numFmtId="0" fontId="0" fillId="0" borderId="34" xfId="0" applyFont="1" applyBorder="1">
      <alignment vertical="center"/>
    </xf>
    <xf numFmtId="0" fontId="0" fillId="0" borderId="38" xfId="0" applyFont="1" applyBorder="1">
      <alignment vertical="center"/>
    </xf>
    <xf numFmtId="0" fontId="19" fillId="0" borderId="36" xfId="0" applyFont="1" applyBorder="1" applyProtection="1">
      <alignment vertical="center"/>
      <protection locked="0"/>
    </xf>
    <xf numFmtId="0" fontId="4" fillId="0" borderId="0" xfId="1" applyFont="1"/>
    <xf numFmtId="0" fontId="5" fillId="0" borderId="19" xfId="1" applyFont="1" applyBorder="1" applyAlignment="1">
      <alignment horizontal="center" vertical="center"/>
    </xf>
    <xf numFmtId="0" fontId="15" fillId="0" borderId="43" xfId="0" applyFont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15" fillId="0" borderId="17" xfId="0" applyFont="1" applyFill="1" applyBorder="1" applyAlignment="1" applyProtection="1">
      <alignment horizontal="center" vertical="center" wrapText="1"/>
      <protection locked="0"/>
    </xf>
    <xf numFmtId="0" fontId="21" fillId="4" borderId="31" xfId="0" applyFont="1" applyFill="1" applyBorder="1" applyAlignment="1" applyProtection="1">
      <alignment horizontal="center" vertical="center"/>
      <protection locked="0"/>
    </xf>
    <xf numFmtId="0" fontId="21" fillId="4" borderId="32" xfId="0" applyFont="1" applyFill="1" applyBorder="1" applyAlignment="1" applyProtection="1">
      <alignment horizontal="center" vertical="center"/>
      <protection locked="0"/>
    </xf>
    <xf numFmtId="0" fontId="21" fillId="4" borderId="33" xfId="0" applyFont="1" applyFill="1" applyBorder="1" applyAlignment="1" applyProtection="1">
      <alignment horizontal="center" vertical="center"/>
      <protection locked="0"/>
    </xf>
    <xf numFmtId="0" fontId="21" fillId="3" borderId="25" xfId="0" applyFont="1" applyFill="1" applyBorder="1" applyAlignment="1" applyProtection="1">
      <alignment horizontal="center" vertical="center"/>
      <protection locked="0"/>
    </xf>
    <xf numFmtId="0" fontId="21" fillId="3" borderId="26" xfId="0" applyFont="1" applyFill="1" applyBorder="1" applyAlignment="1" applyProtection="1">
      <alignment horizontal="center" vertical="center"/>
      <protection locked="0"/>
    </xf>
    <xf numFmtId="0" fontId="21" fillId="3" borderId="27" xfId="0" applyFont="1" applyFill="1" applyBorder="1" applyAlignment="1" applyProtection="1">
      <alignment horizontal="center" vertical="center"/>
      <protection locked="0"/>
    </xf>
    <xf numFmtId="0" fontId="15" fillId="0" borderId="35" xfId="0" applyFont="1" applyFill="1" applyBorder="1" applyAlignment="1" applyProtection="1">
      <alignment horizontal="center" vertical="center" wrapText="1"/>
      <protection locked="0"/>
    </xf>
    <xf numFmtId="0" fontId="19" fillId="0" borderId="29" xfId="0" applyFont="1" applyFill="1" applyBorder="1" applyAlignment="1" applyProtection="1">
      <alignment horizontal="center" vertical="center" wrapText="1"/>
      <protection locked="0"/>
    </xf>
    <xf numFmtId="0" fontId="19" fillId="0" borderId="17" xfId="0" applyFont="1" applyFill="1" applyBorder="1" applyAlignment="1" applyProtection="1">
      <alignment horizontal="center" vertical="center" wrapText="1"/>
      <protection locked="0"/>
    </xf>
    <xf numFmtId="0" fontId="19" fillId="0" borderId="28" xfId="0" applyFont="1" applyBorder="1" applyAlignment="1" applyProtection="1">
      <alignment horizontal="center" vertical="center"/>
      <protection locked="0"/>
    </xf>
    <xf numFmtId="0" fontId="19" fillId="0" borderId="20" xfId="0" applyFont="1" applyBorder="1" applyAlignment="1" applyProtection="1">
      <alignment horizontal="center" vertical="center"/>
      <protection locked="0"/>
    </xf>
    <xf numFmtId="0" fontId="19" fillId="0" borderId="22" xfId="0" applyFont="1" applyBorder="1" applyAlignment="1" applyProtection="1">
      <alignment horizontal="center" vertical="center"/>
      <protection locked="0"/>
    </xf>
    <xf numFmtId="0" fontId="19" fillId="0" borderId="39" xfId="0" applyFont="1" applyBorder="1" applyAlignment="1" applyProtection="1">
      <alignment horizontal="center" vertical="center" wrapText="1"/>
      <protection locked="0"/>
    </xf>
    <xf numFmtId="0" fontId="19" fillId="0" borderId="20" xfId="0" applyFont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 wrapText="1"/>
      <protection locked="0"/>
    </xf>
    <xf numFmtId="0" fontId="15" fillId="0" borderId="41" xfId="0" applyFont="1" applyFill="1" applyBorder="1" applyAlignment="1" applyProtection="1">
      <alignment horizontal="left" vertical="center" wrapText="1"/>
      <protection locked="0"/>
    </xf>
    <xf numFmtId="0" fontId="15" fillId="0" borderId="37" xfId="0" applyFont="1" applyFill="1" applyBorder="1" applyAlignment="1" applyProtection="1">
      <alignment horizontal="left" vertical="center" wrapText="1"/>
      <protection locked="0"/>
    </xf>
    <xf numFmtId="0" fontId="15" fillId="0" borderId="36" xfId="0" applyFont="1" applyFill="1" applyBorder="1" applyAlignment="1" applyProtection="1">
      <alignment horizontal="left" vertical="center" wrapText="1"/>
      <protection locked="0"/>
    </xf>
    <xf numFmtId="0" fontId="19" fillId="0" borderId="26" xfId="0" applyFont="1" applyFill="1" applyBorder="1" applyAlignment="1" applyProtection="1">
      <alignment horizontal="center" vertical="center" wrapText="1"/>
      <protection locked="0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9" xfId="0" applyFont="1" applyFill="1" applyBorder="1" applyAlignment="1" applyProtection="1">
      <alignment horizontal="center" vertical="center"/>
      <protection locked="0"/>
    </xf>
    <xf numFmtId="0" fontId="19" fillId="0" borderId="20" xfId="0" applyFont="1" applyFill="1" applyBorder="1" applyAlignment="1" applyProtection="1">
      <alignment horizontal="center" vertical="center"/>
      <protection locked="0"/>
    </xf>
    <xf numFmtId="0" fontId="19" fillId="0" borderId="5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11" xfId="0" applyFont="1" applyFill="1" applyBorder="1" applyAlignment="1" applyProtection="1">
      <alignment horizontal="center" vertical="center" wrapText="1"/>
      <protection locked="0"/>
    </xf>
    <xf numFmtId="0" fontId="19" fillId="0" borderId="28" xfId="0" applyFont="1" applyFill="1" applyBorder="1" applyAlignment="1" applyProtection="1">
      <alignment horizontal="center" vertical="center" wrapText="1"/>
      <protection locked="0"/>
    </xf>
    <xf numFmtId="0" fontId="19" fillId="0" borderId="20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Fill="1" applyBorder="1" applyAlignment="1" applyProtection="1">
      <alignment horizontal="center" vertical="center" wrapText="1"/>
      <protection locked="0"/>
    </xf>
    <xf numFmtId="0" fontId="15" fillId="0" borderId="30" xfId="0" applyFont="1" applyFill="1" applyBorder="1" applyAlignment="1" applyProtection="1">
      <alignment horizontal="center" vertical="center" wrapText="1"/>
      <protection locked="0"/>
    </xf>
    <xf numFmtId="0" fontId="15" fillId="0" borderId="23" xfId="0" applyFont="1" applyFill="1" applyBorder="1" applyAlignment="1" applyProtection="1">
      <alignment horizontal="center" vertical="center" wrapText="1"/>
      <protection locked="0"/>
    </xf>
    <xf numFmtId="0" fontId="24" fillId="6" borderId="35" xfId="0" applyFont="1" applyFill="1" applyBorder="1" applyAlignment="1" applyProtection="1">
      <alignment horizontal="center" vertical="center" wrapText="1"/>
      <protection locked="0"/>
    </xf>
    <xf numFmtId="0" fontId="24" fillId="6" borderId="17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21" fillId="3" borderId="42" xfId="0" applyFont="1" applyFill="1" applyBorder="1" applyAlignment="1" applyProtection="1">
      <alignment horizontal="center" vertical="center"/>
      <protection locked="0"/>
    </xf>
    <xf numFmtId="0" fontId="21" fillId="3" borderId="0" xfId="0" applyFont="1" applyFill="1" applyBorder="1" applyAlignment="1" applyProtection="1">
      <alignment horizontal="center" vertical="center"/>
      <protection locked="0"/>
    </xf>
    <xf numFmtId="0" fontId="21" fillId="3" borderId="8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/>
    </xf>
    <xf numFmtId="0" fontId="20" fillId="3" borderId="27" xfId="0" applyFont="1" applyFill="1" applyBorder="1" applyAlignment="1">
      <alignment horizontal="center" vertical="center"/>
    </xf>
    <xf numFmtId="0" fontId="21" fillId="0" borderId="28" xfId="0" applyFont="1" applyFill="1" applyBorder="1" applyAlignment="1">
      <alignment horizontal="center" vertical="center" wrapText="1"/>
    </xf>
    <xf numFmtId="0" fontId="21" fillId="0" borderId="20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/>
    </xf>
    <xf numFmtId="0" fontId="19" fillId="0" borderId="36" xfId="0" applyFont="1" applyFill="1" applyBorder="1" applyAlignment="1">
      <alignment horizontal="left" vertical="center" wrapText="1"/>
    </xf>
    <xf numFmtId="0" fontId="19" fillId="0" borderId="37" xfId="0" applyFont="1" applyFill="1" applyBorder="1" applyAlignment="1">
      <alignment horizontal="left" vertical="center" wrapText="1"/>
    </xf>
    <xf numFmtId="0" fontId="19" fillId="0" borderId="28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19" fillId="0" borderId="39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horizontal="left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8" fillId="2" borderId="13" xfId="1" applyFont="1" applyFill="1" applyBorder="1" applyAlignment="1">
      <alignment horizontal="right" vertical="center"/>
    </xf>
    <xf numFmtId="0" fontId="4" fillId="0" borderId="13" xfId="1" applyBorder="1" applyAlignment="1">
      <alignment horizontal="right"/>
    </xf>
    <xf numFmtId="0" fontId="10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8" fillId="0" borderId="0" xfId="1" applyFont="1" applyAlignment="1">
      <alignment horizontal="left"/>
    </xf>
    <xf numFmtId="0" fontId="4" fillId="0" borderId="0" xfId="1" applyAlignment="1">
      <alignment horizontal="left"/>
    </xf>
  </cellXfs>
  <cellStyles count="3">
    <cellStyle name="常规" xfId="0" builtinId="0"/>
    <cellStyle name="常规 2" xfId="1"/>
    <cellStyle name="常规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2</xdr:col>
      <xdr:colOff>0</xdr:colOff>
      <xdr:row>1</xdr:row>
      <xdr:rowOff>180975</xdr:rowOff>
    </xdr:to>
    <xdr:pic>
      <xdr:nvPicPr>
        <xdr:cNvPr id="6145" name="Picture 3" descr="hikvisi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00025"/>
          <a:ext cx="1228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80"/>
  <sheetViews>
    <sheetView tabSelected="1" topLeftCell="A50" zoomScaleNormal="100" workbookViewId="0">
      <selection activeCell="C59" sqref="C59"/>
    </sheetView>
  </sheetViews>
  <sheetFormatPr defaultRowHeight="16.5" x14ac:dyDescent="0.15"/>
  <cols>
    <col min="1" max="1" width="12.25" style="5" bestFit="1" customWidth="1"/>
    <col min="2" max="2" width="24.75" style="1" bestFit="1" customWidth="1"/>
    <col min="3" max="3" width="37.25" style="1" customWidth="1"/>
    <col min="4" max="4" width="18.875" style="5" customWidth="1"/>
    <col min="5" max="42" width="11" style="2" customWidth="1"/>
    <col min="43" max="117" width="9" style="2"/>
    <col min="118" max="118" width="14.25" style="2" bestFit="1" customWidth="1"/>
    <col min="119" max="119" width="13.125" style="2" bestFit="1" customWidth="1"/>
    <col min="120" max="120" width="11.375" style="2" bestFit="1" customWidth="1"/>
    <col min="121" max="16384" width="9" style="2"/>
  </cols>
  <sheetData>
    <row r="1" spans="1:26" x14ac:dyDescent="0.15">
      <c r="A1" s="114" t="s">
        <v>50</v>
      </c>
      <c r="B1" s="132" t="s">
        <v>51</v>
      </c>
      <c r="C1" s="133"/>
      <c r="D1" s="6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15">
      <c r="A2" s="115"/>
      <c r="B2" s="121" t="s">
        <v>52</v>
      </c>
      <c r="C2" s="122"/>
      <c r="D2" s="6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15">
      <c r="A3" s="115"/>
      <c r="B3" s="121" t="s">
        <v>53</v>
      </c>
      <c r="C3" s="122"/>
      <c r="D3" s="6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15">
      <c r="A4" s="115"/>
      <c r="B4" s="121" t="s">
        <v>54</v>
      </c>
      <c r="C4" s="122"/>
      <c r="D4" s="6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15">
      <c r="A5" s="115"/>
      <c r="B5" s="112" t="s">
        <v>55</v>
      </c>
      <c r="C5" s="113"/>
      <c r="D5" s="6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15">
      <c r="A6" s="115"/>
      <c r="B6" s="112" t="s">
        <v>56</v>
      </c>
      <c r="C6" s="113"/>
      <c r="D6" s="6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15">
      <c r="A7" s="115"/>
      <c r="B7" s="112" t="s">
        <v>57</v>
      </c>
      <c r="C7" s="113"/>
      <c r="D7" s="6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15">
      <c r="A8" s="115"/>
      <c r="B8" s="112" t="s">
        <v>58</v>
      </c>
      <c r="C8" s="113"/>
      <c r="D8" s="6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15">
      <c r="A9" s="115"/>
      <c r="B9" s="112" t="s">
        <v>59</v>
      </c>
      <c r="C9" s="113"/>
      <c r="D9" s="6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15">
      <c r="A10" s="115"/>
      <c r="B10" s="112" t="s">
        <v>60</v>
      </c>
      <c r="C10" s="113"/>
      <c r="D10" s="6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15">
      <c r="A11" s="115"/>
      <c r="B11" s="120" t="s">
        <v>99</v>
      </c>
      <c r="C11" s="113"/>
      <c r="D11" s="6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15">
      <c r="A12" s="115"/>
      <c r="B12" s="112" t="s">
        <v>98</v>
      </c>
      <c r="C12" s="113"/>
      <c r="D12" s="6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15">
      <c r="A13" s="115"/>
      <c r="B13" s="112" t="s">
        <v>61</v>
      </c>
      <c r="C13" s="113"/>
      <c r="D13" s="6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15">
      <c r="A14" s="115"/>
      <c r="B14" s="112" t="s">
        <v>62</v>
      </c>
      <c r="C14" s="113"/>
      <c r="D14" s="6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15">
      <c r="A15" s="115"/>
      <c r="B15" s="112" t="s">
        <v>63</v>
      </c>
      <c r="C15" s="113"/>
      <c r="D15" s="64"/>
    </row>
    <row r="16" spans="1:26" x14ac:dyDescent="0.15">
      <c r="A16" s="115"/>
      <c r="B16" s="112" t="s">
        <v>64</v>
      </c>
      <c r="C16" s="113"/>
      <c r="D16" s="64"/>
    </row>
    <row r="17" spans="1:4" x14ac:dyDescent="0.15">
      <c r="A17" s="115"/>
      <c r="B17" s="112" t="s">
        <v>65</v>
      </c>
      <c r="C17" s="113"/>
      <c r="D17" s="64"/>
    </row>
    <row r="18" spans="1:4" x14ac:dyDescent="0.15">
      <c r="A18" s="115"/>
      <c r="B18" s="120" t="s">
        <v>149</v>
      </c>
      <c r="C18" s="113"/>
      <c r="D18" s="65"/>
    </row>
    <row r="19" spans="1:4" x14ac:dyDescent="0.15">
      <c r="A19" s="115"/>
      <c r="B19" s="144" t="s">
        <v>96</v>
      </c>
      <c r="C19" s="145"/>
      <c r="D19" s="96"/>
    </row>
    <row r="20" spans="1:4" x14ac:dyDescent="0.15">
      <c r="A20" s="115"/>
      <c r="B20" s="120" t="s">
        <v>97</v>
      </c>
      <c r="C20" s="113"/>
      <c r="D20" s="65"/>
    </row>
    <row r="21" spans="1:4" x14ac:dyDescent="0.15">
      <c r="A21" s="115"/>
      <c r="B21" s="120" t="s">
        <v>150</v>
      </c>
      <c r="C21" s="113"/>
      <c r="D21" s="65"/>
    </row>
    <row r="22" spans="1:4" ht="17.25" thickBot="1" x14ac:dyDescent="0.2">
      <c r="A22" s="116"/>
      <c r="B22" s="142" t="s">
        <v>66</v>
      </c>
      <c r="C22" s="143"/>
      <c r="D22" s="66"/>
    </row>
    <row r="23" spans="1:4" x14ac:dyDescent="0.15">
      <c r="A23" s="117" t="s">
        <v>39</v>
      </c>
      <c r="B23" s="118"/>
      <c r="C23" s="118"/>
      <c r="D23" s="119"/>
    </row>
    <row r="24" spans="1:4" ht="17.25" thickBot="1" x14ac:dyDescent="0.2">
      <c r="A24" s="67" t="s">
        <v>46</v>
      </c>
      <c r="B24" s="68" t="s">
        <v>47</v>
      </c>
      <c r="C24" s="68" t="s">
        <v>48</v>
      </c>
      <c r="D24" s="69" t="s">
        <v>49</v>
      </c>
    </row>
    <row r="25" spans="1:4" x14ac:dyDescent="0.15">
      <c r="A25" s="126" t="s">
        <v>67</v>
      </c>
      <c r="B25" s="129" t="s">
        <v>68</v>
      </c>
      <c r="C25" s="70" t="s">
        <v>210</v>
      </c>
      <c r="D25" s="71"/>
    </row>
    <row r="26" spans="1:4" x14ac:dyDescent="0.15">
      <c r="A26" s="127"/>
      <c r="B26" s="130"/>
      <c r="C26" s="72" t="s">
        <v>211</v>
      </c>
      <c r="D26" s="73"/>
    </row>
    <row r="27" spans="1:4" x14ac:dyDescent="0.15">
      <c r="A27" s="127"/>
      <c r="B27" s="131" t="s">
        <v>69</v>
      </c>
      <c r="C27" s="74" t="s">
        <v>212</v>
      </c>
      <c r="D27" s="73"/>
    </row>
    <row r="28" spans="1:4" x14ac:dyDescent="0.15">
      <c r="A28" s="127"/>
      <c r="B28" s="130"/>
      <c r="C28" s="75" t="s">
        <v>213</v>
      </c>
      <c r="D28" s="73"/>
    </row>
    <row r="29" spans="1:4" ht="24" x14ac:dyDescent="0.15">
      <c r="A29" s="127"/>
      <c r="B29" s="131" t="s">
        <v>70</v>
      </c>
      <c r="C29" s="75" t="s">
        <v>214</v>
      </c>
      <c r="D29" s="73"/>
    </row>
    <row r="30" spans="1:4" ht="24" x14ac:dyDescent="0.15">
      <c r="A30" s="128"/>
      <c r="B30" s="130"/>
      <c r="C30" s="75" t="s">
        <v>100</v>
      </c>
      <c r="D30" s="73"/>
    </row>
    <row r="31" spans="1:4" x14ac:dyDescent="0.15">
      <c r="A31" s="123" t="s">
        <v>71</v>
      </c>
      <c r="B31" s="74" t="s">
        <v>72</v>
      </c>
      <c r="C31" s="75" t="s">
        <v>103</v>
      </c>
      <c r="D31" s="76"/>
    </row>
    <row r="32" spans="1:4" x14ac:dyDescent="0.15">
      <c r="A32" s="124"/>
      <c r="B32" s="74" t="s">
        <v>73</v>
      </c>
      <c r="C32" s="75" t="s">
        <v>102</v>
      </c>
      <c r="D32" s="76"/>
    </row>
    <row r="33" spans="1:4" x14ac:dyDescent="0.15">
      <c r="A33" s="124"/>
      <c r="B33" s="74" t="s">
        <v>74</v>
      </c>
      <c r="C33" s="75" t="s">
        <v>101</v>
      </c>
      <c r="D33" s="76"/>
    </row>
    <row r="34" spans="1:4" x14ac:dyDescent="0.15">
      <c r="A34" s="124"/>
      <c r="B34" s="74" t="s">
        <v>75</v>
      </c>
      <c r="C34" s="75" t="s">
        <v>105</v>
      </c>
      <c r="D34" s="76"/>
    </row>
    <row r="35" spans="1:4" x14ac:dyDescent="0.15">
      <c r="A35" s="124"/>
      <c r="B35" s="74" t="s">
        <v>140</v>
      </c>
      <c r="C35" s="75" t="s">
        <v>104</v>
      </c>
      <c r="D35" s="76"/>
    </row>
    <row r="36" spans="1:4" x14ac:dyDescent="0.15">
      <c r="A36" s="146"/>
      <c r="B36" s="74" t="s">
        <v>37</v>
      </c>
      <c r="C36" s="75" t="s">
        <v>106</v>
      </c>
      <c r="D36" s="76"/>
    </row>
    <row r="37" spans="1:4" ht="24" x14ac:dyDescent="0.15">
      <c r="A37" s="123" t="s">
        <v>76</v>
      </c>
      <c r="B37" s="75" t="s">
        <v>107</v>
      </c>
      <c r="C37" s="75" t="s">
        <v>215</v>
      </c>
      <c r="D37" s="73"/>
    </row>
    <row r="38" spans="1:4" ht="24" x14ac:dyDescent="0.15">
      <c r="A38" s="124"/>
      <c r="B38" s="75" t="s">
        <v>108</v>
      </c>
      <c r="C38" s="75" t="s">
        <v>216</v>
      </c>
      <c r="D38" s="73"/>
    </row>
    <row r="39" spans="1:4" ht="36" x14ac:dyDescent="0.15">
      <c r="A39" s="124"/>
      <c r="B39" s="75" t="s">
        <v>109</v>
      </c>
      <c r="C39" s="75" t="s">
        <v>217</v>
      </c>
      <c r="D39" s="73"/>
    </row>
    <row r="40" spans="1:4" x14ac:dyDescent="0.15">
      <c r="A40" s="124"/>
      <c r="B40" s="75" t="s">
        <v>147</v>
      </c>
      <c r="C40" s="75" t="s">
        <v>198</v>
      </c>
      <c r="D40" s="73"/>
    </row>
    <row r="41" spans="1:4" x14ac:dyDescent="0.15">
      <c r="A41" s="124"/>
      <c r="B41" s="75" t="s">
        <v>110</v>
      </c>
      <c r="C41" s="75" t="s">
        <v>199</v>
      </c>
      <c r="D41" s="73"/>
    </row>
    <row r="42" spans="1:4" x14ac:dyDescent="0.15">
      <c r="A42" s="124"/>
      <c r="B42" s="75" t="s">
        <v>111</v>
      </c>
      <c r="C42" s="75" t="s">
        <v>200</v>
      </c>
      <c r="D42" s="73"/>
    </row>
    <row r="43" spans="1:4" x14ac:dyDescent="0.15">
      <c r="A43" s="124"/>
      <c r="B43" s="75" t="s">
        <v>151</v>
      </c>
      <c r="C43" s="75" t="s">
        <v>201</v>
      </c>
      <c r="D43" s="73"/>
    </row>
    <row r="44" spans="1:4" x14ac:dyDescent="0.15">
      <c r="A44" s="124"/>
      <c r="B44" s="75" t="s">
        <v>112</v>
      </c>
      <c r="C44" s="75" t="s">
        <v>130</v>
      </c>
      <c r="D44" s="73"/>
    </row>
    <row r="45" spans="1:4" x14ac:dyDescent="0.15">
      <c r="A45" s="146"/>
      <c r="B45" s="77" t="s">
        <v>133</v>
      </c>
      <c r="C45" s="77" t="s">
        <v>134</v>
      </c>
      <c r="D45" s="93">
        <f>SUM(D37:D44)</f>
        <v>0</v>
      </c>
    </row>
    <row r="46" spans="1:4" x14ac:dyDescent="0.15">
      <c r="A46" s="123" t="s">
        <v>135</v>
      </c>
      <c r="B46" s="75" t="s">
        <v>193</v>
      </c>
      <c r="C46" s="75" t="s">
        <v>192</v>
      </c>
      <c r="D46" s="73"/>
    </row>
    <row r="47" spans="1:4" x14ac:dyDescent="0.15">
      <c r="A47" s="124"/>
      <c r="B47" s="75" t="s">
        <v>194</v>
      </c>
      <c r="C47" s="75" t="s">
        <v>196</v>
      </c>
      <c r="D47" s="91" t="str">
        <f>IF(软件集成测试数据!D3="","",软件集成测试数据!D3)</f>
        <v/>
      </c>
    </row>
    <row r="48" spans="1:4" ht="17.25" thickBot="1" x14ac:dyDescent="0.2">
      <c r="A48" s="125"/>
      <c r="B48" s="78" t="s">
        <v>195</v>
      </c>
      <c r="C48" s="78" t="s">
        <v>197</v>
      </c>
      <c r="D48" s="92" t="str">
        <f>IF(系统测试数据!D3="","",系统测试数据!D3)</f>
        <v/>
      </c>
    </row>
    <row r="49" spans="1:5" x14ac:dyDescent="0.15">
      <c r="A49" s="147" t="s">
        <v>204</v>
      </c>
      <c r="B49" s="148"/>
      <c r="C49" s="148"/>
      <c r="D49" s="149"/>
    </row>
    <row r="50" spans="1:5" ht="17.25" thickBot="1" x14ac:dyDescent="0.2">
      <c r="A50" s="67" t="s">
        <v>46</v>
      </c>
      <c r="B50" s="68" t="s">
        <v>47</v>
      </c>
      <c r="C50" s="68" t="s">
        <v>48</v>
      </c>
      <c r="D50" s="69" t="s">
        <v>202</v>
      </c>
      <c r="E50" s="98" t="s">
        <v>205</v>
      </c>
    </row>
    <row r="51" spans="1:5" x14ac:dyDescent="0.15">
      <c r="A51" s="134" t="s">
        <v>35</v>
      </c>
      <c r="B51" s="79" t="s">
        <v>157</v>
      </c>
      <c r="C51" s="79" t="s">
        <v>158</v>
      </c>
      <c r="D51" s="80"/>
    </row>
    <row r="52" spans="1:5" x14ac:dyDescent="0.15">
      <c r="A52" s="135"/>
      <c r="B52" s="81" t="s">
        <v>6</v>
      </c>
      <c r="C52" s="81" t="s">
        <v>206</v>
      </c>
      <c r="D52" s="82"/>
    </row>
    <row r="53" spans="1:5" ht="24" x14ac:dyDescent="0.15">
      <c r="A53" s="135"/>
      <c r="B53" s="81" t="s">
        <v>170</v>
      </c>
      <c r="C53" s="97" t="s">
        <v>207</v>
      </c>
      <c r="D53" s="82"/>
    </row>
    <row r="54" spans="1:5" x14ac:dyDescent="0.15">
      <c r="A54" s="135"/>
      <c r="B54" s="81" t="s">
        <v>171</v>
      </c>
      <c r="C54" s="81" t="s">
        <v>208</v>
      </c>
      <c r="D54" s="82"/>
    </row>
    <row r="55" spans="1:5" x14ac:dyDescent="0.15">
      <c r="A55" s="135"/>
      <c r="B55" s="83" t="s">
        <v>152</v>
      </c>
      <c r="C55" s="84" t="s">
        <v>155</v>
      </c>
      <c r="D55" s="85"/>
    </row>
    <row r="56" spans="1:5" x14ac:dyDescent="0.15">
      <c r="A56" s="135"/>
      <c r="B56" s="74" t="s">
        <v>5</v>
      </c>
      <c r="C56" s="81" t="s">
        <v>156</v>
      </c>
      <c r="D56" s="82"/>
    </row>
    <row r="57" spans="1:5" x14ac:dyDescent="0.15">
      <c r="A57" s="135"/>
      <c r="B57" s="74" t="s">
        <v>159</v>
      </c>
      <c r="C57" s="81" t="s">
        <v>162</v>
      </c>
      <c r="D57" s="82"/>
    </row>
    <row r="58" spans="1:5" x14ac:dyDescent="0.15">
      <c r="A58" s="135"/>
      <c r="B58" s="74" t="s">
        <v>160</v>
      </c>
      <c r="C58" s="86" t="s">
        <v>181</v>
      </c>
      <c r="D58" s="82"/>
    </row>
    <row r="59" spans="1:5" x14ac:dyDescent="0.15">
      <c r="A59" s="135"/>
      <c r="B59" s="74" t="s">
        <v>161</v>
      </c>
      <c r="C59" s="81" t="s">
        <v>252</v>
      </c>
      <c r="D59" s="82"/>
    </row>
    <row r="60" spans="1:5" x14ac:dyDescent="0.15">
      <c r="A60" s="136"/>
      <c r="B60" s="74" t="s">
        <v>203</v>
      </c>
      <c r="C60" s="86" t="s">
        <v>209</v>
      </c>
      <c r="D60" s="82"/>
    </row>
    <row r="61" spans="1:5" x14ac:dyDescent="0.15">
      <c r="A61" s="139" t="s">
        <v>36</v>
      </c>
      <c r="B61" s="81" t="s">
        <v>157</v>
      </c>
      <c r="C61" s="81" t="s">
        <v>158</v>
      </c>
      <c r="D61" s="82"/>
    </row>
    <row r="62" spans="1:5" x14ac:dyDescent="0.15">
      <c r="A62" s="140"/>
      <c r="B62" s="81" t="s">
        <v>6</v>
      </c>
      <c r="C62" s="81" t="s">
        <v>154</v>
      </c>
      <c r="D62" s="82"/>
    </row>
    <row r="63" spans="1:5" x14ac:dyDescent="0.15">
      <c r="A63" s="140"/>
      <c r="B63" s="81" t="s">
        <v>172</v>
      </c>
      <c r="C63" s="81" t="s">
        <v>174</v>
      </c>
      <c r="D63" s="82"/>
    </row>
    <row r="64" spans="1:5" x14ac:dyDescent="0.15">
      <c r="A64" s="140"/>
      <c r="B64" s="81" t="s">
        <v>173</v>
      </c>
      <c r="C64" s="81" t="s">
        <v>175</v>
      </c>
      <c r="D64" s="82"/>
    </row>
    <row r="65" spans="1:4" x14ac:dyDescent="0.15">
      <c r="A65" s="140"/>
      <c r="B65" s="83" t="s">
        <v>152</v>
      </c>
      <c r="C65" s="84" t="s">
        <v>155</v>
      </c>
      <c r="D65" s="87"/>
    </row>
    <row r="66" spans="1:4" x14ac:dyDescent="0.15">
      <c r="A66" s="140"/>
      <c r="B66" s="74" t="s">
        <v>5</v>
      </c>
      <c r="C66" s="81" t="s">
        <v>156</v>
      </c>
      <c r="D66" s="82"/>
    </row>
    <row r="67" spans="1:4" x14ac:dyDescent="0.15">
      <c r="A67" s="140"/>
      <c r="B67" s="74" t="s">
        <v>159</v>
      </c>
      <c r="C67" s="81" t="s">
        <v>162</v>
      </c>
      <c r="D67" s="82"/>
    </row>
    <row r="68" spans="1:4" x14ac:dyDescent="0.15">
      <c r="A68" s="140"/>
      <c r="B68" s="74" t="s">
        <v>160</v>
      </c>
      <c r="C68" s="86" t="s">
        <v>181</v>
      </c>
      <c r="D68" s="82"/>
    </row>
    <row r="69" spans="1:4" x14ac:dyDescent="0.15">
      <c r="A69" s="140"/>
      <c r="B69" s="74" t="s">
        <v>161</v>
      </c>
      <c r="C69" s="86" t="s">
        <v>182</v>
      </c>
      <c r="D69" s="82"/>
    </row>
    <row r="70" spans="1:4" x14ac:dyDescent="0.15">
      <c r="A70" s="141"/>
      <c r="B70" s="74" t="s">
        <v>203</v>
      </c>
      <c r="C70" s="86" t="s">
        <v>209</v>
      </c>
      <c r="D70" s="82"/>
    </row>
    <row r="71" spans="1:4" x14ac:dyDescent="0.15">
      <c r="A71" s="137" t="s">
        <v>139</v>
      </c>
      <c r="B71" s="81" t="s">
        <v>157</v>
      </c>
      <c r="C71" s="81" t="s">
        <v>158</v>
      </c>
      <c r="D71" s="82"/>
    </row>
    <row r="72" spans="1:4" x14ac:dyDescent="0.15">
      <c r="A72" s="137"/>
      <c r="B72" s="81" t="s">
        <v>6</v>
      </c>
      <c r="C72" s="81" t="s">
        <v>154</v>
      </c>
      <c r="D72" s="82"/>
    </row>
    <row r="73" spans="1:4" x14ac:dyDescent="0.15">
      <c r="A73" s="137"/>
      <c r="B73" s="81" t="s">
        <v>176</v>
      </c>
      <c r="C73" s="81" t="s">
        <v>178</v>
      </c>
      <c r="D73" s="82"/>
    </row>
    <row r="74" spans="1:4" x14ac:dyDescent="0.15">
      <c r="A74" s="137"/>
      <c r="B74" s="81" t="s">
        <v>177</v>
      </c>
      <c r="C74" s="81" t="s">
        <v>179</v>
      </c>
      <c r="D74" s="82"/>
    </row>
    <row r="75" spans="1:4" x14ac:dyDescent="0.15">
      <c r="A75" s="137"/>
      <c r="B75" s="81" t="s">
        <v>180</v>
      </c>
      <c r="C75" s="84" t="s">
        <v>155</v>
      </c>
      <c r="D75" s="85"/>
    </row>
    <row r="76" spans="1:4" x14ac:dyDescent="0.15">
      <c r="A76" s="137"/>
      <c r="B76" s="74" t="s">
        <v>5</v>
      </c>
      <c r="C76" s="81" t="s">
        <v>156</v>
      </c>
      <c r="D76" s="82"/>
    </row>
    <row r="77" spans="1:4" x14ac:dyDescent="0.15">
      <c r="A77" s="137"/>
      <c r="B77" s="74" t="s">
        <v>159</v>
      </c>
      <c r="C77" s="81" t="s">
        <v>162</v>
      </c>
      <c r="D77" s="82"/>
    </row>
    <row r="78" spans="1:4" x14ac:dyDescent="0.15">
      <c r="A78" s="137"/>
      <c r="B78" s="74" t="s">
        <v>160</v>
      </c>
      <c r="C78" s="86" t="s">
        <v>183</v>
      </c>
      <c r="D78" s="82"/>
    </row>
    <row r="79" spans="1:4" x14ac:dyDescent="0.15">
      <c r="A79" s="137"/>
      <c r="B79" s="74" t="s">
        <v>161</v>
      </c>
      <c r="C79" s="86" t="s">
        <v>184</v>
      </c>
      <c r="D79" s="82"/>
    </row>
    <row r="80" spans="1:4" ht="17.25" thickBot="1" x14ac:dyDescent="0.2">
      <c r="A80" s="138"/>
      <c r="B80" s="88" t="s">
        <v>203</v>
      </c>
      <c r="C80" s="89" t="s">
        <v>209</v>
      </c>
      <c r="D80" s="90"/>
    </row>
  </sheetData>
  <customSheetViews>
    <customSheetView guid="{FFCBD06F-483B-4A09-A362-F2BF2141AE4C}" topLeftCell="A34">
      <selection activeCell="B44" sqref="B44"/>
      <pageMargins left="0.7" right="0.7" top="0.75" bottom="0.75" header="0.3" footer="0.3"/>
      <pageSetup paperSize="9" orientation="portrait" horizontalDpi="200" verticalDpi="200" r:id="rId1"/>
    </customSheetView>
  </customSheetViews>
  <mergeCells count="35">
    <mergeCell ref="A51:A60"/>
    <mergeCell ref="A71:A80"/>
    <mergeCell ref="A61:A70"/>
    <mergeCell ref="B15:C15"/>
    <mergeCell ref="B16:C16"/>
    <mergeCell ref="B17:C17"/>
    <mergeCell ref="B22:C22"/>
    <mergeCell ref="B18:C18"/>
    <mergeCell ref="B19:C19"/>
    <mergeCell ref="A37:A45"/>
    <mergeCell ref="A31:A36"/>
    <mergeCell ref="A49:D49"/>
    <mergeCell ref="B29:B30"/>
    <mergeCell ref="A46:A48"/>
    <mergeCell ref="B21:C21"/>
    <mergeCell ref="B20:C20"/>
    <mergeCell ref="A25:A30"/>
    <mergeCell ref="B25:B26"/>
    <mergeCell ref="B27:B28"/>
    <mergeCell ref="B14:C14"/>
    <mergeCell ref="A1:A22"/>
    <mergeCell ref="A23:D23"/>
    <mergeCell ref="B9:C9"/>
    <mergeCell ref="B10:C10"/>
    <mergeCell ref="B12:C12"/>
    <mergeCell ref="B13:C13"/>
    <mergeCell ref="B11:C11"/>
    <mergeCell ref="B4:C4"/>
    <mergeCell ref="B5:C5"/>
    <mergeCell ref="B6:C6"/>
    <mergeCell ref="B7:C7"/>
    <mergeCell ref="B8:C8"/>
    <mergeCell ref="B1:C1"/>
    <mergeCell ref="B2:C2"/>
    <mergeCell ref="B3:C3"/>
  </mergeCells>
  <phoneticPr fontId="1" type="noConversion"/>
  <dataValidations disablePrompts="1" count="4">
    <dataValidation type="list" allowBlank="1" showInputMessage="1" showErrorMessage="1" sqref="D65 D55">
      <formula1>"会议,会签,——"</formula1>
    </dataValidation>
    <dataValidation type="list" allowBlank="1" showInputMessage="1" showErrorMessage="1" sqref="D75">
      <formula1>"会议,会签"</formula1>
    </dataValidation>
    <dataValidation type="list" allowBlank="1" showInputMessage="1" showErrorMessage="1" sqref="D3">
      <formula1>"产品开发,平台开发,组件开发"</formula1>
    </dataValidation>
    <dataValidation type="list" allowBlank="1" showInputMessage="1" showErrorMessage="1" sqref="D5">
      <formula1>"瀑布,增量"</formula1>
    </dataValidation>
  </dataValidations>
  <pageMargins left="0.7" right="0.7" top="0.75" bottom="0.75" header="0.3" footer="0.3"/>
  <pageSetup paperSize="9" orientation="portrait" horizontalDpi="200" verticalDpi="2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50"/>
  <sheetViews>
    <sheetView topLeftCell="A16" workbookViewId="0">
      <selection activeCell="C19" sqref="C19"/>
    </sheetView>
  </sheetViews>
  <sheetFormatPr defaultRowHeight="13.5" x14ac:dyDescent="0.15"/>
  <cols>
    <col min="1" max="1" width="11.375" bestFit="1" customWidth="1"/>
    <col min="2" max="2" width="31.375" bestFit="1" customWidth="1"/>
    <col min="3" max="3" width="40.25" style="7" bestFit="1" customWidth="1"/>
    <col min="4" max="4" width="20" customWidth="1"/>
  </cols>
  <sheetData>
    <row r="1" spans="1:4" x14ac:dyDescent="0.15">
      <c r="A1" s="155" t="s">
        <v>33</v>
      </c>
      <c r="B1" s="166" t="s">
        <v>43</v>
      </c>
      <c r="C1" s="167"/>
      <c r="D1" s="38"/>
    </row>
    <row r="2" spans="1:4" x14ac:dyDescent="0.15">
      <c r="A2" s="156"/>
      <c r="B2" s="166" t="s">
        <v>44</v>
      </c>
      <c r="C2" s="167"/>
      <c r="D2" s="38"/>
    </row>
    <row r="3" spans="1:4" x14ac:dyDescent="0.15">
      <c r="A3" s="156"/>
      <c r="B3" s="168" t="s">
        <v>45</v>
      </c>
      <c r="C3" s="169"/>
      <c r="D3" s="38"/>
    </row>
    <row r="4" spans="1:4" x14ac:dyDescent="0.15">
      <c r="A4" s="156"/>
      <c r="B4" s="168" t="s">
        <v>8</v>
      </c>
      <c r="C4" s="169"/>
      <c r="D4" s="38"/>
    </row>
    <row r="5" spans="1:4" x14ac:dyDescent="0.15">
      <c r="A5" s="156"/>
      <c r="B5" s="168" t="s">
        <v>0</v>
      </c>
      <c r="C5" s="169"/>
      <c r="D5" s="38"/>
    </row>
    <row r="6" spans="1:4" x14ac:dyDescent="0.15">
      <c r="A6" s="156"/>
      <c r="B6" s="168" t="s">
        <v>9</v>
      </c>
      <c r="C6" s="169"/>
      <c r="D6" s="38"/>
    </row>
    <row r="7" spans="1:4" s="7" customFormat="1" x14ac:dyDescent="0.15">
      <c r="A7" s="156"/>
      <c r="B7" s="168" t="s">
        <v>148</v>
      </c>
      <c r="C7" s="169"/>
      <c r="D7" s="38"/>
    </row>
    <row r="8" spans="1:4" ht="14.25" thickBot="1" x14ac:dyDescent="0.2">
      <c r="A8" s="156"/>
      <c r="B8" s="168" t="s">
        <v>1</v>
      </c>
      <c r="C8" s="169"/>
      <c r="D8" s="38"/>
    </row>
    <row r="9" spans="1:4" s="7" customFormat="1" x14ac:dyDescent="0.15">
      <c r="A9" s="152" t="s">
        <v>40</v>
      </c>
      <c r="B9" s="153"/>
      <c r="C9" s="153"/>
      <c r="D9" s="154"/>
    </row>
    <row r="10" spans="1:4" ht="14.25" thickBot="1" x14ac:dyDescent="0.2">
      <c r="A10" s="51" t="s">
        <v>3</v>
      </c>
      <c r="B10" s="52" t="s">
        <v>4</v>
      </c>
      <c r="C10" s="52" t="s">
        <v>34</v>
      </c>
      <c r="D10" s="53" t="s">
        <v>32</v>
      </c>
    </row>
    <row r="11" spans="1:4" x14ac:dyDescent="0.15">
      <c r="A11" s="163" t="s">
        <v>41</v>
      </c>
      <c r="B11" s="165" t="s">
        <v>28</v>
      </c>
      <c r="C11" s="94" t="s">
        <v>219</v>
      </c>
      <c r="D11" s="57"/>
    </row>
    <row r="12" spans="1:4" s="7" customFormat="1" x14ac:dyDescent="0.15">
      <c r="A12" s="161"/>
      <c r="B12" s="159"/>
      <c r="C12" s="39" t="s">
        <v>218</v>
      </c>
      <c r="D12" s="38"/>
    </row>
    <row r="13" spans="1:4" x14ac:dyDescent="0.15">
      <c r="A13" s="161"/>
      <c r="B13" s="158" t="s">
        <v>2</v>
      </c>
      <c r="C13" s="39" t="s">
        <v>163</v>
      </c>
      <c r="D13" s="38"/>
    </row>
    <row r="14" spans="1:4" s="7" customFormat="1" x14ac:dyDescent="0.15">
      <c r="A14" s="164"/>
      <c r="B14" s="159"/>
      <c r="C14" s="39" t="s">
        <v>164</v>
      </c>
      <c r="D14" s="38"/>
    </row>
    <row r="15" spans="1:4" x14ac:dyDescent="0.15">
      <c r="A15" s="157" t="s">
        <v>7</v>
      </c>
      <c r="B15" s="39" t="s">
        <v>114</v>
      </c>
      <c r="C15" s="39" t="s">
        <v>187</v>
      </c>
      <c r="D15" s="38"/>
    </row>
    <row r="16" spans="1:4" x14ac:dyDescent="0.15">
      <c r="A16" s="157"/>
      <c r="B16" s="39" t="s">
        <v>115</v>
      </c>
      <c r="C16" s="39" t="s">
        <v>186</v>
      </c>
      <c r="D16" s="38"/>
    </row>
    <row r="17" spans="1:4" s="7" customFormat="1" x14ac:dyDescent="0.15">
      <c r="A17" s="157"/>
      <c r="B17" s="39" t="s">
        <v>138</v>
      </c>
      <c r="C17" s="39" t="s">
        <v>185</v>
      </c>
      <c r="D17" s="38"/>
    </row>
    <row r="18" spans="1:4" s="7" customFormat="1" ht="24" x14ac:dyDescent="0.15">
      <c r="A18" s="160" t="s">
        <v>38</v>
      </c>
      <c r="B18" s="158" t="s">
        <v>137</v>
      </c>
      <c r="C18" s="39" t="s">
        <v>141</v>
      </c>
      <c r="D18" s="38"/>
    </row>
    <row r="19" spans="1:4" ht="24" x14ac:dyDescent="0.15">
      <c r="A19" s="161"/>
      <c r="B19" s="159"/>
      <c r="C19" s="39" t="s">
        <v>165</v>
      </c>
      <c r="D19" s="38"/>
    </row>
    <row r="20" spans="1:4" ht="24" x14ac:dyDescent="0.15">
      <c r="A20" s="161"/>
      <c r="B20" s="158" t="s">
        <v>136</v>
      </c>
      <c r="C20" s="39" t="s">
        <v>142</v>
      </c>
      <c r="D20" s="38"/>
    </row>
    <row r="21" spans="1:4" s="7" customFormat="1" ht="24" x14ac:dyDescent="0.15">
      <c r="A21" s="161"/>
      <c r="B21" s="159"/>
      <c r="C21" s="39" t="s">
        <v>166</v>
      </c>
      <c r="D21" s="38"/>
    </row>
    <row r="22" spans="1:4" ht="24" x14ac:dyDescent="0.15">
      <c r="A22" s="161"/>
      <c r="B22" s="158" t="s">
        <v>116</v>
      </c>
      <c r="C22" s="39" t="s">
        <v>143</v>
      </c>
      <c r="D22" s="38"/>
    </row>
    <row r="23" spans="1:4" s="7" customFormat="1" ht="24" x14ac:dyDescent="0.15">
      <c r="A23" s="161"/>
      <c r="B23" s="159"/>
      <c r="C23" s="39" t="s">
        <v>167</v>
      </c>
      <c r="D23" s="38"/>
    </row>
    <row r="24" spans="1:4" ht="24" x14ac:dyDescent="0.15">
      <c r="A24" s="161"/>
      <c r="B24" s="158" t="s">
        <v>117</v>
      </c>
      <c r="C24" s="50" t="s">
        <v>251</v>
      </c>
      <c r="D24" s="37"/>
    </row>
    <row r="25" spans="1:4" s="7" customFormat="1" ht="24" x14ac:dyDescent="0.15">
      <c r="A25" s="161"/>
      <c r="B25" s="159"/>
      <c r="C25" s="50" t="s">
        <v>168</v>
      </c>
      <c r="D25" s="37"/>
    </row>
    <row r="26" spans="1:4" ht="24" x14ac:dyDescent="0.15">
      <c r="A26" s="161"/>
      <c r="B26" s="39" t="s">
        <v>113</v>
      </c>
      <c r="C26" s="39" t="s">
        <v>132</v>
      </c>
      <c r="D26" s="38"/>
    </row>
    <row r="27" spans="1:4" ht="14.25" thickBot="1" x14ac:dyDescent="0.2">
      <c r="A27" s="162"/>
      <c r="B27" s="40" t="s">
        <v>118</v>
      </c>
      <c r="C27" s="40" t="s">
        <v>131</v>
      </c>
      <c r="D27" s="41"/>
    </row>
    <row r="28" spans="1:4" s="7" customFormat="1" x14ac:dyDescent="0.15">
      <c r="A28" s="152" t="s">
        <v>42</v>
      </c>
      <c r="B28" s="153"/>
      <c r="C28" s="153"/>
      <c r="D28" s="154"/>
    </row>
    <row r="29" spans="1:4" s="7" customFormat="1" ht="14.25" thickBot="1" x14ac:dyDescent="0.2">
      <c r="A29" s="51" t="s">
        <v>3</v>
      </c>
      <c r="B29" s="52" t="s">
        <v>4</v>
      </c>
      <c r="C29" s="52" t="s">
        <v>34</v>
      </c>
      <c r="D29" s="53" t="s">
        <v>32</v>
      </c>
    </row>
    <row r="30" spans="1:4" ht="13.5" customHeight="1" x14ac:dyDescent="0.15">
      <c r="A30" s="170" t="s">
        <v>188</v>
      </c>
      <c r="B30" s="79" t="s">
        <v>157</v>
      </c>
      <c r="C30" s="79" t="s">
        <v>158</v>
      </c>
      <c r="D30" s="56"/>
    </row>
    <row r="31" spans="1:4" s="7" customFormat="1" x14ac:dyDescent="0.15">
      <c r="A31" s="150"/>
      <c r="B31" s="81" t="s">
        <v>6</v>
      </c>
      <c r="C31" s="81" t="s">
        <v>154</v>
      </c>
      <c r="D31" s="42"/>
    </row>
    <row r="32" spans="1:4" s="7" customFormat="1" x14ac:dyDescent="0.15">
      <c r="A32" s="150"/>
      <c r="B32" s="81" t="s">
        <v>222</v>
      </c>
      <c r="C32" s="81" t="s">
        <v>220</v>
      </c>
      <c r="D32" s="42"/>
    </row>
    <row r="33" spans="1:4" s="7" customFormat="1" x14ac:dyDescent="0.15">
      <c r="A33" s="150"/>
      <c r="B33" s="81" t="s">
        <v>223</v>
      </c>
      <c r="C33" s="81" t="s">
        <v>221</v>
      </c>
      <c r="D33" s="42"/>
    </row>
    <row r="34" spans="1:4" s="7" customFormat="1" x14ac:dyDescent="0.15">
      <c r="A34" s="150"/>
      <c r="B34" s="81" t="s">
        <v>180</v>
      </c>
      <c r="C34" s="84" t="s">
        <v>155</v>
      </c>
      <c r="D34" s="42"/>
    </row>
    <row r="35" spans="1:4" s="7" customFormat="1" x14ac:dyDescent="0.15">
      <c r="A35" s="150"/>
      <c r="B35" s="74" t="s">
        <v>5</v>
      </c>
      <c r="C35" s="81" t="s">
        <v>156</v>
      </c>
      <c r="D35" s="42"/>
    </row>
    <row r="36" spans="1:4" s="7" customFormat="1" x14ac:dyDescent="0.15">
      <c r="A36" s="150"/>
      <c r="B36" s="74" t="s">
        <v>159</v>
      </c>
      <c r="C36" s="81" t="s">
        <v>162</v>
      </c>
      <c r="D36" s="42"/>
    </row>
    <row r="37" spans="1:4" s="7" customFormat="1" x14ac:dyDescent="0.15">
      <c r="A37" s="150"/>
      <c r="B37" s="74" t="s">
        <v>160</v>
      </c>
      <c r="C37" s="86" t="s">
        <v>183</v>
      </c>
      <c r="D37" s="42"/>
    </row>
    <row r="38" spans="1:4" x14ac:dyDescent="0.15">
      <c r="A38" s="150"/>
      <c r="B38" s="74" t="s">
        <v>161</v>
      </c>
      <c r="C38" s="86" t="s">
        <v>184</v>
      </c>
      <c r="D38" s="42"/>
    </row>
    <row r="39" spans="1:4" s="7" customFormat="1" x14ac:dyDescent="0.15">
      <c r="A39" s="150"/>
      <c r="B39" s="74" t="s">
        <v>203</v>
      </c>
      <c r="C39" s="86" t="s">
        <v>209</v>
      </c>
      <c r="D39" s="42"/>
    </row>
    <row r="40" spans="1:4" x14ac:dyDescent="0.15">
      <c r="A40" s="150" t="s">
        <v>224</v>
      </c>
      <c r="B40" s="81" t="s">
        <v>157</v>
      </c>
      <c r="C40" s="81" t="s">
        <v>158</v>
      </c>
      <c r="D40" s="42"/>
    </row>
    <row r="41" spans="1:4" s="7" customFormat="1" x14ac:dyDescent="0.15">
      <c r="A41" s="150"/>
      <c r="B41" s="81" t="s">
        <v>6</v>
      </c>
      <c r="C41" s="81" t="s">
        <v>154</v>
      </c>
      <c r="D41" s="42"/>
    </row>
    <row r="42" spans="1:4" s="7" customFormat="1" x14ac:dyDescent="0.15">
      <c r="A42" s="150"/>
      <c r="B42" s="81" t="s">
        <v>225</v>
      </c>
      <c r="C42" s="81" t="s">
        <v>227</v>
      </c>
      <c r="D42" s="42"/>
    </row>
    <row r="43" spans="1:4" s="7" customFormat="1" x14ac:dyDescent="0.15">
      <c r="A43" s="150"/>
      <c r="B43" s="81" t="s">
        <v>226</v>
      </c>
      <c r="C43" s="81" t="s">
        <v>228</v>
      </c>
      <c r="D43" s="42"/>
    </row>
    <row r="44" spans="1:4" s="7" customFormat="1" x14ac:dyDescent="0.15">
      <c r="A44" s="150"/>
      <c r="B44" s="81" t="s">
        <v>180</v>
      </c>
      <c r="C44" s="84" t="s">
        <v>155</v>
      </c>
      <c r="D44" s="42"/>
    </row>
    <row r="45" spans="1:4" s="7" customFormat="1" x14ac:dyDescent="0.15">
      <c r="A45" s="150"/>
      <c r="B45" s="74" t="s">
        <v>5</v>
      </c>
      <c r="C45" s="81" t="s">
        <v>156</v>
      </c>
      <c r="D45" s="42"/>
    </row>
    <row r="46" spans="1:4" s="7" customFormat="1" x14ac:dyDescent="0.15">
      <c r="A46" s="150"/>
      <c r="B46" s="74" t="s">
        <v>159</v>
      </c>
      <c r="C46" s="81" t="s">
        <v>162</v>
      </c>
      <c r="D46" s="42"/>
    </row>
    <row r="47" spans="1:4" s="7" customFormat="1" x14ac:dyDescent="0.15">
      <c r="A47" s="150"/>
      <c r="B47" s="74" t="s">
        <v>160</v>
      </c>
      <c r="C47" s="86" t="s">
        <v>183</v>
      </c>
      <c r="D47" s="42"/>
    </row>
    <row r="48" spans="1:4" s="7" customFormat="1" x14ac:dyDescent="0.15">
      <c r="A48" s="150"/>
      <c r="B48" s="74" t="s">
        <v>161</v>
      </c>
      <c r="C48" s="86" t="s">
        <v>184</v>
      </c>
      <c r="D48" s="42"/>
    </row>
    <row r="49" spans="1:4" ht="14.25" thickBot="1" x14ac:dyDescent="0.2">
      <c r="A49" s="151"/>
      <c r="B49" s="88" t="s">
        <v>203</v>
      </c>
      <c r="C49" s="89" t="s">
        <v>209</v>
      </c>
      <c r="D49" s="43"/>
    </row>
    <row r="50" spans="1:4" s="7" customFormat="1" x14ac:dyDescent="0.15">
      <c r="A50" s="99"/>
      <c r="B50" s="100"/>
      <c r="C50" s="101"/>
      <c r="D50" s="102"/>
    </row>
  </sheetData>
  <mergeCells count="22">
    <mergeCell ref="B13:B14"/>
    <mergeCell ref="B3:C3"/>
    <mergeCell ref="B4:C4"/>
    <mergeCell ref="B5:C5"/>
    <mergeCell ref="B6:C6"/>
    <mergeCell ref="B7:C7"/>
    <mergeCell ref="A40:A49"/>
    <mergeCell ref="A28:D28"/>
    <mergeCell ref="A1:A8"/>
    <mergeCell ref="A15:A17"/>
    <mergeCell ref="B18:B19"/>
    <mergeCell ref="B20:B21"/>
    <mergeCell ref="A18:A27"/>
    <mergeCell ref="B24:B25"/>
    <mergeCell ref="B22:B23"/>
    <mergeCell ref="A11:A14"/>
    <mergeCell ref="B11:B12"/>
    <mergeCell ref="B1:C1"/>
    <mergeCell ref="B2:C2"/>
    <mergeCell ref="B8:C8"/>
    <mergeCell ref="A30:A39"/>
    <mergeCell ref="A9:D9"/>
  </mergeCells>
  <phoneticPr fontId="17" type="noConversion"/>
  <dataValidations count="1">
    <dataValidation type="list" allowBlank="1" showInputMessage="1" showErrorMessage="1" sqref="D34 D44">
      <formula1>"会议,会签,——"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6"/>
  <sheetViews>
    <sheetView workbookViewId="0">
      <selection activeCell="C17" sqref="C17"/>
    </sheetView>
  </sheetViews>
  <sheetFormatPr defaultRowHeight="13.5" x14ac:dyDescent="0.15"/>
  <cols>
    <col min="1" max="1" width="18.625" bestFit="1" customWidth="1"/>
    <col min="2" max="2" width="33.125" bestFit="1" customWidth="1"/>
    <col min="3" max="3" width="40.25" style="7" bestFit="1" customWidth="1"/>
    <col min="4" max="4" width="13.875" customWidth="1"/>
  </cols>
  <sheetData>
    <row r="1" spans="1:4" s="7" customFormat="1" x14ac:dyDescent="0.15">
      <c r="A1" s="152" t="s">
        <v>80</v>
      </c>
      <c r="B1" s="153"/>
      <c r="C1" s="153"/>
      <c r="D1" s="154"/>
    </row>
    <row r="2" spans="1:4" ht="14.25" thickBot="1" x14ac:dyDescent="0.2">
      <c r="A2" s="51" t="s">
        <v>81</v>
      </c>
      <c r="B2" s="52" t="s">
        <v>92</v>
      </c>
      <c r="C2" s="52" t="s">
        <v>83</v>
      </c>
      <c r="D2" s="53" t="s">
        <v>84</v>
      </c>
    </row>
    <row r="3" spans="1:4" ht="19.5" customHeight="1" x14ac:dyDescent="0.15">
      <c r="A3" s="171" t="s">
        <v>93</v>
      </c>
      <c r="B3" s="54" t="s">
        <v>127</v>
      </c>
      <c r="C3" s="54" t="s">
        <v>94</v>
      </c>
      <c r="D3" s="59"/>
    </row>
    <row r="4" spans="1:4" ht="24" customHeight="1" thickBot="1" x14ac:dyDescent="0.2">
      <c r="A4" s="172"/>
      <c r="B4" s="48" t="s">
        <v>95</v>
      </c>
      <c r="C4" s="36" t="s">
        <v>153</v>
      </c>
      <c r="D4" s="47"/>
    </row>
    <row r="5" spans="1:4" x14ac:dyDescent="0.15">
      <c r="A5" s="152" t="s">
        <v>89</v>
      </c>
      <c r="B5" s="153"/>
      <c r="C5" s="153"/>
      <c r="D5" s="154"/>
    </row>
    <row r="6" spans="1:4" ht="14.25" thickBot="1" x14ac:dyDescent="0.2">
      <c r="A6" s="51" t="s">
        <v>81</v>
      </c>
      <c r="B6" s="52" t="s">
        <v>92</v>
      </c>
      <c r="C6" s="52" t="s">
        <v>83</v>
      </c>
      <c r="D6" s="53" t="s">
        <v>84</v>
      </c>
    </row>
    <row r="7" spans="1:4" x14ac:dyDescent="0.15">
      <c r="A7" s="171" t="s">
        <v>229</v>
      </c>
      <c r="B7" s="79" t="s">
        <v>157</v>
      </c>
      <c r="C7" s="79" t="s">
        <v>158</v>
      </c>
      <c r="D7" s="59"/>
    </row>
    <row r="8" spans="1:4" x14ac:dyDescent="0.15">
      <c r="A8" s="174"/>
      <c r="B8" s="81" t="s">
        <v>6</v>
      </c>
      <c r="C8" s="81" t="s">
        <v>154</v>
      </c>
      <c r="D8" s="46"/>
    </row>
    <row r="9" spans="1:4" s="7" customFormat="1" x14ac:dyDescent="0.15">
      <c r="A9" s="174"/>
      <c r="B9" s="81" t="s">
        <v>230</v>
      </c>
      <c r="C9" s="81" t="s">
        <v>232</v>
      </c>
      <c r="D9" s="46"/>
    </row>
    <row r="10" spans="1:4" s="7" customFormat="1" x14ac:dyDescent="0.15">
      <c r="A10" s="174"/>
      <c r="B10" s="81" t="s">
        <v>231</v>
      </c>
      <c r="C10" s="81" t="s">
        <v>233</v>
      </c>
      <c r="D10" s="46"/>
    </row>
    <row r="11" spans="1:4" s="7" customFormat="1" x14ac:dyDescent="0.15">
      <c r="A11" s="174"/>
      <c r="B11" s="81" t="s">
        <v>180</v>
      </c>
      <c r="C11" s="84" t="s">
        <v>155</v>
      </c>
      <c r="D11" s="42"/>
    </row>
    <row r="12" spans="1:4" s="7" customFormat="1" x14ac:dyDescent="0.15">
      <c r="A12" s="174"/>
      <c r="B12" s="74" t="s">
        <v>5</v>
      </c>
      <c r="C12" s="81" t="s">
        <v>156</v>
      </c>
      <c r="D12" s="46"/>
    </row>
    <row r="13" spans="1:4" s="7" customFormat="1" x14ac:dyDescent="0.15">
      <c r="A13" s="174"/>
      <c r="B13" s="74" t="s">
        <v>159</v>
      </c>
      <c r="C13" s="81" t="s">
        <v>162</v>
      </c>
      <c r="D13" s="46"/>
    </row>
    <row r="14" spans="1:4" s="7" customFormat="1" x14ac:dyDescent="0.15">
      <c r="A14" s="174"/>
      <c r="B14" s="74" t="s">
        <v>160</v>
      </c>
      <c r="C14" s="86" t="s">
        <v>183</v>
      </c>
      <c r="D14" s="46"/>
    </row>
    <row r="15" spans="1:4" s="7" customFormat="1" x14ac:dyDescent="0.15">
      <c r="A15" s="174"/>
      <c r="B15" s="74" t="s">
        <v>161</v>
      </c>
      <c r="C15" s="86" t="s">
        <v>184</v>
      </c>
      <c r="D15" s="46"/>
    </row>
    <row r="16" spans="1:4" s="7" customFormat="1" x14ac:dyDescent="0.15">
      <c r="A16" s="174"/>
      <c r="B16" s="74" t="s">
        <v>203</v>
      </c>
      <c r="C16" s="86" t="s">
        <v>209</v>
      </c>
      <c r="D16" s="46"/>
    </row>
    <row r="17" spans="1:4" x14ac:dyDescent="0.15">
      <c r="A17" s="173" t="s">
        <v>234</v>
      </c>
      <c r="B17" s="103" t="s">
        <v>157</v>
      </c>
      <c r="C17" s="103" t="s">
        <v>158</v>
      </c>
      <c r="D17" s="105"/>
    </row>
    <row r="18" spans="1:4" s="7" customFormat="1" x14ac:dyDescent="0.15">
      <c r="A18" s="174"/>
      <c r="B18" s="81" t="s">
        <v>6</v>
      </c>
      <c r="C18" s="81" t="s">
        <v>154</v>
      </c>
      <c r="D18" s="46"/>
    </row>
    <row r="19" spans="1:4" s="7" customFormat="1" x14ac:dyDescent="0.15">
      <c r="A19" s="174"/>
      <c r="B19" s="81" t="s">
        <v>235</v>
      </c>
      <c r="C19" s="81" t="s">
        <v>237</v>
      </c>
      <c r="D19" s="46"/>
    </row>
    <row r="20" spans="1:4" s="7" customFormat="1" x14ac:dyDescent="0.15">
      <c r="A20" s="174"/>
      <c r="B20" s="81" t="s">
        <v>236</v>
      </c>
      <c r="C20" s="81" t="s">
        <v>238</v>
      </c>
      <c r="D20" s="46"/>
    </row>
    <row r="21" spans="1:4" s="7" customFormat="1" x14ac:dyDescent="0.15">
      <c r="A21" s="174"/>
      <c r="B21" s="81" t="s">
        <v>180</v>
      </c>
      <c r="C21" s="84" t="s">
        <v>155</v>
      </c>
      <c r="D21" s="42"/>
    </row>
    <row r="22" spans="1:4" s="7" customFormat="1" x14ac:dyDescent="0.15">
      <c r="A22" s="174"/>
      <c r="B22" s="74" t="s">
        <v>5</v>
      </c>
      <c r="C22" s="81" t="s">
        <v>156</v>
      </c>
      <c r="D22" s="46"/>
    </row>
    <row r="23" spans="1:4" s="7" customFormat="1" x14ac:dyDescent="0.15">
      <c r="A23" s="174"/>
      <c r="B23" s="74" t="s">
        <v>159</v>
      </c>
      <c r="C23" s="81" t="s">
        <v>162</v>
      </c>
      <c r="D23" s="46"/>
    </row>
    <row r="24" spans="1:4" s="7" customFormat="1" x14ac:dyDescent="0.15">
      <c r="A24" s="174"/>
      <c r="B24" s="74" t="s">
        <v>160</v>
      </c>
      <c r="C24" s="86" t="s">
        <v>183</v>
      </c>
      <c r="D24" s="46"/>
    </row>
    <row r="25" spans="1:4" s="7" customFormat="1" x14ac:dyDescent="0.15">
      <c r="A25" s="175"/>
      <c r="B25" s="74" t="s">
        <v>161</v>
      </c>
      <c r="C25" s="86" t="s">
        <v>184</v>
      </c>
      <c r="D25" s="104"/>
    </row>
    <row r="26" spans="1:4" ht="14.25" thickBot="1" x14ac:dyDescent="0.2">
      <c r="A26" s="172"/>
      <c r="B26" s="88" t="s">
        <v>203</v>
      </c>
      <c r="C26" s="89" t="s">
        <v>209</v>
      </c>
      <c r="D26" s="47"/>
    </row>
  </sheetData>
  <mergeCells count="5">
    <mergeCell ref="A3:A4"/>
    <mergeCell ref="A1:D1"/>
    <mergeCell ref="A5:D5"/>
    <mergeCell ref="A17:A26"/>
    <mergeCell ref="A7:A16"/>
  </mergeCells>
  <phoneticPr fontId="17" type="noConversion"/>
  <dataValidations disablePrompts="1" count="1">
    <dataValidation type="list" allowBlank="1" showInputMessage="1" showErrorMessage="1" sqref="D21 D11">
      <formula1>"会议,会签,——"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30"/>
  <sheetViews>
    <sheetView workbookViewId="0">
      <selection activeCell="C32" sqref="C32"/>
    </sheetView>
  </sheetViews>
  <sheetFormatPr defaultRowHeight="13.5" x14ac:dyDescent="0.15"/>
  <cols>
    <col min="1" max="1" width="14.375" customWidth="1"/>
    <col min="2" max="2" width="29.5" bestFit="1" customWidth="1"/>
    <col min="3" max="3" width="40.25" style="7" bestFit="1" customWidth="1"/>
    <col min="4" max="4" width="18.75" customWidth="1"/>
  </cols>
  <sheetData>
    <row r="1" spans="1:4" s="7" customFormat="1" x14ac:dyDescent="0.15">
      <c r="A1" s="176" t="s">
        <v>80</v>
      </c>
      <c r="B1" s="177"/>
      <c r="C1" s="177"/>
      <c r="D1" s="178"/>
    </row>
    <row r="2" spans="1:4" ht="14.25" thickBot="1" x14ac:dyDescent="0.2">
      <c r="A2" s="51" t="s">
        <v>81</v>
      </c>
      <c r="B2" s="52" t="s">
        <v>82</v>
      </c>
      <c r="C2" s="52" t="s">
        <v>83</v>
      </c>
      <c r="D2" s="53" t="s">
        <v>84</v>
      </c>
    </row>
    <row r="3" spans="1:4" x14ac:dyDescent="0.15">
      <c r="A3" s="171" t="s">
        <v>85</v>
      </c>
      <c r="B3" s="54" t="s">
        <v>121</v>
      </c>
      <c r="C3" s="58" t="s">
        <v>119</v>
      </c>
      <c r="D3" s="60"/>
    </row>
    <row r="4" spans="1:4" x14ac:dyDescent="0.15">
      <c r="A4" s="174"/>
      <c r="B4" s="35" t="s">
        <v>122</v>
      </c>
      <c r="C4" s="34" t="s">
        <v>120</v>
      </c>
      <c r="D4" s="44"/>
    </row>
    <row r="5" spans="1:4" s="7" customFormat="1" x14ac:dyDescent="0.15">
      <c r="A5" s="174" t="s">
        <v>86</v>
      </c>
      <c r="B5" s="35" t="s">
        <v>128</v>
      </c>
      <c r="C5" s="34" t="s">
        <v>123</v>
      </c>
      <c r="D5" s="44"/>
    </row>
    <row r="6" spans="1:4" s="7" customFormat="1" x14ac:dyDescent="0.15">
      <c r="A6" s="174"/>
      <c r="B6" s="35" t="s">
        <v>129</v>
      </c>
      <c r="C6" s="34" t="s">
        <v>124</v>
      </c>
      <c r="D6" s="44"/>
    </row>
    <row r="7" spans="1:4" s="7" customFormat="1" x14ac:dyDescent="0.15">
      <c r="A7" s="174"/>
      <c r="B7" s="35" t="s">
        <v>169</v>
      </c>
      <c r="C7" s="34" t="s">
        <v>125</v>
      </c>
      <c r="D7" s="44"/>
    </row>
    <row r="8" spans="1:4" s="7" customFormat="1" ht="14.25" thickBot="1" x14ac:dyDescent="0.2">
      <c r="A8" s="49" t="s">
        <v>87</v>
      </c>
      <c r="B8" s="48" t="s">
        <v>88</v>
      </c>
      <c r="C8" s="36" t="s">
        <v>126</v>
      </c>
      <c r="D8" s="45"/>
    </row>
    <row r="9" spans="1:4" s="7" customFormat="1" x14ac:dyDescent="0.15">
      <c r="A9" s="176" t="s">
        <v>89</v>
      </c>
      <c r="B9" s="177"/>
      <c r="C9" s="177"/>
      <c r="D9" s="178"/>
    </row>
    <row r="10" spans="1:4" s="7" customFormat="1" ht="14.25" thickBot="1" x14ac:dyDescent="0.2">
      <c r="A10" s="51" t="s">
        <v>81</v>
      </c>
      <c r="B10" s="52" t="s">
        <v>82</v>
      </c>
      <c r="C10" s="52" t="s">
        <v>83</v>
      </c>
      <c r="D10" s="53" t="s">
        <v>84</v>
      </c>
    </row>
    <row r="11" spans="1:4" x14ac:dyDescent="0.15">
      <c r="A11" s="179" t="s">
        <v>90</v>
      </c>
      <c r="B11" s="79" t="s">
        <v>157</v>
      </c>
      <c r="C11" s="79" t="s">
        <v>158</v>
      </c>
      <c r="D11" s="60"/>
    </row>
    <row r="12" spans="1:4" s="7" customFormat="1" x14ac:dyDescent="0.15">
      <c r="A12" s="180"/>
      <c r="B12" s="81" t="s">
        <v>6</v>
      </c>
      <c r="C12" s="81" t="s">
        <v>154</v>
      </c>
      <c r="D12" s="44"/>
    </row>
    <row r="13" spans="1:4" s="7" customFormat="1" x14ac:dyDescent="0.15">
      <c r="A13" s="180"/>
      <c r="B13" s="81" t="s">
        <v>230</v>
      </c>
      <c r="C13" s="81" t="s">
        <v>232</v>
      </c>
      <c r="D13" s="44"/>
    </row>
    <row r="14" spans="1:4" s="7" customFormat="1" x14ac:dyDescent="0.15">
      <c r="A14" s="180"/>
      <c r="B14" s="81" t="s">
        <v>231</v>
      </c>
      <c r="C14" s="81" t="s">
        <v>233</v>
      </c>
      <c r="D14" s="44"/>
    </row>
    <row r="15" spans="1:4" s="7" customFormat="1" x14ac:dyDescent="0.15">
      <c r="A15" s="180"/>
      <c r="B15" s="81" t="s">
        <v>180</v>
      </c>
      <c r="C15" s="84" t="s">
        <v>155</v>
      </c>
      <c r="D15" s="44"/>
    </row>
    <row r="16" spans="1:4" s="7" customFormat="1" x14ac:dyDescent="0.15">
      <c r="A16" s="180"/>
      <c r="B16" s="74" t="s">
        <v>5</v>
      </c>
      <c r="C16" s="81" t="s">
        <v>156</v>
      </c>
      <c r="D16" s="44"/>
    </row>
    <row r="17" spans="1:4" s="7" customFormat="1" x14ac:dyDescent="0.15">
      <c r="A17" s="180"/>
      <c r="B17" s="74" t="s">
        <v>159</v>
      </c>
      <c r="C17" s="81" t="s">
        <v>162</v>
      </c>
      <c r="D17" s="44"/>
    </row>
    <row r="18" spans="1:4" s="7" customFormat="1" x14ac:dyDescent="0.15">
      <c r="A18" s="180"/>
      <c r="B18" s="74" t="s">
        <v>160</v>
      </c>
      <c r="C18" s="86" t="s">
        <v>183</v>
      </c>
      <c r="D18" s="44"/>
    </row>
    <row r="19" spans="1:4" s="7" customFormat="1" x14ac:dyDescent="0.15">
      <c r="A19" s="180"/>
      <c r="B19" s="74" t="s">
        <v>161</v>
      </c>
      <c r="C19" s="86" t="s">
        <v>184</v>
      </c>
      <c r="D19" s="44"/>
    </row>
    <row r="20" spans="1:4" s="7" customFormat="1" x14ac:dyDescent="0.15">
      <c r="A20" s="173"/>
      <c r="B20" s="95" t="s">
        <v>203</v>
      </c>
      <c r="C20" s="106" t="s">
        <v>209</v>
      </c>
      <c r="D20" s="44"/>
    </row>
    <row r="21" spans="1:4" x14ac:dyDescent="0.15">
      <c r="A21" s="174" t="s">
        <v>91</v>
      </c>
      <c r="B21" s="81" t="s">
        <v>157</v>
      </c>
      <c r="C21" s="81" t="s">
        <v>158</v>
      </c>
      <c r="D21" s="44"/>
    </row>
    <row r="22" spans="1:4" s="7" customFormat="1" x14ac:dyDescent="0.15">
      <c r="A22" s="175"/>
      <c r="B22" s="81" t="s">
        <v>6</v>
      </c>
      <c r="C22" s="81" t="s">
        <v>154</v>
      </c>
      <c r="D22" s="55"/>
    </row>
    <row r="23" spans="1:4" s="7" customFormat="1" x14ac:dyDescent="0.15">
      <c r="A23" s="175"/>
      <c r="B23" s="81" t="s">
        <v>230</v>
      </c>
      <c r="C23" s="81" t="s">
        <v>232</v>
      </c>
      <c r="D23" s="55"/>
    </row>
    <row r="24" spans="1:4" s="7" customFormat="1" x14ac:dyDescent="0.15">
      <c r="A24" s="175"/>
      <c r="B24" s="81" t="s">
        <v>231</v>
      </c>
      <c r="C24" s="81" t="s">
        <v>233</v>
      </c>
      <c r="D24" s="55"/>
    </row>
    <row r="25" spans="1:4" s="7" customFormat="1" x14ac:dyDescent="0.15">
      <c r="A25" s="175"/>
      <c r="B25" s="81" t="s">
        <v>180</v>
      </c>
      <c r="C25" s="84" t="s">
        <v>155</v>
      </c>
      <c r="D25" s="55"/>
    </row>
    <row r="26" spans="1:4" s="7" customFormat="1" x14ac:dyDescent="0.15">
      <c r="A26" s="175"/>
      <c r="B26" s="74" t="s">
        <v>5</v>
      </c>
      <c r="C26" s="81" t="s">
        <v>156</v>
      </c>
      <c r="D26" s="55"/>
    </row>
    <row r="27" spans="1:4" s="7" customFormat="1" x14ac:dyDescent="0.15">
      <c r="A27" s="175"/>
      <c r="B27" s="74" t="s">
        <v>159</v>
      </c>
      <c r="C27" s="81" t="s">
        <v>162</v>
      </c>
      <c r="D27" s="55"/>
    </row>
    <row r="28" spans="1:4" s="7" customFormat="1" x14ac:dyDescent="0.15">
      <c r="A28" s="175"/>
      <c r="B28" s="74" t="s">
        <v>160</v>
      </c>
      <c r="C28" s="86" t="s">
        <v>183</v>
      </c>
      <c r="D28" s="55"/>
    </row>
    <row r="29" spans="1:4" s="7" customFormat="1" x14ac:dyDescent="0.15">
      <c r="A29" s="175"/>
      <c r="B29" s="74" t="s">
        <v>161</v>
      </c>
      <c r="C29" s="86" t="s">
        <v>184</v>
      </c>
      <c r="D29" s="55"/>
    </row>
    <row r="30" spans="1:4" ht="14.25" thickBot="1" x14ac:dyDescent="0.2">
      <c r="A30" s="172"/>
      <c r="B30" s="88" t="s">
        <v>203</v>
      </c>
      <c r="C30" s="89" t="s">
        <v>209</v>
      </c>
      <c r="D30" s="45"/>
    </row>
  </sheetData>
  <mergeCells count="6">
    <mergeCell ref="A3:A4"/>
    <mergeCell ref="A5:A7"/>
    <mergeCell ref="A21:A30"/>
    <mergeCell ref="A1:D1"/>
    <mergeCell ref="A9:D9"/>
    <mergeCell ref="A11:A20"/>
  </mergeCells>
  <phoneticPr fontId="17" type="noConversion"/>
  <pageMargins left="0.7" right="0.7" top="0.75" bottom="0.75" header="0.3" footer="0.3"/>
  <pageSetup paperSize="9" orientation="portrait" horizontalDpi="300" verticalDpi="3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20"/>
  <sheetViews>
    <sheetView workbookViewId="0">
      <selection activeCell="E13" sqref="E13"/>
    </sheetView>
  </sheetViews>
  <sheetFormatPr defaultRowHeight="15.75" x14ac:dyDescent="0.25"/>
  <cols>
    <col min="1" max="1" width="7.375" style="10" customWidth="1"/>
    <col min="2" max="2" width="9" style="10"/>
    <col min="3" max="3" width="12.375" style="10" customWidth="1"/>
    <col min="4" max="4" width="13" style="10" customWidth="1"/>
    <col min="5" max="5" width="23.75" style="10" customWidth="1"/>
    <col min="6" max="16384" width="9" style="10"/>
  </cols>
  <sheetData>
    <row r="1" spans="1:18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9"/>
      <c r="L1" s="9"/>
      <c r="M1" s="9"/>
      <c r="N1" s="8"/>
      <c r="O1" s="8"/>
      <c r="P1" s="8"/>
      <c r="Q1" s="8"/>
    </row>
    <row r="2" spans="1:18" ht="16.5" thickBot="1" x14ac:dyDescent="0.3">
      <c r="A2" s="181" t="s">
        <v>10</v>
      </c>
      <c r="B2" s="182"/>
      <c r="C2" s="182"/>
      <c r="D2" s="182"/>
      <c r="E2" s="182"/>
      <c r="G2" s="8"/>
      <c r="H2" s="8"/>
      <c r="I2" s="8"/>
      <c r="J2" s="8"/>
      <c r="K2" s="9"/>
      <c r="L2" s="9"/>
      <c r="M2" s="9"/>
      <c r="N2" s="8"/>
      <c r="O2" s="8"/>
      <c r="Q2" s="8"/>
    </row>
    <row r="3" spans="1:18" ht="47.25" customHeight="1" thickBot="1" x14ac:dyDescent="0.3">
      <c r="A3" s="183" t="s">
        <v>11</v>
      </c>
      <c r="B3" s="184"/>
      <c r="C3" s="184"/>
      <c r="D3" s="184"/>
      <c r="E3" s="185"/>
    </row>
    <row r="4" spans="1:18" x14ac:dyDescent="0.25">
      <c r="A4" s="11" t="s">
        <v>12</v>
      </c>
      <c r="B4" s="12" t="s">
        <v>13</v>
      </c>
      <c r="C4" s="12" t="s">
        <v>14</v>
      </c>
      <c r="D4" s="12" t="s">
        <v>15</v>
      </c>
      <c r="E4" s="108" t="s">
        <v>16</v>
      </c>
      <c r="F4" s="107"/>
    </row>
    <row r="5" spans="1:18" x14ac:dyDescent="0.25">
      <c r="A5" s="13">
        <v>1</v>
      </c>
      <c r="B5" s="110" t="s">
        <v>241</v>
      </c>
      <c r="C5" s="14" t="s">
        <v>20</v>
      </c>
      <c r="D5" s="15" t="s">
        <v>21</v>
      </c>
      <c r="E5" s="16" t="s">
        <v>18</v>
      </c>
      <c r="G5" s="17"/>
      <c r="H5" s="18"/>
      <c r="I5" s="18"/>
      <c r="J5" s="18"/>
      <c r="K5" s="18"/>
      <c r="L5" s="18"/>
      <c r="M5" s="17"/>
      <c r="N5" s="17"/>
      <c r="O5" s="17"/>
      <c r="P5" s="17"/>
      <c r="Q5" s="17"/>
      <c r="R5" s="17"/>
    </row>
    <row r="6" spans="1:18" ht="26.25" x14ac:dyDescent="0.25">
      <c r="A6" s="19">
        <v>2</v>
      </c>
      <c r="B6" s="110" t="s">
        <v>242</v>
      </c>
      <c r="C6" s="14" t="s">
        <v>25</v>
      </c>
      <c r="D6" s="15" t="s">
        <v>17</v>
      </c>
      <c r="E6" s="20" t="s">
        <v>22</v>
      </c>
      <c r="G6" s="17"/>
      <c r="H6" s="18"/>
      <c r="I6" s="18"/>
      <c r="J6" s="18"/>
      <c r="K6" s="18"/>
      <c r="L6" s="18"/>
      <c r="M6" s="17"/>
      <c r="N6" s="17"/>
      <c r="O6" s="17"/>
      <c r="P6" s="17"/>
      <c r="Q6" s="17"/>
      <c r="R6" s="17"/>
    </row>
    <row r="7" spans="1:18" ht="36" x14ac:dyDescent="0.25">
      <c r="A7" s="13">
        <v>3</v>
      </c>
      <c r="B7" s="110"/>
      <c r="C7" s="14"/>
      <c r="D7" s="21" t="s">
        <v>23</v>
      </c>
      <c r="E7" s="22" t="s">
        <v>24</v>
      </c>
      <c r="G7" s="17"/>
      <c r="H7" s="18"/>
      <c r="I7" s="18"/>
      <c r="J7" s="18"/>
      <c r="K7" s="18"/>
      <c r="L7" s="18"/>
      <c r="M7" s="17"/>
      <c r="N7" s="17"/>
      <c r="O7" s="17"/>
      <c r="P7" s="17"/>
      <c r="Q7" s="17"/>
      <c r="R7" s="17"/>
    </row>
    <row r="8" spans="1:18" ht="108" x14ac:dyDescent="0.25">
      <c r="A8" s="19">
        <v>4</v>
      </c>
      <c r="B8" s="110" t="s">
        <v>244</v>
      </c>
      <c r="C8" s="14" t="s">
        <v>26</v>
      </c>
      <c r="D8" s="21" t="s">
        <v>27</v>
      </c>
      <c r="E8" s="16" t="s">
        <v>29</v>
      </c>
      <c r="G8" s="17"/>
      <c r="H8" s="18"/>
      <c r="I8" s="18"/>
      <c r="J8" s="18"/>
      <c r="K8" s="18"/>
      <c r="L8" s="18"/>
      <c r="M8" s="17"/>
      <c r="N8" s="17"/>
      <c r="O8" s="17"/>
      <c r="P8" s="17"/>
      <c r="Q8" s="17"/>
      <c r="R8" s="17"/>
    </row>
    <row r="9" spans="1:18" ht="120" x14ac:dyDescent="0.25">
      <c r="A9" s="13">
        <v>5</v>
      </c>
      <c r="B9" s="110" t="s">
        <v>246</v>
      </c>
      <c r="C9" s="14" t="s">
        <v>31</v>
      </c>
      <c r="D9" s="21" t="s">
        <v>30</v>
      </c>
      <c r="E9" s="16" t="s">
        <v>245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48" x14ac:dyDescent="0.25">
      <c r="A10" s="23">
        <v>6</v>
      </c>
      <c r="B10" s="111" t="s">
        <v>247</v>
      </c>
      <c r="C10" s="25" t="s">
        <v>77</v>
      </c>
      <c r="D10" s="26" t="s">
        <v>78</v>
      </c>
      <c r="E10" s="16" t="s">
        <v>79</v>
      </c>
      <c r="H10" s="7"/>
    </row>
    <row r="11" spans="1:18" x14ac:dyDescent="0.25">
      <c r="A11" s="27">
        <v>7</v>
      </c>
      <c r="B11" s="111" t="s">
        <v>250</v>
      </c>
      <c r="C11" s="25" t="s">
        <v>145</v>
      </c>
      <c r="D11" s="26" t="s">
        <v>146</v>
      </c>
      <c r="E11" s="16" t="s">
        <v>144</v>
      </c>
      <c r="H11" s="7"/>
    </row>
    <row r="12" spans="1:18" ht="36" x14ac:dyDescent="0.25">
      <c r="A12" s="23">
        <v>8</v>
      </c>
      <c r="B12" s="111" t="s">
        <v>249</v>
      </c>
      <c r="C12" s="61" t="s">
        <v>189</v>
      </c>
      <c r="D12" s="62" t="s">
        <v>190</v>
      </c>
      <c r="E12" s="16" t="s">
        <v>191</v>
      </c>
      <c r="H12" s="7"/>
    </row>
    <row r="13" spans="1:18" x14ac:dyDescent="0.25">
      <c r="A13" s="27">
        <v>9</v>
      </c>
      <c r="B13" s="111" t="s">
        <v>248</v>
      </c>
      <c r="C13" s="61" t="s">
        <v>243</v>
      </c>
      <c r="D13" s="62" t="s">
        <v>240</v>
      </c>
      <c r="E13" s="16" t="s">
        <v>239</v>
      </c>
      <c r="H13" s="7"/>
    </row>
    <row r="14" spans="1:18" x14ac:dyDescent="0.25">
      <c r="A14" s="29">
        <v>10</v>
      </c>
      <c r="B14" s="28"/>
      <c r="C14" s="28"/>
      <c r="D14" s="28"/>
      <c r="E14" s="16"/>
      <c r="H14" s="7"/>
    </row>
    <row r="15" spans="1:18" x14ac:dyDescent="0.25">
      <c r="A15" s="27">
        <v>11</v>
      </c>
      <c r="B15" s="24"/>
      <c r="C15" s="30"/>
      <c r="D15" s="26"/>
      <c r="E15" s="16"/>
    </row>
    <row r="16" spans="1:18" x14ac:dyDescent="0.25">
      <c r="A16" s="29">
        <v>12</v>
      </c>
      <c r="B16" s="28"/>
      <c r="C16" s="28"/>
      <c r="D16" s="28"/>
      <c r="E16" s="16"/>
    </row>
    <row r="17" spans="1:5" x14ac:dyDescent="0.25">
      <c r="A17" s="27">
        <v>13</v>
      </c>
      <c r="B17" s="30"/>
      <c r="C17" s="30"/>
      <c r="D17" s="25"/>
      <c r="E17" s="16"/>
    </row>
    <row r="18" spans="1:5" ht="16.5" thickBot="1" x14ac:dyDescent="0.3">
      <c r="A18" s="31">
        <v>14</v>
      </c>
      <c r="B18" s="32"/>
      <c r="C18" s="32"/>
      <c r="D18" s="33"/>
      <c r="E18" s="109"/>
    </row>
    <row r="20" spans="1:5" x14ac:dyDescent="0.25">
      <c r="A20" s="186" t="s">
        <v>19</v>
      </c>
      <c r="B20" s="187"/>
      <c r="C20" s="187"/>
      <c r="D20" s="187"/>
      <c r="E20" s="187"/>
    </row>
  </sheetData>
  <customSheetViews>
    <customSheetView guid="{FFCBD06F-483B-4A09-A362-F2BF2141AE4C}">
      <selection activeCell="H9" sqref="H9"/>
      <pageMargins left="0.7" right="0.7" top="0.75" bottom="0.75" header="0.3" footer="0.3"/>
      <pageSetup paperSize="9" orientation="portrait" horizontalDpi="1200" verticalDpi="1200" r:id="rId1"/>
    </customSheetView>
  </customSheetViews>
  <mergeCells count="3">
    <mergeCell ref="A2:E2"/>
    <mergeCell ref="A3:E3"/>
    <mergeCell ref="A20:E20"/>
  </mergeCells>
  <phoneticPr fontId="1" type="noConversion"/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系统级数据</vt:lpstr>
      <vt:lpstr>X组件数据</vt:lpstr>
      <vt:lpstr>软件集成测试数据</vt:lpstr>
      <vt:lpstr>系统测试数据</vt:lpstr>
      <vt:lpstr>修订记录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窦玉娟</dc:creator>
  <cp:lastModifiedBy>test</cp:lastModifiedBy>
  <dcterms:created xsi:type="dcterms:W3CDTF">2006-09-13T11:21:51Z</dcterms:created>
  <dcterms:modified xsi:type="dcterms:W3CDTF">2015-06-23T09:13:14Z</dcterms:modified>
</cp:coreProperties>
</file>