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10" windowWidth="11490" windowHeight="6000" tabRatio="916" activeTab="1"/>
  </bookViews>
  <sheets>
    <sheet name="量化管理计划及监控" sheetId="1" r:id="rId1"/>
    <sheet name="X组件监控" sheetId="30" r:id="rId2"/>
    <sheet name="X单板监控" sheetId="31" r:id="rId3"/>
    <sheet name="量化项目管理风险和问题记录" sheetId="2" r:id="rId4"/>
    <sheet name="CB_DATA_" sheetId="12" state="veryHidden" r:id="rId5"/>
    <sheet name="常用关键过程选择" sheetId="23" r:id="rId6"/>
    <sheet name="指标定义说明" sheetId="10" r:id="rId7"/>
    <sheet name="填写说明" sheetId="32" r:id="rId8"/>
    <sheet name="修订记录" sheetId="4" r:id="rId9"/>
  </sheets>
  <definedNames>
    <definedName name="CB_Block_00000000000000000000000000000001" localSheetId="4" hidden="1">"'635663321809914712"</definedName>
    <definedName name="CBWorkbookPriority" localSheetId="4" hidden="1">-1288412555</definedName>
    <definedName name="CBx_74e608a9d74642de8016b2fe265cfa3b" localSheetId="4" hidden="1">"'系统'!$A$1"</definedName>
    <definedName name="CBx_b195f78cc02b48a68f96bc3e820253f3" localSheetId="4" hidden="1">"'系统测试'!$A$1"</definedName>
    <definedName name="CBx_e854b4d236e04b38a53da7e11342b3f3" localSheetId="4" hidden="1">"'CB_DATA_'!$A$1"</definedName>
    <definedName name="CBx_Sheet_Guid" localSheetId="4" hidden="1">"'e854b4d2-36e0-4b38-a53d-a7e11342b3f3"</definedName>
    <definedName name="CBx_SheetRef" localSheetId="4" hidden="1">CB_DATA_!$A$14</definedName>
    <definedName name="CBx_StorageType" localSheetId="4" hidden="1">2</definedName>
  </definedNames>
  <calcPr calcId="145621"/>
</workbook>
</file>

<file path=xl/calcChain.xml><?xml version="1.0" encoding="utf-8"?>
<calcChain xmlns="http://schemas.openxmlformats.org/spreadsheetml/2006/main">
  <c r="C11" i="12" l="1"/>
  <c r="P2" i="12"/>
  <c r="B11" i="12" l="1"/>
  <c r="A11" i="12"/>
</calcChain>
</file>

<file path=xl/comments1.xml><?xml version="1.0" encoding="utf-8"?>
<comments xmlns="http://schemas.openxmlformats.org/spreadsheetml/2006/main">
  <authors>
    <author>作者</author>
  </authors>
  <commentList>
    <comment ref="C4" authorId="0">
      <text>
        <r>
          <rPr>
            <sz val="9"/>
            <rFont val="宋体"/>
            <family val="3"/>
            <charset val="134"/>
          </rPr>
          <t>记录本行的填写日期。以后改订时原则上不删除已填写的行。</t>
        </r>
      </text>
    </comment>
    <comment ref="F4" authorId="0">
      <text>
        <r>
          <rPr>
            <sz val="9"/>
            <rFont val="宋体"/>
            <family val="3"/>
            <charset val="134"/>
          </rPr>
          <t>记录的原因及其影响范围。</t>
        </r>
      </text>
    </comment>
    <comment ref="I4" authorId="0">
      <text>
        <r>
          <rPr>
            <sz val="9"/>
            <rFont val="宋体"/>
            <family val="3"/>
            <charset val="134"/>
          </rPr>
          <t>必须解决的期限。</t>
        </r>
      </text>
    </comment>
    <comment ref="J4" authorId="0">
      <text>
        <r>
          <rPr>
            <sz val="9"/>
            <rFont val="宋体"/>
            <family val="3"/>
            <charset val="134"/>
          </rPr>
          <t xml:space="preserve">填写实施解决方案的负责人。
</t>
        </r>
      </text>
    </comment>
    <comment ref="K4" authorId="0">
      <text>
        <r>
          <rPr>
            <b/>
            <sz val="9"/>
            <rFont val="宋体"/>
            <family val="3"/>
            <charset val="134"/>
          </rPr>
          <t>作者:</t>
        </r>
        <r>
          <rPr>
            <sz val="9"/>
            <rFont val="宋体"/>
            <family val="3"/>
            <charset val="134"/>
          </rPr>
          <t xml:space="preserve">
需要根因分析时，借鉴《根因分析指南》中的方法，对问题进行根因分析，成果物作为附件附在本监控表中。</t>
        </r>
      </text>
    </comment>
  </commentList>
</comments>
</file>

<file path=xl/sharedStrings.xml><?xml version="1.0" encoding="utf-8"?>
<sst xmlns="http://schemas.openxmlformats.org/spreadsheetml/2006/main" count="371" uniqueCount="265">
  <si>
    <t>仅供内部使用</t>
    <phoneticPr fontId="12" type="noConversion"/>
  </si>
  <si>
    <t>审批：EPG</t>
    <phoneticPr fontId="12" type="noConversion"/>
  </si>
  <si>
    <t>修订记录</t>
    <phoneticPr fontId="12" type="noConversion"/>
  </si>
  <si>
    <r>
      <rPr>
        <b/>
        <sz val="10"/>
        <rFont val="宋体"/>
        <family val="3"/>
        <charset val="134"/>
      </rPr>
      <t>序号</t>
    </r>
    <phoneticPr fontId="12" type="noConversion"/>
  </si>
  <si>
    <r>
      <rPr>
        <b/>
        <sz val="10"/>
        <rFont val="宋体"/>
        <family val="3"/>
        <charset val="134"/>
      </rPr>
      <t>变更时间</t>
    </r>
    <phoneticPr fontId="12" type="noConversion"/>
  </si>
  <si>
    <r>
      <rPr>
        <b/>
        <sz val="10"/>
        <rFont val="宋体"/>
        <family val="3"/>
        <charset val="134"/>
      </rPr>
      <t>版本</t>
    </r>
    <phoneticPr fontId="12" type="noConversion"/>
  </si>
  <si>
    <r>
      <rPr>
        <b/>
        <sz val="10"/>
        <rFont val="宋体"/>
        <family val="3"/>
        <charset val="134"/>
      </rPr>
      <t>变更人</t>
    </r>
    <phoneticPr fontId="12" type="noConversion"/>
  </si>
  <si>
    <t>审批人</t>
    <phoneticPr fontId="12" type="noConversion"/>
  </si>
  <si>
    <r>
      <rPr>
        <b/>
        <sz val="10"/>
        <rFont val="宋体"/>
        <family val="3"/>
        <charset val="134"/>
      </rPr>
      <t>变更说明</t>
    </r>
    <phoneticPr fontId="12" type="noConversion"/>
  </si>
  <si>
    <t>海康威视版权所有</t>
    <phoneticPr fontId="12" type="noConversion"/>
  </si>
  <si>
    <t>Project Effort (man-months)</t>
  </si>
  <si>
    <t>实际值</t>
    <phoneticPr fontId="3" type="noConversion"/>
  </si>
  <si>
    <t>项目编号</t>
    <phoneticPr fontId="3" type="noConversion"/>
  </si>
  <si>
    <t>项目名称</t>
    <phoneticPr fontId="3" type="noConversion"/>
  </si>
  <si>
    <t>项目经理</t>
    <phoneticPr fontId="3" type="noConversion"/>
  </si>
  <si>
    <t>配置工程师</t>
    <phoneticPr fontId="3" type="noConversion"/>
  </si>
  <si>
    <t>项目级别</t>
    <phoneticPr fontId="3" type="noConversion"/>
  </si>
  <si>
    <t>计划结束时间</t>
    <phoneticPr fontId="3" type="noConversion"/>
  </si>
  <si>
    <t>度量项</t>
    <phoneticPr fontId="3" type="noConversion"/>
  </si>
  <si>
    <t>放行测试的缺陷密度（需要全量测试）</t>
  </si>
  <si>
    <t>开发质量成本（D-CoQ）</t>
  </si>
  <si>
    <t>返工成本（D-CoR）</t>
  </si>
  <si>
    <t>检出缺陷密度（组件集成测试）</t>
  </si>
  <si>
    <t>检出缺陷密度（软件集成测试）</t>
  </si>
  <si>
    <t>检出缺陷密度（系统测试）</t>
  </si>
  <si>
    <t>发布偏差</t>
  </si>
  <si>
    <t>返工比（D-RoR）</t>
  </si>
  <si>
    <t>No</t>
  </si>
  <si>
    <t>填写日期</t>
  </si>
  <si>
    <t>原因及异常说明</t>
  </si>
  <si>
    <t>采取措施</t>
  </si>
  <si>
    <t>当前状态</t>
  </si>
  <si>
    <t>解决期限</t>
  </si>
  <si>
    <t>负责人</t>
  </si>
  <si>
    <t>是否需要进行根因分析</t>
  </si>
  <si>
    <t>措施效果</t>
  </si>
  <si>
    <t>备注</t>
  </si>
  <si>
    <t>是否异常及说明</t>
    <phoneticPr fontId="3" type="noConversion"/>
  </si>
  <si>
    <t>度量指标</t>
    <phoneticPr fontId="3" type="noConversion"/>
  </si>
  <si>
    <t>公式=放行测试检出缺陷数/调整后代码规模</t>
  </si>
  <si>
    <t>公式=放行测试检出缺陷数/软件总代码规模</t>
  </si>
  <si>
    <t>公式=缺陷修改工作量/（组件开发总工作量+缺陷修改工作量）*100%
缺陷修改工作量包括软件集成测试和系统测试阶段该组件缺陷修改工作量；组件开发总工作量指从组件概要设计至组件集成测试工作量之和</t>
  </si>
  <si>
    <t>公式=组件集成测试检出缺陷数/调整后代码规模（组件）</t>
  </si>
  <si>
    <t>公式=软件集成测试检出缺陷数/调整后代码规模（系统/组件）</t>
  </si>
  <si>
    <t>公式=系统测试检出缺陷数/调整后代码规模（系统/组件）</t>
  </si>
  <si>
    <t>公式=发布里程碑延期天数/计划总工期*100%</t>
  </si>
  <si>
    <t>公式=缺陷修改工作量:组件开发总工作量</t>
  </si>
  <si>
    <t>指标定义</t>
    <phoneticPr fontId="3" type="noConversion"/>
  </si>
  <si>
    <t>指标定义说明</t>
    <phoneticPr fontId="3" type="noConversion"/>
  </si>
  <si>
    <r>
      <t xml:space="preserve">1. </t>
    </r>
    <r>
      <rPr>
        <b/>
        <sz val="10"/>
        <color indexed="12"/>
        <rFont val="宋体"/>
        <family val="3"/>
        <charset val="134"/>
      </rPr>
      <t>项目基本信息</t>
    </r>
    <phoneticPr fontId="3" type="noConversion"/>
  </si>
  <si>
    <t>下限</t>
    <phoneticPr fontId="3" type="noConversion"/>
  </si>
  <si>
    <t>均值</t>
    <phoneticPr fontId="3" type="noConversion"/>
  </si>
  <si>
    <t>上限</t>
    <phoneticPr fontId="3" type="noConversion"/>
  </si>
  <si>
    <t>产品系列/资源子类</t>
    <phoneticPr fontId="3"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</si>
  <si>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</si>
  <si>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</si>
  <si>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</si>
  <si>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</si>
  <si>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</si>
  <si>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</si>
  <si>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</si>
  <si>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</si>
  <si>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</si>
  <si>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</si>
  <si>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</si>
  <si>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</si>
  <si>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e854b4d2-36e0-4b38-a53d-a7e11342b3f3</t>
    <phoneticPr fontId="3" type="noConversion"/>
  </si>
  <si>
    <t>b195f78c-c02b-48a6-8f96-bc3e820253f3</t>
    <phoneticPr fontId="3" type="noConversion"/>
  </si>
  <si>
    <t>74e608a9-d746-42de-8016-b2fe265cfa3b</t>
    <phoneticPr fontId="3" type="noConversion"/>
  </si>
  <si>
    <t>公式=软件开发工作量/Adj-KLOC
软件开发工作量包括概要设计、详细设计、软件实现、组件集成测试的工作量</t>
    <phoneticPr fontId="3" type="noConversion"/>
  </si>
  <si>
    <t>检出缺陷占比（验证阶段前）</t>
    <phoneticPr fontId="3" type="noConversion"/>
  </si>
  <si>
    <t>公式=（项目总缺陷数-验证阶段检出缺陷数）/项目总缺陷数*100%
注释：
1、项目总缺陷不包括管理支持活动，不包括测试方案、测试用例的缺陷
2、验证阶段缺陷检出活动包括：系统测试
3、验证阶段前缺陷检出活动包括：需求评审、总体设计评审、软件概要设计评审、软件详细设计评审、代码审核、单元测试、界面设计评审、组件集成测试、软件集成测试、用户文档评审</t>
    <phoneticPr fontId="3" type="noConversion"/>
  </si>
  <si>
    <t>项目级QJO</t>
    <phoneticPr fontId="3" type="noConversion"/>
  </si>
  <si>
    <t>项目主控</t>
    <phoneticPr fontId="3" type="noConversion"/>
  </si>
  <si>
    <t>质量工程师</t>
    <phoneticPr fontId="3" type="noConversion"/>
  </si>
  <si>
    <t>项目类别</t>
    <phoneticPr fontId="3" type="noConversion"/>
  </si>
  <si>
    <t>计划开始时间</t>
    <phoneticPr fontId="3" type="noConversion"/>
  </si>
  <si>
    <t>质量</t>
    <phoneticPr fontId="3" type="noConversion"/>
  </si>
  <si>
    <t>生产率</t>
    <phoneticPr fontId="3" type="noConversion"/>
  </si>
  <si>
    <t>返工</t>
    <phoneticPr fontId="3" type="noConversion"/>
  </si>
  <si>
    <t>产品线/资源主类</t>
    <phoneticPr fontId="3" type="noConversion"/>
  </si>
  <si>
    <t>类别</t>
    <phoneticPr fontId="3" type="noConversion"/>
  </si>
  <si>
    <t>CB_Block_0</t>
    <phoneticPr fontId="3" type="noConversion"/>
  </si>
  <si>
    <t>㜸〱敤㕣㕢㙣ㅣ㔷ㄹ摥㌳摥㔹敦慣敤搸㡤搳㑢摡搲扡㉤愵㔰〷㌷㑥ㅢ摡〲㈱昸搲㕣㕡㈷㜶㘳㈷愵〲戴ㄹ敦㥥㠹愷搹㤹㜱㘷㘶㥤戸㔴㙡〴攵㈶㉥㤵捡㐵ㄴち㔴ㄵ㐲攲㠵换ぢ㔰攸ぢㄲㄲ〸ㄵ㠹〷㜸㐰攲愱㈰㉥て㈰ㄴ㠹ㄷㅥ㤰攰晢捥捣散捥敥㝡挷敥戶〵ㄷ昹愴晢晢捣戹捤㌹攷扦㥥晦㍦搳㥣挸攵㜲晦㐶攲㕦愶㍣㌳搷㉦慥〷愱㜴㈶㘶扣㕡㑤㔶㐲摢㜳㠳㠹㈹摦㌷搷攷散㈰散㐳㠳㐲搹㐶㝤愰㤷〳晢㌱㔹㉣慦㐹㍦㐰㈳㍤㤷㉢ㄶつつ昵ㅣ㠴扦㤱攴挱㘰慦挱㍣挰搲捣昴晣昲㈳ㄸ㜵㌱昴㝣戹㙦散㑣搴昷搰攴攴挴攴挴㠱㝢て扣㘳㘲晦扥戱㤹㝡㉤慣晢昲㤰㉢敢愱㙦搶昶㡤㉤搴㤷㙢㜶攵〱戹扥攴㥤㤷敥㈱戹扣晦捥㘵昳慥㝢㈶敦㍡㜸搰扡昷摥㝢〶昱敡摣挹㤹改〵㕦㕡挱㙢㌴愶捥㈹摦㌵㉢㉢㌶搷㈶愵㙦扢攷㈶㘶愶昱㕦㙡晥㜸扡㝢㘲㜱㐵捡㤰慦㤶扥㜴㉢㌲㌰搰㜱挰㤹ち㠲扡戳捡捤㌳㥣㈳㔸㙡挵っ㐲摤㤹㤱戵㥡攱㈴愳ㄶ㥤㜹散㕤捤㕣ㅦ㜴ㄶ愵ㅢ搸愱扤㘶㠷敢〵㘷〹〳㔵㠷㥣搳㠱㍣㘵扡攷攴㐹搳㤱扡㜳戴㙥㔷昳㔱捡昵摤㤶っ㤱㥥㤸㕡晥挴㔴攰捣慣㤸扥㥡㔱挰㡤挹㘸㝢挴慦戴戶扤愵晢戸㥣扡㝡〳挷扣戵㝢㍢搴㥣㌱晤㐶换昱敥㉤攳挵户捥攰㡥敥敤㔳㝢搴摡攷㙤摤晢愸慤㙣㙤㉤〶㘲晡㔶㍢㡡挵ㄸ〵㠲㝥㠲㈲〱ㄱ㘸㤴〸〶〸〶〱㐴晥ㅦ攰㤲㜴㐷㔶㘹㘵㔳㉢㉦㙢攵㡡㔶慥㙡㘵愹㤵㉤慤㝣㑥㉢慦㘸㘵㕢㉢㍦愲㤵捦愳㑤㤲㡡晤晤㕡㥣ㅥ晢㔳晤摤て摦㍡㍦㜷挹㕢昸攴挳攳㝦晤攳攰㉥㌴㝡㌰㥥搴慣㙦㕥〰愹㌵愹昸挰挴㝥晥摢㥣㉢挰ㄴ搶㐱敢㙥㙢㜲戲㝡㜰扦㜹愷愹㜳㔹ㄹ挸㙦㈱㤴ㄱ戴ㅤ戴ㅥ戲摤慡㜷㐱攱敥晡㘹㌳㤰捤㡤ㅢ㡦敢愶扤扡㕢つ慥摢戸㜲㌱㌴㐳㜹㙤㝢㕤㜳㤰㡥㙥㡢㘰㉢ㄹ愸昷摤搰摥敤㡣㔹慢换愹㡢㜶㔴晤愶戶㙡㘷挱昷㤶扢搷ㅥ昱攵愳㡤摡㡥ㄹ㑤㐱愸慤愹戱㍢㔶ㄹ㔵㐵昳ㅡ㥢㔹昱〲改慡改㡤㍢ぢ㜶攵扣昴ㄷ㈵㐵愲慣慡愵㕥挹慡㤸敢挷攷㕤㉣ㄴ摣㕡扤㌹㕤㙡摤㜷㌱〴㌳换㉡收扢㉡晤㜰㝤挹㕣慥挹慢㕡㥡㐴敦㐴挵摥㤶攲㈳㕥愵ㅥ捣㜸㙥攸㝢戵搶㥡愹敡㥡〹㐹㔳㍤攱㔵㘵㍥㥦㔳㐲〱〲户慦㑦㠸摣敤摤㜹㐱㈱㈲㠵㘲㌲昲㌵慤㘴㌷㜱ち慢挳㉡㙡㤲㌴愹扤㜹㤳挱㌸㕦㈵㘳㌲㌸㌰戵㈶敡て扥昴慤㥢っ摢挰摣敢摢㔸搳㐶攳搵摦户㈶摤昰㤸改㔶㙢搲捦搴㝥㠲㌳㌲㠶〱昴换㄰〸㕤㜷㡦慡㑥㕣ㄴ敢晡〵扢ㅡ慥ㄴ㔶愴㝤㙥㈵㐴ㄹ㌴㘴戱挸慤敤㐸挶ㄵ㈸㌲㜶ㄳ㡣〲㤴㑡戹挲ㅥ㌶㉡㤴㤰㜲㍡愵㔳〶㉦户〸㜲昶㙢攱攵㐱敢㠸㕤ぢ㘵㈴㤴㠷㉤㘰㈴搲㙡ち㝤㐳㈴㔱摦慣㐴ち㘳㡦㌵〳㉡㌵㙤㌷㕣㙦昲㙤〷㤷㐴㐴戴㈳ぢ戶㥤㉣愰㈸㘸㤵〷ㄹ扣〶愲㘹㤳〶搹㡤㔳㐴㐴㌶挸搰散ㄸ戹㤵挸搸㍥㐳㐶愰㝤㥡〸搹㝡㝦㜷ㄹ㐱㘲敦㈴㔲㜶敡捡㡦㍢搲㙣㈳㕢㍥㤲㘶㔷㘲攳㡣慢〸慥㈶戸㠶㘰㉦㠰昸㌳㈴ㅣ愵ㅣ昲慤挹戸づ捦挶昵〴㙦〲㠰㝣㌲㈸㜳㘲㔱㐵ㅢ㙡㉢㜶㈴摢つ挱㑥㔶㐶㜱㈴㡡㘸ㄹ㌷散捣㈱㐷㈱㍡戶㍡户㠷慥捤㉢ㅤ晢㤶敥戴㤹㕥づ㈹㌲愳㘹㝡慤㥢㌴㑤㙦〴㥢昶愸户㙥㐴㔷㘳㡣攰㈶㠰㤲㜱㌳㈱㤴ぢつ摥慤㔹昴㌴㈹摦㄰㘶㔱㘴っ昵愸攰㘳㐲收ㄱ㈰㐳挸㜵ㅣ㕦㜶㙣㘸㥡㠳攳搶ㅢ摥㠶摥搷㥤扦㘳愴户改捤ㅤ扤㐳㝦搱㉢戴愲㙦〱㝢㠹摦㜵搵㌱户愲摡㜸ぢ挱㙤〰㙤㍡㠶愷敦㔷敡㈹㔰㘶戱㤳挲摣㙥㝡㕤㤴㤵扢戴扥㉡㤵〶ㅡ戴㤶㑣晦㥣っ攱挱㌸㍥ぢ㕢搸昳㝤㔹挳愱戶慡ち㜸㝥戹扡戵㌰㌸攲㝢づ换㜷㙣攴攰つ愱ㄸ昲㜹慤㉦搷㘶㈳㘷搸㥡㈹㥦㔳㡡㜲愸㠳敦散㉥㈴㔲㥤㕡挹㡢晤戲捦㤷㍢㤲愴〷㐹昲㌶㙣慢㜱㍢〰愴㠴昸㑤㔷㠹戲㡦捤摥慥㥡戵㕡慣昴昰㘵㥣㑥摡㝣㠸ㅤ㜲㘴㈰㜲搸㑥挳㝦㄰っ㌹㡢戶搳㄰ㄶ〳捥㠲昴㉢昰㉤搸㌵㔹㡡摣戲ㄴ㌵㍢戲攲つ㈲㉢晡晡㍡捥搳ㄹ晥㌵㐵㈷㙤㔲㈲㤳摢㌳㉢㌳捥攲㑤愲愲ㅢ㤲㐲㈵挳㌵搴㤰㐰愴㍣戶摤ㄱ㌱㍤㠸㤸㍢戰㜱挶㝥㠲㐹㠲〳〰晡㉦㈱㘹戶扡昱っ㠷昵慦搱愵㕤㉥攷㡡㐴㠳㜲ㄱ扥搴㔵㔸ㅤ攴㙢摥㐱㜰㌷㐰㥢昹㐳〷㘴〶㈱㉡㤴愷〸㔱㠵㌱慣㌳戶扣㐰ㅡ搸㘵㈱戰㌴㔳て㐲捦㘱㘴㘹挸㥡昵㑥㝡攱慣ㅤ慣㈲ㄲ㌵㙡挵㤹㠷㔶愴ぢ敡昲㘱晢戴㤵㜹慢慢戲㙡㔸㡢㕥ㅤ愲敤昸散㜶㌸㤸㘳㍢㘰㑢慡戳戹㈶㤰㝡㍢ㅦ㘳〸㠱㥤㔶晥㔶㝡㘳户攴晤收愱㙦戸戹愳㑢㜶㔸㤳〳㔶挴㜴捣ㄷ㉤散㈲㈲〷搵㝥㙢㘹挵㤷㜲㜶挸㍡敡摢搵㥡敤㑡㈲〳㌶㈶㠳㜵㜳昲ㅣ愲〴ぢㅥ㘳㠰㥥㍢㘴㉤昹愶ㅢ慣㥡っ㈸慥敦㙥㜹㔲㘱ㄱ摤㥡戶摤〰慦㔱㔸㘴㝥搸㕡㕣昱㉥㈰㘲㕢㜷摣愳收㙡戰㉤戰㐲愲㡦㤲㐲㡤搰㠴愶㠹愲㔶散ㄵ㍦㍣㤰攷㜲攴扤㍣㠱挲㔵㑥愷捦㍣㐳㝢搳慥㡦㘳㌴戴搳㌹愷㐱㐴㡦ㅡ㠵㝤㤹㔲㤸㥣㙡摣换㍥敦〴戸晦攸改攳捤挸摣慢㡡㔹敢昴昲㘷挸㜸㐵ㄶ㡤㐰〸㝤㜴扢㈲㔲㘱ㄹ㈹〷ㅣ〸㡣昳愹㥤晣㑡㤶㙡㐳敡摢搵捣ㅥ㐱㈴㘹搰㥡㌳㤷㘵つ昱㘸挷っ㜷㐵て㌴㘳ㅤ戳ㄶ挴㜵㌳㥥攳㤸㈴㉤㤲攵㘲挵㈴〵㑦搵㐳敦㠴敤ㅡㄶ㠰愲扦戸挸扣㠸㈲昳愲㉡ㅡ戴㑥㌱㌴愸昲ㅣ换㍢㘷晡㜶戸攲搸㤵㈲ㅦㄸ扥摢ㄶ㌴〹㈶愷攴㑤㔲㈲㌳挶摡慣昹搳㌰搹㠲〹愰㝢〲㜲㤴㕢㐷昴㠳㜲㌵㔱挰㍦搱愳㘳〹〲㐶㜹㑡㡤㜷㘳㌴㕤摤㡥㠰挸㔱改㜲㜲〷攳昲ㄳ㈸㠹㠴㄰戱㥥㐱㈲昰ち愶㠴㍣㕤摣〵敢戴㙢㠷挰ㅥ㌱㜶挴づ㘷〳愰ㅣ〰㔹㜵扣扤㔶㘱㌵搵㘹扣愱ㄵ㙥散慣㙡㔱ㄳ㌷㜴搶愷昵挶㥢㌷愸㡥㌴㑡㑡㤱㙣搶㐸㘹㤶つ收戸㥤㔴㡤㔰㡡㍢搱㌶㈲换㙤摡摣㜷㑡㤱㔷愱㤸ㄴ捤攴㡣昷㈸㐲㐱愰㌷搶㔱昴搹㘷㤳㐷㉡㘲㐳ㅢ愰㐴㍤ㄵ㤵つ挵㈱挱攳戸㜶㔲㤵愵昸〹晣扤㉢捥捥搷挳㤶ㅡ昳攲㘸㕣㌳㔵慢捤扢戰ㄲ㉡愶㕦摤㈶㉣㡤戵㐵ㅡ㐶㜱㘷慦摡㍦摡摥ㄴ㈳挶㙣挸戰㐸㠶ㅦㄸ㙣〸收㑡㐵㔴㘹㥤つ㜱慢ㅢ挵㐵㍥㥤㤰愶慢㌰戰ㄸ㔶㘷攵㥡㌲挳㥡㤶晣愸敡搰㌸㉤㉡㌹㙡㔸㔳换〱㔴㝡㐸㌹ㅥ攷ㄴ㠳ㅢ搶㈹扡愵㜰㠹〱㘲㌷捥㉤㔴㐲㠴㜶ㅢ〳昰㘴戰㝤戰㠳ㅤ㠹㐲㈷戴捥㈸㐱ぢㄹ㠴摢扡〸昲㑥㡦ㄸ㠵㈰戵㔴晡晢㘱昱攵㘷㤸扥㜵㌸㤷㘴㘲㈶㘲戸㉢挳㝡〰㜲搳㤱㐹㜲搱㘸ㄲ㌰㡦㈴㥢ㄲ㕡㠳㐹ㄹ㑤㡣㈱㥡㝣㝥㠸㕢㍣㡣㘵つ㤳㙤㙡戸攷ㄶ摡搰愶戵昵㕤搶㜱户㔲慢㔷愵㔲挵㠹慣㔶ㅡ㜹㕢攰㑢㕤〱㡣戸㈹㘳㕦攲㑤㌹㡥愳ㄴ㤷㑣㈴昵㙥㜷ㅢ㠷搱㕤〹㌹㡣ㄱ愹㍥〶㈰㌳摣㜲㉡㈰搶㜱㑦㠱昶攱敥收〵〶㜵㜹づ㈲慤愳㠸戲㙣づ昷昱ㅡ㔱㘴挵㙤愹㘶㜳摥㥣㐷㥢㍤㔵㜴捣㡥㡡戶〵㡥戰捥㐸攰ㄵち㌰㐶㝡攴づづ㤲扢ㅣ㐷㜷㉦㍦愱ㅥ㜳㤷㠱ち㠵〱挱ㄸ㉦㑦㐱㌹散㉡ㄸ㠹〶户搶戴扡〵愳扦戴扣㡤㈹〰挱㌰㌰つ㕡戴㡣っ㥣ㄹ攴㌷㌷㜰㙥㐴慢㡣〸㘹㍡㤸捡ㄸ攵㈸ㅣ昶㐰ㅡ戸㠹〷改㈵て㑡㈸摣愳㉥㠶㈵㜷ㄳ挷ㅤㅣ㠱㍣晦慡戶挲〵㌳挴昵ㄷ㜷㙦㕢昱㔴戵㑡㜳ㄷ晥戹㙤㠱㔵㕣摤㠸捣搱㍤㙤㤷戲搴㥡㘸摦摤搲㔶ㄱ㕦ㄶ㍣㌰㍢㜱捣っ㉢㉢㡢攱㝡㜴㜱慢㔷㤲搰㕦㠴㍦㘲挳户搳㘶捥扢扣㠸扡挶扤㉦㥤㜷扤ぢ慥㥡㤷ㅥ昰搶ㅦ㈸〴㔷㈸晢㌹挹㔲敥摦昸愷㤲㤶搳㝦㡣ㄱ户㌲㙤づ搰㜴㤰㜰ㅣ㤵㈲㘹㌰㠶㝣〶㥤挰㜶㙦摣ㅡ㈰㥤散㘹愳ㄳ㈵〸㜶〸挵㍤昷㥡ㄱ㡡昸ㄱ搰㑡㘲㠹㡥攴搸昳㙦㠲昵挵ぢ㈸㈱挲昱ㅣ㡢ㄱ晤㈶攴㌲㔰愷〴㜹㝣挵㠳ㄷ㐲晥㝦戰㤴㜰昳㠶散昴㕦㘰㘶昱挳㜶ㄴ摤㐰ㄴ晤愰〳㐵㠲搷㐰ㄴ晦摥㡦㑣㤲㜴㠶㘷㕦㔱㈰㥣㙢摡㌹㠰扥敥ㄷ㝥晦㠷〷搰戹㤸㌸㤴㡤㠶㔰摢慤㜸㙥㤸〸㝤ㅤ㈶〲㠳昷捡㐴㌸㠱㡣㘰ㄴ㍦㌲ㄱ㘲ㅦ挸㍣ち㌶㌷ㄱㄸ摢换㌰〴㔳愱搶㤴㕢㠳㈷戰慢ㅣ晡挷㡥攱攲慤っ㄰捦㠷搲ち㘶攰㤱扡扡戳㜸挱昴㑤㘷慦㉡㍦敡㑢㈸㌳㝦〹㌷戹㔵ㄷ昶戸㜶挳ㅡ搵㘹〳㕦㐵攲㘵摦昱愷㙣敤晥㍡㌰ㄵ愵挸㝤㉦㡡愲昰㉡㍣㈵㠲攷㠶摣㠷昶㝣晢攸敦ㅦ㝢昲㌰㙦慢挵戴慡摦㡥㝣㉦㈱㝢摡ㄳ〸敡愶㉥㡡㕣挹て㜳㑥攰ㄳ㈵㝢戵㈶愷㑤㕦㔹㐱㠱攱㈴搹㠸昰㔲㠴ㄹㄱ摦㜶㌰㌱㜱敦㈱㌲㌱㈷摡摣㥤敡挳㈶攵㈲㥣㐸㑤㕣昹昴㤲戰愱攸慡挸㝡戴㌶昵敦㐲ㄵ扤挲㠹戴㕡㠹㍣㜵㌲〹昱㥤㜶㕤㜷㤰扡㉥㍡挸㌰散㥦㐸㈹挴ㅦ㐸㈱改㠳っ㉦〴㈸㈹㜵ちㄹ晤づ㠰㡣挸㕡㝢㠸㤷晥㠰ㅤ㈱㈰ㅢ㤷晥㝡晣㠸〵扢〸㉣㈶扥昸㕥㑦戴戴㐵ㄳ搵挴㔰慤戲㘹ㄶ㤱㔱㠷ㄷㄶ㑣㈶愵㑢挸㈴㐹㍦㠰摣㤶摤㔱㝣挹㤰ㄳ〵摥㈲挶搶ㅤ晡摡㑡捥㝤㙥ㅤ㌷㍦愰㘷ち㑡㘱戸扢㔹㡣〳愹㡡搱㐵㑤㑢㔱ㄱ攱㜰㤴㙤㜴ㅡ㠸慢愰戳摣扤㌸㤵㈲昸挷㉦㠵㔸㍦摥ㅣ晡捡昶ㅡ敡㌸户ㅦぢ攴て昶搷つㄹ㡣㡤户㤲㘳㈰㘱户搴慡ㄸ㕤て㍦㡤㉥㕣㜴㑥ㄸ捤慣㝡ㄶ〷昱㈷攱慣㍥慤㐳晦㌳㝡慤㌸敢っ㝢㌳㡣摤愲晦摦㠷㠲㑤昵扦㘰散㑤㈱昲攱㌸挳〷㥤昱㤳㑤㐳㌶摣ㄱ㜸戶ㄱ扣㔱〷㘳㐳㘵ㄹ昲㡥㜲㡢昸㜸㌵慡㔶ㄲㅣ㝥慦㝣晢搵㠸㐶㕦摡戶〳㕤〵㈰㘳㐳晡㌷㈱㠲扡昶㙦㤵㕢挹改戶昰㝥㜴摣㜳挲慥昸㕥攰㔹攱搸㈲㠲扥㘳晣昶捣㠲捤㌳㈵扥搱㉥搴㙥挱㑥っ㝥㄰㝤㑥捥㐳㘰㥦㤴攱㙢ㄵ㡢㘴㘴㘱㙢㤱っ㝥㠷㌴㤲ち㉦㔱㍢〴㔷㔸て搶捤ㅡ㍥㕤㥤㠷慦㌳㘴搱戶㔰㜶㤱挷戹晤㠶〶户づ㜷戴ㅥ㠰㍦㐸搶㈶㄰ㅣ㔳㑢㜸晦〷戹慦敤㝢搰摡㌶㕥㕢挰㤶扤昹摣㑡晡昳挰改搶摥搲㑡㌲㝣㈷扦㐸㉥ㄹ㘵㐲㕣摡㍦㡣扦㕢㜷搰㜲戴㔱搰㜹晣㐱㌷ㅤ㘱攳㌵戸捦戶㄰晤㍥㡢慥㘲㡡〰㍦挳㡣㌳㝣㄰昴昲㤱ㄵ挵搷戰㉣㌲〰昲戹㐲〵愰㍢㔵㍦扢ㄱ㔵㡦摣捦㥥㐸㠲㘷っ㤲㘳㐹㝣〵つ戹㕤搱戲挱ㄲ㕣戶㔰㘷〹攴㡤愴〷昲㌹挱戳㠴㥡挸㤷搰愱㌱ㄱㅢ愵摤㈷昲挵㡤㈶㈲㘸〵愸㠵愶挷ㅦ㐹戴㠸㔱㐳戵攱㄰戸〴ㅥ挰㐸愲㑣㠶㈹ㅦ㈹㜴ち㔱㡣攱〵愲〸改㔷昱摦㤷て晦昲㈵愶扦ㅤㄶ㑡㈲愲慡㜵ㄵ㤴㠸㙡ㄵ㑦愵㔷攱愳戴晢㉡㍥戳搱㉡㐶㈸㉣㌹ㄳ㈳〴ㄸ敡ㄳ㘵晣㔱慢慡㈳挳つ攵㑦㥣㈵挰慦㘵ㄶ㈳㈶㑡㔴摦ぢ挸愰㉦㜷㕥戵扡㠸㑣搲㔷攷㐶㘴㝣攵愳っ㈵摥㠸愴㔳愷㄰㜹㘵ぢ㤱㝡㉣㍡戱㍢㜶㕢〸〹㉣㠹㥦捤㜶㤵敤㠵ㅥ㐳晤攲攳〹㘲㡥ㅤ㑢㍥愱搲攲攰ㄳ〸㈳㌲㑤㐹㐸摣㐸昱戱愴昱昷扥摦昴㥤愲〲〹搴ㄳ㌵㈶挱愹挶ㅦ㑤ㅡㅦ挰攷㔹慡㑤㡥㔷〹㤸㕥㑥ㅡ㤳㌰㔵攳㈷㤳挶㝦㍤戰户搱㌸愱挳㘸㘴㥤㐴㤲㘱昴慡㘳㐰敡㔳敤㘱㌴搷㉤㉡搲〱㉢㉡愶〸㔵㌱攴㥡㔲愵㠳戸ㄵ攲攳㘳改㌹㕣㜲挲㕤㄰㐸摢攸晦㤹㜰ㅣ㤷㥦㘶捤搰挴户搰㙢㠸㍡晢㠶㝡㘲攷㠲㌵敦愳愰摦㍡ㅥ攰㜰㔵摤㔶㈴〲扢㈰ㅦ敤敦㈶摥昹っㅢ戲戹ㅦ㐹戴㑣攳㘵㤲摥戴㠸㡡戰攴挵㠷ㄳ捣收㉥㌵㘹挶㜸〲挸㠱㤸〴㘴挶戸〴ㄸ㐵㘴昶戰㘰㠴晣慦㤸晢挳慣昸〸挱㤳〰㈵㐱㘶㈷ㅤㄴ㍥ち㌰㥣晣ㅦ㉢挶搶㤴攳㐴ㄳ㡦㈵㉦㑢㤳㤱昱㜱㜶昸〴㐰ㅦ晣戸㈲㈶挲㤲昱㐹㤴愴㕦㑡挱愱㕥晡㈹㔶㝣㥡攰㌳〰㈵㥤㤳摤昲慥㜱㑤㍤慡戰捦愲慢戸㐴㠰㥦昱㔴㥣攱㠳捥㝤㜸㔷㜷愳㤹㘷攲攴ぢ㝦挴㍣㕢㍥攵扦て㥦收慦㜳搱㝤昸㍦㤳攸捡挲捦㙢敦散㙤㉣㌲〱㡤㜳昵㕢挵㘶扦㡡㜱戸慥㘶㈸㠵㈳㔲愹ㄴ戵㠲㈰扥戹㘰攱攱つ㝣换㈱㔵㈱〴㘹㐰㔵戸㜱挵㘱ㄴㄸ㥦㘳㔳攲㤸㜸㌲㍥捦㈷愲㔶㙤攲ㄷ攲っㅦ〴昱慡扡㍦ㄲ㜷㑦㕥㐸㕣慢ち扢敤㠵挴扦慡㔸㐹扦昰ㄹづ愶㤰㠵㑣慢㔶㈲搲ㄴつ㝤〵㤹愱扥㘱捥敤㈱晣戴㡢愲㜲戶㝡昶散㍦㠷昳㘳搷收摦昷摥挱㘷㕥晥挵ㅦ㥥晥昵〷づ晤攵㕦捦㍥晢敢㍦㍥晤搲扦㕥㕣㍥昴戳攷㥦晦改晤㕦㝦改て扢慤攷戴敦晦㜳敥戹挷㈷捦㍦晥愸㜵晡昶愳㡦㍦晣挸㠳㤳ぢ㔷㡣昷昵昵昷摦㌶晡昳㙢摥㍡㜲改搱ㅦ㡡㥦晣昶㙡㔷愸攵攲〵慤搳攰戲搵㌴扥㡡っ愶挱ㄹ扦慥搳攰㜲搵㐶㉤挷ㅢ㌵㡤㠲㈲㥣ㅢ㥣㠰慡㌰㕢㉢〶晥〳㕥摡戳〱</t>
    <phoneticPr fontId="3" type="noConversion"/>
  </si>
  <si>
    <t>Decisioneering:7.0.0.0</t>
    <phoneticPr fontId="3" type="noConversion"/>
  </si>
  <si>
    <t>CB_Block_0</t>
    <phoneticPr fontId="3" type="noConversion"/>
  </si>
  <si>
    <t>㜸〱敤㕣㕢㙣ㅣ㔷ㄹ摥㌳摥㔹敦慣敤搸㡤搳㑢㑡㘹つ愱ㄴ敡攰挶㘹㐳㈹㄰㠲㉦捤愵㌸戱㥢㜵搲㈲㐰㥢昱敥㤹㜸㥡㥤ㄹ㜷㘶搶㠹㑢愵㔶㔰㙥攲㈶㜱ㄳ㠵㜲㔱㠵㉡昱挰敤〵捡攵〵〹〹㠴㡡挴〳㍣㈰昱㔰㄰㠲〷㄰㡡挴ぢて㐸昰㝤㘷㘶㜶㘷㜷扤㘳㜷摢㠲㡢㝣搲晤㝤收摣收㥣昳㕦捦晦㥦㘹㑥攴㜲戹㝦㈳昱㉦㔳㥥㤹㥢捡ㅢ㐱㈸㥤愹㌹慦㕥㤷搵搰昶摣㘰㙡挶昷捤㡤〵㍢〸〷搰愰㔰戱㔱ㅦ攸㤵挰㝥㐴ㄶ㉢敢搲て搰㐸捦攵㡡㐵㐳㐳㍤〷攱㙦㉣㜹㌰搸㙢㌸て戰㍣㌷扢戸昲㄰㐶㉤㠷㥥㉦て㑥㥣㡦晡ㅥ㥤㥥㥥㥡㥥㍡㝣捦攱㌷㑦ㅤ㍡㌸㌱搷愸㠷つ㕦ㅥ㜵㘵㈳昴捤晡挱㠹愵挶㑡摤慥扥㑢㙥㉣㝢㤷愴㝢㔴慥ㅣ扡㜳挵扣敢㉤搳㜷ㅤ㌹㘲摤㜳捦㕢㠶昱敡摣㤹戹搹㈵㕦㕡挱㑢㌴愶捥㈹摦㌵㉦慢㌶搷㈶愵㙦扢ㄷ愷收㘶昱㕦㙡晥㜸扡㝢慡扣㉡㘵挸㔷㑢㕦扡㔵ㄹㄸ攸㌸攴捣〴㐱挳㔹攳收ㄹ捥㜱㉣戵㙡〶愱敥捣挹㝡摤㜰㤲㔱㡢捥㈲昶慥㙥㙥っ㍢㘵改〶㜶㘸慦摢攱㐶挱㔹挶㐰戵ㄱ攷㕣㈰捦㥡敥㐵㜹挶㜴愴敥㥣㘸搸戵㝣㤴㜲〳户㈵㐳愴㈷愶㤶㍦㌵ㄳ㌸㜳慢愶慦㘶ㄴ㜰㘳㌲摡ㅥ昷慢敤㙤て昴ㅥ㤷㔳㔷㙦攰㤸户昶㙥㠷㥡昳愶摦㙣㌹搹扢㘵扣昸昶ㄹ摣搱扢㝤㙡㡦摡晢扣戱㜷ㅦ戵㤵敤慤挵㔰㑣摦㙡㐷戱ㄸ愳㐰㌰㐸㔰㈴㈰〲㡤ㄲ挱㄰挱㌰㠰挸晦〳㕣㤲敥挸㉡慤㘲㙡㤵ㄵ慤㔲搵㉡㌵慤㈲戵㡡愵㔵㉥㙡㤵㔵慤㘲㙢㤵㠷戴捡㈵戴㐹㔲㜱㜰㔰㡢搳つ摦慡㔴㡤昲戳㌳捦㍣晢搵〷扦㌵㜱攰挳挳㝢搰攸晥㜸㔲昳扥㜹ㄹ愴搶愲攲挳㔳㠷昸㙦㙢慥〰㔳㔸㐷慣扢慤改改摡㤱㐳收㥤愶捥㘵㘵㈰扦㡤㔰挶搰㜶搸㝡挰㜶㙢摥㘵㠵扢㥢㘶捤㐰戶㌶㙥㌲慥㥢昵ㅡ㙥㉤㜸搵收㤵攵搰っ攵㡤㥤㜵慤㐱扡扡㤵挱㔶㌲㔰敦扢戹戳摢㜹戳摥㤰㌳㔷散愸晡搵ㅤ搵捥㤲敦慤昴慥㍤敥换㠷㥢戵㕤㌳㥡㠱㔰㕢㔷㘳㜷慤㌲慡㡡收㌵㌱户敡〵搲㔵搳㥢㜴㤶散敡㈵改㤷㈵㐵愲慣愹愵㕥换慡㤸敢㈷ㄷ㕤㉣ㄴ摣㕡㝢㙤扡搴扡昷㑡〸㘶㤶㌵捣㜷㑤晡攱挶戲戹㔲㤷搷戵㌵㠹摥㠹㡡晤㙤挵挷扤㙡㈳㤸昳摣搰昷敡敤㌵㌳戵㜵ㄳ㤲愶㜶摡慢挹㝣㍥愷㠴〲〴敥挰㠰㄰戹摢㝢昳㠲㐲㐴ち挵㘴攴ㅢ摡挹㙥敡㉣㔶㠷㔵搴㈵㘹㔲㝢摤ㄶ㠳㜱扥㑡挶㘴㜰㘰㙡㑤搴ㅦ㝣改ㅢ戶ㄸ戶㠹戹㤷户戱愶㡤挷慢扦㜷㕤扡攱㐹搳慤搵愵㥦愹晤〴㘷㘴㡣〲攸㔷㈱㄰㝡敥ㅥ㔵㥤戸㈲㌶昴换㜶㉤㕣㉤慣㑡晢攲㙡㠸㌲㘸挸㘲㤱㕢摢㤵㡣㙢㔰㘴散㈵ㄸ〷㈸㤵㜲㠵㝤㙣㔴㈸㈱攵㜴㑡愷っ㕥㙥ㄳ攴散搷挶换挳搶㜱扢ㅥ捡㐸㈸㡦㕡挰㐸愴搵ㄴ晡㐶㐸愲扥㔹㡤ㄴ挶㍥㙢づ㔴㙡摡㙥戸搱攲摢㉥㉥㠹㠸㘸㔷ㄶ散㌸㔹㐰㔱搰㉥て㌲㜸つ㐴搳㈱つ戲ㅢ愷㠸㠸㙣㤰愱搹㌱㜲㍢㤱戱㝤㠶㡣㐰晢㌴ㄱ戲昵愱摥㌲㠲挴摥㑤愴散搴㤳ㅦ㜷愵搹㘶戶㝣㈴捤慥挵挶ㄹ搷ㄱ㕣㑦㜰〳挱㝥〰昱㘷㐸㌸㑡㌹攴摢㤳昱㉡㍣ㅢ㌷ㄱ扣ㅡ〰昲挹愰捣㠹㐵ㄵ㙤愸敤搸㤱㙣㌷〲㍢㔹ㄹ挵㤱㈸愲㘵摣戴㌳㐷ㅣ㠵攸搸敡摣ㄹ扡㌶慦㜴散敢㝢搳㘶㝡㌹愴挸㡣愶改戵㙥搱㌴扤ㄱ㙣摡愷摥扡〵㕤㡤〹㠲搷〰㤴㡣搷ㄲ㐲戹搰攰摤㥥㐵㑦㤳昲ㄵ㘱ㄶ㐵挶㔰㥦ち㍥㈶㘴ㅥ〱㌲㠴㕣搷昱㘵搷㠶愶㌹㌸㘹扤攲㙤攸㠳扤昹㍢㐶㝡㠷摥摣搵㍢昴ㄷ扤㐰㉢晡〰搸㑢晣扥愷㡥戹ㄵ搵挶敢〹㙥〳攸搰㌱㍣㝤扦㔰㑦㠱㌲㡢㥤ㄴ收昶搲敢愲慣摣攵㡤㌵愹㌴搰戰戵㙣晡ㄷ㘵〸て挶愹㜹搸挲㥥敦换㍡づ戵㌵㔵挰昳换昵敤㠵挱㜱摦㜳㔸扥㙢㈳〷慦〸挵㤰捦㙢〳戹づㅢ㌹挳搶㑣昹㥣㔲㤴㐳ㅤ㝣㘷㙦㈱㤱敡搴㑥㕥散㤷㝤扥摣㤵㈴㝤㐸㤲㌷㘲㕢㡤摢〱㈰㈵挴㙦㝢㑡㤴㠳㙣昶㈶搵慣摤㘲愵㠷㉦攳㜴搲攱㐳散㤲㈳㐳㤱挳㜶ㄶ晥㠳㘰挴㈹摢㑥㔳㔸っ㌹㑢搲慦挲户㘰搷㘵㈹㜲换㔲搴散捡㡡㔷㠸慣ㄸㄸ攸㍡㑦㘷昸搷ㄴ㥤㜴㐸㠹㑣㙥捦慣捣㌸㡢户㠸㡡㙥㐸ち㤵っ搷㔰㔳〲㤱昲搸㜶㔷挴昴㈱㘲敥挰挶ㄹ㠷〸愶〹づ〳攸扦㠲愴搹敥挶㌳ㅣ㌶戸㑥㤷㜶愵㤲㉢ㄲつ捡㐵昸㕣㑦㘱㜵㠴慦㜹㌳挱摤〰ㅤ收てㅤ㤰ㄹ㠴愸㔰㥥㈲㐴ㄵ挶戰捥摢昲㌲㘹㘰㡦㠵挰搲㕣㈳〸㍤㠷㤱愵ㄱ㙢摥㍢攳㠵昳㜶戰㠶㐸搴戸ㄵ㘷ㅥ㔸㤵㉥愸换㠷敤搳㔱收慤慤挹㥡㘱㤵扤〶㐴摢愹昹㥤㜰㌰挷㜶挰㤶㔴㘷㜳㑤㈰昵㜷㍥挶㄰〲㍢慤晣慤昴挶㙥换晢捤㐳摦㘸㙢㐷㤷敤戰㉥㠷慣㠸改㤸㉦㕡搸㐵㐴づ㙡㠳搶昲慡㉦攵晣㠸㜵挲户㙢㜵摢㤵㐴〶㙣㑣〶敢ㄶ攴㐵㐴〹㤶㍣挶〰㍤㜷挴㕡昶㑤㌷㔸㌳ㄹ㔰摣搸摢昶愴挲㈲扡㌵㙢扢〱㕥愳戰挸晣愸㔵㕥昵㉥㈳㘲摢㜰摣ㄳ收㕡戰㈳戰㐲愲㡦㤲㐲㡤搰㠴愶㠹愲㔶散ㄷ㍦㍣㤰攷㜲攴扤㍣㠱挲㔵㑥愷捦㍣㐳㝢搳慥㡦㘳㌴戴搳㌹愷㘱㐴㡦㥡㠵〳㤹㔲㤸㥣㙡摣挳㍥㙦〵戸敦挴戹㔳慤挸摣㡢㡡㔹敢昴昲㘷挸㜸㐵ㄶ捤㐰〸㝤㜴㝢㈲㔲㘱ㄹ㈹〷ㅣ〸㡣昳愹㤳晣㑡㤶㙡㐳敡摢搳捡ㅥ㐷㈴㘹搸㕡㌰㔷㘴ㅤ昱㘸挷っ昷㐴て㌴㘳ㅤ戳ㅥ挴㜵㜳㥥攳㤸㈴㉤㤲㘵戹㙡㤲㠲㘷ㅡ愱㜷摡㜶つぢ㐰搱㕦㕣㘴㕥㐱㤱㜹㐵ㄵつ㕢㘷ㄹㅡ㔴㜹㡥攵㕤㌴㝤㍢㕣㜵散㙡㤱てっ摦敤〸㥡〴㤳㔳昲㈶㈹㤱ㄹㄳㅤ搶晣㌹㤸㙣挱ㄴ搰㍤〵㌹捡慤㈳晡㐱戹㥡㈸攰㥦攸搳戱〴〱愳㍣愵挶摢㌱㥡慥㙥㐷㐰攴愸㜴㌵戹㠳㜱昵㌱㤴㐴㐲㠸㔸捦㈰ㄱ㜸〵㔳㐲㥥㉥敥㠲㜵捥戵㐳㘰㡦ㄸ㍢㙥㠷昳〱㔰づ㠰慣㍡摥摥愸戰㥡敡㌴搹搴ち户㜴㔷戵愹㠹㥢扢敢搳㝡攳㜵㥢㔴㐷ㅡ㈵愵㐸戶㙡愴㌴换㈶㜳摣㐹慡㐶㈸挵㥤㘸ㅢ㤱攵㌶㙤敤㍢愵挸㡢㔰㑣㡡㘶㜲挶㍢ㄴ愱㈰搰ㅢ敢㈸晡散戳挹㈳ㄵ戱愱つ㔰愲㥥㡡捡㐶攲㤰攰㈹㕣㍢愹挹㔲晣〴晥摥ㄳ㘷ㄷㅢ㘱㕢㡤㜹㘵㍣慥㤹愹搷ㄷ㕤㔸〹㔵搳慦敤㄰㤶挶摡㈲つ愳戸戳㕦敤ㅦ㙤㙦㡡ㄱ㘳㌶㘴㔸㈴挳てっ㌶〴㜳愵㈲慡戴捥㐶戸搵捤攲㈲㥦㑥㑢搳㔵ㄸ㈸㠷戵㜹戹慥捣戰㤶㈵㍦慥㍡㌴㑦㡢㑡㡥ㅡ搶捣㑡〰㤵ㅥ㔲㡥挷㌹挵攰㠶㜵㤶㙥㈹㕣㘲㠰搸㡤㜳㑢搵㄰愱摤收〰㍣ㄹ散ㅣ散㘰㐷愲搰〹慤㌳㑡搰㐲〶攱戶㉦㠲扣搳㈷㐶㈱㐸㉤㤵晥㝥㑣㝣改㐹愶㙦ㅥ换㈵㤹㤸㠹ㄸ敥捡戰ㅥ㠰摣㜴㘴㤲㕣㌴㥥〴捣㈳挹愶㠴搶㜰㔲㐶ㄳ㘳㠴㈶㥦ㅦ攲ㄶて㘳㔹愳㘴㥢㍡敥戹㠵㌶戴㘹㝤㘳㡦㜵捡慤搶ㅢ㌵愹㔴㜱㈲慢㤵㐶摥ㄱ昸㔲㔷〰㈳㙥捡搸㤷㜸㔳㑥攱㈸挵㈵ㄳ㐹晤摢摤挶㌱㜴㔷㐲づ㘳㐴慡㡦〱挸っ户㥣ち㠸㜵摤㔳愰㝤戸户㜵㠱㐱㕤㥥㠳㐸敢㉡愲㉣㕢挰㝤扣㘶ㄴ㔹㜱㕢慡搹㠲户攰搱㘶㑦ㄵ㥤戴愳愲ㅤ㠱㈳慣㌳ㄲ㜸㠵〲㡣㤱㍥戹㠳㠳攴慥挶搱摤慢㡦愹挷摣㔵愰㐲㘱㐰㌰挶换㔳㔰づ扢ち㐶愲挱慤戵慣㙥挱攸㉦㉤㙦㘳〶㐰㌰っ㑣㠳ㄶ㉤㈳〳㘷づ昹慤つ㥣㕢搰㉡㈳㐲㥡づ愶㌲㐶㌹づ㠷㍤㤰〶㙥攲㐱㝡搹㠳ㄲち昷愹㡢㘱挹摤挴㐹〷㐷㈰捦扦慥愳㜰挹っ㜱晤挵摤摦㔱㍣㔳慢搱摣㠵㝦㙥㐷㘰ㄵ㔷㌷㈲㜳㜴㕦挷愵㉣戵㈶摡㜷〷㍡㉡攲换㠲㠷攷愷㑥㥡㘱㜵戵ㅣ㙥㐴ㄷ户晡㈵〹晤㈷昰㐷㙣晡㜶摡捣㜹㤷ㄷ㔱搷戹昷愵㑢慥㜷搹㔵昳搲〳摥晡〳㠵攰ち攵㈰㈷㔹捡晤ㅢ晦㔴搲㜲晡㡦㌱攲㜶愶捤〱㕡づㄲ㡥愳㔲㈴つ㈶㤰捦愰ㄳ搸敥捤㕢〳愴㤳㝤ㅤ㜴愲〴挱㉥愱戸ㄷ㕦㌲㐲ㄱ㍦〲㕡㐹㉣搱㤱ㅣ㝢晥っ㔸㕦晣㄰㈵㐴㌸㥥㘳㌱愲扦〶戹っ搴㈹㐱ㅥ㕦昱攰㠵㤰晦ㅦ㉣㈵摣扣㈹㍢晤ㄷ㤸㔹㍣摢㠹愲㥢㠹愲ㅦ㜴愱㐸昰ㅡ㠸攲摦晢㤰㐹㤲捥昰散ぢち㠴㜳㑤扢〷搰㤷晤挲敦晦昰〰扡㄰ㄳ㠷戲搱㄰㙡扢ㄵ捦㑤ㄳ㘱愰换㐴㘰昰㕥㤹〸愷㤱ㄱ㡣攲㐷㈶㐲散〳㔹㐴挱搶㈶〲㘳㝢ㄹ㠶㘰㉡搴㥡㜲㙢昰〴㜶㥤㐳晦搸㐹㕣扣㤵〱攲昹㔰㕡挱ㅣ㍣㔲搷㜷ㄷ㉦㤹扥改散㔷攵㈷㝣〹㘵收㉦攳㈶户敡挲ㅥ㌷㙥㕡愳㍡㙤攲慢㐸扣散扢晥㤴敤摤㕦〷愶愲ㄴ戹敦㐵㔱ㄴ㕥㠴愷㐴昰摣㤰㝢晦扥㙦㥦昸挳㈳㑦ㅣ攳㙤戵㤸㔶昵摢㤱敦㈷㘴㑦㝢〲㐱摤搴㐵㤱㙢昹㘱捥㘹㝣愲㘴慦搵攵慣改㉢㉢㈸㌰㥣㈴ㅢㄱ㕥㡡㌰㈳攲摢〹㈶㈶敥㍤㐴㈶收㔴㠷扢㔳㝤搸愴㕣㠴㔳愹㠹㉢㥦㕥ㄲ㌶ㄴ㍤ㄵ㔹㥦搶愶晥㕤愸愲ㄷ㌸㤱㜶㉢㤱愷㑥㈶㈱扥搳愹敢㡥㔰搷㐵〷ㄹ㠶晤ㄳ㈹㠵昸〳㈹㈴㝤㤰攱㠵〰㈵愵捥㈲愳摦〱㤰ㄱ㔹敢っ昱搲ㅦ戰㉢〴㘴昳搲㕦㥦ㅦ戱㘰ㄷ㠱挵挴ㄷ摦敦㠹㤶戶㘸愲㥡ㄸ慡㔵㌶㑤ㄹㄹ㜵㜸㘱挱㜴㔲扡㡣㑣㤲昴挳挸㙤摢ㅤ挵㤷㡣㌸㔱攰㉤㘲㙣摤愱慦慤攴摣敢㌶㜰昳〳㝡愶愰ㄴ㠶扢㤷挵㌸㤰慡ㄸ㕤搴戴ㄴㄵㄱ㡥㐶搹㘶愷愱戸ち㍡换摤㡦㔳㈹㠲㝦晣㔲㠸昵㤳慤愱慦敤慣愱㡥㜳〷戱㐰晥㘰㝦摤㥣挱搸㜸㉢㌹〶ㄲ㜶㕢慤㡡搱昵昰㜳攸挲㐵攷㠴搱捡慡㘷㜱〴㝦ㄲ捥ㅡ搰扡昴㍦愳搷㡡戳捥戳㌷挳搸㙤晡晦㐱ㄴ㙣愹晦〵㘳㙦ち㤱敦㡥㌳㝣搰ㄹ㍦搹㌲㘴挳ㅤ㠱㘷ㅢ挱ㅢ㜵㌰㌶㔴㤶㈱敦㈸㔷挶挷慢㔱戵㤲攰昰㝢攵㍢慦㐶㌴晢搲戶ㅤ敡㈹〰ㄹㅢ搲㥦㠱〸敡搹扦㕤㙥㈵愷摢挲㝢搰㜱摦㘹扢敡㝢㠱㘷㠵ㄳ㘵〴㝤㈷昸敤㤹〵㥢㘷㐶㝣愳㔳愸ㅤ挰㑥っ扦て㝤捥㉣㐲㘰㥦㤱攱㑢ㄵ㡢㘴㘴㘱㝢㤱っ㝥㠷㌴㤶ち㉦㔱㍢〴搷㔸昷㌷捣㍡㍥㕤㕤㠴慦㌳㘴搱㡥㔰㜶㤱挷戹昳㠶〶户づ㜷戴摥〵㝦㤰慣㑦㈱㌸愶㤶昰㥥昷㜱㕦㍢昷愰扤㙤扣戶㠰㉤晢昳戹㤵昴愷㠱搳敤扤愵㥤㘴昸㑥㝥㤱㕣㌲㉡㠴戸戴㝦っ㝦户敦愰攵㘸攳愰昳昸㠳㙥㍡挲㈶敢㜰㥦㙤㈳晡㝤〱㕤挵っ〱㝥㠶ㄹ㘷昸㈰攸攵㈳㉢㡡慦㘲㔹㘴〰攴㜳㠵㉡㐰㙦慡㝥㙡㌳慡ㅥ扢㡦㍤㤱〴捦ㄸ㈴挷㤲昸㌲ㅡ㜲扢愲㘵㠳㈵戸㙣愱捥ㄲ挸ㅢ㐹て攴㜳㠲㘷〹㌵㤱㉦愲㐳㜳㈲㌶㑡㝢㑦攴ぢ㥢㑤㐴搰ち㔰ぢ㑤㡦㍦㤶㘸ㄱ愳㡥㙡挳㈱㜰〹㍣㠰戱㐴㤹㡣㔲㍥㔲攸ㄴ愲ㄸ挳て㠹㈲愴㕦挷㝦㥦㍦昶慢攷㤸晥㜶㑣㈸㠹㠸慡昶㔵㔰㈲慡㔵㝣㍡扤ちㅦ愵扤㔷昱挹捤㔶㌱㐶㘱挹㤹ㄸ㈱挰挸㠰愸攰㡦㕡㔵〳ㄹ㙥㈸㝦攲〲〱㝥㙤戳ㄸ㌳㔱愲晡㕥㐶〶㝤戹昳慡搵ㄵ㘴㤲扥㍡㌷㈲攳㉢ㅦ㘵㈸昱㐶㈴㥤㍡㠵挸㉢㕢㠸搴㘳搱㠹摤戱㍢㐲㐸㘰㐹晣㙣戶愷㙣㉦昴ㄹ敡ㄷㅦ㐹㄰㜳昲㘴昲〹㤵ㄶ〷㥦㐰ㄸ㤱㘹㑡㐲攲㐶㡡て㈷㡤扦昷晤㤶敦ㄴㄵ㐸愰㥥愸㌱〹㑥㌵晥㔰搲昸㌰㍥捦㔲㙤㜲扣㑡挰昴㝣搲㤸㠴愹ㅡ㍦㤱㌴晥敢攱晤捤挶〹ㅤ㐶㈳敢㈴㤲っ愳㔷ㅤ〳㔲㥦㙡㡦愲戹㙥㔱㤱づ㔹㔱㌱㐵愸㡡㈱搷㤵㉡ㅤ挶慤㄰ㅦㅦ㑢㉦攰㤲ㄳ敥㠲㐰摡㐶晦捦㠴㔳戸晣㌴㙦㠶㈶扥㠵㕥㐷搴搹㌷搴ㄳ㍢ㄷ慣㐵ㅦ〵㠳搶愹〰㠷慢摡㡥㈲ㄱ搸〵昹㘸㝦户昰捥㘷搸㤰慤晤㐸愲㘵ㅡ㉦㤳昴愷㐵㔴㠴㈵㉦㍥㤰㘰㌶昷㜸㡢㘶㡣挷㠰ㅣ㠸㐹㐰㘶㡣挷〱愳㠸捣㍥ㄶ㡣㤱晦ㄵ㜳㝦㠰ㄵㅦ㈴㜸〲愰㈴挸散愴㠳挲㠷〰㐶㤳晦㘳挵挴扡㜲㥣㘸攲㤱攴㘵㘹㌲㌲㍥挲づㅦ〵ㄸ㠰ㅦ㔷挴㐴㔸㌲㍥㠶㤲昴㑢㈹㌸搴㑢㍦捥㡡㑦㄰㝣ㄲ愰愴㜳戲摢摥㌵慥愹㑦ㄵ昶㈹㜴ㄵ㡦ㄳ攰㘷㝣㍡捥昰㐱攷㍥扣慤户搱捣㌳㜱昲㠵㍦㘲㥥㙤㥦昲摦㡢㑦昳㌷戸攸〱晣㥦㐹㜴㘵攱攷戵户昶㌷ㄶ㤹㠰挶戹晡慤㘱戳㕦挴㌸㕣㔷㉢㤴挲ㄱ愹㔴㡡㕡㐱㄰摦㕣戰昰昰〶扥攵愸慡㄰㠲㌴愰㉡摣戸攲ㄸち㡣捦戲㈹㜱㑣㍣ㄹ㥦攳ㄳ㔱慢㌶昱昳㜱㠶て㠲㜸㔵摤ㅦ㡡扢㈷㉦㈴慥㔵㠵摤昱㐲攲㕦㔵慣愶㕦昸㈴〷㔳挸㐲愶㕤㉢ㄱ㘹㡡㠶扥㡣捣挸挰㈸攷昶〰㝥摡ㄵ㔱扤㔰扢㜰攱㥦愳昹㠹ㅢ昳て扥㜳昸挹攷㝦昹挷捦晣收扤㐷晦昲慦愷㥥晡捤㥦㍥昳摣扦㝥戲㜲昴攷㑦㍦晤戳晢扥昶摣ㅦ昷㕡㕦搷扥晦捦㠵慦㍦㍡㝤改搱㠷慤㜳户㥦㜸昴摤て摤㍦扤㜴捤攴挰挰攰攰㙤攳扦戸攱つ㘳㡦㍦晣慣昸改敦慥㜷㠵㕡㉥㕥搰㍥つ㉥㕢㑤攳㉢挸㘰ㅡ㥣昱换㍡つ㉥㔷㙤搴㑡扣㔱戳㈸㈸挲戹挱〹愸ち戳扤㘲攸㍦㌰㐱戲㘳</t>
    <phoneticPr fontId="3" type="noConversion"/>
  </si>
  <si>
    <t>Decisioneering:7.0.0.0</t>
    <phoneticPr fontId="3" type="noConversion"/>
  </si>
  <si>
    <t>CB_Block_7.0.0.0:1</t>
    <phoneticPr fontId="3" type="noConversion"/>
  </si>
  <si>
    <t>㜸〱敤㝤㜷㥣摣挴摤晥捥摤慤㝣戳㉥扢㘰搳摢㤹搸㌴㠳戳扤ㄸ晣㜲攷㍢㌷㌰搸戸㔰㐲㌹戴扢㤲㝤昸㡡搹摤㌳㌶㈱挱戴搰㙢攸㈵㘰〸愱㈴㌱㈱昴ㅡ㙡ち㈱〹〴昲〲㙦㠰㄰㐲㈷〱㤲㤰㤰〴ㄳ㝥捦㌳㤲㜶戵㕡摤ㅤ昶㑢㍥㍦晥㜸㘵敢扢㥡敦㍣昳㥤搱㌳㔵㌳㈳㕤㐰〴〲㠱㑦㜱昰㤷㐷ぢ㉦戶㕤戴扡㕣㌱晡愶㜶づ昴昶ㅡ㠵㑡捦㐰㝦㜹㙡㐷愹愴慦㥥搷㔳慥㌴〳愰㜵昷挰扦ㅣ散㉥昷ㅣ㙢戴㜶慦㌴㑡㘵㠰㠲㠱㐰㙢慢㙣㠲㝦挴㌹ㅤ㠷㘴㈸搹㐲〱㔴㐰㙡ㄴ愳㈸㕡㈹㈴㐵㠸㘲㌴挵ㄸ㡡戱ㄴ攳㈸挲ㄴ㌴㈹㌷愱搸ㄴ㘲捣㜸㠸挵㥤㌳收攷㡦㐲〲ㄷ㔵〶㑡挶敥㙤〷㕡挹㤸ㅥ㡢㑤㡤㑤㡤攷攲改愹搱摤摢㍡〷㝢㉢㠳㈵㘳㝡扦㌱㔸㈹改扤扢户㉤ㄸ捣昷昶ㄴ昶㌵㔶㉦ㅥ㔸㙥昴㑦㌷昲搱㐴㕥㑦㘶㘳挹㔴捡捣攵戲㘳㈶挰昲晥㥤㌳ㄶ㤴っ戳晣㜹搹摣㡣㌶攷㜷捥㤸扡扦㔱昹扣㙣㙥づ㥢㌰搹㌵搰愷昷昴㝦㑥㐶㠳捣愶㐴㤷㔱攸㘱㝥ㅡ㐶愹愷㝦改㔴㈴扢㡥㘸戸㌲㔳㘷㠱昱㠲㕥慥㜴ㅡ扤扤ぢつ㤳㔹㌹愶㡦㥣ㄹ㈵愳扦㘰㤴挷昵捤㕣㔵㌰㝡㙤敦㜲㙢摦㠱㝡㘹㝦扤捦㘸攱㐵戸捦捡户戹㐵愳扦搲㔳㔹㍤戶㙦㐹搹㔸愸昷㉦㌵〸〹昶捤ㅥ散㈹戶戴㠸㤶㤶㐰昳捥㝥㠹㔱㜹㌳㜵㔶愹搰戹㑣㉦㔵㤴㡢戹ㄶ昳挳扡㑡㠸㑡㜸㕤戲㔸㡡摡㍣愱㤸㑤㡢㝡晡昶㌵㑡晤㐶㉦㈳㘱收㑤昱㠰ㄴ㈷ㄶ昵㔵㜲㥣扢㘱挶㠸搱㜶ㄵ攲慤㌰ㄶ戹〵挵㤶㄰摡㔶㄰㍢扥戱收扥搷敦扡晥戵〷慥㝣晢搴㜳摦扥昶攴㌷敥㌸㜳㡦户搷摥昳收ㄵ敢㕥㍦敤慡搷㙦㌸昳昵戳㉥㤶㕢㌳挴㌶㄰愲攵㌵搴㔰户㐵搶㤲愶㙥扤愹㍢摦搴㕤㘸敡㉥㌶㜵ㅢ㑤摤㘶㔳昷搲愶敥㘵㑤摤㍤㑤摤㐷㌵㜵㉦〷挶㌹㕡㐷㡤㙡戲㡦㥥㜰摦㐳㤷㍤㝣搲散昳摥摣愵攳敡㘷て昹㕥㤰㤵㌲攵㜷㝢㕥收㍡捡攵挱扥ㄵ㙣つ散㕣㔵㔵户慦慢㕣㔹愰㤷晡捡㥦㙦昶㈳昳㐷捡晦㡥㜲摦㝦㍥晦ㄱ挹攷㤲晦摡㜶愰㜹㤷挵愵ㅥ㤴昲挱㕥扤戴晢㝥㍤晤搳攳搱攸敥昳㝡㤶ㅢ扤㍤㐶戹㌲㍤〱搷㝥晡慡改挹㘸㔴㙥て戴摣〱㐲㙢㠳〸扦㜱攵㥡搷捦扤攵慤㤳ㅥ㜸㝤捤晤搳戲搳攴㐴㝡敦〸㈱挴㑢㈸ㅡ㉣ㅥ扦㥥戱搷㥡㌵㑢ㅥ摢攷㠷㠳㠹ㅦ敦戶挵慢〷ぢ戶戳慡搵㥤㐴昰㘴〸㙤㈷㠸挹㍥㈵敦昵㜵㤷扦㜶捦改㙦㕦㝡攷ㅢ敢敥㜸㝤摤㔹㙦㥣㜶㥥摣㤹㠱㜶㠱㄰攲㌹㍢㠶㕢晦愰㥤戸㝣捣收晢㥦㜵搴㠳㜷㍣㜱昳㌷摥ㄲ㙣挴㔹㝡戴摤㈰㜶昳摣㕢㉥㤷㜶摤㕢㡣户捡㥢㡢㈵戳㔹㌹〵㜸戹㍢㐳敥〱㔱㝦㜷改㘹㜲㉡扤扦っ㈱挴㔳㜶摣扢㕥昸昶㡦㙦㔹扤搳晣ㄳ㔳㍢㘵攲㠷㕦戸㐰戰挱㔱㜱挷㜰搱挰㙢㉡攵㡡㍢ㄱ换慡愸ㄳ㠹㥣㡣搳㜴〲㐲㑢㐲㌴㜷愵㤲㌲㐵㔵ㅡ㐲㠸㥦搹戱㝤㍣㔳晢敤昵㑤捦散扦收愲㥦挴晡㥢㡦㙦ㄱ㉣改㉡戶㉣㉥㈶㝢敥㌴收捥挴㔸㕡挵ㄵ㑦捡ㅣ敤㑥㠳搰昶㠴㐰㔴ㄹ戹ㄷ㔵搳㈱㠴㜸挴㡥敡戴敤㐶㑦晥摡挵ㄷ捤㌸㍢晤挳㐰挷晢㝦ㅡ㉦搸ㄵ慡愸昶挶㐵㐳㔴㙥㑥攳㐹扢戸挸㜶㐰㘵〷㠴㌶〳㘲㡣扢戴挸㑥晡㜵㐱〸㜱㥦ㅤ攷敡㡦㕥㥡戴㔹攸㡥㡥㜵㍦㝦敢戱㑦㙥㍤敤〸挱㥥㔷挵㌹ぢㄷ㕥㌲搳㜵㠵㌴㙢攷㘳づ㠵㜴㌶㑤捦㠱搰收㐲攰づ戳㜲ㅦ慡昶㠵㄰攲㜶㍢戶ㅢ晥攷㕢㝢摦戵㕢㜶搶㡤晢晥愵㔸㜹戳㝢㠵ㄸつ㙦ㄵ摢㝥戸搸搵㐳㘶㉡㤱㜴㘵㕤㈶㘹摤㘳㉣ㅡ㡦捡晤㘹㝢㍥㠴戶〰愲扥搴㈴愶挹〳攸扤㄰㐲㠸敦摢㔱捦㝦慡㙦搲㉤慦㥦摤㜹晢㥡㌷㜶扣敢昴㠳敥ㄳㅣ㔸愸愸ㄷ攳挲㑢㙥搲㥤㡦㈹㉢ㅦ㌳㔱戹㠴㜶て㠴搰づ㠲挰㕤愶攴挱㔴ㅤ〲㈱挴㜷散愸搶㥥㜳攷捣搹晦㥡摢昵攰ㄳ〷㍦晥昱散㍤昲㠲挳ㄷㄵ搵愱戸昰㜲ㅡㅦ戲㠰ㅥ㐶搳㠷㐳㘸㐷㐰搴摦㘴㜲㥡散愶昷㤱㄰㐲㕣㙤挷晣昱㤸㐷捥㍣晣愶晢㘷摦戲挷㠲慦晥昴摤㠳㑦ㄶㅣ㌳愹㤸昳戸昰摥攴㄰㠵戵〰愸㉣㐲㘸〶㐴㝤戴㤹㘹搲愴昷㔲〸㈱㉥戵愳㥤晢昴㤶昳㌷戹扥扤昳摡㔴攲㤰戵㌳づ㙡ㄳㅣ愵愹㘸㝢㜰戱㈱慤挱㔱㌴扥ㅣ㐲敢㠵〰挱㘹搹㐷㔵㍦㠴㄰攷摢昱つ㝥攵㙦昲摣挳扢昶㜹戰㉤晤㠳收摥ㄳ㥥ㄲㅣ㄰慡昸㔶攰愲攱㌶敢㉡㡡搵昴愰㑥ㅥ㑤扢㈵〸慤っ㔱㝦㥢昱㘹戲㐲敦㐱〸㈱捥戰愳㙤晥晤ㄱ㉦㝦愹昹搶㜹㈷散㜳摣㥦㉥㝥昴て㍢〹づ㐱㔵戴挷攰㘲〳㑡敦㉡摡㕥つ愱ㅤぢ㠱扢㡣捡慦㔲㜵ㅣ㠴㄰㈷搹搱摤ㅣ摦攴攱㐵攱搹㜳敦㜹㌴晦攲㜳㙢㉦晤㡤攰㘰㔷㐵昷㜵㕣㜸敦㜲㠸ㄲ㝢㍣敤慥㠱搰㑥㠰愸扦换搴㌴㜹㈲扤㑦㠲㄰攲㌸㍢摡摥扦敦晥捣摡㡦敥敤㍣攱慣愵〷敦昵攱〳㡦㡤㌹〵摥〷搸㐳㤸慥㤲㝥っ挶㠱戵㈱㘶㝣㙡㤴晦㐶ㅥ㕢㘳㘸㙤愶捣㡣ㄹ㡢ㄵ㔳㔱㍤愱〷㌹〸摡㤰ㄱ摤ㄸ昳愰㥥晥攲挰㌱㙡㠸㌷挶㥣搵搳㕢㌱㑡捡ㄱ㌶昱㘳つ㔳㤵㝢慣㌹㜳ㄵ挶昷〵㝢㌴㘸㜶ㅡ愵ち挶挵㤵搵戵㈱挲戶㌳昴戲㔱㜳㑥戱㙤捦ㄸㄸ散㉦㤶户昱昷㕣㔴搱㉢挶搶㕥扦㥡㤱㠶㘰㡢㌰㘶㌶捡㉡㐹摢㝢㠳ㅤ愸昷づㅡㅤ慢㝡㉣敦敤㍣摥ㄸ㍤て攴㠷昶㥤㔵㌲㡥慥晡㌶愴愸〳㑦㘹㉢㤵敤㠶扢戴扣慣㜴戵㜵㉥ㅢ㈸ㅢ晤㉡㜹㔳晡ㄶ昴ㄴ㤶ㅢ愵㐵〶㥦昱㡣愲扡搵捤攸㘵て攱愷捣敦挷㡤㘲㔰㕥摣搱慤㈵搱㐶㝦搱㈸㈲扤㉢挰昲敡挵㝡扥搷搸扣づ㘲挵〹㡦慤敡搴戳〶ち㠳攵捥㠱晥㑡㘹愰户摥愷愳戸㔲挷㘳㐳㜱扦㠱愲搱愲㡥㠰㈵㐵愰戹㔹㠸挰㉥㝥〳㔴摡㉥㜳㠴敥㉡㈴㝣づㄸㅥ散㉡㐴〴晢㡥散慢㤶㜱攱㉡㘴挴敦㍡㙣㑡敡ち㈱搰搱㘱搱㍥㠵㤴㔱㙣㔹㕦昱愶㉥㐴晥㈰ㅦ㝡つ搶捡愶㐹㐳㥢慣㤵换ㄱ㔲敡捡ㄵ㍥搲ㄳ㍤っ㘹捡㙣戵散晤㘷挱㑤㑤攳敤扢㥦戹ㄲて㠷㜳昴晥㘲慦㔱ㅡ㜶㐲㐲㌰㐵昲ㅢㄴ愷㔲㥣㐶㜱㍡挵ㄹ㄰挱㐱戴㜱㐳㌲捡愶㔵慣ㄲ慢㠳挷昴ㄴ㉢换戴㘵㐶捦搲㘵ㄵ攸㌰㤱搱摡㑡扡敦挶挹㐱挵㘳㑤㠱挰㑢㥣ㅢ㤱㘷㔱㥣㑤㜱づ㐴㈸ㄴ搰捥挵㙦㐰ぢ挹昳昸㜳㍥㐴搸㜹㍡㙥戳㑡㘶㐸〴户㠴㝡挳㥦㑦ㄱ㘹㐰慡挷㘱捣㔷㤴㠳㝤戰㕢㙥㙥昶㘳㘳㡥㕥㕥㔶㘱㐵ㅣ搶㔳㍤㠹㕥㐰愳摦㠴ㄸ㜳㈱挴晥㜳㡣㕥㔴攳捦㙢慡㈳挸愷搶ㄱㅦ愹搹慢㙤摥户㘸㜵㝦㘱㔹㘹愰ㅦ㜳㐸㕤㝡㐵敦㈸㘰摥愰㉣㜴慤㙦摥㐰攷㘰㐵敢㥢搳㠳㥦㌱㝤ぢ㡤ㄵ㠶㕥改㐴㌳㕤ㄹ摢㌷て㜳づ慡ㅤ㥤㕢㕣ㄵ散戳愶ぢ扡㡣㜲㐱㜲㕥㘱㉥㥡愵㔵ㅡ慥搰捥㡥改㘳㐳㘳慣慡搰昴愸㍥㍣愲愲㌸㐹㠰愶愸㔰搶ㄵ㐳㡥㔵㍡㈷㜴挸㜶挱㐲㐴㕤扡慣㡣㔶ち换㤲敡㤴搱㠳愲㉢㙦戱愵户〶㉤愹昴昴㤶愷摡昴㑥敤ㅡ挰扣㤳愱㘶搱㐸扢愶愱㠰㘹挳㘶㤶户愲㜳㘲㘲㝥㈱㙦㤹㐵㔲㘶㤷〶〶㔷昰攱昴昳戲㐳㕢〱㜹ㄱ挴搵㝦扥㜹捦挹㔷摤昲愹晤㝢㍣慡㤰㍡㈴攷㉥㈴换㍢㥤昸㔱㠷扣ㄴ㍦愱攱晣㠲㥣挶昰㙤㘹㠷㤸㐳〹〲㍦愶て㜷扢戸㘴愸㐹愱㔶攵㔸扤挲ㄸ摢㜷搰㐰㘹㜹㝥㘰㘰㌹㌳㝦㥣㜲㤵㤷ㄹ㐶㠵㌳㉤愳敤㠹㈵㕥ぢ㈱㥡㥢敢㈶㑤㕣㔳㌲㥣愳搱慥㠴ㄸ摢搱摢摢收㔸㉣㙢㔷㐱搵㡣ㅥ㐵晢ㄶ㉥戶户㘶㘴㌰㐳㠳改㤸㌷慦㌸晦㡤㜳㙥搸攳戵ㅦ慤㝢㙢摤戵㔳㔷昵㤶㔷〹ㅤㅣ昰搱晢愶搶㌷㉡戳㥥㝢㜹挶㥡捤㝦昸敦㥤づ晢搷㥥攲㐸摢愳㘱慥㠵㡦昵挳㡣㝦敡㘶㌴㌸扥慤ㅢ晦㌴昴散㔶攳昲㝦攳㤷㉦摣昸愵㝥散戲摢〸ㅤ戶㘷昴㌲㘴㕦昵㝦扤扦摦㜲㠴搵晢慦㐵㘵ㄱ㐷愰摡戱户挷㜵晤㈱慦㠳㕢㝥㥢攲㝡〸昴搹慡つ㐳㤷㝤㠳攵ㄴ㍢攰㤷㕤戴扣㤱攲㈶㠸攰㐴㠸攱㍢㌲㔴㔷昵搰换㈹搰戱㝤㕤㠶愹㘳慤㐱㜵㍥㐲晦晦搹㌷戵㘰ㄵ挷搵㌱つ㝦ㄳ㐸㍢摢㝤捤㍢慥慤㥦〶挷攴㝣㜱戶搱扦ㄸつ㜰昹昳散㜲㍥捦慥㑢摥㡣晢㜰㡥攰ㄲㄴ㠴捦㝥㑦愰㉢㌰㙡㈵挷つ摤摤㠱㔶摥㈱㌵戲㡤愲愱扢㕢〷㙤㘸㌸㍦戱㈳㄰散昲㈴扢ㄸ敤㌶㠸㘶ㄴㄶ挹㑥㐵散㙢㜷づつ扤挶㍥戶㐷挳㑣敥㈴〴㔳换〷㜷攱㐲㜲㐴㉡敦愱戸㤷攲㍥〸搱㠵愰㉣昹户挰挱㤳愳搵㍦愸㍢㜸㠰㤸〷㈹㝥〴攱㉡昹て㔳挷挱㙡㐸㠸挹昸㔱愵晦㔱㉡ㅦ㠳㄰㍢㐳㜰㈸ㄷ㤰㡦㐳っ㌹ㅥ搸㠹㠸〶㠲㝥ち㙤㐸づ攳㈷㜶〱愲㑡㤰㘴慦㙢㤱ㄳㅢ㡡㥣愸敤搱㌰〹㍤〵㘱搹慤捡愷㈱挴㔴㥢〸㕣搷ㅦ昲ㄹ戸攵戳ㄴ扦㠱㜰ㄱ昱㥣攵ㄴ㥣㡦㔶㈴㍣㑦搰ぢ㄰㘲㉡挴㐴扡晥〷挲㌹挴㘴挴挱搲愵昸摤〳敡㐶〲㕥㠶㌶㈴㠷昱ㄳ㕦〶愲㐶〰㑢㠸㐵挰㌶昶㝤㌶㤴㡥慤㙤㡦㠶㤹昰㌸挲㉡〲摥挴㠵搸ㄲ㌰晦㌶昰㙤挶昱づ挵扢㄰㉥〲晥㘴㌹㐵〲扦㡡㠰昷〸㝡ㅦ㐲愴㈰ㄴ〱ㅦ攰挲㌹㐴ㄸ㜱㔴〹㐸㐲摤㐸挰㠷搰㠶攴㌰㝥㠲㌳敥㝥〴〴㠷㈲愰挵昶㘸㤸㥣捦挱㤲㈲攰ㄳ㕣㠸愶㈱〹㘰扦㈰㔹慦㈵㕢㐷ㄷ〱捤㤶㔳㑣〳㐰ㄱ挰㐵㜰ㄹ㠴㄰㝢㐱㌵㤱攱㌴戸㥣㐳晣昳摦㉥〲昶愴㜷㐳ㄵ〸〱ㅦ㤲挳昸㠹改〸攷㐷挰晢㌰敥㍢慡㝣捦昶㘸㔸㌲㘸㠷㈵㐵挰㜸㈶昹㡦㠰昹㤷㠰捤攰㉤㌷愷搸㠲愹慢昵㠲㕢㔹㑥搱〱㐳㡡㠰慤〹摡〶㐲㜴㐲㌵ㄱ愷摣ㄶ㉥攷㄰㝦㜰ㄳ㌰㠳摥つ〴戴〱ㅦ㤲挳昸㠹㉥㠴昳㈳攰㠵愱〸㜸摥昶㘸㔸扦㤸つ㑢㡡㠰㕤㤹攴晦ㅥ㤲㠰㈹昰㤶扢㔳散挱搴搵〸昸戲攵ㄴ㜳㘰㐸ㄱ㄰㈵㈸〶㈱昶㠱㙡㈲㑥ㄹ㠷换㌹挴㉦摣〴捣愵㜷〳〱㘹攰㐳㜲ㄸ㍦戱㉦挲昹ㄱ昰攸㔰〴㍣㘲㝢㌴㉣愹散て㑢㡡㠰扤㤹攴㠷㠶㈴愰〳摥㜲〶㐵㈷㔳㔷㈳㘰愶攵ㄴ昳㘱㐸ㄱ㌰㡢愰搹㄰攲〰愸㈶攲㤴㜳攰㜲づ㜱㤷㥢㠰〵昴㙥㈰㘰ㅥ昰㈱㌹㡣㥦攰挴㡡ㅦ〱摦ㅦ㡡㠰敦搹ㅥつぢ㍢㑢㘰㐹ㄱ戰㠴㐹扥㜹㐸〲づ㠲户㍣㤸攲㄰愶慥㐶挰愱㤶㔳㜰愱㐷ㄱ㜰ㄸ㐱㠷㐳㠸㠳愱㥡㠸㔳ㅥ〱㤷㜳㠸戵㙥〲づ愲㜷〳〱㜹攰㐳㜲ㄸ㍦㜱〸挲昹ㄱ㜰挹㔰〴㕣㙣㝢㌴㉣㌷ㅤ〶㑢㡡㠰攵㑣昲㠵㐳ㄲ搰〷㙦搹㑦㌱挰搴搵〸㌸摡㜲㡡挳㘱㐸ㄱ㔰㈲愸っ㈱扡愱㥡㠸㔳㔶攰㜲づ㜱愶㥢㠰㈳攸摤㐰挰㉡攰㐳㜲ㄸ㍦㜱㈴挲昹ㄱ㜰挲㔰〴慣戱㍤ㅡ㔶扤ち戰愴〸㌸㠱㐹晥晡㤰〴㥣〴㙦㜹㌲挵㈹㑣㕤㡤㠰㔳㉤愷㈸挲㤰㈲攰㌴㠲㑥㠷㄰㕣晥㥡㠸㔳㥥〱㤷㜳㠸㐱㌷〱〶扤ㅢ〸㌸〷昸㤰ㅣ挶㑦㉣㐵㌸㍦〲㤶て㐵挰㔱戶㐷挳晡摢㔱戰愴〸戸㠴㐹㕥㌶㈴〱㤷挱㕢㕥㑥㜱〵㔳㔷㈳攰㉡换㈹戸ㄴ愷〸昸ㄶ㐱㔷㐳㠸㍥愸㈶攲㤴搷挰攵ㅣ愲摢㑤〰搷敥ㅡ〹昸㌶昰㈱㌹㡣㥦攸㐷㌸㍦〲㤶っ㐵挰㘲摢愳㘱㐱昰㘸㔸㔲〴㝣㥦㐹㕥㌸㈴〱户挰㕢晥㠰攲㔶愶慥㐶挰㙤㤶㔳㤴㘰㐸ㄱ㜰㍢㐱㜷㐰㠸ち㔴ㄳ㜱捡㍢攱㜲づ㌱搷㑤㐰㤹摥つ㈵攰㕥攰㐳㜲ㄸ㍦㌱㠸㜰㝥〴散㍤ㄴ〱晦㘵㝢㌴㉣㑤慥㠲㈵㐵挰愳㑣昲㕥㐳ㄲ昰㌸扣攵㡦㈹㝥挲搴搵〸昸㤹攵ㄴ慢㘱㐸ㄱ昰〴㐱㍦㠷㄰㕦㠵㙡㈲㑥昹㈴㕣捥㈱ㄲ㙥〲㡥愵㜷〳〱㑦〱ㅦ㤲挳昸㠹攳㄰捥㡦㠰㕤㠷㈲㘰ㄷ摢愳㘱戱昴㜸㔸㔲〴扣挰㈴敦㌴㈴〱扦㠵户㝣㤱㠲㔳晡㉥〲㝥㘷㌹挵ㅡㄸ㔲〴扣㐲搰敦㈱挴㠹㔰㑤挴㈹㕦㠵换㌹挴㜶㙥〲㑥愰㜷〳〱㙦〰ㅦ㤲挳昸㠹㤳㄰捥㡦㠰昱㐳ㄱ戰愹敤攱㕤戶つ㜲ㄱ挴㍢つ慤戶慡㔵ㄷ戴㕣㤳㑤攳〰搶捣㈵晤㍤㤵昲㘸戳㘳戰㌲㌰慢愷㠲搹㠰㌱㈶〴㉥㔵㤰慤搵摡㡦㉢搰ㄴ昳挰ㅥ攳ㄸ捥〳散搰攸㠵㕤㝣㥤㠳攵捡㠰㥡㘱摦扥搱扦㙢㘰晦㠱㑡㔷㑦㜹㐵慦扥㝡㤲㡦户攵㜳搰㌲愳ㅦ㡢㤱㈵慣㐹㡥〴ㅡ㔸戱挲㈸晡愴㜱搱挰㘰愹㘰捣敤晡㈲㉣㘷ち㙢愹㈰㠰搹㘸㈱〲㘲昲搰戳㠱㉥摥㈷㈰㙦㥡㌰㠳㉤㌶㜲㌵㡣愵㌰㈰㍦㘰㔱㐵㥣㈸攲昲捦㉣㠶愱㐰昰㔴愸㠶㉦㈲慥〵搲搱〰㠷㑣㘴慢愵ㅢ㙢慦挰捦敤㉦昷ㄴ㡤㤰敤挲㑥戶㜱昶攵晣挱㑡㥤㡦扥㙡扣敤㠳㘹昶昹晤挸晡㠲㕥㉡㝥ㄱ㜲〵㌷㠶挳捡ㄲ愱攱摦挶ㄱ㙤㤹〹〴㍥㔰戳〱㜰㝤㜰㍣㉡晢㕦㙣慥㑦㠳挲㜷搵愳㕡ㅤ㜱攱㕡㕦づ〳㍦㤶㜴㔷搵慤㜴敤㘷攸晤㉡ㄷㄶ㔵㡡㕤挶捡㜱ち㘱愰㠰㘳昳㙣慦㌱扥摥愹收ㅦ愵搹㤱㉦て昴づ㔶㡣㜱搵㉢㔵搱愵戹搰攸搵戹㔷㘰㑣昵㙡㐱愱㠲摤ㄴ㔵㝢摣〷昰挵挹㈱㌰搲㘲攷㤲㔰昹愴つ㔳㜸敢㙦㠲㜵㘸㈳㜳ㄵ昹㘷慡攳扤扤挵攵㤷昱戸㘹敦㠰㜳ㄱ攲ㄱ〸㥥づ昳摥〹挶晡戶搶扤ㄹ㠰㌵㘹扣戳㐷挵㙡攱㔴攳㌵挶搱㜱ㅤ㝥慣愹摡㍤㙣戶攱づ摢㌰慢㑥㉦㌶戵㔷㝡ち㝡㙦敦敡㜱收摣晥㐲敦㘰搱㤸愷攷㡤㕥愷捤ㅥ㈸昵㝤㐱昲㡢戳㈶㜶㡤ㅡ㠶ㄷ㥢㤴戹㜸㝦挰搹㝡戰搱捤㕣㐰晥ㄵ㜱慡㉥ㄷ㌶㐲昲㙦㜶扤㍢〳〹搹攰㥤ㄷ㈱〴摡戴戶㙦㐸㙤㐷㐷搳搶愰㘲㥢挶㔵攸敡收つ㔵攳㕣戰㜹〳昳〶戰戱愶攸㔲捤改戱㔴㕦㤸㝡愵慡㤴愶㘹ㅢ摢挱㝣㜷昲㜳㘷㑦㉢㕥搷㍥戹敢㠲扤㙥㑦摤搰晥㡢㈷㜹晣㜱㙦昶㌱慣ㅣ摣㈴攱㕤扦㜶㔵づ搵昷慢㐶㤰慢㥣㘱戶㘰搶挰㘱㜱㑦愵搷ㄸ㙤㉡㝦㜵摤捡㉡㐱㌶㐷㤹㡢㤷㘱㉤戸㙢慣㌹扢搴㔳散敤改㌷㌸〸㤹㘰㐱攷ㄹ㑢戱㈵㘹挱㐰戹㠷摢搳挷㥡㡢㑢㝡㝦㜹〵㤷晣ぢ慢㌷慤㜳愹捣ち㥡㌳㝡晡㔱㠱慣㌸㜹ㅤ㌶ㄷ㉤ㅢ㌸〶敦扢っ昶昵捦搶㔷㤴扦㄰ㄹ挵晡㘴ㅤ㔶ぢ搸㈴㥡㥡㐴㙢㔳敢挶昶㔵㙡㠵㥥〳㠲〰攷㡣㥢㈸散散㍡ㅢ㔷挳搴㔹收㤴扤㈹㡣㜵㤶改慡摢敤敦扢㈳愵晡挲㄰摢㘱昹ㄱ〲㡤昹〷挴㍥戳㤷捣慤㙤㈵晣㕦扤慡ㄳ㍣〷㤶㠷改づ㔴㈹慡敥㕢摡っ攰㜱㔶㜱愱㡥愵㐷慡㕣愷换㕢〴㐳愶挲戰㌴愲〷㈵㥣㤷戳戰愳㘴っ㉡㍦㥡㕦散挴㐱扢㍢捥㜲㜰㐸搷愷昷㤶㙤扦捥㠱扥㍥㥤挵㡢㙦愷㉣㐲摢㙤戴慡昱㌵㕡ㄳ㘹㐲愸㌲㘸慢昴㔵㔰改慢㤴ち㕤㌲昷㈲慡㙢摡ㅡ㔸慡㤷㝡㉡换晡㝡ち慤㜴㜰扦攰ㄷ愲㕣愲〸戵㠰㑣攷㔰㠵ㄳ㠳㔵敦㍡愳戵㔱〵搹㍤ㄵ捦て愴㡥搹㡦搲摢愴晡㜱戱㤱ㅢ扤㔰㝣㔵㠳㉦晦〵㙢挱㈶㈴〲㑤扦㤵ㄴ搷㈰っㅡ搵㄰㠹昳〸挰㈹㍦㠶攴〵捦㤶ぢ㈰㠶摤㝢㌳ち㠰搰扣〱扤㌸ぢ㕢㑡〷㑡愳散㔷换㕡㤱戵㙣㔶㑡ㄱ敥户敡挴㘶㐵㙣㠲㕣㠹戱㜰愹㤵㡡㐵搸挹搴挲㥤㕡㥡㤵㠷散づ〳挱攰攸㔶扦戸收㍡戶㈶搹晢㔲摣㙦摢捤㙤戰晦挷〳戲㘸㕤㜹㕢ㅣ㑡挸昵戸て昹〹敦改㥢㜰昲㝥㍣㠰㝦ㄳ挰㔱㘹昰㈲㜸㝡㙢挹㤰㝢㤳㥡〱づ昶㜱捦㔴㙢ㅦ㙦〷㐳づつ㍢愹戰昷ち㤴㘸愳㕢㉦㠴扦っ㠰㜶戴昸㕣挱〸㠸㑢㈱㥣昸㌵㕣摢〹ㄴ挰挸㈶㠸攰㕡㈸㌷㘰て㠴扡扤敡㔳愶ㅡ散搶ㅥ㉡挷㥡敥㘷挸昱愶晤㌰改㝡㘴昴攸搴㈰ぢ昵晣ぢ昴㐰〸㍡㐰㥢㔳㙢㌶戶〷㔶挵㥥㘵㍣ㄴ㄰搷挱㈰㝢摣㠰搶っ挲户愸扤㔲搱〶㝥㉡愵㥥晣㈰扢㐵〲㔴换摦㔲㙢昹挵户愱㘳敢㉦㕢㄰㔲㕣㡦㉢㌶慡㌰㙥㔵㌲㡤ㄹ㠸㜳昸㑡㜶〳〱㌸攵㈸ㅡ戱ㅤ攲㐶㕣㌸〵㠳挵捡㉥ㄸ慤挰㐸扥㈵㉡㙥昲〷㠴〸ㄸつㄱ扣ㄹ〰㙦慢㔲扦㉦〱㡦捣ㄲ愰ㄶ昵㙡㈱㜷昳戵㘲㘳㥣摡〶ㄸ㔴㔵㜰戴㙢晢㥥㘶敤摣㙢㐵ㄸ㕣昵㤵戵㐵㘸㥦㡤㘲挸㉡㕤㉣昲㙣㐸㥡㥡㕡搰㐸㘹摥㕤㕡つ搱搲挴㈲㐳敤㥤㄰散㕡戴㌱㐸昱ㄶ㥣㐶㠱晤㙥昷㉢㌸㝣㘱换㍢㉢㠴〷昲㜱挰㘳昱㝤ㅤ愴挳㤲慢晡㠴㐹㐲〴㐲㜰搱㥦昳㍡捡〶摥㝥㘵㌰晢㤹㝥㍣慥㤹晦㜷㐳挵攷㝡攷㜰㌵㠴㜸ㅡ㥤㘰愳敥㠱㌷㥦㐸㤹㐳㈳㍤摤㠸㝢㠱攳ㄳ㑥㐰㙥㠶攰㉡㙥㌵挴摥挲㌶㜶ㅦ扣㌸捣㡥㡦摢昷慤㑤㕥晤㑥晢晡㌹㕤㝢㤵㕦扥搹㍢㄰ㄴて〰愳㡡愶摡づ愰攲㘶改㜳つ㍥挴㠳㜰慢㈲戸ㄵ㙣㡢ㅦ挱㘵ㄵ㐱扢㥤摦〶摡㤱㡢攰挳〸挶㤲㈷户愵ㄱ摢㈱ㅥ挵㠵㐳㉥㉥㥤㈲戸ㅤ㌰㜲㝢〲ㅦ昳〷散㐰㐰ㅢ〱㡦〳挰〶㔴㑥㠴慢摡收晤搴ㄵ捣㤵㘹㍢㌲搸㤷ㄸ㡣㥢ㄱ搶攲㜴搷搲㘷攰戴愸㘰㉤㔵〷愹㜰搷挶㘷攱㔶㔴㑣愶㤱摦挰㔵㔷ㅢ㜷㠶㜶㘴㉡戸愱㐱㔱戱ぢ㡤搸づ昱㍣㉥ㅣ㉡㕣戵㜱㔷㘰攴㙥〴扥攰て㤸㐲挰敥〴晣て〰慣㤱摡ㅥ㜰昹㤷㜴扣扣攷㔳搲扦っ㍣㑡晡换慥〸㕣愴㐵ㄹ㐱㡣ㄱ扣〹㠰㈲つ慣㈱慢㔴搳昶㌶㜴㔶搳ㄶ㘷慣ㅢ搲戴扤㠳愰㡡捣〴㡤扦ぢ㔷ㅤ㤹㈹㘸㐷㈶昳㑦〸愶挸㑣搳㠸敤㄰敦攱挲㠷捣っ㌰㌲㑢攰晢晥㠰ㅣ〱搳〸昸〰〰㐵收㥥㜰㡤㜶㥡つ扥㡦攸㐳攰㜴㘰㐰攰㠷㉥愳㉥〲晦㡢㐶昷愶搱㑦〰昰ㄲ昸㈹㜴㔶愹㈳㠱敡昰㤶㍡摥㤷㈲慡㠳㐶搸〸搶ㄱ搵〹敤挸㐴㌵㈳ㄸ晥攳㕤㐳ㅡ挱㠵㍡㌹㈷攰㐳搴㑣㘰攴㉣〲㠳晥㠰搹〴捣㈱㠰ㅢ㉦ㄴ㔱㜳攱㜲ㄱ㤵昱㈳㙡㕦㘰㐰ㄴ㌷㕦㌸戱扡㠸㥡㐷愳晢搱㈸㌷㑡慣㈵ㄷ扣㕢扢愴㜱㜷挴〸搵㤳㝢㈷ㄴ㔱昳㘹㠴㥢㈸敡㠸㍡〰摡㤱㠹攲㘶ぢ晣挷扢㡡㌴挲㌴昰攴㡥ぢ㈷挹慥敡戹〸ㄸ戹㤸挰㙤晣〱㑢〸㌸㤰〰㙥搰㔰㐴ㅤ〴搷〴愷㐴戹㍢㈲㍦挶づ〱ㄸ㡣戵戹慣㜳㙦戴摤㔷㝦㠵搶て愵㜵敥慣㔸ぢて㕣㔶ㄹ攳㜶㡡ㄱ㡡ㄶ㌷㕢㈸挶づ愷ㄱ敥扡愸㘳慣ㅢ摡㤱ㄹ攳敥っ晣挷㡢㡦㌴挲㈴昰攴ㄶつㅦ挶㜴㘰㘴㥥㐰㙥摦昰〱ㄴ〸㈸ㄲ挰ㅤㅤ㡡㌱〳㉥㔷搱捡晡ㄱ戵ㄴㄸ㄰挵㕤ㅤ㡥㔱㔷搱㕡㐶愳㍤㌴扡㌷〰㙢〱㜵ㄷ慤づ攸㐶㈸㕡摣㤴愱㠸㕡㑥㈳摣㥤㔱㐷㔴ㅦ戴㈳ㄳ㌵ㄳ挱昰ㅦぢ晣㌴挲㌴昰攴㔶づ㈷挹慥愲㌵〰㡣㕣㐱㈰户㜹昸〰㡥㈶愰㐴〰㜷㝥㈸愲捡㜰昹户晣㜸〱搷愷攱ㅡ〴ㅥ愴㜱㈷㠸ㄳ㠱㡢戴㤵㡣攰ㄸ㐶挰㕤ㅢ㙢〱挵㘵戵㜴㜱慢挶〸愵㡢ㅢ㌹ㄴ㘹慢㘹㠴㍢㍡敡㐸晢㉡戴㈳㤳㜶㈸㠲攱㍦摥挴愴ㄱ㈶㠱㈷户㝦㌸㐹㜶㤱昶㌵㘰攴搷〹攴搶㄰ㅦ挰昱〴慣㈱㠰扢㐵ㄴ㘹㈷挰攵㉡㕤㈹㍦愲㑥〲〶㐴㜱挷㠸㘳搴㐵搴挹㌴㝡ち㡤㜲㜷挷㕡㐰摤愵㡢㕢㍡㐶㈸㕤摣昰愱㠸㍡㤵㐶戸昳愳㡥愸搳愱ㅤ㤹㈸敥㄰挱㝦散㠲愰ㄱ愶㠱㈷户㠹㌸㐹㜶ㄱ㜵㈶㌰昲㉣〲戹㠵挴〷㜰㌶〱攷㄰挰昹㈴㐵搴戹㜰昹㤷㉥扣昹散㔳扡捥〷ㅥ愴㜱㤷㠹ㄳ㠱㡢戴ぢㄸ挱㌷ㄹ挱〹〰慣〵搴㑤ㅡ户㠱㡣㐰ㅡ㌷㠹㈸搲㉥愲㤱㔳攰慡㈳敤ㄲ㘸㐷㈶㡤扢㑡昰㍦㈰㉦愵ㄱ愶㠱㈷户㤶㌸㐹㜶㤱㜶ㄹ㌰昲㜲〲戹敤挴〷㜰〵〱㔷ㄲ挰㥤㈸㡡戴慢攰昲㈷つ敦㙤晢㤰㜶㌵昰㈰㡤㍢㔳㥣〸㕣愴㕤挳〸搶㌲〲敥㈲㔹ぢ㈸㉥慢㔵㤲㕢㐷㐶愸㤲摣㔸愲㐸扢㡥㐶慥㠰慢㡥戴敢愱ㅤ㤹㌴敥㐴挱晦㠰晣づ㡤㌰〹㍣戹ㅤ挵㐹戲㡢戴ㅢ㠰㤱㌷ㄲ㜸戵㍦攰㈶〲㙥㈶攰ㅡ〰ㄴ㘹摦㠵换㔵㈵搳㝥㐴㝤ㅦㄸ㄰挵ㅤ㉣㑥慣㉥愲搶搱攸㉤㌴捡摤㈶㙢〱㜵㤷㉥㙥㌱ㄹ愱㜴㜱〳㡡㈲敡㔶ㅡ攱㑥㤴㍡愲㙥㠳㜶㘴愲戸㘳〵晦〳昲㜶ㅡ㘱ㅡ㜸㜲摢㡡㤳㘴ㄷ㔱㜷〰㈳敦㈴㤰㕢㕡㝣〰㜷ㄱ㜰㌷〱摣攵愲㠸扡〷㉥晦搲㠵搷攵㝤㑡搷㝤挰㠳㌴敥㝡㜱㈲攰㠶っ㝢㌸㜱㍦㈳㜸㠰ㄱ㜰㠷捡㕡㜸攰戲㕡扡ㅥ㠷㙥㠴搲挵㑤㉢㡡戴ㅦ搱〸㜷慦搴㤱昶㌰戴㈳㤳挶㕤㉥昸ㅦ㤰㡦搰〸㤳挰㤳㕢㕤㥣㈴扢㐸㝢ㄴㄸ昹ㄸ㠱摣〶攳〳㜸㥣㠰ㅦㄳ挰㥤㌱㡡戴㥦挰攵㉡㕤㔱㍦愲㝥〶っ㠸攲敥ㄸ挷㘸㤸ㅡ㙢㜶敦〹ㅡ晤㌹㡤㜲㈷换㕡㜸戸㑢搷㙦愱ㅢ愱㜴㜱㜳㡢㈲敡ㄷ㌴挲㕤㉥㜵㐴晤ち摡㤱㠹晡ㅤ㠲攱㝦㐰㍥㐵㈳㑣〳捦㔷㈰㥤㈴扢㠸㝡ㅡㄸ昹㙢〲㝦敦て㜸㠶㠰㘷〹攰づㅡ㐵搴㙦攰昲㉦㕤昸㑣㠱㑦改㝡づ㜸㤰挶ㅤ㌵㑥ち㕣㔵昲㜹㐶昰〲㐴㤰晢ㅥ㍥摢㍥ぢ㑣㙡〶㈲慥捤㉦敡〵㤷㑤捣〳〶昵㕥㝣㤷㙡㍥㔶㘰㉢㔴㝤ㄱ愶摤㕢慣㜵昰ㄱ㈷愶搴㉤ㅣ㝡㌸攷愴扣ㅣ搴㑦㘲搹昷愶摥攷搹戸㜵昲㔰㜰愷㑦㍥晤昴戳挵㠲㉣昱扣㘱愳ち㡦晣㉤㌲㡣㜳㔸摣㥦㐲㡣㝣㤱㤹㙣ㅦ㠲㍢㈹ㅡ戴㐱慥晡づ戳㕣攵㔹㘲㘶昸昱戵挹㜵㉥愳㑣改挵扣攸㘷㔸戵㝡〹㘹ㄱ㕣㔵㙥㐸㠳攰㠲㤶搲晥㡥ㄸ㐴挱摢〹㜲㔱挲㍢㘳搹戰づ挲挵ㄳ㙣㥥挱㡡挸愲捡敡㕥慣㐲昱㤲㌳㤸搶ㄵ愷摤㉤㙦㈴㝡愰㠴㐷攸ㄶ敦㍢㠱搵戰愷挰搴攸〹㥥敦〵愸㘰昴攱㠲㑢戰つ㔹㌴㘴㜸㈶扣昶摥ㄳ挳昰搰㝥㡦㝢㥡戰㕦㑦愱㌴㔰ㅥ㌰㉢㙤㡢戰㥡摡挶㉦㐸㤸㔸㔷敦〸㙥て㡢扥㜱昲挶㕡晡昹〹户㤵㝣㤵㉡戴扣㝦攰㤸㝥㤵㥡㘰㤹ㅦ搲㘰㙣㜲搴㈸㐶ㄳ挲愹㡥㉦㠱扣挸挷昰㘱㘰昹〷㐴㍣戶㌹挲搵つㅥㄱ慥㜰愸ぢ㉥㘷愸ぢ㉥㘹昰〸〷〰愵ㄵ戶〰㥦敢ㄱㄱ戰捣摣搴㕥挳挵戸捥ㄹ摤慥昵㑦敤㜵攸㌶㠱慥晥ぢ㜶摡ㅢ㔰㡦㠱㕡捤㍡㉦挴㜷㈹㈲㕣晢愰ㄵ敢换㙦㙦挱愵㍥晦㈶㕡㜰挵㝢㤰敦搸ㄷ㜴〸つづㄶㅥ戱ㄹ挸㘵㤶㐱ㄹ搰晥〸敤㤰昹㈰挶〳挶扣愸攷㜲ㄴ挲㈸㉥摦挳〵戸㙣挵㡦扡㥢昷㜱㌱戹㜳㐶攷挲㙥扤㄰㉦攸搹愲ㄱ搵攳改愴㘱㥡搹㔸㍣愶挷㜳戱㜴慡㄰捦愷㤳㔹敤㠳㉡㌴㥦搷㡢挹㔸㑥㌷愳愹㝣㌲㥢㡦攵ぢ戱㔴㌶㙢㘴捤㘲㈶ㄵ㑤攷ち摡㥦慢搰㌴㍥〸㤸㐸挴攳㔱愳㤰㐹㈲㠲㝣㍥㥦㑡ㄸ㝡㈱㥦㠸ㄷ㜲㝡㌱ㅥ㤱㜶㑡攴㕦㜰㈱晦㑡昱㈱㐴㈴攴攸晦㐶搵摦㈹㍥愲㝥戴愳㔷㔰ㄵ㠸昸攰㌸㠸ㄱ㥢㐱㝢㝥㥥㑣攰戱慡㈰㡡挲㘸ㄹ㌵慡㘱晢㕤㝤㤳㠸愹㝢搵㝣慡〹㝤㡤㌲ㄸ〴挱挳户㜰㑥㈰收㘳慤㉥㌱㌰搲㠹㤵㍡㐸昹〹㐴㈸ㄲ㠶㔴㐵㠲〵㑢戲㈴㐹㤶㥢㐸挴搱慢捤慢㑤㠰愸㙦扦㠹㑤愱㘷㕦ㄶㄲ敢搷㝦晡㈹摢㕡㠶づ㐹㝥愶㤱㙤收㜸昸㌳搶晡㌶㜳㠲慦㜶㌳㘸搹㙥捡㔱〸㉣戶昰挵㙣攵㘸昹戹㑥ㅡ㘶㜴㘲ㅢ㘸㔵搱晣㍢ㄲ攱ㄴ㑤挹㈶㠲慤㠱昸㄰摡挶㔲戸㉤扣㔵㈹ㅣぢㅢ㈸㠵摢㈹㌸敥㤵搳敥㍣㈲㍢㌸ㄷ㙤昶㐵㜸㈲㉥晥㌳㌵㥡ㄳ昳扣ㄷ改㈱晥㑢㡥㝥ㄲ㍤㌷〵㐴㝤㈸㑦㑣㠶㕥ㄱ㍢〱㉡㕥愸㜳㘷㘸ㄵㄱ敦扡㠹㘰ㅤ㔵㐴扣敤㑢挴㉥昰㔶㐴㙣㘹ㄱ戱㉢摣㑣㡡戶ㄵ愴㕤ㅤ㔳改㝣扣㤸㑣攴㡡㝡㍣㔹捣收㜳搹㑣捣㡣ㄶ昳愶ㅥ㑤挴㡡㠵慣戶㜵つ㥡㉣㈶ㄲ㐶㌱ㄵ㌳㤲搹㘴ㅥ㕦戶㑢㘶㡡搱㔸愶㄰捤㐴攳㘹搳㑣㙡摢㔴愱㠹㔴㌴㤱㑥挶㘲㘹愳㤸㑥愶捤扣㥥㈸敡昹㈸㉡㜸㍣㤶㌴攲㐵㌳戲㥢㥤ㄲ戹㉤挲挸敤㈸戶㠷㠸㑣㜱昴㥥敡戸扢愳㈷捡挲㌳愴昸㌲昴慣㤲攲户㈰㠰搵〵搷〱戹ㄳ㐱㍢㐳㠴㈲㔱㈷愰㠷晤㤸愳㥦挲〰扢㌳挰敥戸ㄲ〹ㅡ愳㙡㉡捤㔳挳㌳〵慤㘲晦㘹㕦昶㝦攵换㝥ㅡ㠱ㄴ晢㜱㤸㐲㌱捣搸㔱㙡〹戸㉤昶愳㘶㍡㥦㌵攲愹㘲ㅥ愴收昳搹ㅣ扥㔸㤵㑢㥡㜱㈳㘱㘴㜳昸愷㈵慢搰〴㘸捣㘶㘳㠹㑣㑡㑦㈷㡢戱㔸慥㤰㐹愵㡢昹㕣㈶慦ㄷ愲戹㙣㕡㑢㔵愱搹㜸㕡捦㘷㔲㠹愸㔹㠸㈵㌳㔹㌶慢〶㕣戱㘸㉣㤷㠳㠱㔸㠴换〴㐰攳搳㠳㤰㌲㐳㤱㠵㠸攴ㅣ㝤㡥慡㘹ㄴ㝢㔲捦㔵〳晣扡愰㉡愴㤸づ扤㘲晦㘱㌷晢敤っ搷〱ㄱ㡡㜰㜹㐰〵昴戰扦户愳㡦搳敡㉣〶㐸㤰攷づ攸ㄵ晢㜳愰慡戲摦〹慤㘲晦㉥㕦昶敦昰㘵扦ぢ㠱ㄴ晢昳㘰ち散捦戴愳搴昶㠳摢㘲㍦ㅦ捦㘵愳㠹㘲㕥㡦攵㤳挹愸㘹攸㜰㘶㌲㐵扤㤸〱㘹挵㐴㐶摢扦ち㑤ㄴ捣㔸㍥㥤㑤㈴㜳愹㐲搲搰㡤㙣㉣㥤搵㡤㕣㌱ㅢ捤挷㔰㘹㑣㙤㝥ㄵ㙡愴愳挵㔴㌱㥥挱愷挷㡣㘴挲㡣敡挵㘲㌴㘷㐶戳㜱攴㑡㌴㙥愶㈳戳散㤴挸〵〸㈳て愰㔸〸ㄱ㤹敤攸㍤散捦㜱昴㔵愸ち㈹昶㠵㕥戱㝦㠳㥢晤慦搰摥愱㄰愱挸㍣㈷愰㠷晤晤ㅣ㝤㡥散ㅦ挹〰搳挸晥㝣攸ㄵ晢㜹愸㜸㠱ㅦ扣㠳〷慤㘲晦㉡㕦昶慦昰㘵㝦㈱〲㈹昶㑤搸〰晢㡢散㈸戵愵㜰㕢散㘷ぢ㠵㐴ㄴ㈵㍤㥦㡦愷㤲愹㘲㉣㤷捣ㄷㄳ㜹㌳㥡换挴ㄲ㠹㜴㍡慦㉤慢㐲搳㈹㌳㤱㉢㤸㐵㝣㈶ㄹ㔰ㄳ㤹㠰搶〹㔴挶㌳挵㠲㠹扡愲昵㔴愱戹ㅣ㐶っㄹ〴㌰㡢戱㈴〶ㄶ搹㘴挱挸愵昵㘲㌶㘶敡㍡戲㌷戲搸㑥㠹㍣ち㘱攴㜲㡡㕥㠸挸ㄲ㐷敦㘹㜹づ㜴昴ち慡〲ㄱ㉦づ㠱㕥戱㝦戶㥢㝤㝥愱㕡づ㐲㠴㈲㕣扦挰㐵㐳扢㝦愸愳㙦愷攷戱っ搰㐱㥥て㠷㕥戱㝦ㅣ㔴扣㔰㘷㌷戴㡡晤㤳㝣搹㍦挱㤷晤㈳ㄱ㐸戱扦〶愶挰扥㙥㐷愹㥤〰户挵扥愱㘷㌲戱㜴〲㡤扦㤹㐸㘶㡤愴ㅥ㑤ㄷ戲㤹㘴愲㘰㘴昲搹㜴㑡搷㑥慣㐲㡢戹㘸㉣㤵㡣㤹㘶挲捣㈷搳〹〳㘳戵㙣戴ㄸ㘷㘱㡥㥡搹㘸㑡㍢愹ち㌵搰㤳㤸愹㙣㌱㙡㤸〵昴㈶搹㝣愱㤸㈹ㄶ戳㝡㑣㉦ㄴ㤲㠹㘸㉡挲挵ㄱ愰昱ㄶㅣ愴㍣㠵攲ㅢ㄰㤱㠲愳昷㤴晤愲愳㈷捡挲㌳愴㔸ち扤㘲扦散㘶晦ㅣ㠲捥㠵〸㐵㤶㌹〱㍤㘵扦挷搱捦㘶㉡㉥㘴㠰㌹攴㝡㌹昴㡡晤㡢㘹摥㘱扦て㕡挵㝥㡦㉦晢㑢㝤搹敦㐷㈰挵晥攵㌰〵昶〷散㈸戵㉢攰戶搸㑦ㄷ愳㐵㌳㤷㉥愲昱㐱摢㥣捥收㡣㘸㉡㤶㌵捤ㅣ挶挵挹㘸㍡愶㕤㔹㠵㘶愲㘶慣ㄸ㡦㈵愲〹戴㍣搹㕣㑥挷攷㙣㔳昱㔸㉥㤶㌳㌳㠶ㄹ㉦㙡㔷㔵愱搱㘲〶搰戸愹㥢㠵㜸㌲㥥捡攷ぢ㘸搶㘲㔹㍤ㅦ换㘴㜳㔱㍤ㄳ㔹㘱愷㐴㝥ぢ㘱攴搵ㄴ搷㐰㐴㡥㜶昴㥥戲㕦㜲昴㐴㔹㜸㠶ㄴ㠳搰㉢昶て㜱戳㝦㈳㐱㌷㐱㠴㈲㉢㥤㠰ㅥ昶㡦㜱昴晢㤳晤㜵っ㌰㥦㕣慦㠶㕥戱晦〳㥡㜷搸晦㉡戴㡡晤昹扥散敦攷换晥㜱〸愴搸扦ㅤ愶挰晥搷散㈸戵㍢攰戶搸搷搳㘸戴搱㉢敡戹㘲㈱ㄹ㡢㈷㜵㝣㈲㌲㠵㐷てっ㔱ㄲ昹㘴㕣搷敥慣㐲㤱㍦㜹㈳㘶㤸㙣㤷㤲愴ㅦ㝤㈸戲㉡㡥敡㔰㡣㘲摣愴摤㔵㠵㈶搲㜱㌳愳愳㈱㑢愱㍡ㄵ昴っ㕡㈲〳㕤㑢㍡㠶〱㔳㍡㔳㐸㐷戸㜴〳㌴愶㌹㈱攵㍤ㄴ昷㐲㐴㡥㜷昴㥥戲扦挶搱㉢㍣愱㉡㤰㌸〹㝡挵晥摥㙥昶ㅦ愱晦愳㄰愱挸挹㑥㐰て晢愷㌸晡㈵㑣挵㑦ㄹ㠰慦ㅣ㡢㔳愱㔷散㍦〱㔵㤵晤搳愱㔵散愷㝣搹㑦昸戲㝦〶〲㈹昶㝦〹㔳㘰晦㑣㍢㑡敤㔷㜰摢散㈷㘲㘸㍤㔲㘶㉡㤶搰㤳㔱㌴㌷〶晡挸㝣㍡愷㐷捤㘴㌴㤵㠹㙡㑦㔵愱昱㙣㍣㔶㐰慦㥣换〱㥡换挷昳㠵ㅣ㍥㤴㥦㐸愲㙤捦㈴愲戹戸昶㜴ㄵ㥡挶户昴戳㐹㈳㘷㘴ㄳ㤹㘴㈶㡥㌶㍦㤶搷㔳㌹㈳㤷攲搸愷㘰㐴捥戲㔳㈲㝦㡤㌰昲ㄹ㡡㘷㈱㈲㘷㍢㝡㑦搹㍦挷搱搷攳挵昹搰㉢昶㈷扢搹㝦㤱昶㕥㠲〸㐵㉥㜰〲㝡搸晦愶愳攷敢搲昲㔵〶攰晢捥攲㈲攸ㄵ晢慦㐱㔵㘵晦ㄲ㘸ㄵ晢摢昸戲扦㤵㉦晢㕣攷㔱散扦〵㔳㘰晦㌲㍢㑡敤㙤戸㉤昶㘳昱㜸㈲㕦〴㐵愰〷㘵㍦㤳〳昳ㄸ㜶收㑤㔳捦㈵ㄲ搹愲昶㑥ㄵ㥡挸愴昵㜴搴㠸愲愹㉡㈴ぢ㐵㌴㍤㘸愹㑣〳㘳㑤っ㘸㔲㔹㕤㝢户ち捤攷ㄲ㘶㍣ㄳ换㐴㌳㜱っ愵搲搹㉣㍡昲扣㤱㡦㘷攲改㐴って散ㄱ㉥㉣〱ㅤ㤰㝦㠴㤴㝦愲㜸て㈲㜲㠵愳昷戰㝦愵愳慦挷㡢慢愱㔷散㡦㜶戳晦㜷摡晢〸㈲ㄴ戹挶〹攸㘱㝦慤愳㉦㌰ㄵ敢ㄹ愰㐸昶慦㠳㕥戱晦㙦愸慡散㕦て慤㘲㕦昸戲晦改挷㝥㡦㥤摦㐱㈰挵㍥㜶昱㤱晤ㅢ散㈸戵㘶戸㉤昶戳挵㕣㍡㘷㈴搰㑥ㄷ㌰㤸挱㠸㍦ち摡㤳㈹摤㑣㘴㌲昱㡣愱㙢昸戳〳㑥㐶㤹愹㈲〶㍢㠶〱晡㤲㐹㌳㠵㍦て㤱挷㜰㈹㕡㠸㘵㘲搱㤴㔹搰昸昱㝣换㉡扡㜰昴〸㘶ㅣㄵ〰㝤㌹晥挷戲㠶㠹挱㘶捡挸ㄸ㠵㙣㉡ㄹ戹搱㑥㠹搴㄰㐶㡥愲㘸㠵㠸摣攴攸㍤㉤捦捤㡥㕥㐱㔵㈰攲挵昷愱㔷散晦ㄹ〴㔴㥦戶㈲戴户〹㐴㈸戲捥〹攸㘱晦ㄶ㐷㝦ㄴ搹摦㥣〱㤶㤳晤㕢愱㔷散㙦㐹昳搴昰扣つ㕡挵晥㥢㠸愶晡搰㕦㝤搶㝤摤㤷晤摢ㄱ〸㐶戰〹てㄲ散摦㘱㐷愹㙤〷户挵㔳㑥捦愷愲㘶づ㌵㈰㠹挷搰〴㕣㠵㙣㌶慤㘷㘳㐵搳挸ㄴ昳㈹㙤晢㉡㌴㙡㘰〴㔳㈸ㄸ捣愳㈴ㅡ昰扣㔱㌰㘲㐹㕤㑦戱㐷㑤㤸〹㙤㠷㉡㌴㤳搴ㄳ挹㝣摡搴㘱〲㔰っ㌲㌱㙤ㄵ㉦㤸㔱㜴ㄱ㜸昲㑤㐶敥戴㔳㈲摢㄰㐶㑥愴搸ㄱ㈲㜲㤷愳昷㤴㝤慥㠲愱㌰扡愰㉡愴戸て㝡挵晥㜳㙥昶㜷愳扤㈹㄰愱挸晤㑥㐰て晢て㌸㝡扥愵㉥愳っ㔰㈲捦㍦㠲㕥戱ㅦ㠷㡡ㄷ㡣㔵㍣っ慤㘲晦ㄷ扥散晦摣㤷㝤㉥㘷挱〸㥥㈸㈱挱晥愳㜶㤴㕡〶㙥㡢晤㘸㍥ㄷ㌷戳㜸㙣捤㈴捣㘴㈲㥦换攳攱㌵㡢搱扣愹㘳㉡㉦㘱收戴㙣ㄵ㥡㠹㘶㔱㉦昴㈸收〷ㄳ㐹㑣て收ㄳ攸慢㔹戶㜳改㑣戶㤰㌳戴㕣つ㙡愶㤳㜸摥㡡㘱ㄶ㌱㤶㉣敡扡ㅥ㉦㘲戲㌰㥥捥挶㌲㌹㈳㥤㑥㐴ㅥ戳㔳㈲愷㈱㡣摣㤳㘲㉦㠸挸攳㡥摥㔳昶㝦散攸敢昱攲㘷搰㉢昶ㅦ㜰戳摦㐵㝢㌳㈱㐲㤱㈷㥣㠰ㅥ昶㝦敥攸㔷㤱㥦㝤ㄸ㠰敦戸㡢㕦㐰慦搸㥦〷㤵㉡昷搴晥ち㕡挵晥㙤扥散摦敡换晥㔳〸〴㈳〱戹〰ㄲ散㍦㙤㐷愹ㅤ〰户挵㍥㥥㘸㔳愹㘲㍡㥡㐸攸㠵㈴〶㥡㜹㍣㥤㥡㔹戰㤵㌳昵㜸愱㤰搳ㄶ㔶愱ㄸ戳ㄴ昰〴㤵㌶㜲昹㔸㌲㤷㌵㤱ㄱ攸ㄹㄲ愰㍥㤹㡢㘵㌲㈹㙤㔱ㄵㅡ㐷扤挸愲攸愳搳挵㌸ㄶ愳㑣㜴㈶攸㈳昲攸摣㘳㍡㈶㘲㈳扦戶㔳㈲ㄷ㈳㡣㕣㐲㜱㈰㐴攴ㄹ㐷敦㈹晢捦㍡㝡愲㙡㠱挴㜳搰㉢昶慦㜳戳㝦〴㐱摤㄰愱〸ㄷ攰㔴愵昱戰晦㠲愳㍦㥥晣ㄴㄹ㘰つ㜹晥㉤昴㡡㝤ㄳ㉡〶攴ㄹ㜹ㄱ㕡ㅥ攲㈵挷摢搱搰㈳昲㍢㐸挰〳㜲ㄹ攴搸收攰ㅦ攰摥㜳攸㜷慡㕤㔳昷㔳戰㉥㔴昷攱敡㤹昸㄰㌵㐷扤㠱㘶扣戳㘱敤ㄷ㙦㘹㥡戶㜱戶㌸㙤捣ㄷ㥤㜸〶㉦〱㐱晦ぢ㍢攴愴㌶㤱㑣㡢㍢攰㤴㐷攱㠶挵㕢㐸㙦敤㕢〱㔷㔱晦㉤〸㜱〱愲昴晤㙡搴昹戶㠷昷㕢愴㤱㜷ㅣ㈲㔷㈸㈲挵㝢㜰㤳㑣㜱㉥㐲昰づ㔴愴㈵㜸〶晦〲戵敦晢㤴摥㍦ㄱ攳晥攳㍡㕣㤷搹慣㙦㙥ㄹ㡢㈱昸扣昰攲㠱㡥敡ㅦ昸搹挴㔹㈴㤹攲㝣摡㜸㜲㑤攳扣戸散〴㥢㕦慡㠶挳㤷㝡戱慡〴㡦㈹晣㄰昲㘶㌵㤷㙢㤳晦㌶㌵㉤摥㔲挷扢戳㐶搱戱㔸挶ㅡ㝡㑢㔳戳昰扥ぢ愳摥㑢戴扦㐳换㔵〳㕡挳〷捡攷ㄶ戹ㄱ㜲ㅢ㥦㤷㜳㘶昴㔴搴换㙤攳㐹扣㝣ㅦ攴㘸ㄵ搰愴㑤㥦搴㌵㈹㤶づ㥥〹敥㍥㜳ㅣ昵㜹捤ㄸ㔹〹㐲㜲㈵㌳晢慦㌰㑤敥㠵晣㠰㤱慣戲㈲㤹㠵㐸挴愹㠸㠴ㄱ㐱〵昴戱㐴㝦㔸㐵晦㤹攸攳㉣昴㑣愲㑦戲搱搰〳晤㜵愲㔹改ㅤ〳攲敦戶㠳㜱㡢㡦㙣〷挱攱昵㤰捣㐹捦㉡摢〷㝢㐳挷愳㕤挹㐰慢晤ㅢ戱㝦㈷戴㠷㍦㜱㐲ㅥ㉥㈶㕥搰ㄱ㝣攵㜸敦㐷〴慤㤰㍤㔶㠸㠷㑡㜶挸搵敤愲〹挹愸㤵昱摢㠰戳捡昸搷㜱ㄷ扥㘵晣㙢戶㐷挳㤷ㄳ戹㔰愲㕡㤸㤳㜱换扣㌹㜵㠳㙡〵㠴㔶㥤㠶㠵㤰〸搷㍣㠰挲㘴〸攴搸㘶挱㠵ぢ㔵ㅦ㔶挳㝡戵㍥㥣㐶敥㌶㠵㔷㉤㠱戵㑡㔸ㄹ㉡㠱㘵摢挳晢昵挲挸〴㈷搲㜳慣㐸戹㐸愰㈲㍤摡ㅤ改㜹㡣㜴㕢㜸㔹㠵㘱㉢㕣㘹ㄷ㐰㠷ㄲ㠷散㑤㡡㍥㠰㤹㤷捣戱㤰扣㤰㘸㑥攷㕢攸慤㠹扥搸㐲愳㝣㈶㐵㡦㡤㠶ㅥ攸㑢㠹收㡣扥㠵收晡㠱㜶戹㠵㐶㐱㑢ち挳㐶㐳〵昴㤵昸〹敦㐴っ㥣ㅢ㕥㈶戸ㅥ愰㐲づ㕢㈶摡捥㙤㠷昵㐰攰愱ぢ慣摦昶㑢摡挵敥〸㔹愳扣㔶㈶㡥㐴昲㝣换㐴户敤攱晤㕥㘲㘴㉡㉣昱㘶攴戵㤰挸攷㌸摣㡡昲挳ㄱ愲㥡捦摦㠶愷攰搴扣㐵ぢ㤷ぢ戴敦㐰愷㈸㑦㈵挵㈱㌶㉤ㄶ攵㌷ㄲ捤㌹㝣ぢ㥤㈴晡㘶ぢ㍤㙢ㄲ搰㑢㙣㌴㔴㈰昱㝢㐴㜳戲摦㐲㜳搱㐰㕢㘷愱扢㠸㍥挰㐶㐳て昴て㠸收〰愹㕡㕢愷搹づ晡ぢ㉥づ㌸㜹ㅦ㙥㠷㘳攳㜲㠶㙢〵㈳攷捣㉢〳敤㠸㌳㄰㜸愵㙣晤㐶〷摢挵㉣㠴昴换㤹㜹戸ぢ摦㥣搹搷昶昰㝥挸㌱㌲〷㤶挸㤰扣ㄳㄲ㌹㌳て㙥㤵㌳㜳ㄱ愲㥡㌳㜷㤳て㑥摢㕢散㜱㈹㐱扢ㄷ㍡㉢㘷㌲㘲愶捤㥥㤵㌳昷ㄳ捤㐹㝢ぢ扤㍦搱て㕡㘸攴㑣㐶㜴搸㘸愸挰昵㐳㐴㉦慣愲戹愰愰㍤㘲愱㤱㌳ㄹ㌱摤㐶㐳て昴㘳昰〹㝦㠵ㄸ㌸㜹扡㡥捦搰㐰㜲㠱㘰㘴捡〳㤳摡㉤戳㔱晢㌷摢㉥㡥㐴㐸㍦捡戳㐸㥥㉦攵ㄹ摢挳晢改挸㐸ㅥ㤶㜸敢昲〹㐸㔰㙥挲慤㈸㑦㈱㐴㤵昲㈷攱㈹㌸敤㙥㤱挸昵〳敤㤷搰〵搹攳愵㐵慣㡥㤵愷〸收㐴扤〵㕥㐶昰慦㉤昰㉣㠰昷戰挱搰㠰挲㘷〹敥慤㠲戹㠶愰晤户〵㥥〹昰慥㌶搸捡换攷攱ㄱ慥㄰㠲戰ㅢ捥㌷㤷〴㍥〳摦㌵㥥ㄱぢ㡥慥㜶㜱㉣㐲晡昱㍤〹挹昳攵晢㑢戶㠷昷㑢㤵㤱攳㘰㠹㜷㉥㕦㠶〴摦㙢攰㔶㝣㑦㐴㠸㉡摦慦挰㔳㜰㡥摤愲㤰㉢〶摡慢搰㔹㐵㍣㉢戶慢愳攵㌵愲㌹㡤㙦愱㑦㈴晡つぢ㡤㐲㥢ㄵ㕢搹㘸攸挱昸㕢㐴㜳㈶摦㐲㜳摤㐰㝢挷㐲愳㐲㘴挵㘶㌶ㅡ㉡愰晦㠸㥦昰㌹挴挰戹攱㤴㜳ㅤ㘰㘴捡ㅦ㍡戱ㅤ搶㜱㥣摥慥㝥摡捥㙡ㄷㄷ㈲愴ㅦ攵ㄱ㈴捦㤷昲戰敤攱晤㌶㘶㠴㡢〹扣ㄹ昹ㄷ㐸㔰㝥㌹摣㡡昲戱〸㔱愵晣㐳㜸ち㑥慣㕢戴㜰㤹㐰晢㍢㜴㈸攲㌳㈷㘵㠵戴㔹戱ち攲㍦〸收搴扤〵扥㤲攰㝦㔹攰㉥㠰㠳㌶ㄸ㙡㔰戸㥥攰㙢慡㘰㉥ㄵ㘸晦戶挰戳〰ㄶ㌶ㄸㅡ㠰〳㐱昰㝤㈳㈱㜰㙥㌸摦㥣昹ㅦ㤹敦ㅦ慣㘹㠷㜵㡣摤㑥戵㝥㕦㌹户㕤慣㐳㐸㍦扥搷晦㙢〸扥㍦戶㍤扣㥦攲㡣㜰昹㠰㌷㈳㌵摣ぢ昸扥ㅤ㙥挵昷㍦ㄱ愲捡㜷㉢㍣〵㈷搵㉤ち戹㌰愰㠵愰㐳ㄱ㐷㌱㑣㠹扦〱散㜴㜸㈱㌹㠶攸㝢慡㘸慥つ㘸攳㉣昴㑣愲晦㙣愳慤散㠹㄰㝤㙦ㄵ捤攵〱㙤㔳ぢ㡤ち㤱ㄲ㝦戲搱搰㠳昲〹昰〹㍦㐲っ㥣ㅢ㑥㌹愷晢㐷愶ㅣ慤〸慣攳㤸搷慥㝥搶ㅣ搰㉥㝥㡡㤰㝥㤴扦㠵攴昹ㄶ昱㌷㙤て敦挷㍦㈳㕣㌳㔰㤴㙦㡤㝢〱攵扦㠴㕢㔱晥㍡㐲㔴㈹摦㤶戴㜰㈶摤愲㥣慢〱摡昶ㄶ㉤ㄸ改挵挵敦㙤㕡慣㤲搸㐶㌴愷攸㉤㌴ㄷ〴戴ㅤ㉤㌴㐶㤱㜱昱㤲㡤㠶ㅥ㈴㑥㈲晡搹㉡㥡㙢〲摡㑥ㄶㅡ㈳搴戸㜸挱㐶㕢ㄹ戴ぢ㝣挲㉦ㄲ㠳挰ㅢ㑥㌹攷昸㐷愶摣㙦慣昲㉡㐲晡㔱晥㉣㤲攷㑢昹㌳戶㠷昷㜳愳ㄱ㉥ㄴ㈸捡愷攲㕥㐰昹㕢㜰㉢捡㥦㐶㠸㉡攵㔱搲挲改㜳㡢㐴㉥〱㘸㜱㡢ㄶ㔰㥥ㄲ扦戰㘹戱㈸㑦ㄲ捤㜹㜹ぢ捤㔵〰㉤㙤愱㐱㜹㑡晣捣㐶㐳て捡戳㐴扦㔷㐵㜳㈱㐰㥢㘶愱㐱㜹㑡㍣㙥愳㉤捡昷㠲㑦㤸㜳昴ㅢ㐷㌹㈷昶㐷愶摣㙦慣戲ㅥ㈱晤㈸㝦〸挹昳愵晣㐷戶㠷昷〳愷ㄱ慥づ㈸捡㘷攰㕥㐰㜹ㄳㅣ㡡昲〷㄰愲㑡㜹ㄷ㘹搱攰㘵㤱挸㜹㝦㙤㤶㐵ぢ㉡㝦㕡摣㘳搳〲㘳㈰㜱づ搱㥣㘱户搰㉤㐴敦㘳愱搱っ愵挵ㅤ㌶ㅡ㝡愰攷ㄱ摤㕡㐵㜳昶㕦摢摦㐲愳ㄹ㑡㡢㕢㙤戴㐵昹〲昸㠴㈳挴㙣㔴㈹攷㙣晥挸㤴晢㍤㉢㙤㡥㤰㝥㤴㝦て挹昳愵晣扢戶㠷昷㤳慡㤱㉤㘱〹晦㌱㘱㠸㝢〱攵摢挲愱㈸扦〹㈱慡㤴ㅦ㑣㕡摡攰㘵㤱挸挹㝥敤㉢搰愹扥㌳㈳慥慦㘳攵㌰㠲㌹〱㙦㠱户㈷昸〸ぢ㍣㙢㔲㐶慣戵挱㔰㠳昰㈳〹摥戱ち收㠴扦㤶户挰㕤〰㕦㘵㠳慤扣㉣挲㈳扣ㅢ㈱ㅢ挵㌷攷敦㐷收㍢攰って㤳敤㠸〵〷㠶攳㔱㠴昴攳晢㔲㈴捦㤷敦㑢㙣て敦ㄷ㕣㈳㜱㔸挲㝦捣昵攱㕥挰㜷ㅡづ挵昷㐵〸㔱攵扢㤷慣㑣㠳㤷㐵㈱愷昷㌵晥昱㜵慢敦㡣㡡昳㙤㕡㘸㈹㈴㔷㄰捤㌹㜷ぢ㥤㈵扡㘴愱㔱㈱愲攲㙣ㅢ㙤㤱㔸㈱㝡慦㉡㥡㤳晣摡㑡ぢ㡤㈲ㅥㄵ愷摢㘸慢㠸慦㠲㑦戸㡢ㄸ㐴挵搳㜵㝣㠶㈷㈰㑥摡㡦㑣戹摦㜰㘵ㅦ㠴昴愳晣㘴㈴捦㤷昲㤳㙣て敦㌷㘳㈳㥣昹挷㝦扣搵㠹㝢〱攵ぢ攰㔰㤴㥦㠰㄰㔵捡搷㤰㤶挵昰戲㐸攴㥣扥㜶愲㐵ぢ㥡收㠴昸㥡㑤㡢㐵攲挹㐴㜳愲摤㐲㉦㈴晡ㅢㄶㅡ㑤㜳㐲慣戶搱ㄶ㠹愷ㄱ㝤㘰ㄵ捤㤹㝤敤っぢ㡤㑥㈲㈱〶㙤㌴昴挸捥戳攰ㄳ㍥㠲ㄸ㌸㌷㥣㜲捥搴㡦㑣戹摦㜰愵㠸㤰㝥㤴慦㐰昲㝣㈹ㅦ戰㍤扣㕦愹㡤㤸戰㠴晦〱㜹〱敥㐵㝥㤳攲㐲㠸㔰㜰ㄹ戴㈳㝤㈹挸昵〷㌶昹挲㔴搰攴㡢ㄳ愳㑤㑢捤㔹㜸昵㔹搲㕥昵搶挱ㄸ㝣㕡慢㠴㍦㜱㌹て㕦㡢挳〷戵昰㔷摤敤㕤晢昸㡡ㅣ扦昷攲㝣扣㐹㉡ㄷ〳㙢收晣ㄲ扥收㌴捡㥣㕢挶㌷改㡡慤昸扢㜱ㄵ晣挹搱晥㉦挲ぢ㐰㜸て愴㠵㈵〶戳㤸晣㤲㙣㤳敦㉢ㄸ愷挰摢㜷昲㔹㝤㙤㙦㙡㡤て攷攳㡢㑤晣㈲搷挶扤晥愳㕤㠴㕣慢晤慤挳㤵㥣㥤㉦㌷㠹愳㤰敦㙡㐳昸扢昱慤㍥㔵改つ㌴〵攴㈵捣㘶㑥㤵ち㜵て㜸敢㑦㕥㐶ㄵ㕦昳㔲㈲㄰㍣ち搹敦扤㈹扥っ挳捤㥡〱捦㕦㘸ㅣ㍤㥡㜷扡攸戲㝢摢㍦㐹ㅣ摥㈱㔶㈰㈸㑢㡦㜶〵㙣扡扦ㄲ㔲㜴㝤〰愹㐵ㄴ㥤愴〵搶〴㙡㐹扢ち㘱戴㙦㐱㌴攳㡦昴愸昹㘲㠸㤰扣ㅡㅡ㔷昲㐴〹昶㤹㐴攷㘸㔹〹挷㜰敢〳㙣っ㐶昵㜵敢愵㤲扥扡戵慦扢搷攸㕦㕡㔹搶摡扤ㄲ换㈱昸ㅣㄳ㕥㍤挳㥦〰㤴㙢ㄱぢ敦㡦愷㌸ㄶㄶ㘹㔵㕥敢搶㝥摤搱㕥攷搲㐶㑥㠶ㄶ晦昱㜷慤㤸捥敢㈹扥〳ㄱㄲ摦㠰㤶㕣㐸㘶㑦㤳㌸搸戹攷扡散戸㠹昸晡散昸㉥㔵戵散㄰愷挱〶敦户㑡㌲攷愸㤵㘱㤲摣㈲ㄶ㍡㠶〳㙥㌲㙦愱ㄵ㤲㔹㈳昲㔶㡦攱昳㙣挳挰愸㐳㜰挶㕡摤昶㙤㐰㔶挹戸搴搱摥敥搶㕥改㘸敦㜰㙢慦㠵㔶攵晦㥤搰づ㥤晦㜳㝤㤳㝣㌷挲㜸㤲㝣㉦㔵㉥㉥扥つ晢敥扣ㄷ㌷㍡挹戸摦㥤っ捥散慡ㅢ㜹挰慤晤㠱愳㝤搰慤扤ㄳ㕡挵㈶㤳摣㈲摡㝤㤳昶㌰晣㍣㐹㝢㤴㉡㔷搲敥㠶㥤扡愴摤敦㐴昷戸㍢扡㠷ㅣ敤㡦摤摡挷ㅣ敤㑦摣摡㈷愰㜵㘵㜴挶㌷㘹㑦㌰ㅤ昵ㄹ晤㈴㔵慥愴㜱摥戰㉥㘹㑦㌹搱晤搲ㅤㅤ㈷〱ㄵ㙢扦㜲㙢㥦㜷戴㑦戹戵㉦㐳敢㘲㙤慡㙦搲㥥㘱㍡敡㤳昶ㅢ慡㕣㐹㝢〵㜶敡㤲昶㥡ㄳ摤㜳敥攸摥㜲戴捦扢戵㥣ㄵ㔳〹㝥挱慤攵晣㤲㡢戵挹扥㐹㝢㤱改愸㑦摡换㔴戹㤲挶愹愸扡愴晤挳㠹敥ㄵ㜷㜴敢ㅤ敤敦摤摡〰ㅣ㉡㘹慦扡戵ㅡㅣ㉥搶戶昵㑤摡敢〰㜹㤲昶㈶㔵慥愴㜱搶愶㉥㘹㘳愰㔰搱扤㡤㡢㙡捤㡤㌸摡㜷摣摡〹㡥昶㕤户㤶㔳ㄶ㉥搶挶晢㈶敤㍤㠰㍣㐹晢㠰㉡㔷搲戶㠵扢㉥㘹㙤㔰愸愴晤〵ㄷ搵愴㑤㜲戴㝦㜵㙢㌹㈱愱戰ㅦ扡戵㔳攱㜰㈵㉤攴㥢戴㡦〰昲㈴敤㥦㔴戹㤲ㄶ㠵扢㉥㘹㐹㈸㔴㜴ㅦ攳愲㥡戴慣愳㕤敦搶敥攵㘸㍦㜱㙢㘷挰攱捡㔰攱㥢㌴づ昴㍣㐹㙢愲捡㤵戴㉥搸愹㑢ㅡㅦ㠸㔵搲㕡㠰慣㈶㙤㥥愳つ扡戵ぢㅣ慤收搶昲㔱搱挵摡㍦晥改散搳㜳昷ㄲ㤲改愸慦〶愳愹㜲㈵敤㘰搸愹㑢摡㘱㑥㜴㘳摤搱ㅤ改㘸挷戹戵㐵㐷ㅢ㜶㙢昹㔴攵㘲敤㝤摦愴㙤捡㜴搴㈷㙤〲㔵慥愴昵挲㑥㕤搲㔶㌸搱㙤敥㡥慥攲㘸户㜰㙢㔷㌹摡㉤摤摡慦㐳敢㘲敤つ摦愴㙤挳㜴搴㈷㙤㍢慡㕣㐹㕢〳㍢㜵㐹㍢搹㠹㙥〷㜷㜴㝣收㔰搹摣收搶㥥攵㘸㈷扡戵ㅣ愵慢㈷愲㤷㤱㈸㍥ㄱ昱㡦愲戵㌶㘹㠲㈳㜷攵昱㤲敤㌱㕤㜹〸㜱愱攳昱愲敤挱摤〲㜲㌲㡣〶㌹っ晣捣攳㔳慥换㙦攴㥢摢㍢㈱㌲挱〱愶㕡晥摦㤹㉥ㄸ㔳㈷㠷㝢㙡㌴扡ぢ戵ㅣ攵㈹捣慥㉥㑣㤸愳㌲㙡㕢㌹㠶ぢ㜳㌴㔶㜳㜱ㄴ㔶㜵㠹㙦挳愵㐸昸㙦て㍢ㅣ㤱㈹㡦摦㜸搸攱㈸㑤㜹㍣敢㘶㘷て㐶捦㔱㤹㑡摡㔴扡㌸㈰㔳㐹晢戲㉢㘹㠲〳㉣㠵㠹㔲换戱㤵挲挴㕣㤸㌰挷㔱搵㈴㠶㙦慦㜳㜱摣㔴昵ㄳ㜷挳愵慣挵ㄹ㥥挳ㅥ㘵㉤攱戶㜶扦㍢㐴㤸㐳㥢㙡昸昰㠳㙥㤷攰㜰㐵㔹㑢㌲㍣㐷㉡捡㕡捡㙤㡤愳㤲㕡㜸㡥㐶㙡㉥㡥㐲慡㉥挱ㄱ㠶戲㤶㘶昸㈷㙤㍦㤹㜱㕢攳㐰愲ㅡ㈲捣〱㐴捤昵㤴摢㈵㌸㈸㔰搶戲っ捦昱〰㤱㌲攷戶昶㥣㍢㐴昸昹㍡ㄷ晢晡慡㙤昱㈲㕣捡摡㌴㠶㝦搹昶㤳㝢扡慤扤攲づㄱ㘶㌷㕤つㅦ㘶昷㕣㜵〹㜶扤捡摡㕥っ捦㕥㔷愵㙤扡摢ㅡ㝢搸㙡㠸㌰㝢搶㥡㡢㍤㙡搵㈵搸㕢㉡㙢晦挵昰ㅦ搸㝥㜲㙦户㌵㜶㡡搵㄰㘱㜶㠶㌵搷㠷㙥㤷昸〸㉥㘵慤㥤攱搹户ㄱ㈹㍢摣搶搸㡦搵挲慦慦㜳戱摦慡晡〹昶㐹捡摡っ㠶㘷㜷愴慣㜵扡慤戱敢愹㠶〸戳换愹戹搸搵㔴㕤㠲摤㠸戲搶㐵㌵㝢㄰㘵㙤愶㝤㐱㐷㤸扤㐵㌵㐴㤸扤㐴捤挵摥愱敡ㄲ㙣昹㤵戵㔹㔴戳搱愷㥦㥣㙤㕦搰ㄱ㘶〳㕦つㄱ㘶挳㕥㜳戱㐱慦扡〴ㅢ㙢㘵㙤づ搵㙣愷改㈷攷摡ㄷ㜴㠴搹㈶㔷㐳㠴搹ㄶ搷㕣㙣㠳㙢㉥㌶㥥晣㑢㜲㑤慢㐴攱挸攲㤱㐷晥㈳摣搲戶㜵换挱敤㘳㉥㝢攵㠹㔷㉦㜸昶戰改㙦慥扦昲捡㘷㕦扢攰挹昵昷攷愷晦攴摡㙢ㅦ摢攷敡㈷㕦摤搴扣愶改捥㝦捣扢收戸搸昲攳㡥㌶㤷散㌶晢戸㐳㡥㍡㈰戶㘰㤳㈹捤捤愳㐶敤㍣晥愷㕢敥ㄲ㔹㜳昴摤攲攱ㄷ戶攸ㄷ慡挱㘴〲㥤㑤㔱戸づ㐴搸㜰㘲㥣ㄹ㤰晢攲〲戳㘳慡挹㙣㐰戱改㔴愸晤ㄴ㉡捣戶散㍦㥡㔸搵㍣㌶㈴㠳捤愴㑡挶㝣㤵っ愱ㅡ挸〶ㄴㅢ㑡㠵㍡挰㐲愹㠶慦〱挵〶㔰愱ㄶ㔹㈸搵愰㌵愰搸戰㈹搴ㄲぢ愵ㅡ慡〶ㄴㅢ㉣㠵㍡挸㐲愹〶愸〱挵㠶㐸愱づ戱㔰慡㘱㘹㐰戱㠱㔱愸㐳㉤㤴㙡㌰ㅡ㔰㙣㌸ㄴ敡㜰ぢ愵ㅡ㠲〶ㄴㅢ〴㠵敡戶㔰慡㠲㌷愰㔸搱ㄵ㑡户㔰慡攲㌶愰㔸㠱ㄵ慡㘰愱㔴㠵㙣㐰戱㘲㉡㤴㘱愱㔴㐵㙢㐰戱挲㈹搴㔲ぢ愵㉡㔰〳㡡ㄵ㐹愱㝡㉣ㄴ㑢愸敡㔶㉦戶扢搵ㄹ〸搲㡡㉦㈵戳㔰㉡㡦㡢㍣ㅥ㉣㈶捡攳㐲㡦〷㑢㠶昲昸愶挷㠳㠵㐱㜹㕣攰昱㘰晥㉢㡦昳㍤ㅥ捣㜲攵㜱㥥挷㠳戹慣㍣捥昵㜸㌰㘳㤵挷㌹ㅥて收愵昲㌸摢攳挱散㔳ㅥ㘷㜹㍣㤸㘳捡攳㑣㡦〷㌳㐹㜹㥣攱昱㘰扥㈸㡦搳㍤ㅥ捣ち攵㜱㥡挷㠳散㉢㡦㔳敢㍤㐶晦㍦扡㤰扡㝣</t>
    <phoneticPr fontId="3" type="noConversion"/>
  </si>
  <si>
    <t>Decisioneering:7.0.0.0</t>
    <phoneticPr fontId="3" type="noConversion"/>
  </si>
  <si>
    <t>2014-8-18</t>
    <phoneticPr fontId="12" type="noConversion"/>
  </si>
  <si>
    <t>刘觐</t>
    <phoneticPr fontId="12" type="noConversion"/>
  </si>
  <si>
    <t>2014-8-24</t>
    <phoneticPr fontId="3" type="noConversion"/>
  </si>
  <si>
    <t>刘觐、陈水萍</t>
    <phoneticPr fontId="12" type="noConversion"/>
  </si>
  <si>
    <t>1、增加软件集成测试、系统测试工作量的预测
2、更新了最新的组织级PPB和PPM</t>
    <phoneticPr fontId="3" type="noConversion"/>
  </si>
  <si>
    <t>2014-9-17</t>
    <phoneticPr fontId="3" type="noConversion"/>
  </si>
  <si>
    <t>刘觐</t>
    <phoneticPr fontId="3" type="noConversion"/>
  </si>
  <si>
    <t>1、将估算表和监控表内容合并，补充概要设计、详细设计、软件实现、组件集成测试的工作量估算；
2、增加实际值和QPO的监控过程；
3、增加质量成本的预测和监控过程；
4、补充了蒙托卡罗和回归分析的使用说明。</t>
    <phoneticPr fontId="3" type="noConversion"/>
  </si>
  <si>
    <t>2014-9-21</t>
    <phoneticPr fontId="3" type="noConversion"/>
  </si>
  <si>
    <t>修改质量成本和返工成本的估计与监控模板</t>
    <phoneticPr fontId="3" type="noConversion"/>
  </si>
  <si>
    <t>2014-9-30</t>
    <phoneticPr fontId="3" type="noConversion"/>
  </si>
  <si>
    <t>V4.0.0</t>
    <phoneticPr fontId="3" type="noConversion"/>
  </si>
  <si>
    <t>修改备注说明和公式，基于组件开发工作量的预测方式不同修改为两个版本，统一升级版本至V4.0.0</t>
    <phoneticPr fontId="3" type="noConversion"/>
  </si>
  <si>
    <t>软件开发生产率-C++/C</t>
    <phoneticPr fontId="3" type="noConversion"/>
  </si>
  <si>
    <t>软件开发生产率-Java</t>
    <phoneticPr fontId="3" type="noConversion"/>
  </si>
  <si>
    <t>软件实现</t>
    <phoneticPr fontId="12" type="noConversion"/>
  </si>
  <si>
    <t>生产率</t>
    <phoneticPr fontId="12" type="noConversion"/>
  </si>
  <si>
    <t>工时/Adj-KLOC</t>
    <phoneticPr fontId="12" type="noConversion"/>
  </si>
  <si>
    <t>控制图</t>
    <phoneticPr fontId="12" type="noConversion"/>
  </si>
  <si>
    <t>代码审核</t>
    <phoneticPr fontId="12" type="noConversion"/>
  </si>
  <si>
    <t>质量</t>
    <phoneticPr fontId="12" type="noConversion"/>
  </si>
  <si>
    <t>代码审核检出缺陷密度</t>
    <phoneticPr fontId="12" type="noConversion"/>
  </si>
  <si>
    <t>个/KLOC</t>
    <phoneticPr fontId="12" type="noConversion"/>
  </si>
  <si>
    <t>控制图</t>
    <phoneticPr fontId="12" type="noConversion"/>
  </si>
  <si>
    <t>组件集成测试</t>
    <phoneticPr fontId="12" type="noConversion"/>
  </si>
  <si>
    <t>质量</t>
    <phoneticPr fontId="12" type="noConversion"/>
  </si>
  <si>
    <t>组件集成测试检出缺陷密度</t>
    <phoneticPr fontId="12" type="noConversion"/>
  </si>
  <si>
    <t>回归分析
时间序列图</t>
    <phoneticPr fontId="12" type="noConversion"/>
  </si>
  <si>
    <t>软件实现</t>
    <phoneticPr fontId="12" type="noConversion"/>
  </si>
  <si>
    <t>生产率</t>
    <phoneticPr fontId="12" type="noConversion"/>
  </si>
  <si>
    <t>软件实现生产率</t>
    <phoneticPr fontId="12" type="noConversion"/>
  </si>
  <si>
    <t>工时/Adj-KLOC</t>
    <phoneticPr fontId="12" type="noConversion"/>
  </si>
  <si>
    <t>进度</t>
    <phoneticPr fontId="3" type="noConversion"/>
  </si>
  <si>
    <t>任务完成百分比</t>
    <phoneticPr fontId="12" type="noConversion"/>
  </si>
  <si>
    <t>%</t>
    <phoneticPr fontId="3" type="noConversion"/>
  </si>
  <si>
    <t>时间序列图</t>
    <phoneticPr fontId="12" type="noConversion"/>
  </si>
  <si>
    <t>进度</t>
    <phoneticPr fontId="12" type="noConversion"/>
  </si>
  <si>
    <t>%</t>
    <phoneticPr fontId="12" type="noConversion"/>
  </si>
  <si>
    <t>代码审核</t>
    <phoneticPr fontId="12" type="noConversion"/>
  </si>
  <si>
    <t>代码审核检出缺陷密度</t>
    <phoneticPr fontId="12" type="noConversion"/>
  </si>
  <si>
    <t>目标</t>
    <phoneticPr fontId="3" type="noConversion"/>
  </si>
  <si>
    <t>所选过程/子过程</t>
    <phoneticPr fontId="3" type="noConversion"/>
  </si>
  <si>
    <t>度量分类</t>
    <phoneticPr fontId="3" type="noConversion"/>
  </si>
  <si>
    <t>度量</t>
    <phoneticPr fontId="3" type="noConversion"/>
  </si>
  <si>
    <t>单位</t>
    <phoneticPr fontId="3" type="noConversion"/>
  </si>
  <si>
    <t>量化技术选择</t>
    <phoneticPr fontId="3" type="noConversion"/>
  </si>
  <si>
    <t>组织级基线PPB</t>
    <phoneticPr fontId="3" type="noConversion"/>
  </si>
  <si>
    <t>软件实现</t>
    <phoneticPr fontId="12" type="noConversion"/>
  </si>
  <si>
    <t>放行测试的缺陷密度
（缺陷数/KLOC）/（缺陷数/Adj-KLOC）</t>
    <phoneticPr fontId="12" type="noConversion"/>
  </si>
  <si>
    <t>软件开发生产率</t>
    <phoneticPr fontId="12" type="noConversion"/>
  </si>
  <si>
    <t>质量成本
返工成本</t>
    <phoneticPr fontId="12" type="noConversion"/>
  </si>
  <si>
    <t>进度</t>
    <phoneticPr fontId="3" type="noConversion"/>
  </si>
  <si>
    <t>里程碑点偏差-发布</t>
    <phoneticPr fontId="12" type="noConversion"/>
  </si>
  <si>
    <t>备注：</t>
    <phoneticPr fontId="3" type="noConversion"/>
  </si>
  <si>
    <t>1、其他使用的度量指标请参见研发指标库</t>
    <phoneticPr fontId="3" type="noConversion"/>
  </si>
  <si>
    <t>2、如果项目中有自定义的指标请在此定义说明</t>
    <phoneticPr fontId="3" type="noConversion"/>
  </si>
  <si>
    <t>关键过程/子过程选择</t>
    <phoneticPr fontId="4" type="noConversion"/>
  </si>
  <si>
    <t>责任人</t>
    <phoneticPr fontId="3" type="noConversion"/>
  </si>
  <si>
    <t>备注</t>
    <phoneticPr fontId="3" type="noConversion"/>
  </si>
  <si>
    <t>每周</t>
    <phoneticPr fontId="3" type="noConversion"/>
  </si>
  <si>
    <t>每日</t>
    <phoneticPr fontId="3" type="noConversion"/>
  </si>
  <si>
    <t>工作组长</t>
    <phoneticPr fontId="3" type="noConversion"/>
  </si>
  <si>
    <t>质量</t>
    <phoneticPr fontId="3" type="noConversion"/>
  </si>
  <si>
    <t>第一轮系统测试检出缺陷数</t>
    <phoneticPr fontId="3" type="noConversion"/>
  </si>
  <si>
    <t>个</t>
    <phoneticPr fontId="3" type="noConversion"/>
  </si>
  <si>
    <t>回归分析
时间序列图</t>
    <phoneticPr fontId="12" type="noConversion"/>
  </si>
  <si>
    <t>第一轮系统测试</t>
    <phoneticPr fontId="3" type="noConversion"/>
  </si>
  <si>
    <t>单元测试</t>
    <phoneticPr fontId="3" type="noConversion"/>
  </si>
  <si>
    <t>单元测试逻辑覆盖率</t>
    <phoneticPr fontId="3" type="noConversion"/>
  </si>
  <si>
    <t>时间序列图</t>
    <phoneticPr fontId="3" type="noConversion"/>
  </si>
  <si>
    <t>软件实现生产率-C++</t>
    <phoneticPr fontId="12" type="noConversion"/>
  </si>
  <si>
    <t>每周</t>
    <phoneticPr fontId="3" type="noConversion"/>
  </si>
  <si>
    <t>项目经理</t>
    <phoneticPr fontId="3" type="noConversion"/>
  </si>
  <si>
    <t>度量的频率</t>
    <phoneticPr fontId="3" type="noConversion"/>
  </si>
  <si>
    <t>公式=已经完成的任务数/需要完成的任务数*100%
根据进度计划，在进入软件开发阶段第1天后开始统计,按照每天的任务完成数进行统计</t>
    <phoneticPr fontId="3" type="noConversion"/>
  </si>
  <si>
    <t>项目当前状态</t>
    <phoneticPr fontId="3" type="noConversion"/>
  </si>
  <si>
    <t>更新日期</t>
    <phoneticPr fontId="3" type="noConversion"/>
  </si>
  <si>
    <t>里程碑点偏差</t>
    <phoneticPr fontId="3" type="noConversion"/>
  </si>
  <si>
    <t>各里程碑点</t>
    <phoneticPr fontId="3" type="noConversion"/>
  </si>
  <si>
    <t>进度</t>
    <phoneticPr fontId="3" type="noConversion"/>
  </si>
  <si>
    <t>%</t>
    <phoneticPr fontId="3" type="noConversion"/>
  </si>
  <si>
    <t>里程碑点结束</t>
    <phoneticPr fontId="3" type="noConversion"/>
  </si>
  <si>
    <t>新建</t>
    <phoneticPr fontId="12" type="noConversion"/>
  </si>
  <si>
    <t>2015-12-3</t>
    <phoneticPr fontId="3" type="noConversion"/>
  </si>
  <si>
    <t>刘觐</t>
    <phoneticPr fontId="3" type="noConversion"/>
  </si>
  <si>
    <t>优化量化监控表，将估算和预测部分拆出，增加关键过程指标控制和基础数据表</t>
    <phoneticPr fontId="3" type="noConversion"/>
  </si>
  <si>
    <t>评估</t>
    <phoneticPr fontId="3" type="noConversion"/>
  </si>
  <si>
    <t>概要设计</t>
  </si>
  <si>
    <t>详细设计</t>
  </si>
  <si>
    <t>需求完成百分比</t>
    <phoneticPr fontId="12" type="noConversion"/>
  </si>
  <si>
    <t>需求完成百分比=已完成的需求数/总的需求数*100%
根据需求跟踪矩阵，在进入软件开发阶段第1天后开始统计,按照每天的功能完成数进行统计</t>
    <phoneticPr fontId="3" type="noConversion"/>
  </si>
  <si>
    <t>量化管理目标及监控</t>
    <phoneticPr fontId="4" type="noConversion"/>
  </si>
  <si>
    <t>目标冲突分析及调整原因</t>
    <phoneticPr fontId="3" type="noConversion"/>
  </si>
  <si>
    <t>项目概述及目标</t>
    <phoneticPr fontId="3" type="noConversion"/>
  </si>
  <si>
    <t>项目是做什么的，成功的关键是什么，交付价值（商业价值）是什么？</t>
    <phoneticPr fontId="3" type="noConversion"/>
  </si>
  <si>
    <t>项目级QJO</t>
    <phoneticPr fontId="3" type="noConversion"/>
  </si>
  <si>
    <t>关键子过程</t>
    <phoneticPr fontId="3" type="noConversion"/>
  </si>
  <si>
    <t>优先级</t>
    <phoneticPr fontId="3" type="noConversion"/>
  </si>
  <si>
    <t>量化技术选择</t>
    <phoneticPr fontId="3" type="noConversion"/>
  </si>
  <si>
    <t>质量目标</t>
    <phoneticPr fontId="3" type="noConversion"/>
  </si>
  <si>
    <r>
      <t xml:space="preserve">2. </t>
    </r>
    <r>
      <rPr>
        <b/>
        <sz val="10"/>
        <color indexed="12"/>
        <rFont val="宋体"/>
        <family val="3"/>
        <charset val="134"/>
      </rPr>
      <t>项目质量目标</t>
    </r>
    <r>
      <rPr>
        <b/>
        <sz val="10"/>
        <color indexed="12"/>
        <rFont val="Arial"/>
        <family val="2"/>
      </rPr>
      <t>//</t>
    </r>
    <r>
      <rPr>
        <b/>
        <sz val="10"/>
        <color indexed="12"/>
        <rFont val="宋体"/>
        <family val="3"/>
        <charset val="134"/>
      </rPr>
      <t>结合项目主控下达的任务书、组织级</t>
    </r>
    <r>
      <rPr>
        <b/>
        <sz val="10"/>
        <color indexed="12"/>
        <rFont val="Arial"/>
        <family val="2"/>
      </rPr>
      <t>QPPO</t>
    </r>
    <r>
      <rPr>
        <b/>
        <sz val="10"/>
        <color indexed="12"/>
        <rFont val="宋体"/>
        <family val="3"/>
        <charset val="134"/>
      </rPr>
      <t>、能力基线设定</t>
    </r>
    <phoneticPr fontId="3" type="noConversion"/>
  </si>
  <si>
    <t>备注：</t>
    <phoneticPr fontId="3" type="noConversion"/>
  </si>
  <si>
    <t>1、根据评估结论选择对应的状态，G—绿灯，Y—黄灯，R—红灯</t>
    <phoneticPr fontId="3" type="noConversion"/>
  </si>
  <si>
    <t>2、项目经理需要和工作组长共同选择需要监控的关键过程，并和主控达成共识</t>
    <phoneticPr fontId="3" type="noConversion"/>
  </si>
  <si>
    <r>
      <t xml:space="preserve">1. </t>
    </r>
    <r>
      <rPr>
        <b/>
        <sz val="10"/>
        <color indexed="12"/>
        <rFont val="宋体"/>
        <family val="3"/>
        <charset val="134"/>
      </rPr>
      <t>组件的监控指标</t>
    </r>
    <phoneticPr fontId="3" type="noConversion"/>
  </si>
  <si>
    <t>最可能值</t>
    <phoneticPr fontId="12" type="noConversion"/>
  </si>
  <si>
    <t>最小值</t>
    <phoneticPr fontId="12" type="noConversion"/>
  </si>
  <si>
    <t>最大值</t>
    <phoneticPr fontId="12" type="noConversion"/>
  </si>
  <si>
    <t>软件开发</t>
    <phoneticPr fontId="3" type="noConversion"/>
  </si>
  <si>
    <t>软件实现</t>
    <phoneticPr fontId="4" type="noConversion"/>
  </si>
  <si>
    <t>过程</t>
    <phoneticPr fontId="12" type="noConversion"/>
  </si>
  <si>
    <t>概要设计评审</t>
    <phoneticPr fontId="12" type="noConversion"/>
  </si>
  <si>
    <t>详细设计评审</t>
    <phoneticPr fontId="12" type="noConversion"/>
  </si>
  <si>
    <r>
      <t xml:space="preserve">3. </t>
    </r>
    <r>
      <rPr>
        <b/>
        <sz val="10"/>
        <color indexed="12"/>
        <rFont val="宋体"/>
        <family val="3"/>
        <charset val="134"/>
      </rPr>
      <t>关键过程绩效监控</t>
    </r>
    <phoneticPr fontId="3" type="noConversion"/>
  </si>
  <si>
    <t>度量项</t>
    <phoneticPr fontId="3" type="noConversion"/>
  </si>
  <si>
    <t>粘贴关键过程控制的图表</t>
    <phoneticPr fontId="3" type="noConversion"/>
  </si>
  <si>
    <t>鱼骨图、帕累托图等图表</t>
    <phoneticPr fontId="3" type="noConversion"/>
  </si>
  <si>
    <r>
      <t xml:space="preserve">4. </t>
    </r>
    <r>
      <rPr>
        <b/>
        <sz val="10"/>
        <color indexed="12"/>
        <rFont val="宋体"/>
        <family val="3"/>
        <charset val="134"/>
      </rPr>
      <t>根本原因分析及措施</t>
    </r>
    <phoneticPr fontId="3" type="noConversion"/>
  </si>
  <si>
    <t xml:space="preserve">数据分析及应对措施：
</t>
    <phoneticPr fontId="3" type="noConversion"/>
  </si>
  <si>
    <t>组件集成测试</t>
    <phoneticPr fontId="12" type="noConversion"/>
  </si>
  <si>
    <t>硬件开发</t>
    <phoneticPr fontId="3" type="noConversion"/>
  </si>
  <si>
    <t>硬件详细设计</t>
    <phoneticPr fontId="3" type="noConversion"/>
  </si>
  <si>
    <t>单板原理图设计</t>
    <phoneticPr fontId="12" type="noConversion"/>
  </si>
  <si>
    <t>硬件设计评审</t>
    <phoneticPr fontId="3" type="noConversion"/>
  </si>
  <si>
    <t>PCB设计</t>
    <phoneticPr fontId="12" type="noConversion"/>
  </si>
  <si>
    <t>PCB设计评审</t>
    <phoneticPr fontId="4" type="noConversion"/>
  </si>
  <si>
    <t>单板制作</t>
    <phoneticPr fontId="12" type="noConversion"/>
  </si>
  <si>
    <t>单板调试</t>
    <phoneticPr fontId="12" type="noConversion"/>
  </si>
  <si>
    <t>硬件集成及测试</t>
    <phoneticPr fontId="12" type="noConversion"/>
  </si>
  <si>
    <r>
      <t xml:space="preserve">3. </t>
    </r>
    <r>
      <rPr>
        <b/>
        <sz val="10"/>
        <color indexed="12"/>
        <rFont val="宋体"/>
        <family val="3"/>
        <charset val="134"/>
      </rPr>
      <t>项目监控指标及关键过程选择</t>
    </r>
    <r>
      <rPr>
        <b/>
        <sz val="10"/>
        <color indexed="12"/>
        <rFont val="Arial"/>
        <family val="2"/>
      </rPr>
      <t>//</t>
    </r>
    <r>
      <rPr>
        <b/>
        <sz val="10"/>
        <color indexed="12"/>
        <rFont val="宋体"/>
        <family val="3"/>
        <charset val="134"/>
      </rPr>
      <t>项目质量目标分解到关键组件</t>
    </r>
    <r>
      <rPr>
        <b/>
        <sz val="10"/>
        <color indexed="12"/>
        <rFont val="宋体"/>
        <family val="3"/>
        <charset val="134"/>
      </rPr>
      <t>，并识别影响目标达成的关键子过程</t>
    </r>
    <phoneticPr fontId="3" type="noConversion"/>
  </si>
  <si>
    <r>
      <t xml:space="preserve">1. </t>
    </r>
    <r>
      <rPr>
        <b/>
        <sz val="10"/>
        <color indexed="12"/>
        <rFont val="宋体"/>
        <family val="3"/>
        <charset val="134"/>
      </rPr>
      <t>单板的监控指标</t>
    </r>
    <phoneticPr fontId="3" type="noConversion"/>
  </si>
  <si>
    <t>X单板质量及过程目标监控</t>
    <phoneticPr fontId="4" type="noConversion"/>
  </si>
  <si>
    <t>X组件质量及过程目标监控</t>
    <phoneticPr fontId="4" type="noConversion"/>
  </si>
  <si>
    <t>关键组件X</t>
    <phoneticPr fontId="3" type="noConversion"/>
  </si>
  <si>
    <r>
      <t xml:space="preserve">2. </t>
    </r>
    <r>
      <rPr>
        <b/>
        <sz val="10"/>
        <color indexed="12"/>
        <rFont val="宋体"/>
        <family val="3"/>
        <charset val="134"/>
      </rPr>
      <t>硬件开发过程监控</t>
    </r>
    <phoneticPr fontId="3" type="noConversion"/>
  </si>
  <si>
    <r>
      <t xml:space="preserve">2. </t>
    </r>
    <r>
      <rPr>
        <b/>
        <sz val="10"/>
        <color indexed="12"/>
        <rFont val="宋体"/>
        <family val="3"/>
        <charset val="134"/>
      </rPr>
      <t>软件开发过程监控</t>
    </r>
    <phoneticPr fontId="3" type="noConversion"/>
  </si>
  <si>
    <t>估算工作量（人时）</t>
    <phoneticPr fontId="12" type="noConversion"/>
  </si>
  <si>
    <t>实际工作量
（人时）</t>
    <phoneticPr fontId="12" type="noConversion"/>
  </si>
  <si>
    <t>实际缺陷数（个）</t>
    <phoneticPr fontId="12" type="noConversion"/>
  </si>
  <si>
    <t>估算缺陷数（个）</t>
    <phoneticPr fontId="12" type="noConversion"/>
  </si>
  <si>
    <t>组件/系统</t>
    <phoneticPr fontId="3" type="noConversion"/>
  </si>
  <si>
    <t>价值</t>
    <phoneticPr fontId="3" type="noConversion"/>
  </si>
  <si>
    <t>优先级</t>
    <phoneticPr fontId="3" type="noConversion"/>
  </si>
  <si>
    <t>选择子过程的理由</t>
    <phoneticPr fontId="3" type="noConversion"/>
  </si>
  <si>
    <t>估计规模
KPIN</t>
    <phoneticPr fontId="3" type="noConversion"/>
  </si>
  <si>
    <t>硬件设计新设计占比</t>
    <phoneticPr fontId="3" type="noConversion"/>
  </si>
  <si>
    <t>PCB设计新设计占比</t>
    <phoneticPr fontId="3" type="noConversion"/>
  </si>
  <si>
    <t>Y</t>
  </si>
  <si>
    <t>复杂度（1~5）</t>
    <phoneticPr fontId="12" type="noConversion"/>
  </si>
  <si>
    <t>人员技能（1~5）</t>
    <phoneticPr fontId="12" type="noConversion"/>
  </si>
  <si>
    <t>度量项</t>
    <phoneticPr fontId="3" type="noConversion"/>
  </si>
  <si>
    <t>关键单板X</t>
    <phoneticPr fontId="3" type="noConversion"/>
  </si>
  <si>
    <t>系统</t>
    <phoneticPr fontId="3" type="noConversion"/>
  </si>
  <si>
    <t>目标1</t>
    <phoneticPr fontId="3" type="noConversion"/>
  </si>
  <si>
    <t>关键组件X</t>
    <phoneticPr fontId="3" type="noConversion"/>
  </si>
  <si>
    <t>目标3</t>
    <phoneticPr fontId="3" type="noConversion"/>
  </si>
  <si>
    <t>目标2</t>
    <phoneticPr fontId="3" type="noConversion"/>
  </si>
  <si>
    <t>偏差分析</t>
    <phoneticPr fontId="3" type="noConversion"/>
  </si>
  <si>
    <t>组件规模
Adj-KLOC（调整）</t>
    <phoneticPr fontId="12" type="noConversion"/>
  </si>
  <si>
    <t>组件规模
KLOC(总)</t>
    <phoneticPr fontId="12" type="noConversion"/>
  </si>
  <si>
    <t>量化项目管理风险和问题记录</t>
    <phoneticPr fontId="4" type="noConversion"/>
  </si>
  <si>
    <t>风险/问题描述</t>
    <phoneticPr fontId="4" type="noConversion"/>
  </si>
  <si>
    <t>类别</t>
    <phoneticPr fontId="4" type="noConversion"/>
  </si>
  <si>
    <t>填写说明</t>
    <phoneticPr fontId="4" type="noConversion"/>
  </si>
  <si>
    <t>1.2 项目经理需要组织工作组长进行量化目标的澄清，并和工作组长一起识别关键组件，以及关键组件的关键过程/子过程（即影响目标达成最大的过程），明确关键过程/子过程的度量项、目标以及量化技术。</t>
    <phoneticPr fontId="4" type="noConversion"/>
  </si>
  <si>
    <t>1.3 第一页量化目标和关键组件的关键过程/子过程识别之后，需要使用《项目估算及自定义过程说明》模板对项目各过程/子过程的工作量、质量进行估算和过程组合。</t>
    <phoneticPr fontId="4" type="noConversion"/>
  </si>
  <si>
    <t>公式=（评审工作量+测试工作量+缺陷修改工作量）/（组件开发总工作量+缺陷修改工作量）*100%
评审工作量包括组件概要设计、详细设计评审工作量（预审工作量不计算到评审工作量中）；测试工作量包括组件集成测试工作量；缺陷修改工作量包括软件集成测试和系统测试阶段该组件缺陷修改工作量 ；组件开发总工作量指从组件概要设计至组件集成测试工作量之和</t>
    <phoneticPr fontId="3" type="noConversion"/>
  </si>
  <si>
    <t>G</t>
  </si>
  <si>
    <t>1.4 工作组长将第一页识别出来的监控指标、质量目标列在对应的组件/单板监控页，监控绩效的达成；对过程/子过程估计的工作量和质量进行估算，实际值和估计值进行对比并评估；对识别出来的关键过程/子过程使用已定义的量化技术进行监控，将控制图、趋势图等粘贴在表格里；如发现有偏差，需要使用鱼骨图、帕累托图等进行根本原因分析并制定纠偏措施。</t>
    <phoneticPr fontId="4" type="noConversion"/>
  </si>
  <si>
    <t>1.5 项目经理需要对量化目标进行监控，实际值和目标值进行对比并评估，如有异常进行分析说明。</t>
    <phoneticPr fontId="4" type="noConversion"/>
  </si>
  <si>
    <t>1.1 在项目主控下达任务书之后，项目经理需要明确项目目标，并设定量化的质量与过程目标，量化目标需要参照组织级的质量与过程绩效目标QPPO、客户的要求、主控的要求、目前的能力基线PPB来设定，量化目标要排定优先级。当项目执行过程中出现目标间的冲突，需要记录分析过程。</t>
    <phoneticPr fontId="4" type="noConversion"/>
  </si>
  <si>
    <t>需求稳定度</t>
    <phoneticPr fontId="12" type="noConversion"/>
  </si>
  <si>
    <t>需求稳定度</t>
    <phoneticPr fontId="3" type="noConversion"/>
  </si>
  <si>
    <t>量化技术选择</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</si>
</sst>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dd/yy;@"/>
    <numFmt numFmtId="177" formatCode="0.0"/>
    <numFmt numFmtId="178" formatCode="m/d"/>
    <numFmt numFmtId="179" formatCode="yyyy&quot;年&quot;m&quot;月&quot;d&quot;日&quot;;@"/>
    <numFmt numFmtId="180" formatCode="0.00_);[Red]\(0.00\)"/>
    <numFmt numFmtId="181" formatCode="0.0_);[Red]\(0.0\)"/>
    <numFmt numFmtId="182" formatCode="0_);[Red]\(0\)"/>
  </numFmts>
  <fonts count="54">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sz val="9"/>
      <name val="宋体"/>
      <family val="2"/>
      <charset val="134"/>
      <scheme val="minor"/>
    </font>
    <font>
      <b/>
      <sz val="16"/>
      <color theme="1"/>
      <name val="微软雅黑"/>
      <family val="2"/>
      <charset val="134"/>
    </font>
    <font>
      <b/>
      <sz val="11"/>
      <color theme="1"/>
      <name val="宋体"/>
      <family val="3"/>
      <charset val="134"/>
      <scheme val="minor"/>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indexed="8"/>
      <name val="宋体"/>
      <family val="3"/>
      <charset val="134"/>
    </font>
    <font>
      <sz val="11"/>
      <color indexed="8"/>
      <name val="宋体"/>
      <family val="3"/>
      <charset val="134"/>
    </font>
    <font>
      <sz val="11"/>
      <color theme="1"/>
      <name val="微软雅黑"/>
      <family val="2"/>
      <charset val="134"/>
    </font>
    <font>
      <sz val="10"/>
      <color indexed="18"/>
      <name val="Arial"/>
      <family val="2"/>
    </font>
    <font>
      <sz val="10"/>
      <color indexed="62"/>
      <name val="Arial"/>
      <family val="2"/>
    </font>
    <font>
      <b/>
      <sz val="10"/>
      <color indexed="18"/>
      <name val="Arial"/>
      <family val="2"/>
      <charset val="163"/>
    </font>
    <font>
      <b/>
      <sz val="10"/>
      <color indexed="18"/>
      <name val="Arial"/>
      <family val="2"/>
    </font>
    <font>
      <sz val="10"/>
      <color indexed="18"/>
      <name val="宋体"/>
      <family val="3"/>
      <charset val="134"/>
    </font>
    <font>
      <b/>
      <sz val="10"/>
      <color indexed="18"/>
      <name val="宋体"/>
      <family val="3"/>
      <charset val="134"/>
    </font>
    <font>
      <sz val="10"/>
      <name val="Arial"/>
      <family val="2"/>
    </font>
    <font>
      <sz val="10"/>
      <name val="ＭＳ Ｐゴシック"/>
      <family val="2"/>
    </font>
    <font>
      <b/>
      <sz val="9"/>
      <name val="宋体"/>
      <family val="3"/>
      <charset val="134"/>
    </font>
    <font>
      <b/>
      <sz val="16"/>
      <name val="微软雅黑"/>
      <family val="2"/>
      <charset val="134"/>
    </font>
    <font>
      <b/>
      <sz val="10"/>
      <color indexed="12"/>
      <name val="Arial"/>
      <family val="2"/>
    </font>
    <font>
      <b/>
      <sz val="10"/>
      <color indexed="12"/>
      <name val="宋体"/>
      <family val="3"/>
      <charset val="134"/>
    </font>
    <font>
      <b/>
      <sz val="10"/>
      <color indexed="18"/>
      <name val="Tahoma"/>
      <family val="2"/>
    </font>
    <font>
      <b/>
      <sz val="14"/>
      <color theme="1"/>
      <name val="微软雅黑"/>
      <family val="2"/>
      <charset val="134"/>
    </font>
    <font>
      <sz val="10"/>
      <color theme="1"/>
      <name val="微软雅黑"/>
      <family val="2"/>
      <charset val="134"/>
    </font>
    <font>
      <sz val="10"/>
      <color theme="3"/>
      <name val="微软雅黑"/>
      <family val="2"/>
      <charset val="134"/>
    </font>
    <font>
      <sz val="11"/>
      <color theme="1"/>
      <name val="宋体"/>
      <family val="2"/>
      <scheme val="minor"/>
    </font>
    <font>
      <sz val="10"/>
      <color indexed="62"/>
      <name val="宋体"/>
      <family val="3"/>
      <charset val="134"/>
    </font>
    <font>
      <sz val="11"/>
      <color theme="1"/>
      <name val="宋体"/>
      <family val="3"/>
      <charset val="134"/>
      <scheme val="minor"/>
    </font>
    <font>
      <b/>
      <sz val="10"/>
      <color rgb="FFC00000"/>
      <name val="宋体"/>
      <family val="3"/>
      <charset val="134"/>
      <scheme val="minor"/>
    </font>
    <font>
      <u/>
      <sz val="12"/>
      <color indexed="12"/>
      <name val="宋体"/>
      <family val="3"/>
      <charset val="134"/>
    </font>
    <font>
      <sz val="11"/>
      <color indexed="20"/>
      <name val="宋体"/>
      <family val="3"/>
      <charset val="134"/>
    </font>
    <font>
      <sz val="11"/>
      <color indexed="17"/>
      <name val="宋体"/>
      <family val="3"/>
      <charset val="134"/>
    </font>
    <font>
      <u/>
      <sz val="11"/>
      <color theme="10"/>
      <name val="宋体"/>
      <family val="3"/>
      <charset val="134"/>
    </font>
    <font>
      <b/>
      <sz val="10"/>
      <name val="宋体"/>
      <family val="3"/>
      <charset val="134"/>
      <scheme val="minor"/>
    </font>
    <font>
      <sz val="10"/>
      <name val="宋体"/>
      <family val="3"/>
      <charset val="134"/>
      <scheme val="minor"/>
    </font>
    <font>
      <b/>
      <sz val="10"/>
      <color theme="1"/>
      <name val="宋体"/>
      <family val="3"/>
      <charset val="134"/>
      <scheme val="minor"/>
    </font>
    <font>
      <sz val="18"/>
      <color indexed="18"/>
      <name val="Arial"/>
      <family val="2"/>
    </font>
    <font>
      <sz val="10"/>
      <color theme="1"/>
      <name val="宋体"/>
      <family val="3"/>
      <charset val="134"/>
      <scheme val="minor"/>
    </font>
    <font>
      <b/>
      <sz val="10"/>
      <color indexed="18"/>
      <name val="宋体"/>
      <family val="3"/>
      <charset val="134"/>
      <scheme val="minor"/>
    </font>
    <font>
      <i/>
      <sz val="10"/>
      <color rgb="FFFF0000"/>
      <name val="宋体"/>
      <family val="3"/>
      <charset val="134"/>
    </font>
    <font>
      <i/>
      <sz val="10"/>
      <color rgb="FFFF0000"/>
      <name val="Arial"/>
      <family val="2"/>
    </font>
    <font>
      <b/>
      <sz val="18"/>
      <color theme="1"/>
      <name val="微软雅黑"/>
      <family val="2"/>
      <charset val="134"/>
    </font>
    <font>
      <sz val="10"/>
      <color theme="1"/>
      <name val="宋体"/>
      <family val="2"/>
      <charset val="134"/>
      <scheme val="minor"/>
    </font>
  </fonts>
  <fills count="14">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theme="6" tint="0.39997558519241921"/>
        <bgColor indexed="64"/>
      </patternFill>
    </fill>
    <fill>
      <patternFill patternType="solid">
        <fgColor rgb="FFFFFFFF"/>
        <bgColor indexed="64"/>
      </patternFill>
    </fill>
    <fill>
      <patternFill patternType="solid">
        <fgColor indexed="45"/>
      </patternFill>
    </fill>
    <fill>
      <patternFill patternType="solid">
        <fgColor indexed="42"/>
      </patternFill>
    </fill>
    <fill>
      <patternFill patternType="solid">
        <fgColor rgb="FFFFFFCC"/>
        <bgColor indexed="64"/>
      </patternFill>
    </fill>
    <fill>
      <patternFill patternType="solid">
        <fgColor theme="0" tint="-0.14999847407452621"/>
        <bgColor indexed="64"/>
      </patternFill>
    </fill>
    <fill>
      <patternFill patternType="mediumGray"/>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09">
    <xf numFmtId="0" fontId="0" fillId="0" borderId="0"/>
    <xf numFmtId="0" fontId="7" fillId="0" borderId="0"/>
    <xf numFmtId="0" fontId="26" fillId="0" borderId="0" applyProtection="0"/>
    <xf numFmtId="0" fontId="26" fillId="0" borderId="0"/>
    <xf numFmtId="0" fontId="2" fillId="0" borderId="0">
      <alignment vertical="center"/>
    </xf>
    <xf numFmtId="0" fontId="7" fillId="0" borderId="0"/>
    <xf numFmtId="0" fontId="7" fillId="0" borderId="0"/>
    <xf numFmtId="0" fontId="7" fillId="0" borderId="0"/>
    <xf numFmtId="0" fontId="27" fillId="0" borderId="0"/>
    <xf numFmtId="0" fontId="18" fillId="0" borderId="0">
      <alignment vertical="center"/>
    </xf>
    <xf numFmtId="9" fontId="36" fillId="0" borderId="0" applyFont="0" applyFill="0" applyBorder="0" applyAlignment="0" applyProtection="0">
      <alignment vertical="center"/>
    </xf>
    <xf numFmtId="0" fontId="7" fillId="0" borderId="0"/>
    <xf numFmtId="0" fontId="26" fillId="0" borderId="0"/>
    <xf numFmtId="0" fontId="26" fillId="0" borderId="0"/>
    <xf numFmtId="0" fontId="7" fillId="0" borderId="0"/>
    <xf numFmtId="9" fontId="26" fillId="0" borderId="0" applyFill="0" applyBorder="0" applyAlignment="0" applyProtection="0"/>
    <xf numFmtId="0" fontId="41" fillId="9" borderId="0" applyNumberFormat="0" applyBorder="0" applyAlignment="0" applyProtection="0">
      <alignment vertical="center"/>
    </xf>
    <xf numFmtId="0" fontId="41" fillId="9" borderId="0" applyNumberFormat="0" applyBorder="0" applyAlignment="0" applyProtection="0">
      <alignment vertical="center"/>
    </xf>
    <xf numFmtId="0" fontId="41" fillId="9" borderId="0" applyNumberFormat="0" applyBorder="0" applyAlignment="0" applyProtection="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26"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6" fillId="0" borderId="0" applyNumberFormat="0" applyFont="0" applyFill="0" applyBorder="0" applyAlignment="0" applyProtection="0"/>
    <xf numFmtId="0" fontId="26" fillId="0" borderId="0"/>
    <xf numFmtId="0" fontId="26" fillId="0" borderId="0"/>
    <xf numFmtId="0" fontId="38" fillId="0" borderId="0">
      <alignment vertical="center"/>
    </xf>
    <xf numFmtId="0" fontId="26" fillId="0" borderId="0" applyNumberFormat="0" applyFont="0" applyFill="0" applyBorder="0" applyAlignment="0" applyProtection="0"/>
    <xf numFmtId="0" fontId="26" fillId="0" borderId="0" applyNumberFormat="0" applyFont="0" applyFill="0" applyBorder="0" applyAlignment="0" applyProtection="0"/>
    <xf numFmtId="0" fontId="38" fillId="0" borderId="0">
      <alignment vertical="center"/>
    </xf>
    <xf numFmtId="0" fontId="26" fillId="0" borderId="0"/>
    <xf numFmtId="0" fontId="38" fillId="0" borderId="0"/>
    <xf numFmtId="0" fontId="38" fillId="0" borderId="0">
      <alignment vertical="center"/>
    </xf>
    <xf numFmtId="0" fontId="38" fillId="0" borderId="0">
      <alignment vertical="center"/>
    </xf>
    <xf numFmtId="0" fontId="26" fillId="0" borderId="0" applyNumberFormat="0" applyFont="0" applyFill="0" applyBorder="0" applyAlignment="0" applyProtection="0"/>
    <xf numFmtId="0" fontId="26" fillId="0" borderId="0"/>
    <xf numFmtId="0" fontId="38" fillId="0" borderId="0">
      <alignment vertical="center"/>
    </xf>
    <xf numFmtId="0" fontId="38" fillId="0" borderId="0"/>
    <xf numFmtId="0" fontId="26" fillId="0" borderId="0"/>
    <xf numFmtId="0" fontId="38"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7" fillId="0" borderId="0"/>
    <xf numFmtId="0" fontId="38" fillId="0" borderId="0">
      <alignment vertical="center"/>
    </xf>
    <xf numFmtId="0" fontId="7" fillId="0" borderId="0"/>
    <xf numFmtId="0" fontId="7"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xf numFmtId="0" fontId="38" fillId="0" borderId="0"/>
    <xf numFmtId="0" fontId="38"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42" fillId="10" borderId="0" applyNumberFormat="0" applyBorder="0" applyAlignment="0" applyProtection="0">
      <alignment vertical="center"/>
    </xf>
    <xf numFmtId="0" fontId="1" fillId="0" borderId="0">
      <alignment vertical="center"/>
    </xf>
    <xf numFmtId="0" fontId="43" fillId="0" borderId="0" applyNumberFormat="0" applyFill="0" applyBorder="0" applyAlignment="0" applyProtection="0">
      <alignment vertical="top"/>
      <protection locked="0"/>
    </xf>
    <xf numFmtId="0" fontId="38" fillId="0" borderId="0">
      <alignment vertical="center"/>
    </xf>
    <xf numFmtId="0" fontId="1" fillId="0" borderId="0">
      <alignment vertical="center"/>
    </xf>
  </cellStyleXfs>
  <cellXfs count="257">
    <xf numFmtId="0" fontId="0" fillId="0" borderId="0" xfId="0"/>
    <xf numFmtId="0" fontId="8" fillId="0" borderId="0" xfId="1" applyFont="1" applyFill="1" applyAlignment="1">
      <alignment vertical="center"/>
    </xf>
    <xf numFmtId="0" fontId="9" fillId="0" borderId="0" xfId="1" applyFont="1" applyFill="1" applyAlignment="1">
      <alignment vertical="center"/>
    </xf>
    <xf numFmtId="0" fontId="10" fillId="0" borderId="0" xfId="1" applyFont="1" applyFill="1"/>
    <xf numFmtId="0" fontId="8" fillId="0" borderId="0" xfId="1" applyFont="1" applyFill="1" applyBorder="1" applyAlignment="1">
      <alignment vertical="center"/>
    </xf>
    <xf numFmtId="0" fontId="9" fillId="0" borderId="0" xfId="1" applyFont="1" applyFill="1" applyBorder="1" applyAlignment="1">
      <alignment vertical="center"/>
    </xf>
    <xf numFmtId="0" fontId="15" fillId="0" borderId="5" xfId="1" applyFont="1" applyFill="1" applyBorder="1" applyAlignment="1">
      <alignment horizontal="center" vertical="center"/>
    </xf>
    <xf numFmtId="0" fontId="15" fillId="0" borderId="6" xfId="1" applyFont="1" applyFill="1" applyBorder="1" applyAlignment="1">
      <alignment horizontal="center" vertical="center"/>
    </xf>
    <xf numFmtId="0" fontId="16" fillId="0" borderId="7" xfId="1" applyFont="1" applyFill="1" applyBorder="1" applyAlignment="1">
      <alignment horizontal="center" vertical="center"/>
    </xf>
    <xf numFmtId="0" fontId="15" fillId="0" borderId="8" xfId="1" applyFont="1" applyFill="1" applyBorder="1" applyAlignment="1">
      <alignment horizontal="center" vertical="center"/>
    </xf>
    <xf numFmtId="0" fontId="10" fillId="0" borderId="0" xfId="1" applyFont="1" applyFill="1" applyBorder="1"/>
    <xf numFmtId="0" fontId="8" fillId="0" borderId="9" xfId="1" applyFont="1" applyFill="1" applyBorder="1" applyAlignment="1">
      <alignment horizontal="center" vertical="center"/>
    </xf>
    <xf numFmtId="49" fontId="8" fillId="0" borderId="1" xfId="1" applyNumberFormat="1" applyFont="1" applyFill="1" applyBorder="1" applyAlignment="1">
      <alignment horizontal="center" vertical="center"/>
    </xf>
    <xf numFmtId="0" fontId="8" fillId="0" borderId="1" xfId="1" applyFont="1" applyFill="1" applyBorder="1" applyAlignment="1">
      <alignment horizontal="center" vertical="center"/>
    </xf>
    <xf numFmtId="0" fontId="11" fillId="0" borderId="1" xfId="1" applyFont="1" applyFill="1" applyBorder="1" applyAlignment="1">
      <alignment horizontal="center" vertical="center"/>
    </xf>
    <xf numFmtId="0" fontId="8" fillId="0" borderId="10" xfId="1" applyFont="1" applyFill="1" applyBorder="1" applyAlignment="1">
      <alignment horizontal="center" vertical="center"/>
    </xf>
    <xf numFmtId="0" fontId="11" fillId="0" borderId="11" xfId="1" applyFont="1" applyFill="1" applyBorder="1" applyAlignment="1">
      <alignment horizontal="left" vertical="center" wrapText="1"/>
    </xf>
    <xf numFmtId="0" fontId="8" fillId="0" borderId="9" xfId="1" applyFont="1" applyFill="1" applyBorder="1" applyAlignment="1">
      <alignment horizontal="center" vertical="center" textRotation="255"/>
    </xf>
    <xf numFmtId="0" fontId="11" fillId="0" borderId="12" xfId="1" applyFont="1" applyBorder="1" applyAlignment="1">
      <alignment wrapText="1"/>
    </xf>
    <xf numFmtId="0" fontId="11" fillId="0" borderId="10" xfId="1" applyFont="1" applyFill="1" applyBorder="1" applyAlignment="1">
      <alignment horizontal="center" vertical="center" wrapText="1"/>
    </xf>
    <xf numFmtId="0" fontId="8" fillId="0" borderId="11" xfId="1" applyFont="1" applyFill="1" applyBorder="1" applyAlignment="1">
      <alignment horizontal="left" vertical="center" wrapText="1"/>
    </xf>
    <xf numFmtId="0" fontId="8" fillId="0" borderId="13" xfId="1" applyFont="1" applyFill="1" applyBorder="1" applyAlignment="1">
      <alignment horizontal="center" vertical="center"/>
    </xf>
    <xf numFmtId="49" fontId="8" fillId="0" borderId="14" xfId="1" applyNumberFormat="1" applyFont="1" applyFill="1" applyBorder="1" applyAlignment="1">
      <alignment horizontal="center" vertical="center"/>
    </xf>
    <xf numFmtId="0" fontId="8" fillId="0" borderId="14" xfId="1" applyFont="1" applyFill="1" applyBorder="1" applyAlignment="1">
      <alignment horizontal="center" vertical="center"/>
    </xf>
    <xf numFmtId="0" fontId="8" fillId="0" borderId="15" xfId="1" applyFont="1" applyFill="1" applyBorder="1" applyAlignment="1">
      <alignment horizontal="center" vertical="center"/>
    </xf>
    <xf numFmtId="0" fontId="8" fillId="0" borderId="16" xfId="1" applyFont="1" applyFill="1" applyBorder="1" applyAlignment="1">
      <alignment horizontal="left" vertical="center" wrapText="1"/>
    </xf>
    <xf numFmtId="0" fontId="19" fillId="0" borderId="0" xfId="0" applyFont="1"/>
    <xf numFmtId="0" fontId="17" fillId="4" borderId="0" xfId="3" applyFont="1" applyFill="1" applyBorder="1" applyAlignment="1">
      <alignment vertical="center"/>
    </xf>
    <xf numFmtId="0" fontId="17" fillId="4" borderId="0" xfId="7" applyFont="1" applyFill="1" applyBorder="1" applyAlignment="1">
      <alignment vertical="center"/>
    </xf>
    <xf numFmtId="0" fontId="17" fillId="0" borderId="0" xfId="7" applyFont="1" applyBorder="1" applyAlignment="1">
      <alignment vertical="center"/>
    </xf>
    <xf numFmtId="0" fontId="11" fillId="4" borderId="0" xfId="8" applyFont="1" applyFill="1" applyAlignment="1">
      <alignment horizontal="center"/>
    </xf>
    <xf numFmtId="178" fontId="11" fillId="4" borderId="0" xfId="8" applyNumberFormat="1" applyFont="1" applyFill="1" applyAlignment="1">
      <alignment horizontal="center"/>
    </xf>
    <xf numFmtId="0" fontId="11" fillId="4" borderId="0" xfId="8" applyFont="1" applyFill="1"/>
    <xf numFmtId="0" fontId="11" fillId="6" borderId="1" xfId="8" applyFont="1" applyFill="1" applyBorder="1" applyAlignment="1">
      <alignment horizontal="center" vertical="center" wrapText="1"/>
    </xf>
    <xf numFmtId="178" fontId="11" fillId="6" borderId="1" xfId="8" applyNumberFormat="1" applyFont="1" applyFill="1" applyBorder="1" applyAlignment="1">
      <alignment horizontal="center" vertical="center" wrapText="1"/>
    </xf>
    <xf numFmtId="0" fontId="11" fillId="4" borderId="0" xfId="8" applyFont="1" applyFill="1" applyAlignment="1">
      <alignment vertical="center"/>
    </xf>
    <xf numFmtId="179" fontId="11" fillId="4" borderId="1" xfId="8" applyNumberFormat="1" applyFont="1" applyFill="1" applyBorder="1" applyAlignment="1">
      <alignment horizontal="center" vertical="center" wrapText="1"/>
    </xf>
    <xf numFmtId="0" fontId="11" fillId="4" borderId="1" xfId="8" applyFont="1" applyFill="1" applyBorder="1" applyAlignment="1">
      <alignment vertical="center" wrapText="1"/>
    </xf>
    <xf numFmtId="178" fontId="11" fillId="4" borderId="1" xfId="8" applyNumberFormat="1" applyFont="1" applyFill="1" applyBorder="1" applyAlignment="1">
      <alignment horizontal="center" vertical="center" wrapText="1"/>
    </xf>
    <xf numFmtId="0" fontId="17" fillId="4" borderId="0" xfId="3" applyFont="1" applyFill="1" applyAlignment="1">
      <alignment vertical="center"/>
    </xf>
    <xf numFmtId="0" fontId="11" fillId="6" borderId="9" xfId="8" applyFont="1" applyFill="1" applyBorder="1" applyAlignment="1">
      <alignment horizontal="center" vertical="center" wrapText="1"/>
    </xf>
    <xf numFmtId="0" fontId="11" fillId="6" borderId="11" xfId="8" applyFont="1" applyFill="1" applyBorder="1" applyAlignment="1">
      <alignment horizontal="center" vertical="center" wrapText="1"/>
    </xf>
    <xf numFmtId="0" fontId="11" fillId="4" borderId="9" xfId="8" applyNumberFormat="1" applyFont="1" applyFill="1" applyBorder="1" applyAlignment="1">
      <alignment horizontal="center" vertical="center" wrapText="1"/>
    </xf>
    <xf numFmtId="0" fontId="11" fillId="4" borderId="11" xfId="8" applyFont="1" applyFill="1" applyBorder="1" applyAlignment="1">
      <alignment vertical="center" wrapText="1"/>
    </xf>
    <xf numFmtId="0" fontId="11" fillId="4" borderId="13" xfId="8" applyNumberFormat="1" applyFont="1" applyFill="1" applyBorder="1" applyAlignment="1">
      <alignment horizontal="center" vertical="center" wrapText="1"/>
    </xf>
    <xf numFmtId="179" fontId="11" fillId="4" borderId="14" xfId="8" applyNumberFormat="1" applyFont="1" applyFill="1" applyBorder="1" applyAlignment="1">
      <alignment horizontal="center" vertical="center" wrapText="1"/>
    </xf>
    <xf numFmtId="0" fontId="11" fillId="4" borderId="14" xfId="8" applyFont="1" applyFill="1" applyBorder="1" applyAlignment="1">
      <alignment vertical="center" wrapText="1"/>
    </xf>
    <xf numFmtId="178" fontId="11" fillId="4" borderId="14" xfId="8" applyNumberFormat="1" applyFont="1" applyFill="1" applyBorder="1" applyAlignment="1">
      <alignment horizontal="center" vertical="center" wrapText="1"/>
    </xf>
    <xf numFmtId="0" fontId="11" fillId="4" borderId="16" xfId="8" applyFont="1" applyFill="1" applyBorder="1" applyAlignment="1">
      <alignment vertical="center" wrapText="1"/>
    </xf>
    <xf numFmtId="0" fontId="19" fillId="0" borderId="0" xfId="0" applyFont="1" applyAlignment="1">
      <alignment horizontal="center"/>
    </xf>
    <xf numFmtId="0" fontId="30" fillId="0" borderId="0" xfId="0" applyFont="1" applyBorder="1" applyAlignment="1">
      <alignment horizontal="left" vertical="center" wrapText="1"/>
    </xf>
    <xf numFmtId="0" fontId="0" fillId="0" borderId="0" xfId="0"/>
    <xf numFmtId="0" fontId="32" fillId="3" borderId="5" xfId="0" applyFont="1" applyFill="1" applyBorder="1" applyAlignment="1">
      <alignment horizontal="center" vertical="center" wrapText="1"/>
    </xf>
    <xf numFmtId="0" fontId="32" fillId="3" borderId="8" xfId="0" applyFont="1" applyFill="1" applyBorder="1" applyAlignment="1">
      <alignment horizontal="center" vertical="center" wrapText="1"/>
    </xf>
    <xf numFmtId="0" fontId="34" fillId="0" borderId="11" xfId="0" applyFont="1" applyBorder="1" applyAlignment="1">
      <alignment wrapText="1"/>
    </xf>
    <xf numFmtId="0" fontId="34" fillId="0" borderId="9" xfId="0" applyFont="1" applyBorder="1"/>
    <xf numFmtId="0" fontId="34" fillId="0" borderId="11" xfId="0" applyFont="1" applyFill="1" applyBorder="1" applyAlignment="1">
      <alignment wrapText="1"/>
    </xf>
    <xf numFmtId="0" fontId="34" fillId="0" borderId="9" xfId="0" applyFont="1" applyFill="1" applyBorder="1"/>
    <xf numFmtId="0" fontId="34" fillId="0" borderId="13" xfId="0" applyFont="1" applyFill="1" applyBorder="1"/>
    <xf numFmtId="0" fontId="34" fillId="0" borderId="16" xfId="0" applyFont="1" applyFill="1" applyBorder="1" applyAlignment="1">
      <alignment wrapText="1"/>
    </xf>
    <xf numFmtId="0" fontId="30" fillId="0" borderId="0" xfId="0" applyFont="1" applyBorder="1" applyAlignment="1">
      <alignment horizontal="left" vertical="center"/>
    </xf>
    <xf numFmtId="0" fontId="35" fillId="0" borderId="0" xfId="0" applyFont="1"/>
    <xf numFmtId="9" fontId="20" fillId="0" borderId="1" xfId="10" applyFont="1" applyFill="1" applyBorder="1" applyAlignment="1">
      <alignment horizontal="center" vertical="center" wrapText="1"/>
    </xf>
    <xf numFmtId="9" fontId="20" fillId="0" borderId="14" xfId="10" applyFont="1" applyFill="1" applyBorder="1" applyAlignment="1">
      <alignment horizontal="center" vertical="center" wrapText="1"/>
    </xf>
    <xf numFmtId="181" fontId="20" fillId="0" borderId="1" xfId="0" applyNumberFormat="1" applyFont="1" applyFill="1" applyBorder="1" applyAlignment="1">
      <alignment horizontal="center" vertical="center" wrapText="1"/>
    </xf>
    <xf numFmtId="0" fontId="6" fillId="0" borderId="0" xfId="0" applyFont="1"/>
    <xf numFmtId="0" fontId="0" fillId="0" borderId="0" xfId="0" quotePrefix="1"/>
    <xf numFmtId="0" fontId="20" fillId="0" borderId="1" xfId="0" applyNumberFormat="1" applyFont="1" applyFill="1" applyBorder="1" applyAlignment="1">
      <alignment horizontal="center" vertical="center" wrapText="1"/>
    </xf>
    <xf numFmtId="0" fontId="25" fillId="7" borderId="1" xfId="0" applyFont="1" applyFill="1" applyBorder="1" applyAlignment="1">
      <alignment horizontal="center" vertical="center" wrapText="1"/>
    </xf>
    <xf numFmtId="0" fontId="20" fillId="7" borderId="1" xfId="0" applyNumberFormat="1" applyFont="1" applyFill="1" applyBorder="1" applyAlignment="1">
      <alignment horizontal="center" vertical="center" wrapText="1"/>
    </xf>
    <xf numFmtId="9" fontId="20" fillId="7" borderId="1" xfId="10" applyFont="1" applyFill="1" applyBorder="1" applyAlignment="1">
      <alignment horizontal="center" vertical="center" wrapText="1"/>
    </xf>
    <xf numFmtId="9" fontId="20" fillId="7" borderId="14" xfId="10" applyFont="1" applyFill="1" applyBorder="1" applyAlignment="1">
      <alignment horizontal="center" vertical="center" wrapText="1"/>
    </xf>
    <xf numFmtId="180" fontId="20" fillId="7" borderId="1" xfId="0" applyNumberFormat="1" applyFont="1" applyFill="1" applyBorder="1" applyAlignment="1">
      <alignment horizontal="center" vertical="center" wrapText="1"/>
    </xf>
    <xf numFmtId="0" fontId="11" fillId="4" borderId="1" xfId="7" applyFont="1" applyFill="1" applyBorder="1" applyAlignment="1">
      <alignment horizontal="center" vertical="center" wrapText="1"/>
    </xf>
    <xf numFmtId="0" fontId="17" fillId="8" borderId="1" xfId="7" applyFont="1" applyFill="1" applyBorder="1" applyAlignment="1">
      <alignment horizontal="center" vertical="center" wrapText="1"/>
    </xf>
    <xf numFmtId="0" fontId="17" fillId="4" borderId="1" xfId="7" applyFont="1" applyFill="1" applyBorder="1" applyAlignment="1">
      <alignment horizontal="center" vertical="center" wrapText="1"/>
    </xf>
    <xf numFmtId="0" fontId="17" fillId="4" borderId="11" xfId="7" applyFont="1" applyFill="1" applyBorder="1" applyAlignment="1">
      <alignment vertical="center" wrapText="1"/>
    </xf>
    <xf numFmtId="0" fontId="17" fillId="4" borderId="1" xfId="7" applyFont="1" applyFill="1" applyBorder="1" applyAlignment="1">
      <alignment horizontal="left" vertical="center" wrapText="1" indent="1"/>
    </xf>
    <xf numFmtId="0" fontId="11" fillId="4" borderId="1" xfId="7" applyFont="1" applyFill="1" applyBorder="1" applyAlignment="1">
      <alignment vertical="center" wrapText="1"/>
    </xf>
    <xf numFmtId="0" fontId="11" fillId="4" borderId="14" xfId="7" applyFont="1" applyFill="1" applyBorder="1" applyAlignment="1">
      <alignment vertical="center" wrapText="1"/>
    </xf>
    <xf numFmtId="0" fontId="11" fillId="4" borderId="14" xfId="7" applyFont="1" applyFill="1" applyBorder="1" applyAlignment="1">
      <alignment horizontal="center" vertical="center" wrapText="1"/>
    </xf>
    <xf numFmtId="0" fontId="17" fillId="4" borderId="14" xfId="7" applyFont="1" applyFill="1" applyBorder="1" applyAlignment="1">
      <alignment horizontal="center" vertical="center" wrapText="1"/>
    </xf>
    <xf numFmtId="0" fontId="17" fillId="4" borderId="16" xfId="7" applyFont="1" applyFill="1" applyBorder="1" applyAlignment="1">
      <alignment vertical="center" wrapText="1"/>
    </xf>
    <xf numFmtId="0" fontId="17" fillId="4" borderId="0" xfId="7" applyFont="1" applyFill="1" applyBorder="1" applyAlignment="1">
      <alignment horizontal="center" vertical="center"/>
    </xf>
    <xf numFmtId="0" fontId="17" fillId="4" borderId="0" xfId="7" applyFont="1" applyFill="1" applyBorder="1" applyAlignment="1">
      <alignment vertical="center" wrapText="1"/>
    </xf>
    <xf numFmtId="0" fontId="17" fillId="0" borderId="0" xfId="7" applyFont="1" applyBorder="1" applyAlignment="1">
      <alignment horizontal="center" vertical="center"/>
    </xf>
    <xf numFmtId="0" fontId="39" fillId="0" borderId="0" xfId="0" applyFont="1"/>
    <xf numFmtId="0" fontId="17" fillId="4" borderId="1" xfId="7" applyFont="1" applyFill="1" applyBorder="1" applyAlignment="1">
      <alignment horizontal="left" vertical="center" wrapText="1"/>
    </xf>
    <xf numFmtId="0" fontId="17" fillId="4" borderId="9" xfId="7" applyFont="1" applyFill="1" applyBorder="1" applyAlignment="1">
      <alignment horizontal="center" vertical="center" wrapText="1"/>
    </xf>
    <xf numFmtId="0" fontId="17" fillId="4" borderId="11" xfId="7" applyFont="1" applyFill="1" applyBorder="1" applyAlignment="1">
      <alignment vertical="center"/>
    </xf>
    <xf numFmtId="0" fontId="17" fillId="4" borderId="1" xfId="7" applyFont="1" applyFill="1" applyBorder="1" applyAlignment="1">
      <alignment horizontal="left" vertical="center" wrapText="1"/>
    </xf>
    <xf numFmtId="0" fontId="20" fillId="0" borderId="0" xfId="0" applyFont="1" applyFill="1" applyBorder="1" applyAlignment="1">
      <alignment horizontal="left" vertical="center" wrapText="1"/>
    </xf>
    <xf numFmtId="1" fontId="21" fillId="0" borderId="0" xfId="0" applyNumberFormat="1" applyFont="1" applyFill="1" applyBorder="1" applyAlignment="1">
      <alignment horizontal="left" vertical="center" wrapText="1"/>
    </xf>
    <xf numFmtId="176" fontId="21" fillId="0" borderId="0" xfId="0" applyNumberFormat="1" applyFont="1" applyFill="1" applyBorder="1" applyAlignment="1">
      <alignment horizontal="left" vertical="center" wrapText="1"/>
    </xf>
    <xf numFmtId="177" fontId="21" fillId="0" borderId="0" xfId="0" applyNumberFormat="1" applyFont="1" applyFill="1" applyBorder="1" applyAlignment="1">
      <alignment horizontal="left" vertical="center" wrapText="1"/>
    </xf>
    <xf numFmtId="9" fontId="20" fillId="0" borderId="1" xfId="10" applyNumberFormat="1" applyFont="1" applyFill="1" applyBorder="1" applyAlignment="1">
      <alignment horizontal="center" vertical="center" wrapText="1"/>
    </xf>
    <xf numFmtId="0" fontId="47" fillId="0" borderId="1" xfId="0" applyFont="1" applyFill="1" applyBorder="1" applyAlignment="1">
      <alignment horizontal="center" vertical="center" wrapText="1"/>
    </xf>
    <xf numFmtId="0" fontId="47" fillId="0" borderId="14" xfId="0" applyFont="1" applyFill="1" applyBorder="1" applyAlignment="1">
      <alignment horizontal="center" vertical="center" wrapText="1"/>
    </xf>
    <xf numFmtId="180" fontId="21" fillId="11" borderId="1" xfId="0" applyNumberFormat="1" applyFont="1" applyFill="1" applyBorder="1" applyAlignment="1">
      <alignment horizontal="center" vertical="center" wrapText="1"/>
    </xf>
    <xf numFmtId="10" fontId="21" fillId="11" borderId="1" xfId="0" applyNumberFormat="1" applyFont="1" applyFill="1" applyBorder="1" applyAlignment="1">
      <alignment horizontal="center" vertical="center" wrapText="1"/>
    </xf>
    <xf numFmtId="180" fontId="21" fillId="11" borderId="14" xfId="0" applyNumberFormat="1" applyFont="1" applyFill="1" applyBorder="1" applyAlignment="1">
      <alignment horizontal="center" vertical="center" wrapText="1"/>
    </xf>
    <xf numFmtId="0" fontId="0" fillId="0" borderId="1" xfId="0" applyBorder="1"/>
    <xf numFmtId="0" fontId="0" fillId="0" borderId="1" xfId="0" applyBorder="1" applyAlignment="1"/>
    <xf numFmtId="0" fontId="0" fillId="0" borderId="14" xfId="0" applyBorder="1" applyAlignment="1"/>
    <xf numFmtId="180" fontId="20" fillId="7" borderId="14" xfId="0" applyNumberFormat="1" applyFont="1" applyFill="1" applyBorder="1" applyAlignment="1">
      <alignment horizontal="center" vertical="center" wrapText="1"/>
    </xf>
    <xf numFmtId="182" fontId="45" fillId="0" borderId="1" xfId="0" applyNumberFormat="1" applyFont="1" applyFill="1" applyBorder="1" applyAlignment="1">
      <alignment horizontal="center" vertical="center" wrapText="1"/>
    </xf>
    <xf numFmtId="0" fontId="48" fillId="0" borderId="1" xfId="0" applyFont="1" applyFill="1" applyBorder="1" applyAlignment="1">
      <alignment horizontal="center" vertical="center"/>
    </xf>
    <xf numFmtId="0" fontId="0" fillId="13" borderId="1" xfId="0" applyFill="1" applyBorder="1"/>
    <xf numFmtId="0" fontId="0" fillId="0" borderId="9" xfId="0" applyBorder="1" applyAlignment="1"/>
    <xf numFmtId="0" fontId="0" fillId="0" borderId="13" xfId="0" applyBorder="1" applyAlignment="1"/>
    <xf numFmtId="0" fontId="45" fillId="0" borderId="9" xfId="2" applyFont="1" applyBorder="1" applyAlignment="1">
      <alignment vertical="center"/>
    </xf>
    <xf numFmtId="0" fontId="45" fillId="0" borderId="9" xfId="2" applyFont="1" applyBorder="1" applyAlignment="1">
      <alignment horizontal="left" vertical="center" indent="1"/>
    </xf>
    <xf numFmtId="0" fontId="45" fillId="0" borderId="9" xfId="2" applyFont="1" applyFill="1" applyBorder="1" applyAlignment="1">
      <alignment horizontal="left" vertical="center" indent="1"/>
    </xf>
    <xf numFmtId="0" fontId="5" fillId="0" borderId="0" xfId="0" applyFont="1" applyAlignment="1">
      <alignment vertical="center"/>
    </xf>
    <xf numFmtId="0" fontId="0" fillId="13" borderId="11" xfId="0" applyFill="1" applyBorder="1"/>
    <xf numFmtId="0" fontId="25" fillId="3" borderId="1" xfId="0" applyFont="1" applyFill="1" applyBorder="1" applyAlignment="1">
      <alignment horizontal="center" vertical="center" wrapText="1"/>
    </xf>
    <xf numFmtId="180" fontId="21" fillId="0" borderId="1" xfId="0" applyNumberFormat="1" applyFont="1" applyFill="1" applyBorder="1" applyAlignment="1">
      <alignment horizontal="center" vertical="center" wrapText="1"/>
    </xf>
    <xf numFmtId="180" fontId="21" fillId="0" borderId="14" xfId="0" applyNumberFormat="1" applyFont="1" applyFill="1" applyBorder="1" applyAlignment="1">
      <alignment horizontal="center" vertical="center" wrapText="1"/>
    </xf>
    <xf numFmtId="0" fontId="44" fillId="12" borderId="5" xfId="0" applyFont="1" applyFill="1" applyBorder="1" applyAlignment="1" applyProtection="1">
      <alignment horizontal="center" vertical="center" wrapText="1"/>
    </xf>
    <xf numFmtId="0" fontId="44" fillId="12" borderId="6" xfId="0" applyFont="1" applyFill="1" applyBorder="1" applyAlignment="1" applyProtection="1">
      <alignment horizontal="center" vertical="center" wrapText="1"/>
    </xf>
    <xf numFmtId="0" fontId="0" fillId="0" borderId="0" xfId="0" applyFill="1"/>
    <xf numFmtId="0" fontId="0" fillId="0" borderId="6" xfId="0" applyBorder="1" applyAlignment="1"/>
    <xf numFmtId="0" fontId="0" fillId="0" borderId="8" xfId="0" applyBorder="1" applyAlignment="1"/>
    <xf numFmtId="0" fontId="44" fillId="12" borderId="5" xfId="2" applyFont="1" applyFill="1" applyBorder="1" applyAlignment="1">
      <alignment horizontal="center" vertical="center" wrapText="1"/>
    </xf>
    <xf numFmtId="0" fontId="0" fillId="0" borderId="6" xfId="0" applyBorder="1" applyAlignment="1">
      <alignment vertical="center"/>
    </xf>
    <xf numFmtId="0" fontId="44" fillId="12" borderId="6" xfId="2" applyFont="1" applyFill="1" applyBorder="1" applyAlignment="1">
      <alignment horizontal="center" vertical="center" wrapText="1"/>
    </xf>
    <xf numFmtId="0" fontId="33" fillId="0" borderId="6" xfId="0" applyFont="1" applyBorder="1" applyAlignment="1">
      <alignment horizontal="center" vertical="center"/>
    </xf>
    <xf numFmtId="0" fontId="44" fillId="12" borderId="1" xfId="0" applyFont="1" applyFill="1" applyBorder="1" applyAlignment="1" applyProtection="1">
      <alignment horizontal="center" vertical="center" wrapText="1"/>
    </xf>
    <xf numFmtId="182" fontId="46" fillId="13"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wrapText="1"/>
    </xf>
    <xf numFmtId="0" fontId="0" fillId="0" borderId="6" xfId="0" applyBorder="1"/>
    <xf numFmtId="0" fontId="30" fillId="0" borderId="0" xfId="0" applyFont="1" applyBorder="1" applyAlignment="1">
      <alignment horizontal="left" vertical="top"/>
    </xf>
    <xf numFmtId="0" fontId="52" fillId="0" borderId="0" xfId="0" applyFont="1" applyAlignment="1">
      <alignment horizontal="center" vertical="center"/>
    </xf>
    <xf numFmtId="0" fontId="53" fillId="0" borderId="0" xfId="0" applyFont="1" applyAlignment="1">
      <alignment vertical="center"/>
    </xf>
    <xf numFmtId="0" fontId="48" fillId="0" borderId="34" xfId="0" applyFont="1" applyBorder="1" applyAlignment="1">
      <alignment vertical="center" wrapText="1"/>
    </xf>
    <xf numFmtId="0" fontId="48" fillId="0" borderId="35" xfId="0" applyFont="1" applyBorder="1" applyAlignment="1">
      <alignment vertical="center" wrapText="1"/>
    </xf>
    <xf numFmtId="0" fontId="48" fillId="0" borderId="33" xfId="0" applyFont="1" applyBorder="1" applyAlignment="1">
      <alignment vertical="center" wrapText="1"/>
    </xf>
    <xf numFmtId="0" fontId="25" fillId="3" borderId="1" xfId="0" applyFont="1" applyFill="1" applyBorder="1" applyAlignment="1">
      <alignment horizontal="center" vertical="center" wrapText="1"/>
    </xf>
    <xf numFmtId="180" fontId="21" fillId="0" borderId="1" xfId="0" applyNumberFormat="1" applyFont="1" applyFill="1" applyBorder="1" applyAlignment="1">
      <alignment horizontal="center" vertical="center" wrapText="1"/>
    </xf>
    <xf numFmtId="0" fontId="25" fillId="3" borderId="9" xfId="0" applyFont="1" applyFill="1" applyBorder="1" applyAlignment="1">
      <alignment horizontal="center" vertical="center" wrapText="1"/>
    </xf>
    <xf numFmtId="180" fontId="21" fillId="0" borderId="14" xfId="0" applyNumberFormat="1" applyFont="1" applyFill="1" applyBorder="1" applyAlignment="1">
      <alignment horizontal="center" vertical="center" wrapText="1"/>
    </xf>
    <xf numFmtId="0" fontId="44" fillId="12" borderId="1" xfId="0" applyFont="1" applyFill="1" applyBorder="1" applyAlignment="1" applyProtection="1">
      <alignment horizontal="center" vertical="center" wrapText="1"/>
    </xf>
    <xf numFmtId="180" fontId="21" fillId="0" borderId="11" xfId="0" applyNumberFormat="1" applyFont="1" applyFill="1" applyBorder="1" applyAlignment="1">
      <alignment horizontal="center" vertical="center" wrapText="1"/>
    </xf>
    <xf numFmtId="180" fontId="21" fillId="0" borderId="16" xfId="0" applyNumberFormat="1" applyFont="1" applyFill="1" applyBorder="1" applyAlignment="1">
      <alignment horizontal="center" vertical="center" wrapText="1"/>
    </xf>
    <xf numFmtId="0" fontId="47" fillId="0" borderId="1" xfId="0" applyFont="1" applyFill="1" applyBorder="1" applyAlignment="1">
      <alignment horizontal="center" vertical="center" wrapText="1"/>
    </xf>
    <xf numFmtId="0" fontId="47" fillId="0" borderId="11" xfId="0" applyFont="1" applyFill="1" applyBorder="1" applyAlignment="1">
      <alignment horizontal="center" vertical="center" wrapText="1"/>
    </xf>
    <xf numFmtId="182" fontId="46" fillId="13" borderId="1" xfId="0" applyNumberFormat="1" applyFont="1" applyFill="1" applyBorder="1" applyAlignment="1">
      <alignment horizontal="center" vertical="center" wrapText="1"/>
    </xf>
    <xf numFmtId="182" fontId="46" fillId="13" borderId="11" xfId="0" applyNumberFormat="1" applyFont="1" applyFill="1" applyBorder="1" applyAlignment="1">
      <alignment horizontal="center" vertical="center" wrapText="1"/>
    </xf>
    <xf numFmtId="0" fontId="25" fillId="3" borderId="11" xfId="0" applyFont="1" applyFill="1" applyBorder="1" applyAlignment="1">
      <alignment horizontal="center" vertical="center" wrapText="1"/>
    </xf>
    <xf numFmtId="0" fontId="0" fillId="0" borderId="14" xfId="0" applyBorder="1" applyAlignment="1">
      <alignment horizontal="left"/>
    </xf>
    <xf numFmtId="0" fontId="0" fillId="0" borderId="1" xfId="0" applyBorder="1" applyAlignment="1">
      <alignment horizontal="left"/>
    </xf>
    <xf numFmtId="0" fontId="25" fillId="0" borderId="9" xfId="0" applyFont="1" applyFill="1" applyBorder="1" applyAlignment="1">
      <alignment horizontal="center" vertical="center" wrapText="1"/>
    </xf>
    <xf numFmtId="0" fontId="25" fillId="0" borderId="13" xfId="0" applyFont="1" applyFill="1" applyBorder="1" applyAlignment="1">
      <alignment horizontal="center" vertical="center" wrapText="1"/>
    </xf>
    <xf numFmtId="0" fontId="25" fillId="3" borderId="5"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0" borderId="29" xfId="0" applyFont="1" applyFill="1" applyBorder="1" applyAlignment="1">
      <alignment horizontal="center" vertical="center" wrapText="1"/>
    </xf>
    <xf numFmtId="0" fontId="25" fillId="0" borderId="30" xfId="0" applyFont="1" applyFill="1" applyBorder="1" applyAlignment="1">
      <alignment horizontal="center" vertical="center" wrapText="1"/>
    </xf>
    <xf numFmtId="0" fontId="25" fillId="0" borderId="31" xfId="0" applyFont="1" applyFill="1" applyBorder="1" applyAlignment="1">
      <alignment horizontal="center" vertical="center" wrapText="1"/>
    </xf>
    <xf numFmtId="0" fontId="25" fillId="0" borderId="32"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2" fillId="3" borderId="9" xfId="0" applyFont="1" applyFill="1" applyBorder="1" applyAlignment="1">
      <alignment horizontal="center" vertical="center" wrapText="1"/>
    </xf>
    <xf numFmtId="0" fontId="25" fillId="3" borderId="13" xfId="0" applyFont="1" applyFill="1" applyBorder="1" applyAlignment="1">
      <alignment horizontal="center" vertical="center" wrapText="1"/>
    </xf>
    <xf numFmtId="0" fontId="25" fillId="0" borderId="1" xfId="0" applyFont="1" applyFill="1" applyBorder="1" applyAlignment="1">
      <alignment horizontal="left" vertical="center" wrapText="1"/>
    </xf>
    <xf numFmtId="0" fontId="25" fillId="0" borderId="14" xfId="0" applyFont="1" applyFill="1" applyBorder="1" applyAlignment="1">
      <alignment horizontal="left" vertical="center" wrapText="1"/>
    </xf>
    <xf numFmtId="0" fontId="25" fillId="3" borderId="6" xfId="0"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2" fillId="7" borderId="6" xfId="0" applyFont="1" applyFill="1" applyBorder="1" applyAlignment="1">
      <alignment horizontal="center" vertical="center" wrapText="1"/>
    </xf>
    <xf numFmtId="180" fontId="21" fillId="0" borderId="1" xfId="0" applyNumberFormat="1" applyFont="1" applyFill="1" applyBorder="1" applyAlignment="1">
      <alignment horizontal="center" vertical="center" wrapText="1"/>
    </xf>
    <xf numFmtId="180" fontId="21" fillId="0" borderId="14" xfId="0" applyNumberFormat="1" applyFont="1" applyFill="1" applyBorder="1" applyAlignment="1">
      <alignment horizontal="center" vertical="center" wrapText="1"/>
    </xf>
    <xf numFmtId="0" fontId="5" fillId="0" borderId="0" xfId="0" applyFont="1" applyAlignment="1">
      <alignment horizontal="center" vertical="center"/>
    </xf>
    <xf numFmtId="14" fontId="20" fillId="0" borderId="1" xfId="0" applyNumberFormat="1" applyFont="1" applyFill="1" applyBorder="1" applyAlignment="1">
      <alignment horizontal="left" vertical="center" wrapText="1"/>
    </xf>
    <xf numFmtId="0" fontId="20"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6" xfId="0" applyFont="1" applyFill="1" applyBorder="1" applyAlignment="1">
      <alignment horizontal="left" vertical="center" wrapText="1"/>
    </xf>
    <xf numFmtId="0" fontId="24" fillId="3" borderId="6" xfId="0" applyFont="1" applyFill="1" applyBorder="1" applyAlignment="1">
      <alignment horizontal="left" vertical="center" wrapText="1"/>
    </xf>
    <xf numFmtId="0" fontId="20" fillId="3" borderId="6" xfId="0" applyFont="1" applyFill="1" applyBorder="1" applyAlignment="1">
      <alignment horizontal="left" vertical="center" wrapText="1"/>
    </xf>
    <xf numFmtId="176" fontId="21" fillId="0" borderId="6" xfId="0" applyNumberFormat="1" applyFont="1" applyFill="1" applyBorder="1" applyAlignment="1">
      <alignment horizontal="left" vertical="center" wrapText="1"/>
    </xf>
    <xf numFmtId="176" fontId="21" fillId="0" borderId="8" xfId="0" applyNumberFormat="1" applyFont="1" applyFill="1" applyBorder="1" applyAlignment="1">
      <alignment horizontal="left" vertical="center" wrapText="1"/>
    </xf>
    <xf numFmtId="0" fontId="37" fillId="0" borderId="1"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0" fillId="3" borderId="1" xfId="0" applyFont="1" applyFill="1" applyBorder="1" applyAlignment="1">
      <alignment horizontal="left" vertical="center" wrapText="1"/>
    </xf>
    <xf numFmtId="176" fontId="37" fillId="0" borderId="1" xfId="0" applyNumberFormat="1" applyFont="1" applyFill="1" applyBorder="1" applyAlignment="1">
      <alignment horizontal="left" vertical="center" wrapText="1"/>
    </xf>
    <xf numFmtId="176" fontId="21" fillId="0" borderId="1" xfId="0" applyNumberFormat="1" applyFont="1" applyFill="1" applyBorder="1" applyAlignment="1">
      <alignment horizontal="left" vertical="center" wrapText="1"/>
    </xf>
    <xf numFmtId="176" fontId="21" fillId="0" borderId="11" xfId="0" applyNumberFormat="1" applyFont="1" applyFill="1" applyBorder="1" applyAlignment="1">
      <alignment horizontal="left" vertical="center" wrapText="1"/>
    </xf>
    <xf numFmtId="1" fontId="37" fillId="0" borderId="1" xfId="0" applyNumberFormat="1" applyFont="1" applyFill="1" applyBorder="1" applyAlignment="1">
      <alignment horizontal="left" vertical="center" wrapText="1"/>
    </xf>
    <xf numFmtId="1" fontId="21" fillId="0" borderId="1" xfId="0" applyNumberFormat="1" applyFont="1" applyFill="1" applyBorder="1" applyAlignment="1">
      <alignment horizontal="left" vertical="center" wrapText="1"/>
    </xf>
    <xf numFmtId="0" fontId="50" fillId="0" borderId="10" xfId="0" applyFont="1" applyFill="1" applyBorder="1" applyAlignment="1">
      <alignment horizontal="left" vertical="center" wrapText="1"/>
    </xf>
    <xf numFmtId="0" fontId="51" fillId="0" borderId="19" xfId="0" applyFont="1" applyFill="1" applyBorder="1" applyAlignment="1">
      <alignment horizontal="left" vertical="center" wrapText="1"/>
    </xf>
    <xf numFmtId="0" fontId="51" fillId="0" borderId="20" xfId="0" applyFont="1" applyFill="1" applyBorder="1" applyAlignment="1">
      <alignment horizontal="left" vertical="center" wrapText="1"/>
    </xf>
    <xf numFmtId="0" fontId="25" fillId="7" borderId="7" xfId="0" applyFont="1" applyFill="1" applyBorder="1" applyAlignment="1">
      <alignment horizontal="center" vertical="center" wrapText="1"/>
    </xf>
    <xf numFmtId="0" fontId="25" fillId="7" borderId="21" xfId="0" applyFont="1" applyFill="1" applyBorder="1" applyAlignment="1">
      <alignment horizontal="center" vertical="center" wrapText="1"/>
    </xf>
    <xf numFmtId="0" fontId="25" fillId="7" borderId="28" xfId="0" applyFont="1" applyFill="1" applyBorder="1" applyAlignment="1">
      <alignment horizontal="center" vertical="center" wrapText="1"/>
    </xf>
    <xf numFmtId="0" fontId="24" fillId="3" borderId="27" xfId="0" applyFont="1" applyFill="1" applyBorder="1" applyAlignment="1">
      <alignment horizontal="left" vertical="center" wrapText="1"/>
    </xf>
    <xf numFmtId="0" fontId="24" fillId="3" borderId="19" xfId="0" applyFont="1" applyFill="1" applyBorder="1" applyAlignment="1">
      <alignment horizontal="left" vertical="center" wrapText="1"/>
    </xf>
    <xf numFmtId="0" fontId="24" fillId="3" borderId="25" xfId="0" applyFont="1" applyFill="1" applyBorder="1" applyAlignment="1">
      <alignment horizontal="left" vertical="center" wrapText="1"/>
    </xf>
    <xf numFmtId="14" fontId="20" fillId="0" borderId="14" xfId="0" applyNumberFormat="1" applyFont="1" applyFill="1" applyBorder="1" applyAlignment="1">
      <alignment horizontal="left" vertical="center" wrapText="1"/>
    </xf>
    <xf numFmtId="0" fontId="20" fillId="0" borderId="14" xfId="0" applyFont="1" applyFill="1" applyBorder="1" applyAlignment="1">
      <alignment horizontal="left" vertical="center" wrapText="1"/>
    </xf>
    <xf numFmtId="0" fontId="24" fillId="3" borderId="5" xfId="0" applyFont="1" applyFill="1" applyBorder="1" applyAlignment="1">
      <alignment horizontal="left" vertical="center" wrapText="1"/>
    </xf>
    <xf numFmtId="0" fontId="24" fillId="3" borderId="9" xfId="0" applyFont="1" applyFill="1" applyBorder="1" applyAlignment="1">
      <alignment horizontal="left" vertical="center" wrapText="1"/>
    </xf>
    <xf numFmtId="1" fontId="21" fillId="0" borderId="11" xfId="0" applyNumberFormat="1" applyFont="1" applyFill="1" applyBorder="1" applyAlignment="1">
      <alignment horizontal="left" vertical="center" wrapText="1"/>
    </xf>
    <xf numFmtId="1" fontId="25" fillId="3" borderId="6" xfId="0" applyNumberFormat="1" applyFont="1" applyFill="1" applyBorder="1" applyAlignment="1">
      <alignment horizontal="center" vertical="center" wrapText="1"/>
    </xf>
    <xf numFmtId="1" fontId="25" fillId="3" borderId="8" xfId="0" applyNumberFormat="1" applyFont="1" applyFill="1" applyBorder="1" applyAlignment="1">
      <alignment horizontal="center" vertical="center" wrapText="1"/>
    </xf>
    <xf numFmtId="1" fontId="25" fillId="3" borderId="1" xfId="0" applyNumberFormat="1" applyFont="1" applyFill="1" applyBorder="1" applyAlignment="1">
      <alignment horizontal="center" vertical="center" wrapText="1"/>
    </xf>
    <xf numFmtId="1" fontId="25" fillId="3" borderId="11" xfId="0" applyNumberFormat="1" applyFont="1" applyFill="1" applyBorder="1" applyAlignment="1">
      <alignment horizontal="center" vertical="center" wrapText="1"/>
    </xf>
    <xf numFmtId="0" fontId="24" fillId="3" borderId="14" xfId="0" applyFont="1" applyFill="1" applyBorder="1" applyAlignment="1">
      <alignment horizontal="left" vertical="center" wrapText="1"/>
    </xf>
    <xf numFmtId="0" fontId="20" fillId="3" borderId="14" xfId="0" applyFont="1" applyFill="1" applyBorder="1" applyAlignment="1">
      <alignment horizontal="left" vertical="center" wrapText="1"/>
    </xf>
    <xf numFmtId="177" fontId="21" fillId="0" borderId="14" xfId="0" applyNumberFormat="1" applyFont="1" applyFill="1" applyBorder="1" applyAlignment="1">
      <alignment horizontal="left" vertical="center" wrapText="1"/>
    </xf>
    <xf numFmtId="177" fontId="21" fillId="0" borderId="16" xfId="0" applyNumberFormat="1" applyFont="1" applyFill="1" applyBorder="1" applyAlignment="1">
      <alignment horizontal="left" vertical="center" wrapText="1"/>
    </xf>
    <xf numFmtId="0" fontId="24" fillId="3" borderId="13"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19" fillId="0" borderId="1" xfId="0" applyFont="1" applyBorder="1" applyAlignment="1">
      <alignment horizontal="left"/>
    </xf>
    <xf numFmtId="0" fontId="19" fillId="0" borderId="11" xfId="0" applyFont="1" applyBorder="1" applyAlignment="1">
      <alignment horizontal="left"/>
    </xf>
    <xf numFmtId="0" fontId="19" fillId="0" borderId="14" xfId="0" applyFont="1" applyBorder="1" applyAlignment="1">
      <alignment horizontal="left"/>
    </xf>
    <xf numFmtId="0" fontId="19" fillId="0" borderId="16" xfId="0" applyFont="1" applyBorder="1" applyAlignment="1">
      <alignment horizontal="left"/>
    </xf>
    <xf numFmtId="0" fontId="23" fillId="0" borderId="1" xfId="0" applyFont="1" applyFill="1" applyBorder="1" applyAlignment="1">
      <alignment horizontal="left" vertical="center" wrapText="1"/>
    </xf>
    <xf numFmtId="0" fontId="30" fillId="0" borderId="13" xfId="0" applyFont="1" applyBorder="1" applyAlignment="1">
      <alignment horizontal="left" vertical="top"/>
    </xf>
    <xf numFmtId="0" fontId="30" fillId="0" borderId="14" xfId="0" applyFont="1" applyBorder="1" applyAlignment="1">
      <alignment horizontal="left" vertical="top"/>
    </xf>
    <xf numFmtId="0" fontId="30" fillId="0" borderId="16" xfId="0" applyFont="1" applyBorder="1" applyAlignment="1">
      <alignment horizontal="left" vertical="top"/>
    </xf>
    <xf numFmtId="0" fontId="44" fillId="12" borderId="6" xfId="0" applyFont="1" applyFill="1" applyBorder="1" applyAlignment="1" applyProtection="1">
      <alignment horizontal="left" vertical="center" wrapText="1"/>
    </xf>
    <xf numFmtId="0" fontId="44" fillId="12" borderId="1" xfId="0" applyFont="1" applyFill="1" applyBorder="1" applyAlignment="1" applyProtection="1">
      <alignment horizontal="center" vertical="center" wrapText="1"/>
    </xf>
    <xf numFmtId="180" fontId="21" fillId="0" borderId="11" xfId="0" applyNumberFormat="1" applyFont="1" applyFill="1" applyBorder="1" applyAlignment="1">
      <alignment horizontal="center" vertical="center" wrapText="1"/>
    </xf>
    <xf numFmtId="180" fontId="21" fillId="0" borderId="16" xfId="0" applyNumberFormat="1" applyFont="1" applyFill="1" applyBorder="1" applyAlignment="1">
      <alignment horizontal="center" vertical="center" wrapText="1"/>
    </xf>
    <xf numFmtId="0" fontId="49" fillId="0" borderId="2" xfId="0" applyFont="1" applyFill="1" applyBorder="1" applyAlignment="1">
      <alignment horizontal="left" vertical="top" wrapText="1"/>
    </xf>
    <xf numFmtId="0" fontId="49" fillId="0" borderId="3" xfId="0" applyFont="1" applyFill="1" applyBorder="1" applyAlignment="1">
      <alignment horizontal="left" vertical="top" wrapText="1"/>
    </xf>
    <xf numFmtId="0" fontId="49" fillId="0" borderId="4" xfId="0" applyFont="1" applyFill="1" applyBorder="1" applyAlignment="1">
      <alignment horizontal="left" vertical="top" wrapText="1"/>
    </xf>
    <xf numFmtId="0" fontId="44" fillId="12" borderId="9" xfId="0" applyFont="1" applyFill="1" applyBorder="1" applyAlignment="1" applyProtection="1">
      <alignment horizontal="center" vertical="center" wrapText="1"/>
    </xf>
    <xf numFmtId="182" fontId="46" fillId="13" borderId="1" xfId="0" applyNumberFormat="1" applyFont="1" applyFill="1" applyBorder="1" applyAlignment="1">
      <alignment horizontal="center" vertical="center" wrapText="1"/>
    </xf>
    <xf numFmtId="182" fontId="46" fillId="13" borderId="11" xfId="0" applyNumberFormat="1" applyFont="1" applyFill="1" applyBorder="1" applyAlignment="1">
      <alignment horizontal="center" vertical="center" wrapText="1"/>
    </xf>
    <xf numFmtId="0" fontId="47" fillId="0" borderId="1" xfId="0" applyFont="1" applyFill="1" applyBorder="1" applyAlignment="1">
      <alignment horizontal="center" vertical="center" wrapText="1"/>
    </xf>
    <xf numFmtId="0" fontId="47" fillId="0" borderId="11" xfId="0" applyFont="1" applyFill="1" applyBorder="1" applyAlignment="1">
      <alignment horizontal="center" vertical="center" wrapText="1"/>
    </xf>
    <xf numFmtId="0" fontId="29" fillId="5" borderId="23" xfId="8" applyFont="1" applyFill="1" applyBorder="1" applyAlignment="1">
      <alignment horizontal="center" vertical="center" wrapText="1"/>
    </xf>
    <xf numFmtId="0" fontId="29" fillId="5" borderId="21" xfId="8" applyFont="1" applyFill="1" applyBorder="1" applyAlignment="1">
      <alignment horizontal="center" vertical="center" wrapText="1"/>
    </xf>
    <xf numFmtId="0" fontId="29" fillId="5" borderId="22" xfId="8" applyFont="1" applyFill="1" applyBorder="1" applyAlignment="1">
      <alignment horizontal="center" vertical="center" wrapText="1"/>
    </xf>
    <xf numFmtId="0" fontId="5" fillId="0" borderId="26" xfId="0" applyFont="1" applyBorder="1" applyAlignment="1">
      <alignment horizontal="center" vertical="center"/>
    </xf>
    <xf numFmtId="0" fontId="17" fillId="8" borderId="17" xfId="7" applyFont="1" applyFill="1" applyBorder="1" applyAlignment="1">
      <alignment horizontal="center" vertical="center" wrapText="1"/>
    </xf>
    <xf numFmtId="0" fontId="17" fillId="8" borderId="24" xfId="7" applyFont="1" applyFill="1" applyBorder="1" applyAlignment="1">
      <alignment horizontal="center" vertical="center" wrapText="1"/>
    </xf>
    <xf numFmtId="0" fontId="17" fillId="8" borderId="18" xfId="7" applyFont="1" applyFill="1" applyBorder="1" applyAlignment="1">
      <alignment horizontal="center" vertical="center" wrapText="1"/>
    </xf>
    <xf numFmtId="0" fontId="11" fillId="4" borderId="9" xfId="7" applyFont="1" applyFill="1" applyBorder="1" applyAlignment="1">
      <alignment horizontal="center" vertical="center" wrapText="1"/>
    </xf>
    <xf numFmtId="0" fontId="11" fillId="4" borderId="13" xfId="7" applyFont="1" applyFill="1" applyBorder="1" applyAlignment="1">
      <alignment horizontal="center" vertical="center" wrapText="1"/>
    </xf>
    <xf numFmtId="0" fontId="17" fillId="4" borderId="1" xfId="7" applyFont="1" applyFill="1" applyBorder="1" applyAlignment="1">
      <alignment horizontal="left" vertical="center" wrapText="1"/>
    </xf>
    <xf numFmtId="0" fontId="25" fillId="3" borderId="11" xfId="0" applyFont="1" applyFill="1" applyBorder="1" applyAlignment="1">
      <alignment horizontal="center" vertical="center" wrapText="1"/>
    </xf>
    <xf numFmtId="0" fontId="17" fillId="8" borderId="9" xfId="7" applyFont="1" applyFill="1" applyBorder="1" applyAlignment="1">
      <alignment horizontal="center" vertical="center" wrapText="1"/>
    </xf>
    <xf numFmtId="0" fontId="34" fillId="0" borderId="17" xfId="0" applyFont="1" applyBorder="1" applyAlignment="1">
      <alignment horizontal="left" vertical="center" wrapText="1"/>
    </xf>
    <xf numFmtId="0" fontId="34" fillId="0" borderId="18" xfId="0" applyFont="1" applyBorder="1" applyAlignment="1">
      <alignment horizontal="left" vertical="center" wrapText="1"/>
    </xf>
    <xf numFmtId="0" fontId="34" fillId="0" borderId="11" xfId="0" applyFont="1" applyBorder="1" applyAlignment="1">
      <alignment horizontal="left" wrapText="1"/>
    </xf>
    <xf numFmtId="0" fontId="33" fillId="0" borderId="0" xfId="0" applyFont="1" applyBorder="1" applyAlignment="1">
      <alignment horizontal="center" vertical="center"/>
    </xf>
    <xf numFmtId="0" fontId="11" fillId="0" borderId="0" xfId="1" applyFont="1" applyFill="1" applyBorder="1" applyAlignment="1">
      <alignment horizontal="right" vertical="center"/>
    </xf>
    <xf numFmtId="0" fontId="7" fillId="0" borderId="0" xfId="1" applyFill="1" applyBorder="1" applyAlignment="1">
      <alignment horizontal="right"/>
    </xf>
    <xf numFmtId="0" fontId="10" fillId="0" borderId="0" xfId="1" applyFont="1" applyFill="1" applyAlignment="1">
      <alignment horizontal="left"/>
    </xf>
    <xf numFmtId="0" fontId="11" fillId="0" borderId="0" xfId="1" applyFont="1" applyFill="1" applyAlignment="1">
      <alignment horizontal="left"/>
    </xf>
    <xf numFmtId="0" fontId="8" fillId="0" borderId="0" xfId="1" applyFont="1" applyFill="1" applyAlignment="1">
      <alignment horizontal="left"/>
    </xf>
    <xf numFmtId="0" fontId="13" fillId="2" borderId="2" xfId="1" applyFont="1" applyFill="1" applyBorder="1" applyAlignment="1">
      <alignment horizontal="center" vertical="center"/>
    </xf>
    <xf numFmtId="0" fontId="14" fillId="2" borderId="3" xfId="1" applyFont="1" applyFill="1" applyBorder="1" applyAlignment="1">
      <alignment horizontal="center" vertical="center"/>
    </xf>
    <xf numFmtId="0" fontId="14" fillId="2" borderId="4" xfId="1" applyFont="1" applyFill="1" applyBorder="1" applyAlignment="1">
      <alignment horizontal="center" vertical="center"/>
    </xf>
    <xf numFmtId="0" fontId="7" fillId="0" borderId="0" xfId="1" applyFill="1" applyAlignment="1">
      <alignment horizontal="left"/>
    </xf>
  </cellXfs>
  <cellStyles count="109">
    <cellStyle name="_x0004_" xfId="5"/>
    <cellStyle name="0,0_x000d__x000a_NA_x000d__x000a_" xfId="3"/>
    <cellStyle name="Normal 2" xfId="12"/>
    <cellStyle name="s]_x000d__x000a_load=_x000d__x000a_run=_x000d__x000a_NullPort=None_x000d__x000a_device=HP LaserJet 4 Plus,HPPCL5MS,LPT1:_x000d__x000a__x000d__x000a_[Desktop]_x000d__x000a_Wallpaper=(无)_x000d__x000a_TileWallpaper=0_x000d_ 2 3 4" xfId="14"/>
    <cellStyle name="百分比" xfId="10" builtinId="5"/>
    <cellStyle name="百分比 2" xfId="15"/>
    <cellStyle name="差_excel" xfId="16"/>
    <cellStyle name="差_excel 2" xfId="17"/>
    <cellStyle name="差_excel 2 2" xfId="18"/>
    <cellStyle name="常规" xfId="0" builtinId="0"/>
    <cellStyle name="常规 10" xfId="19"/>
    <cellStyle name="常规 10 2" xfId="20"/>
    <cellStyle name="常规 11" xfId="21"/>
    <cellStyle name="常规 11 2" xfId="22"/>
    <cellStyle name="常规 12" xfId="23"/>
    <cellStyle name="常规 13" xfId="24"/>
    <cellStyle name="常规 13 2" xfId="25"/>
    <cellStyle name="常规 14" xfId="26"/>
    <cellStyle name="常规 15" xfId="27"/>
    <cellStyle name="常规 16" xfId="28"/>
    <cellStyle name="常规 17" xfId="29"/>
    <cellStyle name="常规 18" xfId="30"/>
    <cellStyle name="常规 19" xfId="31"/>
    <cellStyle name="常规 2" xfId="4"/>
    <cellStyle name="常规 2 2" xfId="1"/>
    <cellStyle name="常规 2 2 2" xfId="34"/>
    <cellStyle name="常规 2 2 3" xfId="35"/>
    <cellStyle name="常规 2 2 4" xfId="36"/>
    <cellStyle name="常规 2 2 5" xfId="37"/>
    <cellStyle name="常规 2 2 6" xfId="33"/>
    <cellStyle name="常规 2 2 7" xfId="108"/>
    <cellStyle name="常规 2 3" xfId="38"/>
    <cellStyle name="常规 2 4" xfId="39"/>
    <cellStyle name="常规 2 5" xfId="40"/>
    <cellStyle name="常规 2 6" xfId="32"/>
    <cellStyle name="常规 20" xfId="41"/>
    <cellStyle name="常规 21" xfId="42"/>
    <cellStyle name="常规 21 2" xfId="43"/>
    <cellStyle name="常规 22" xfId="44"/>
    <cellStyle name="常规 23" xfId="45"/>
    <cellStyle name="常规 23 2" xfId="46"/>
    <cellStyle name="常规 24" xfId="47"/>
    <cellStyle name="常规 25" xfId="48"/>
    <cellStyle name="常规 26" xfId="49"/>
    <cellStyle name="常规 27" xfId="50"/>
    <cellStyle name="常规 28" xfId="51"/>
    <cellStyle name="常规 29" xfId="52"/>
    <cellStyle name="常规 3" xfId="6"/>
    <cellStyle name="常规 3 2" xfId="53"/>
    <cellStyle name="常规 3 2 2" xfId="107"/>
    <cellStyle name="常规 30" xfId="54"/>
    <cellStyle name="常规 31" xfId="13"/>
    <cellStyle name="常规 32" xfId="105"/>
    <cellStyle name="常规 4" xfId="55"/>
    <cellStyle name="常规 4 2" xfId="56"/>
    <cellStyle name="常规 4 2 10" xfId="57"/>
    <cellStyle name="常规 4 2 11" xfId="58"/>
    <cellStyle name="常规 4 2 2" xfId="59"/>
    <cellStyle name="常规 4 2 3" xfId="60"/>
    <cellStyle name="常规 4 2 4" xfId="61"/>
    <cellStyle name="常规 4 2 5" xfId="62"/>
    <cellStyle name="常规 4 2 6" xfId="63"/>
    <cellStyle name="常规 4 2 7" xfId="64"/>
    <cellStyle name="常规 4 2 8" xfId="65"/>
    <cellStyle name="常规 4 2 9" xfId="66"/>
    <cellStyle name="常规 4 3" xfId="67"/>
    <cellStyle name="常规 4 4" xfId="68"/>
    <cellStyle name="常规 4 5" xfId="69"/>
    <cellStyle name="常规 4 6" xfId="70"/>
    <cellStyle name="常规 5" xfId="71"/>
    <cellStyle name="常规 5 10" xfId="72"/>
    <cellStyle name="常规 5 2" xfId="73"/>
    <cellStyle name="常规 5 2 2" xfId="74"/>
    <cellStyle name="常规 5 3" xfId="75"/>
    <cellStyle name="常规 5 4" xfId="9"/>
    <cellStyle name="常规 5 4 2" xfId="76"/>
    <cellStyle name="常规 5 5" xfId="77"/>
    <cellStyle name="常规 5 6" xfId="78"/>
    <cellStyle name="常规 5 7" xfId="79"/>
    <cellStyle name="常规 5 8" xfId="80"/>
    <cellStyle name="常规 5 9" xfId="81"/>
    <cellStyle name="常规 6" xfId="2"/>
    <cellStyle name="常规 6 2" xfId="83"/>
    <cellStyle name="常规 6 2 2" xfId="84"/>
    <cellStyle name="常规 6 2 3" xfId="85"/>
    <cellStyle name="常规 6 2 4" xfId="86"/>
    <cellStyle name="常规 6 2 5" xfId="87"/>
    <cellStyle name="常规 6 3" xfId="88"/>
    <cellStyle name="常规 6 4" xfId="89"/>
    <cellStyle name="常规 6 5" xfId="90"/>
    <cellStyle name="常规 6 6" xfId="82"/>
    <cellStyle name="常规 7" xfId="91"/>
    <cellStyle name="常规 7 2" xfId="92"/>
    <cellStyle name="常规 8" xfId="93"/>
    <cellStyle name="常规 8 2" xfId="94"/>
    <cellStyle name="常规 9" xfId="11"/>
    <cellStyle name="常规 9 2" xfId="96"/>
    <cellStyle name="常规 9 3" xfId="95"/>
    <cellStyle name="常规_LT-PMC-Tem-04-V1.0" xfId="8"/>
    <cellStyle name="常规_SXMH量化管理计划 2" xfId="7"/>
    <cellStyle name="超链接 2" xfId="97"/>
    <cellStyle name="超链接 2 2" xfId="98"/>
    <cellStyle name="超链接 2 2 2" xfId="99"/>
    <cellStyle name="超链接 2 3" xfId="100"/>
    <cellStyle name="超链接 2 4" xfId="106"/>
    <cellStyle name="超链接 3" xfId="101"/>
    <cellStyle name="好_excel" xfId="102"/>
    <cellStyle name="好_excel 2" xfId="103"/>
    <cellStyle name="好_excel 2 2" xfId="104"/>
  </cellStyles>
  <dxfs count="56">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s>
  <tableStyles count="0" defaultTableStyle="TableStyleMedium2" defaultPivotStyle="PivotStyleMedium9"/>
  <colors>
    <mruColors>
      <color rgb="FFFFFFCC"/>
      <color rgb="FFFFCC66"/>
      <color rgb="FF739F11"/>
      <color rgb="FF5AE73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00025"/>
          <a:ext cx="12287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4"/>
  <sheetViews>
    <sheetView showGridLines="0" zoomScaleNormal="100" workbookViewId="0">
      <selection activeCell="I30" sqref="I30:J30"/>
    </sheetView>
  </sheetViews>
  <sheetFormatPr defaultRowHeight="13.5"/>
  <cols>
    <col min="1" max="1" width="5.375" customWidth="1"/>
    <col min="2" max="2" width="9.625" customWidth="1"/>
    <col min="3" max="6" width="9.625" style="51" customWidth="1"/>
    <col min="7" max="14" width="9.625" customWidth="1"/>
    <col min="15" max="15" width="9.625" style="51" customWidth="1"/>
    <col min="16" max="17" width="9.625" customWidth="1"/>
  </cols>
  <sheetData>
    <row r="1" spans="2:16" ht="29.25" customHeight="1">
      <c r="B1" s="171" t="s">
        <v>182</v>
      </c>
      <c r="C1" s="171"/>
      <c r="D1" s="171"/>
      <c r="E1" s="171"/>
      <c r="F1" s="171"/>
      <c r="G1" s="171"/>
      <c r="H1" s="171"/>
      <c r="I1" s="171"/>
      <c r="J1" s="171"/>
      <c r="K1" s="171"/>
      <c r="L1" s="171"/>
      <c r="M1" s="171"/>
      <c r="N1" s="171"/>
      <c r="O1" s="171"/>
      <c r="P1" s="171"/>
    </row>
    <row r="2" spans="2:16" s="26" customFormat="1" ht="17.25" thickBot="1">
      <c r="B2" s="60" t="s">
        <v>49</v>
      </c>
      <c r="C2" s="50"/>
      <c r="D2" s="50"/>
      <c r="E2" s="50"/>
      <c r="F2" s="50"/>
    </row>
    <row r="3" spans="2:16" s="26" customFormat="1" ht="16.5">
      <c r="B3" s="199" t="s">
        <v>12</v>
      </c>
      <c r="C3" s="176"/>
      <c r="D3" s="176"/>
      <c r="E3" s="175"/>
      <c r="F3" s="175"/>
      <c r="G3" s="175"/>
      <c r="H3" s="176" t="s">
        <v>13</v>
      </c>
      <c r="I3" s="177"/>
      <c r="J3" s="177"/>
      <c r="K3" s="178"/>
      <c r="L3" s="178"/>
      <c r="M3" s="179"/>
      <c r="N3" s="93"/>
      <c r="O3" s="93"/>
    </row>
    <row r="4" spans="2:16" s="26" customFormat="1" ht="16.5">
      <c r="B4" s="200" t="s">
        <v>80</v>
      </c>
      <c r="C4" s="181"/>
      <c r="D4" s="181"/>
      <c r="E4" s="180"/>
      <c r="F4" s="174"/>
      <c r="G4" s="174"/>
      <c r="H4" s="181" t="s">
        <v>53</v>
      </c>
      <c r="I4" s="182"/>
      <c r="J4" s="182"/>
      <c r="K4" s="183"/>
      <c r="L4" s="184"/>
      <c r="M4" s="185"/>
      <c r="N4" s="93"/>
      <c r="O4" s="93"/>
    </row>
    <row r="5" spans="2:16" s="26" customFormat="1" ht="16.5">
      <c r="B5" s="200" t="s">
        <v>73</v>
      </c>
      <c r="C5" s="181"/>
      <c r="D5" s="181"/>
      <c r="E5" s="180"/>
      <c r="F5" s="174"/>
      <c r="G5" s="174"/>
      <c r="H5" s="181" t="s">
        <v>14</v>
      </c>
      <c r="I5" s="182"/>
      <c r="J5" s="182"/>
      <c r="K5" s="186"/>
      <c r="L5" s="187"/>
      <c r="M5" s="201"/>
      <c r="N5" s="92"/>
      <c r="O5" s="92"/>
    </row>
    <row r="6" spans="2:16" s="26" customFormat="1" ht="16.5">
      <c r="B6" s="200" t="s">
        <v>74</v>
      </c>
      <c r="C6" s="181"/>
      <c r="D6" s="181"/>
      <c r="E6" s="174"/>
      <c r="F6" s="174"/>
      <c r="G6" s="174"/>
      <c r="H6" s="181" t="s">
        <v>15</v>
      </c>
      <c r="I6" s="182"/>
      <c r="J6" s="182"/>
      <c r="K6" s="186"/>
      <c r="L6" s="187"/>
      <c r="M6" s="201"/>
      <c r="N6" s="92"/>
      <c r="O6" s="92"/>
    </row>
    <row r="7" spans="2:16" s="26" customFormat="1" ht="16.5">
      <c r="B7" s="200" t="s">
        <v>75</v>
      </c>
      <c r="C7" s="181"/>
      <c r="D7" s="181"/>
      <c r="E7" s="186"/>
      <c r="F7" s="187"/>
      <c r="G7" s="187"/>
      <c r="H7" s="181" t="s">
        <v>16</v>
      </c>
      <c r="I7" s="182"/>
      <c r="J7" s="182"/>
      <c r="K7" s="187"/>
      <c r="L7" s="187"/>
      <c r="M7" s="201"/>
      <c r="N7" s="92"/>
      <c r="O7" s="92"/>
    </row>
    <row r="8" spans="2:16" s="26" customFormat="1" ht="16.5">
      <c r="B8" s="200" t="s">
        <v>76</v>
      </c>
      <c r="C8" s="181"/>
      <c r="D8" s="181"/>
      <c r="E8" s="172"/>
      <c r="F8" s="173"/>
      <c r="G8" s="173"/>
      <c r="H8" s="181" t="s">
        <v>17</v>
      </c>
      <c r="I8" s="182" t="s">
        <v>10</v>
      </c>
      <c r="J8" s="182" t="s">
        <v>10</v>
      </c>
      <c r="K8" s="172"/>
      <c r="L8" s="173"/>
      <c r="M8" s="211"/>
      <c r="N8" s="91"/>
      <c r="O8" s="91"/>
    </row>
    <row r="9" spans="2:16" s="26" customFormat="1" ht="16.5">
      <c r="B9" s="194" t="s">
        <v>184</v>
      </c>
      <c r="C9" s="195"/>
      <c r="D9" s="196"/>
      <c r="E9" s="188" t="s">
        <v>185</v>
      </c>
      <c r="F9" s="189"/>
      <c r="G9" s="189"/>
      <c r="H9" s="189"/>
      <c r="I9" s="189"/>
      <c r="J9" s="189"/>
      <c r="K9" s="189"/>
      <c r="L9" s="189"/>
      <c r="M9" s="190"/>
      <c r="N9" s="93"/>
      <c r="O9" s="93"/>
    </row>
    <row r="10" spans="2:16" s="26" customFormat="1" ht="17.25" thickBot="1">
      <c r="B10" s="210" t="s">
        <v>166</v>
      </c>
      <c r="C10" s="206"/>
      <c r="D10" s="206"/>
      <c r="E10" s="197"/>
      <c r="F10" s="198"/>
      <c r="G10" s="198"/>
      <c r="H10" s="206" t="s">
        <v>167</v>
      </c>
      <c r="I10" s="207"/>
      <c r="J10" s="207"/>
      <c r="K10" s="208"/>
      <c r="L10" s="208"/>
      <c r="M10" s="209"/>
      <c r="N10" s="94"/>
      <c r="O10" s="94"/>
    </row>
    <row r="11" spans="2:16" s="26" customFormat="1" ht="16.5"/>
    <row r="12" spans="2:16" s="26" customFormat="1" ht="17.25" thickBot="1">
      <c r="B12" s="60" t="s">
        <v>191</v>
      </c>
      <c r="C12" s="50"/>
      <c r="D12" s="50"/>
      <c r="E12" s="50"/>
      <c r="F12" s="50"/>
    </row>
    <row r="13" spans="2:16" s="26" customFormat="1" ht="16.5" customHeight="1">
      <c r="B13" s="153" t="s">
        <v>81</v>
      </c>
      <c r="C13" s="164" t="s">
        <v>18</v>
      </c>
      <c r="D13" s="164"/>
      <c r="E13" s="202" t="s">
        <v>188</v>
      </c>
      <c r="F13" s="191" t="s">
        <v>137</v>
      </c>
      <c r="G13" s="192"/>
      <c r="H13" s="193"/>
      <c r="I13" s="164" t="s">
        <v>186</v>
      </c>
      <c r="J13" s="164"/>
      <c r="K13" s="202" t="s">
        <v>11</v>
      </c>
      <c r="L13" s="202" t="s">
        <v>177</v>
      </c>
      <c r="M13" s="202" t="s">
        <v>37</v>
      </c>
      <c r="N13" s="202"/>
      <c r="O13" s="202" t="s">
        <v>183</v>
      </c>
      <c r="P13" s="203"/>
    </row>
    <row r="14" spans="2:16" s="26" customFormat="1" ht="16.5">
      <c r="B14" s="160"/>
      <c r="C14" s="165"/>
      <c r="D14" s="165"/>
      <c r="E14" s="204"/>
      <c r="F14" s="68" t="s">
        <v>51</v>
      </c>
      <c r="G14" s="68" t="s">
        <v>50</v>
      </c>
      <c r="H14" s="68" t="s">
        <v>52</v>
      </c>
      <c r="I14" s="137" t="s">
        <v>50</v>
      </c>
      <c r="J14" s="137" t="s">
        <v>52</v>
      </c>
      <c r="K14" s="204"/>
      <c r="L14" s="204"/>
      <c r="M14" s="204"/>
      <c r="N14" s="204"/>
      <c r="O14" s="204"/>
      <c r="P14" s="205"/>
    </row>
    <row r="15" spans="2:16" s="26" customFormat="1" ht="26.25" customHeight="1">
      <c r="B15" s="139" t="s">
        <v>232</v>
      </c>
      <c r="C15" s="162"/>
      <c r="D15" s="162"/>
      <c r="E15" s="102"/>
      <c r="F15" s="69"/>
      <c r="G15" s="69"/>
      <c r="H15" s="69"/>
      <c r="I15" s="67"/>
      <c r="J15" s="67"/>
      <c r="K15" s="98"/>
      <c r="L15" s="144" t="s">
        <v>258</v>
      </c>
      <c r="M15" s="169"/>
      <c r="N15" s="169"/>
      <c r="O15" s="212"/>
      <c r="P15" s="213"/>
    </row>
    <row r="16" spans="2:16" s="26" customFormat="1" ht="26.25" customHeight="1">
      <c r="B16" s="154" t="s">
        <v>77</v>
      </c>
      <c r="C16" s="162"/>
      <c r="D16" s="162"/>
      <c r="E16" s="102"/>
      <c r="F16" s="69"/>
      <c r="G16" s="69"/>
      <c r="H16" s="69"/>
      <c r="I16" s="67"/>
      <c r="J16" s="67"/>
      <c r="K16" s="98"/>
      <c r="L16" s="144"/>
      <c r="M16" s="169"/>
      <c r="N16" s="169"/>
      <c r="O16" s="212"/>
      <c r="P16" s="213"/>
    </row>
    <row r="17" spans="2:16" s="26" customFormat="1" ht="26.25" customHeight="1">
      <c r="B17" s="154"/>
      <c r="C17" s="162"/>
      <c r="D17" s="162"/>
      <c r="E17" s="102"/>
      <c r="F17" s="69"/>
      <c r="G17" s="69"/>
      <c r="H17" s="69"/>
      <c r="I17" s="67"/>
      <c r="J17" s="67"/>
      <c r="K17" s="98"/>
      <c r="L17" s="144"/>
      <c r="M17" s="169"/>
      <c r="N17" s="169"/>
      <c r="O17" s="212"/>
      <c r="P17" s="213"/>
    </row>
    <row r="18" spans="2:16" s="26" customFormat="1" ht="26.25" customHeight="1">
      <c r="B18" s="139" t="s">
        <v>142</v>
      </c>
      <c r="C18" s="216"/>
      <c r="D18" s="216"/>
      <c r="E18" s="102"/>
      <c r="F18" s="70"/>
      <c r="G18" s="70"/>
      <c r="H18" s="70"/>
      <c r="I18" s="95"/>
      <c r="J18" s="95"/>
      <c r="K18" s="99"/>
      <c r="L18" s="144"/>
      <c r="M18" s="169"/>
      <c r="N18" s="169"/>
      <c r="O18" s="212"/>
      <c r="P18" s="213"/>
    </row>
    <row r="19" spans="2:16" s="26" customFormat="1" ht="26.25" customHeight="1">
      <c r="B19" s="154" t="s">
        <v>78</v>
      </c>
      <c r="C19" s="162"/>
      <c r="D19" s="162"/>
      <c r="E19" s="102"/>
      <c r="F19" s="72"/>
      <c r="G19" s="72"/>
      <c r="H19" s="72"/>
      <c r="I19" s="64"/>
      <c r="J19" s="64"/>
      <c r="K19" s="98"/>
      <c r="L19" s="144"/>
      <c r="M19" s="169"/>
      <c r="N19" s="169"/>
      <c r="O19" s="212"/>
      <c r="P19" s="213"/>
    </row>
    <row r="20" spans="2:16" s="26" customFormat="1" ht="26.25" customHeight="1">
      <c r="B20" s="160"/>
      <c r="C20" s="162"/>
      <c r="D20" s="162"/>
      <c r="E20" s="102"/>
      <c r="F20" s="72"/>
      <c r="G20" s="72"/>
      <c r="H20" s="72"/>
      <c r="I20" s="64"/>
      <c r="J20" s="64"/>
      <c r="K20" s="98"/>
      <c r="L20" s="144"/>
      <c r="M20" s="169"/>
      <c r="N20" s="169"/>
      <c r="O20" s="212"/>
      <c r="P20" s="213"/>
    </row>
    <row r="21" spans="2:16" s="26" customFormat="1" ht="24.75" customHeight="1">
      <c r="B21" s="154" t="s">
        <v>79</v>
      </c>
      <c r="C21" s="162"/>
      <c r="D21" s="162"/>
      <c r="E21" s="102"/>
      <c r="F21" s="70"/>
      <c r="G21" s="70"/>
      <c r="H21" s="70"/>
      <c r="I21" s="62"/>
      <c r="J21" s="62"/>
      <c r="K21" s="98"/>
      <c r="L21" s="144"/>
      <c r="M21" s="169"/>
      <c r="N21" s="169"/>
      <c r="O21" s="212"/>
      <c r="P21" s="213"/>
    </row>
    <row r="22" spans="2:16" s="26" customFormat="1" ht="26.25" customHeight="1" thickBot="1">
      <c r="B22" s="161"/>
      <c r="C22" s="163"/>
      <c r="D22" s="163"/>
      <c r="E22" s="103"/>
      <c r="F22" s="71"/>
      <c r="G22" s="71"/>
      <c r="H22" s="71"/>
      <c r="I22" s="63"/>
      <c r="J22" s="63"/>
      <c r="K22" s="100"/>
      <c r="L22" s="97"/>
      <c r="M22" s="170"/>
      <c r="N22" s="170"/>
      <c r="O22" s="214"/>
      <c r="P22" s="215"/>
    </row>
    <row r="23" spans="2:16" ht="18.75" customHeight="1">
      <c r="B23" s="86"/>
    </row>
    <row r="24" spans="2:16" s="26" customFormat="1" ht="17.25" thickBot="1">
      <c r="B24" s="60" t="s">
        <v>220</v>
      </c>
      <c r="C24" s="50"/>
      <c r="D24" s="50"/>
      <c r="E24" s="50"/>
      <c r="F24" s="50"/>
    </row>
    <row r="25" spans="2:16" ht="15.75" customHeight="1">
      <c r="B25" s="153" t="s">
        <v>190</v>
      </c>
      <c r="C25" s="164" t="s">
        <v>231</v>
      </c>
      <c r="D25" s="164"/>
      <c r="E25" s="164" t="s">
        <v>187</v>
      </c>
      <c r="F25" s="164"/>
      <c r="G25" s="164" t="s">
        <v>234</v>
      </c>
      <c r="H25" s="164"/>
      <c r="I25" s="164" t="s">
        <v>241</v>
      </c>
      <c r="J25" s="164"/>
      <c r="K25" s="164" t="s">
        <v>189</v>
      </c>
      <c r="L25" s="167" t="s">
        <v>137</v>
      </c>
      <c r="M25" s="168"/>
      <c r="N25" s="168"/>
      <c r="O25" s="164" t="s">
        <v>72</v>
      </c>
      <c r="P25" s="166"/>
    </row>
    <row r="26" spans="2:16" ht="16.5" customHeight="1">
      <c r="B26" s="154"/>
      <c r="C26" s="165"/>
      <c r="D26" s="165"/>
      <c r="E26" s="165"/>
      <c r="F26" s="165"/>
      <c r="G26" s="165"/>
      <c r="H26" s="165"/>
      <c r="I26" s="165"/>
      <c r="J26" s="165"/>
      <c r="K26" s="165"/>
      <c r="L26" s="68" t="s">
        <v>51</v>
      </c>
      <c r="M26" s="68" t="s">
        <v>50</v>
      </c>
      <c r="N26" s="68" t="s">
        <v>52</v>
      </c>
      <c r="O26" s="137" t="s">
        <v>50</v>
      </c>
      <c r="P26" s="148" t="s">
        <v>52</v>
      </c>
    </row>
    <row r="27" spans="2:16" s="51" customFormat="1" ht="27" customHeight="1">
      <c r="B27" s="151" t="s">
        <v>244</v>
      </c>
      <c r="C27" s="159" t="s">
        <v>224</v>
      </c>
      <c r="D27" s="159"/>
      <c r="E27" s="150"/>
      <c r="F27" s="150"/>
      <c r="G27" s="150"/>
      <c r="H27" s="150"/>
      <c r="I27" s="150"/>
      <c r="J27" s="150"/>
      <c r="K27" s="102"/>
      <c r="L27" s="72"/>
      <c r="M27" s="72"/>
      <c r="N27" s="72"/>
      <c r="O27" s="138"/>
      <c r="P27" s="142"/>
    </row>
    <row r="28" spans="2:16" s="51" customFormat="1" ht="27" customHeight="1">
      <c r="B28" s="151"/>
      <c r="C28" s="159"/>
      <c r="D28" s="159"/>
      <c r="E28" s="150"/>
      <c r="F28" s="150"/>
      <c r="G28" s="150"/>
      <c r="H28" s="150"/>
      <c r="I28" s="150"/>
      <c r="J28" s="150"/>
      <c r="K28" s="102"/>
      <c r="L28" s="72"/>
      <c r="M28" s="72"/>
      <c r="N28" s="72"/>
      <c r="O28" s="138"/>
      <c r="P28" s="142"/>
    </row>
    <row r="29" spans="2:16" s="51" customFormat="1" ht="27" customHeight="1">
      <c r="B29" s="151"/>
      <c r="C29" s="159" t="s">
        <v>245</v>
      </c>
      <c r="D29" s="159"/>
      <c r="E29" s="150"/>
      <c r="F29" s="150"/>
      <c r="G29" s="150"/>
      <c r="H29" s="150"/>
      <c r="I29" s="150"/>
      <c r="J29" s="150"/>
      <c r="K29" s="102"/>
      <c r="L29" s="72"/>
      <c r="M29" s="72"/>
      <c r="N29" s="72"/>
      <c r="O29" s="138"/>
      <c r="P29" s="142"/>
    </row>
    <row r="30" spans="2:16" s="51" customFormat="1" ht="27" customHeight="1">
      <c r="B30" s="151"/>
      <c r="C30" s="159" t="s">
        <v>242</v>
      </c>
      <c r="D30" s="159"/>
      <c r="E30" s="150"/>
      <c r="F30" s="150"/>
      <c r="G30" s="150"/>
      <c r="H30" s="150"/>
      <c r="I30" s="150"/>
      <c r="J30" s="150"/>
      <c r="K30" s="102"/>
      <c r="L30" s="72"/>
      <c r="M30" s="72"/>
      <c r="N30" s="72"/>
      <c r="O30" s="138"/>
      <c r="P30" s="142"/>
    </row>
    <row r="31" spans="2:16" s="51" customFormat="1" ht="27" customHeight="1">
      <c r="B31" s="151" t="s">
        <v>247</v>
      </c>
      <c r="C31" s="159" t="s">
        <v>224</v>
      </c>
      <c r="D31" s="159"/>
      <c r="E31" s="150"/>
      <c r="F31" s="150"/>
      <c r="G31" s="150"/>
      <c r="H31" s="150"/>
      <c r="I31" s="150"/>
      <c r="J31" s="150"/>
      <c r="K31" s="102"/>
      <c r="L31" s="72"/>
      <c r="M31" s="72"/>
      <c r="N31" s="72"/>
      <c r="O31" s="138"/>
      <c r="P31" s="142"/>
    </row>
    <row r="32" spans="2:16" s="51" customFormat="1" ht="27" customHeight="1">
      <c r="B32" s="151"/>
      <c r="C32" s="159"/>
      <c r="D32" s="159"/>
      <c r="E32" s="150"/>
      <c r="F32" s="150"/>
      <c r="G32" s="150"/>
      <c r="H32" s="150"/>
      <c r="I32" s="150"/>
      <c r="J32" s="150"/>
      <c r="K32" s="102"/>
      <c r="L32" s="72"/>
      <c r="M32" s="72"/>
      <c r="N32" s="72"/>
      <c r="O32" s="138"/>
      <c r="P32" s="142"/>
    </row>
    <row r="33" spans="2:16" s="51" customFormat="1" ht="27" customHeight="1">
      <c r="B33" s="151"/>
      <c r="C33" s="159" t="s">
        <v>245</v>
      </c>
      <c r="D33" s="159"/>
      <c r="E33" s="150"/>
      <c r="F33" s="150"/>
      <c r="G33" s="150"/>
      <c r="H33" s="150"/>
      <c r="I33" s="150"/>
      <c r="J33" s="150"/>
      <c r="K33" s="102"/>
      <c r="L33" s="72"/>
      <c r="M33" s="72"/>
      <c r="N33" s="72"/>
      <c r="O33" s="138"/>
      <c r="P33" s="142"/>
    </row>
    <row r="34" spans="2:16" s="51" customFormat="1" ht="27" customHeight="1">
      <c r="B34" s="151"/>
      <c r="C34" s="159" t="s">
        <v>242</v>
      </c>
      <c r="D34" s="159"/>
      <c r="E34" s="150"/>
      <c r="F34" s="150"/>
      <c r="G34" s="150"/>
      <c r="H34" s="150"/>
      <c r="I34" s="150"/>
      <c r="J34" s="150"/>
      <c r="K34" s="102"/>
      <c r="L34" s="72"/>
      <c r="M34" s="72"/>
      <c r="N34" s="72"/>
      <c r="O34" s="138"/>
      <c r="P34" s="142"/>
    </row>
    <row r="35" spans="2:16" s="51" customFormat="1" ht="27" customHeight="1">
      <c r="B35" s="151" t="s">
        <v>246</v>
      </c>
      <c r="C35" s="155" t="s">
        <v>243</v>
      </c>
      <c r="D35" s="156"/>
      <c r="E35" s="150"/>
      <c r="F35" s="150"/>
      <c r="G35" s="150"/>
      <c r="H35" s="150"/>
      <c r="I35" s="150"/>
      <c r="J35" s="150"/>
      <c r="K35" s="102"/>
      <c r="L35" s="72"/>
      <c r="M35" s="72"/>
      <c r="N35" s="72"/>
      <c r="O35" s="138"/>
      <c r="P35" s="142"/>
    </row>
    <row r="36" spans="2:16" s="51" customFormat="1" ht="27" customHeight="1" thickBot="1">
      <c r="B36" s="152"/>
      <c r="C36" s="157"/>
      <c r="D36" s="158"/>
      <c r="E36" s="149"/>
      <c r="F36" s="149"/>
      <c r="G36" s="149"/>
      <c r="H36" s="149"/>
      <c r="I36" s="149"/>
      <c r="J36" s="149"/>
      <c r="K36" s="103"/>
      <c r="L36" s="104"/>
      <c r="M36" s="104"/>
      <c r="N36" s="104"/>
      <c r="O36" s="140"/>
      <c r="P36" s="143"/>
    </row>
    <row r="37" spans="2:16" ht="13.5" customHeight="1">
      <c r="B37" s="86" t="s">
        <v>192</v>
      </c>
      <c r="C37"/>
      <c r="E37"/>
      <c r="F37"/>
      <c r="O37"/>
    </row>
    <row r="38" spans="2:16" ht="13.5" customHeight="1">
      <c r="B38" s="86" t="s">
        <v>193</v>
      </c>
    </row>
    <row r="39" spans="2:16" ht="13.5" customHeight="1">
      <c r="B39" s="86" t="s">
        <v>194</v>
      </c>
    </row>
    <row r="40" spans="2:16" ht="13.5" customHeight="1"/>
    <row r="41" spans="2:16">
      <c r="B41" s="51"/>
    </row>
    <row r="42" spans="2:16">
      <c r="B42" s="51"/>
    </row>
    <row r="43" spans="2:16">
      <c r="B43" s="51"/>
    </row>
    <row r="44" spans="2:16">
      <c r="B44" s="51"/>
    </row>
  </sheetData>
  <mergeCells count="115">
    <mergeCell ref="I25:J26"/>
    <mergeCell ref="C17:D17"/>
    <mergeCell ref="C19:D19"/>
    <mergeCell ref="C20:D20"/>
    <mergeCell ref="O19:P19"/>
    <mergeCell ref="O16:P16"/>
    <mergeCell ref="O20:P20"/>
    <mergeCell ref="O21:P21"/>
    <mergeCell ref="O22:P22"/>
    <mergeCell ref="C18:D18"/>
    <mergeCell ref="M18:N18"/>
    <mergeCell ref="O18:P18"/>
    <mergeCell ref="M17:N17"/>
    <mergeCell ref="C13:D14"/>
    <mergeCell ref="C16:D16"/>
    <mergeCell ref="O17:P17"/>
    <mergeCell ref="E13:E14"/>
    <mergeCell ref="M13:N14"/>
    <mergeCell ref="L13:L14"/>
    <mergeCell ref="K13:K14"/>
    <mergeCell ref="I13:J13"/>
    <mergeCell ref="C15:D15"/>
    <mergeCell ref="M15:N15"/>
    <mergeCell ref="O15:P15"/>
    <mergeCell ref="H10:J10"/>
    <mergeCell ref="K10:M10"/>
    <mergeCell ref="B8:D8"/>
    <mergeCell ref="B10:D10"/>
    <mergeCell ref="K8:M8"/>
    <mergeCell ref="E5:G5"/>
    <mergeCell ref="H5:J5"/>
    <mergeCell ref="K5:M5"/>
    <mergeCell ref="H6:J6"/>
    <mergeCell ref="K6:M6"/>
    <mergeCell ref="B1:P1"/>
    <mergeCell ref="B13:B14"/>
    <mergeCell ref="E8:G8"/>
    <mergeCell ref="E6:G6"/>
    <mergeCell ref="E3:G3"/>
    <mergeCell ref="H3:J3"/>
    <mergeCell ref="K3:M3"/>
    <mergeCell ref="E4:G4"/>
    <mergeCell ref="H4:J4"/>
    <mergeCell ref="K4:M4"/>
    <mergeCell ref="E7:G7"/>
    <mergeCell ref="E9:M9"/>
    <mergeCell ref="F13:H13"/>
    <mergeCell ref="B9:D9"/>
    <mergeCell ref="E10:G10"/>
    <mergeCell ref="B3:D3"/>
    <mergeCell ref="B4:D4"/>
    <mergeCell ref="B5:D5"/>
    <mergeCell ref="B6:D6"/>
    <mergeCell ref="B7:D7"/>
    <mergeCell ref="H7:J7"/>
    <mergeCell ref="K7:M7"/>
    <mergeCell ref="H8:J8"/>
    <mergeCell ref="O13:P14"/>
    <mergeCell ref="B16:B17"/>
    <mergeCell ref="B19:B20"/>
    <mergeCell ref="B21:B22"/>
    <mergeCell ref="C21:D21"/>
    <mergeCell ref="C22:D22"/>
    <mergeCell ref="C25:D26"/>
    <mergeCell ref="O25:P25"/>
    <mergeCell ref="L25:N25"/>
    <mergeCell ref="E30:F30"/>
    <mergeCell ref="G25:H26"/>
    <mergeCell ref="G27:H27"/>
    <mergeCell ref="G28:H28"/>
    <mergeCell ref="E25:F26"/>
    <mergeCell ref="E27:F27"/>
    <mergeCell ref="E28:F28"/>
    <mergeCell ref="I27:J27"/>
    <mergeCell ref="I28:J28"/>
    <mergeCell ref="I29:J29"/>
    <mergeCell ref="K25:K26"/>
    <mergeCell ref="M19:N19"/>
    <mergeCell ref="M20:N20"/>
    <mergeCell ref="M22:N22"/>
    <mergeCell ref="M21:N21"/>
    <mergeCell ref="M16:N16"/>
    <mergeCell ref="G35:H35"/>
    <mergeCell ref="G29:H29"/>
    <mergeCell ref="E29:F29"/>
    <mergeCell ref="E34:F34"/>
    <mergeCell ref="I30:J30"/>
    <mergeCell ref="I31:J31"/>
    <mergeCell ref="I34:J34"/>
    <mergeCell ref="G33:H33"/>
    <mergeCell ref="I33:J33"/>
    <mergeCell ref="I36:J36"/>
    <mergeCell ref="G36:H36"/>
    <mergeCell ref="E32:F32"/>
    <mergeCell ref="G32:H32"/>
    <mergeCell ref="I32:J32"/>
    <mergeCell ref="E33:F33"/>
    <mergeCell ref="G30:H30"/>
    <mergeCell ref="B35:B36"/>
    <mergeCell ref="B25:B26"/>
    <mergeCell ref="C35:D36"/>
    <mergeCell ref="C27:D28"/>
    <mergeCell ref="B27:B30"/>
    <mergeCell ref="B31:B34"/>
    <mergeCell ref="C31:D32"/>
    <mergeCell ref="C34:D34"/>
    <mergeCell ref="E36:F36"/>
    <mergeCell ref="E31:F31"/>
    <mergeCell ref="C33:D33"/>
    <mergeCell ref="E35:F35"/>
    <mergeCell ref="I35:J35"/>
    <mergeCell ref="C29:D29"/>
    <mergeCell ref="C30:D30"/>
    <mergeCell ref="G31:H31"/>
    <mergeCell ref="G34:H34"/>
  </mergeCells>
  <phoneticPr fontId="3" type="noConversion"/>
  <conditionalFormatting sqref="L16:L17 L19:L22">
    <cfRule type="containsText" dxfId="55" priority="49" operator="containsText" text="R">
      <formula>NOT(ISERROR(SEARCH("R",L16)))</formula>
    </cfRule>
    <cfRule type="containsText" dxfId="54" priority="50" operator="containsText" text="Y">
      <formula>NOT(ISERROR(SEARCH("Y",L16)))</formula>
    </cfRule>
    <cfRule type="containsText" dxfId="53" priority="51" operator="containsText" text="G">
      <formula>NOT(ISERROR(SEARCH("G",L16)))</formula>
    </cfRule>
    <cfRule type="expression" dxfId="52" priority="52">
      <formula>"Y"</formula>
    </cfRule>
  </conditionalFormatting>
  <conditionalFormatting sqref="L15">
    <cfRule type="containsText" dxfId="51" priority="5" operator="containsText" text="R">
      <formula>NOT(ISERROR(SEARCH("R",L15)))</formula>
    </cfRule>
    <cfRule type="containsText" dxfId="50" priority="6" operator="containsText" text="Y">
      <formula>NOT(ISERROR(SEARCH("Y",L15)))</formula>
    </cfRule>
    <cfRule type="containsText" dxfId="49" priority="7" operator="containsText" text="G">
      <formula>NOT(ISERROR(SEARCH("G",L15)))</formula>
    </cfRule>
    <cfRule type="expression" dxfId="48" priority="8">
      <formula>"Y"</formula>
    </cfRule>
  </conditionalFormatting>
  <conditionalFormatting sqref="L18">
    <cfRule type="containsText" dxfId="47" priority="1" operator="containsText" text="R">
      <formula>NOT(ISERROR(SEARCH("R",L18)))</formula>
    </cfRule>
    <cfRule type="containsText" dxfId="46" priority="2" operator="containsText" text="Y">
      <formula>NOT(ISERROR(SEARCH("Y",L18)))</formula>
    </cfRule>
    <cfRule type="containsText" dxfId="45" priority="3" operator="containsText" text="G">
      <formula>NOT(ISERROR(SEARCH("G",L18)))</formula>
    </cfRule>
    <cfRule type="expression" dxfId="44" priority="4">
      <formula>"Y"</formula>
    </cfRule>
  </conditionalFormatting>
  <dataValidations count="3">
    <dataValidation type="list" allowBlank="1" showInputMessage="1" showErrorMessage="1" sqref="L15:L22">
      <formula1>"G,Y,R"</formula1>
    </dataValidation>
    <dataValidation type="list" allowBlank="1" showInputMessage="1" showErrorMessage="1" sqref="E15:E22">
      <formula1>"1-高,2-中,3-低"</formula1>
    </dataValidation>
    <dataValidation type="list" allowBlank="1" showInputMessage="1" showErrorMessage="1" sqref="K27:K36">
      <formula1>"控制图,趋势图,与目标值对比"</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tabSelected="1" zoomScaleNormal="100" workbookViewId="0">
      <selection activeCell="D3" sqref="D3:D4"/>
    </sheetView>
  </sheetViews>
  <sheetFormatPr defaultRowHeight="13.5"/>
  <cols>
    <col min="2" max="2" width="20.25" customWidth="1"/>
    <col min="3" max="10" width="9.625" customWidth="1"/>
    <col min="11" max="11" width="9.625" style="51" customWidth="1"/>
    <col min="12" max="12" width="9.625" customWidth="1"/>
  </cols>
  <sheetData>
    <row r="1" spans="1:17" ht="32.25" customHeight="1">
      <c r="B1" s="171" t="s">
        <v>223</v>
      </c>
      <c r="C1" s="171"/>
      <c r="D1" s="171"/>
      <c r="E1" s="171"/>
      <c r="F1" s="171"/>
      <c r="G1" s="171"/>
      <c r="H1" s="171"/>
      <c r="I1" s="171"/>
      <c r="J1" s="171"/>
      <c r="K1" s="171"/>
      <c r="L1" s="171"/>
      <c r="M1" s="171"/>
      <c r="N1" s="113"/>
      <c r="O1" s="113"/>
      <c r="P1" s="113"/>
      <c r="Q1" s="113"/>
    </row>
    <row r="2" spans="1:17" ht="14.25" thickBot="1">
      <c r="B2" s="60" t="s">
        <v>195</v>
      </c>
    </row>
    <row r="3" spans="1:17">
      <c r="B3" s="153" t="s">
        <v>205</v>
      </c>
      <c r="C3" s="164" t="s">
        <v>233</v>
      </c>
      <c r="D3" s="164" t="s">
        <v>264</v>
      </c>
      <c r="E3" s="167" t="s">
        <v>137</v>
      </c>
      <c r="F3" s="168"/>
      <c r="G3" s="168"/>
      <c r="H3" s="164" t="s">
        <v>72</v>
      </c>
      <c r="I3" s="164"/>
      <c r="J3" s="202" t="s">
        <v>11</v>
      </c>
      <c r="K3" s="202" t="s">
        <v>177</v>
      </c>
      <c r="L3" s="202" t="s">
        <v>37</v>
      </c>
      <c r="M3" s="203"/>
    </row>
    <row r="4" spans="1:17" s="51" customFormat="1">
      <c r="B4" s="154"/>
      <c r="C4" s="165"/>
      <c r="D4" s="165"/>
      <c r="E4" s="68" t="s">
        <v>51</v>
      </c>
      <c r="F4" s="68" t="s">
        <v>50</v>
      </c>
      <c r="G4" s="68" t="s">
        <v>52</v>
      </c>
      <c r="H4" s="115" t="s">
        <v>50</v>
      </c>
      <c r="I4" s="115" t="s">
        <v>52</v>
      </c>
      <c r="J4" s="204"/>
      <c r="K4" s="204"/>
      <c r="L4" s="204"/>
      <c r="M4" s="205"/>
    </row>
    <row r="5" spans="1:17" s="51" customFormat="1" ht="23.25">
      <c r="B5" s="108"/>
      <c r="C5" s="102"/>
      <c r="D5" s="102"/>
      <c r="E5" s="72"/>
      <c r="F5" s="72"/>
      <c r="G5" s="72"/>
      <c r="H5" s="116"/>
      <c r="I5" s="116"/>
      <c r="J5" s="98"/>
      <c r="K5" s="96"/>
      <c r="L5" s="169"/>
      <c r="M5" s="222"/>
    </row>
    <row r="6" spans="1:17" s="51" customFormat="1" ht="23.25">
      <c r="B6" s="108"/>
      <c r="C6" s="102"/>
      <c r="D6" s="102"/>
      <c r="E6" s="72"/>
      <c r="F6" s="72"/>
      <c r="G6" s="72"/>
      <c r="H6" s="116"/>
      <c r="I6" s="116"/>
      <c r="J6" s="98"/>
      <c r="K6" s="96"/>
      <c r="L6" s="169"/>
      <c r="M6" s="222"/>
    </row>
    <row r="7" spans="1:17" s="51" customFormat="1" ht="23.25">
      <c r="B7" s="108"/>
      <c r="C7" s="102"/>
      <c r="D7" s="102"/>
      <c r="E7" s="72"/>
      <c r="F7" s="72"/>
      <c r="G7" s="72"/>
      <c r="H7" s="116"/>
      <c r="I7" s="116"/>
      <c r="J7" s="98"/>
      <c r="K7" s="96"/>
      <c r="L7" s="169"/>
      <c r="M7" s="222"/>
    </row>
    <row r="8" spans="1:17" s="51" customFormat="1" ht="23.25">
      <c r="B8" s="108"/>
      <c r="C8" s="102"/>
      <c r="D8" s="102"/>
      <c r="E8" s="72"/>
      <c r="F8" s="72"/>
      <c r="G8" s="72"/>
      <c r="H8" s="116"/>
      <c r="I8" s="116"/>
      <c r="J8" s="98"/>
      <c r="K8" s="96"/>
      <c r="L8" s="169"/>
      <c r="M8" s="222"/>
    </row>
    <row r="9" spans="1:17" s="51" customFormat="1" ht="24" thickBot="1">
      <c r="B9" s="109"/>
      <c r="C9" s="103"/>
      <c r="D9" s="103"/>
      <c r="E9" s="104"/>
      <c r="F9" s="104"/>
      <c r="G9" s="104"/>
      <c r="H9" s="117"/>
      <c r="I9" s="117"/>
      <c r="J9" s="100"/>
      <c r="K9" s="97"/>
      <c r="L9" s="170"/>
      <c r="M9" s="223"/>
    </row>
    <row r="11" spans="1:17" ht="14.25" thickBot="1">
      <c r="B11" s="60" t="s">
        <v>226</v>
      </c>
    </row>
    <row r="12" spans="1:17" s="51" customFormat="1" ht="27.75" customHeight="1">
      <c r="A12" s="120"/>
      <c r="B12" s="118" t="s">
        <v>262</v>
      </c>
      <c r="C12" s="121"/>
      <c r="D12" s="119" t="s">
        <v>250</v>
      </c>
      <c r="E12" s="121"/>
      <c r="F12" s="220" t="s">
        <v>249</v>
      </c>
      <c r="G12" s="220"/>
      <c r="H12" s="130"/>
      <c r="I12" s="119" t="s">
        <v>239</v>
      </c>
      <c r="J12" s="121"/>
      <c r="K12" s="119" t="s">
        <v>240</v>
      </c>
      <c r="L12" s="122"/>
    </row>
    <row r="13" spans="1:17" ht="13.5" customHeight="1">
      <c r="B13" s="227" t="s">
        <v>201</v>
      </c>
      <c r="C13" s="221" t="s">
        <v>227</v>
      </c>
      <c r="D13" s="221"/>
      <c r="E13" s="221"/>
      <c r="F13" s="221" t="s">
        <v>228</v>
      </c>
      <c r="G13" s="204" t="s">
        <v>177</v>
      </c>
      <c r="H13" s="221" t="s">
        <v>230</v>
      </c>
      <c r="I13" s="221"/>
      <c r="J13" s="221"/>
      <c r="K13" s="221" t="s">
        <v>229</v>
      </c>
      <c r="L13" s="205" t="s">
        <v>177</v>
      </c>
    </row>
    <row r="14" spans="1:17">
      <c r="B14" s="227"/>
      <c r="C14" s="141" t="s">
        <v>196</v>
      </c>
      <c r="D14" s="141" t="s">
        <v>197</v>
      </c>
      <c r="E14" s="141" t="s">
        <v>198</v>
      </c>
      <c r="F14" s="221"/>
      <c r="G14" s="204"/>
      <c r="H14" s="141" t="s">
        <v>196</v>
      </c>
      <c r="I14" s="141" t="s">
        <v>197</v>
      </c>
      <c r="J14" s="141" t="s">
        <v>198</v>
      </c>
      <c r="K14" s="221"/>
      <c r="L14" s="205"/>
    </row>
    <row r="15" spans="1:17">
      <c r="B15" s="110" t="s">
        <v>199</v>
      </c>
      <c r="C15" s="146"/>
      <c r="D15" s="146"/>
      <c r="E15" s="146"/>
      <c r="F15" s="146"/>
      <c r="G15" s="146"/>
      <c r="H15" s="146"/>
      <c r="I15" s="146"/>
      <c r="J15" s="146"/>
      <c r="K15" s="146"/>
      <c r="L15" s="147"/>
    </row>
    <row r="16" spans="1:17" ht="23.25">
      <c r="B16" s="111" t="s">
        <v>178</v>
      </c>
      <c r="C16" s="105"/>
      <c r="D16" s="105"/>
      <c r="E16" s="105"/>
      <c r="F16" s="101"/>
      <c r="G16" s="144" t="s">
        <v>238</v>
      </c>
      <c r="H16" s="107"/>
      <c r="I16" s="107"/>
      <c r="J16" s="107"/>
      <c r="K16" s="107"/>
      <c r="L16" s="114"/>
    </row>
    <row r="17" spans="2:12" s="51" customFormat="1" ht="23.25">
      <c r="B17" s="111" t="s">
        <v>202</v>
      </c>
      <c r="C17" s="146"/>
      <c r="D17" s="146"/>
      <c r="E17" s="146"/>
      <c r="F17" s="146"/>
      <c r="G17" s="146"/>
      <c r="H17" s="105"/>
      <c r="I17" s="105"/>
      <c r="J17" s="105"/>
      <c r="K17" s="105"/>
      <c r="L17" s="145"/>
    </row>
    <row r="18" spans="2:12" ht="23.25">
      <c r="B18" s="111" t="s">
        <v>179</v>
      </c>
      <c r="C18" s="105"/>
      <c r="D18" s="106"/>
      <c r="E18" s="106"/>
      <c r="F18" s="101"/>
      <c r="G18" s="144"/>
      <c r="H18" s="107"/>
      <c r="I18" s="107"/>
      <c r="J18" s="107"/>
      <c r="K18" s="107"/>
      <c r="L18" s="114"/>
    </row>
    <row r="19" spans="2:12" s="51" customFormat="1" ht="23.25">
      <c r="B19" s="111" t="s">
        <v>203</v>
      </c>
      <c r="C19" s="146"/>
      <c r="D19" s="146"/>
      <c r="E19" s="146"/>
      <c r="F19" s="146"/>
      <c r="G19" s="146"/>
      <c r="H19" s="105"/>
      <c r="I19" s="106"/>
      <c r="J19" s="106"/>
      <c r="K19" s="106"/>
      <c r="L19" s="145"/>
    </row>
    <row r="20" spans="2:12" ht="23.25">
      <c r="B20" s="112" t="s">
        <v>200</v>
      </c>
      <c r="C20" s="105"/>
      <c r="D20" s="105"/>
      <c r="E20" s="105"/>
      <c r="F20" s="101"/>
      <c r="G20" s="144"/>
      <c r="H20" s="105"/>
      <c r="I20" s="106"/>
      <c r="J20" s="106"/>
      <c r="K20" s="106"/>
      <c r="L20" s="145"/>
    </row>
    <row r="21" spans="2:12" s="51" customFormat="1" ht="23.25">
      <c r="B21" s="112" t="s">
        <v>210</v>
      </c>
      <c r="C21" s="105"/>
      <c r="D21" s="105"/>
      <c r="E21" s="105"/>
      <c r="F21" s="101"/>
      <c r="G21" s="144"/>
      <c r="H21" s="105"/>
      <c r="I21" s="105"/>
      <c r="J21" s="105"/>
      <c r="K21" s="105"/>
      <c r="L21" s="145"/>
    </row>
    <row r="22" spans="2:12" ht="52.5" customHeight="1" thickBot="1">
      <c r="B22" s="217" t="s">
        <v>248</v>
      </c>
      <c r="C22" s="218"/>
      <c r="D22" s="218"/>
      <c r="E22" s="218"/>
      <c r="F22" s="218"/>
      <c r="G22" s="218"/>
      <c r="H22" s="218"/>
      <c r="I22" s="218"/>
      <c r="J22" s="218"/>
      <c r="K22" s="218"/>
      <c r="L22" s="219"/>
    </row>
    <row r="23" spans="2:12" s="51" customFormat="1" ht="13.5" customHeight="1">
      <c r="B23" s="131"/>
      <c r="C23" s="131"/>
      <c r="D23" s="131"/>
      <c r="E23" s="131"/>
      <c r="F23" s="131"/>
      <c r="G23" s="131"/>
      <c r="H23" s="131"/>
      <c r="I23" s="131"/>
      <c r="J23" s="131"/>
      <c r="K23" s="131"/>
      <c r="L23" s="131"/>
    </row>
    <row r="24" spans="2:12">
      <c r="B24" s="60" t="s">
        <v>204</v>
      </c>
    </row>
    <row r="25" spans="2:12">
      <c r="B25" s="86" t="s">
        <v>206</v>
      </c>
    </row>
    <row r="33" spans="2:12">
      <c r="B33" s="60" t="s">
        <v>208</v>
      </c>
    </row>
    <row r="34" spans="2:12" ht="14.25" thickBot="1">
      <c r="B34" s="86" t="s">
        <v>207</v>
      </c>
    </row>
    <row r="35" spans="2:12" ht="81.75" customHeight="1" thickBot="1">
      <c r="B35" s="224" t="s">
        <v>209</v>
      </c>
      <c r="C35" s="225"/>
      <c r="D35" s="225"/>
      <c r="E35" s="225"/>
      <c r="F35" s="225"/>
      <c r="G35" s="225"/>
      <c r="H35" s="225"/>
      <c r="I35" s="225"/>
      <c r="J35" s="225"/>
      <c r="K35" s="225"/>
      <c r="L35" s="226"/>
    </row>
  </sheetData>
  <mergeCells count="24">
    <mergeCell ref="C3:C4"/>
    <mergeCell ref="B1:M1"/>
    <mergeCell ref="B35:L35"/>
    <mergeCell ref="L13:L14"/>
    <mergeCell ref="B3:B4"/>
    <mergeCell ref="D3:D4"/>
    <mergeCell ref="E3:G3"/>
    <mergeCell ref="H3:I3"/>
    <mergeCell ref="J3:J4"/>
    <mergeCell ref="K3:K4"/>
    <mergeCell ref="L3:M4"/>
    <mergeCell ref="B13:B14"/>
    <mergeCell ref="C13:E13"/>
    <mergeCell ref="F13:F14"/>
    <mergeCell ref="G13:G14"/>
    <mergeCell ref="H13:J13"/>
    <mergeCell ref="B22:L22"/>
    <mergeCell ref="F12:G12"/>
    <mergeCell ref="K13:K14"/>
    <mergeCell ref="L5:M5"/>
    <mergeCell ref="L6:M6"/>
    <mergeCell ref="L7:M7"/>
    <mergeCell ref="L8:M8"/>
    <mergeCell ref="L9:M9"/>
  </mergeCells>
  <phoneticPr fontId="3" type="noConversion"/>
  <conditionalFormatting sqref="K5:K9">
    <cfRule type="containsText" dxfId="43" priority="25" operator="containsText" text="R">
      <formula>NOT(ISERROR(SEARCH("R",K5)))</formula>
    </cfRule>
    <cfRule type="containsText" dxfId="42" priority="26" operator="containsText" text="Y">
      <formula>NOT(ISERROR(SEARCH("Y",K5)))</formula>
    </cfRule>
    <cfRule type="containsText" dxfId="41" priority="27" operator="containsText" text="G">
      <formula>NOT(ISERROR(SEARCH("G",K5)))</formula>
    </cfRule>
    <cfRule type="expression" dxfId="40" priority="28">
      <formula>"Y"</formula>
    </cfRule>
  </conditionalFormatting>
  <conditionalFormatting sqref="G16 G18 G20:G21">
    <cfRule type="containsText" dxfId="39" priority="13" operator="containsText" text="R">
      <formula>NOT(ISERROR(SEARCH("R",G16)))</formula>
    </cfRule>
    <cfRule type="containsText" dxfId="38" priority="14" operator="containsText" text="Y">
      <formula>NOT(ISERROR(SEARCH("Y",G16)))</formula>
    </cfRule>
    <cfRule type="containsText" dxfId="37" priority="15" operator="containsText" text="G">
      <formula>NOT(ISERROR(SEARCH("G",G16)))</formula>
    </cfRule>
    <cfRule type="expression" dxfId="36" priority="16">
      <formula>"Y"</formula>
    </cfRule>
  </conditionalFormatting>
  <conditionalFormatting sqref="L17">
    <cfRule type="containsText" dxfId="35" priority="9" operator="containsText" text="R">
      <formula>NOT(ISERROR(SEARCH("R",L17)))</formula>
    </cfRule>
    <cfRule type="containsText" dxfId="34" priority="10" operator="containsText" text="Y">
      <formula>NOT(ISERROR(SEARCH("Y",L17)))</formula>
    </cfRule>
    <cfRule type="containsText" dxfId="33" priority="11" operator="containsText" text="G">
      <formula>NOT(ISERROR(SEARCH("G",L17)))</formula>
    </cfRule>
    <cfRule type="expression" dxfId="32" priority="12">
      <formula>"Y"</formula>
    </cfRule>
  </conditionalFormatting>
  <conditionalFormatting sqref="L19:L20">
    <cfRule type="containsText" dxfId="31" priority="5" operator="containsText" text="R">
      <formula>NOT(ISERROR(SEARCH("R",L19)))</formula>
    </cfRule>
    <cfRule type="containsText" dxfId="30" priority="6" operator="containsText" text="Y">
      <formula>NOT(ISERROR(SEARCH("Y",L19)))</formula>
    </cfRule>
    <cfRule type="containsText" dxfId="29" priority="7" operator="containsText" text="G">
      <formula>NOT(ISERROR(SEARCH("G",L19)))</formula>
    </cfRule>
    <cfRule type="expression" dxfId="28" priority="8">
      <formula>"Y"</formula>
    </cfRule>
  </conditionalFormatting>
  <conditionalFormatting sqref="L21">
    <cfRule type="containsText" dxfId="27" priority="1" operator="containsText" text="R">
      <formula>NOT(ISERROR(SEARCH("R",L21)))</formula>
    </cfRule>
    <cfRule type="containsText" dxfId="26" priority="2" operator="containsText" text="Y">
      <formula>NOT(ISERROR(SEARCH("Y",L21)))</formula>
    </cfRule>
    <cfRule type="containsText" dxfId="25" priority="3" operator="containsText" text="G">
      <formula>NOT(ISERROR(SEARCH("G",L21)))</formula>
    </cfRule>
    <cfRule type="expression" dxfId="24" priority="4">
      <formula>"Y"</formula>
    </cfRule>
  </conditionalFormatting>
  <dataValidations count="4">
    <dataValidation type="list" allowBlank="1" showInputMessage="1" showErrorMessage="1" sqref="K5:K9 L17 L19:L21 G16 G18 G20:G21">
      <formula1>"G,Y,R"</formula1>
    </dataValidation>
    <dataValidation type="list" allowBlank="1" showInputMessage="1" showErrorMessage="1" sqref="D5:D9">
      <formula1>"控制图,趋势图,与目标值对比"</formula1>
    </dataValidation>
    <dataValidation type="list" allowBlank="1" showInputMessage="1" showErrorMessage="1" sqref="C5:C9">
      <formula1>"1-高,2-中,3-低"</formula1>
    </dataValidation>
    <dataValidation type="list" allowBlank="1" showInputMessage="1" showErrorMessage="1" sqref="J12 L12">
      <formula1>"1-低,2,3,4,5-高"</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showGridLines="0" workbookViewId="0">
      <selection activeCell="C17" sqref="C17"/>
    </sheetView>
  </sheetViews>
  <sheetFormatPr defaultRowHeight="13.5"/>
  <cols>
    <col min="1" max="1" width="9" style="51"/>
    <col min="2" max="2" width="20.25" style="51" customWidth="1"/>
    <col min="3" max="3" width="9.625" style="51" customWidth="1"/>
    <col min="4" max="4" width="15" style="51" customWidth="1"/>
    <col min="5" max="10" width="9.625" style="51" customWidth="1"/>
    <col min="11" max="16384" width="9" style="51"/>
  </cols>
  <sheetData>
    <row r="1" spans="2:17" ht="32.25" customHeight="1">
      <c r="B1" s="171" t="s">
        <v>222</v>
      </c>
      <c r="C1" s="171"/>
      <c r="D1" s="171"/>
      <c r="E1" s="171"/>
      <c r="F1" s="171"/>
      <c r="G1" s="171"/>
      <c r="H1" s="171"/>
      <c r="I1" s="171"/>
      <c r="J1" s="171"/>
      <c r="K1" s="171"/>
      <c r="L1" s="171"/>
      <c r="M1" s="171"/>
      <c r="N1" s="113"/>
      <c r="O1" s="113"/>
      <c r="P1" s="113"/>
      <c r="Q1" s="113"/>
    </row>
    <row r="2" spans="2:17" ht="14.25" thickBot="1">
      <c r="B2" s="60" t="s">
        <v>221</v>
      </c>
    </row>
    <row r="3" spans="2:17">
      <c r="B3" s="153" t="s">
        <v>205</v>
      </c>
      <c r="C3" s="164" t="s">
        <v>233</v>
      </c>
      <c r="D3" s="164" t="s">
        <v>136</v>
      </c>
      <c r="E3" s="167" t="s">
        <v>137</v>
      </c>
      <c r="F3" s="168"/>
      <c r="G3" s="168"/>
      <c r="H3" s="164" t="s">
        <v>72</v>
      </c>
      <c r="I3" s="164"/>
      <c r="J3" s="202" t="s">
        <v>11</v>
      </c>
      <c r="K3" s="202" t="s">
        <v>177</v>
      </c>
      <c r="L3" s="202" t="s">
        <v>37</v>
      </c>
      <c r="M3" s="203"/>
    </row>
    <row r="4" spans="2:17">
      <c r="B4" s="154"/>
      <c r="C4" s="165"/>
      <c r="D4" s="165"/>
      <c r="E4" s="68" t="s">
        <v>51</v>
      </c>
      <c r="F4" s="68" t="s">
        <v>50</v>
      </c>
      <c r="G4" s="68" t="s">
        <v>52</v>
      </c>
      <c r="H4" s="137" t="s">
        <v>50</v>
      </c>
      <c r="I4" s="137" t="s">
        <v>52</v>
      </c>
      <c r="J4" s="204"/>
      <c r="K4" s="204"/>
      <c r="L4" s="204"/>
      <c r="M4" s="205"/>
    </row>
    <row r="5" spans="2:17" ht="23.25">
      <c r="B5" s="108"/>
      <c r="C5" s="102"/>
      <c r="D5" s="102"/>
      <c r="E5" s="72"/>
      <c r="F5" s="72"/>
      <c r="G5" s="72"/>
      <c r="H5" s="138"/>
      <c r="I5" s="138"/>
      <c r="J5" s="98"/>
      <c r="K5" s="144"/>
      <c r="L5" s="169"/>
      <c r="M5" s="222"/>
    </row>
    <row r="6" spans="2:17" ht="23.25">
      <c r="B6" s="108"/>
      <c r="C6" s="102"/>
      <c r="D6" s="102"/>
      <c r="E6" s="72"/>
      <c r="F6" s="72"/>
      <c r="G6" s="72"/>
      <c r="H6" s="138"/>
      <c r="I6" s="138"/>
      <c r="J6" s="98"/>
      <c r="K6" s="144"/>
      <c r="L6" s="169"/>
      <c r="M6" s="222"/>
    </row>
    <row r="7" spans="2:17" ht="23.25">
      <c r="B7" s="108"/>
      <c r="C7" s="102"/>
      <c r="D7" s="102"/>
      <c r="E7" s="72"/>
      <c r="F7" s="72"/>
      <c r="G7" s="72"/>
      <c r="H7" s="138"/>
      <c r="I7" s="138"/>
      <c r="J7" s="98"/>
      <c r="K7" s="144"/>
      <c r="L7" s="169"/>
      <c r="M7" s="222"/>
    </row>
    <row r="8" spans="2:17" ht="23.25">
      <c r="B8" s="108"/>
      <c r="C8" s="102"/>
      <c r="D8" s="102"/>
      <c r="E8" s="72"/>
      <c r="F8" s="72"/>
      <c r="G8" s="72"/>
      <c r="H8" s="138"/>
      <c r="I8" s="138"/>
      <c r="J8" s="98"/>
      <c r="K8" s="144"/>
      <c r="L8" s="169"/>
      <c r="M8" s="222"/>
    </row>
    <row r="9" spans="2:17" ht="24" thickBot="1">
      <c r="B9" s="109"/>
      <c r="C9" s="103"/>
      <c r="D9" s="103"/>
      <c r="E9" s="104"/>
      <c r="F9" s="104"/>
      <c r="G9" s="104"/>
      <c r="H9" s="140"/>
      <c r="I9" s="140"/>
      <c r="J9" s="100"/>
      <c r="K9" s="97"/>
      <c r="L9" s="170"/>
      <c r="M9" s="223"/>
    </row>
    <row r="11" spans="2:17" ht="14.25" thickBot="1">
      <c r="B11" s="60" t="s">
        <v>225</v>
      </c>
    </row>
    <row r="12" spans="2:17" ht="24">
      <c r="B12" s="123" t="s">
        <v>263</v>
      </c>
      <c r="C12" s="124"/>
      <c r="D12" s="125" t="s">
        <v>235</v>
      </c>
      <c r="E12" s="126"/>
      <c r="F12" s="125" t="s">
        <v>236</v>
      </c>
      <c r="G12" s="126"/>
      <c r="H12" s="125" t="s">
        <v>237</v>
      </c>
      <c r="I12" s="126"/>
      <c r="J12" s="119" t="s">
        <v>239</v>
      </c>
      <c r="K12" s="121"/>
      <c r="L12" s="119" t="s">
        <v>240</v>
      </c>
      <c r="M12" s="122"/>
    </row>
    <row r="13" spans="2:17" ht="13.5" customHeight="1">
      <c r="B13" s="227" t="s">
        <v>201</v>
      </c>
      <c r="C13" s="221" t="s">
        <v>227</v>
      </c>
      <c r="D13" s="221"/>
      <c r="E13" s="221"/>
      <c r="F13" s="221" t="s">
        <v>228</v>
      </c>
      <c r="G13" s="204" t="s">
        <v>177</v>
      </c>
      <c r="H13" s="221" t="s">
        <v>230</v>
      </c>
      <c r="I13" s="221"/>
      <c r="J13" s="221"/>
      <c r="K13" s="221" t="s">
        <v>229</v>
      </c>
      <c r="L13" s="204" t="s">
        <v>177</v>
      </c>
      <c r="M13" s="205"/>
    </row>
    <row r="14" spans="2:17">
      <c r="B14" s="227"/>
      <c r="C14" s="127" t="s">
        <v>196</v>
      </c>
      <c r="D14" s="127" t="s">
        <v>197</v>
      </c>
      <c r="E14" s="127" t="s">
        <v>198</v>
      </c>
      <c r="F14" s="221"/>
      <c r="G14" s="204"/>
      <c r="H14" s="127" t="s">
        <v>196</v>
      </c>
      <c r="I14" s="127" t="s">
        <v>197</v>
      </c>
      <c r="J14" s="127" t="s">
        <v>198</v>
      </c>
      <c r="K14" s="221"/>
      <c r="L14" s="204"/>
      <c r="M14" s="205"/>
    </row>
    <row r="15" spans="2:17">
      <c r="B15" s="110" t="s">
        <v>211</v>
      </c>
      <c r="C15" s="128"/>
      <c r="D15" s="128"/>
      <c r="E15" s="128"/>
      <c r="F15" s="128"/>
      <c r="G15" s="128"/>
      <c r="H15" s="128"/>
      <c r="I15" s="128"/>
      <c r="J15" s="128"/>
      <c r="K15" s="128"/>
      <c r="L15" s="228"/>
      <c r="M15" s="229"/>
    </row>
    <row r="16" spans="2:17" ht="23.25">
      <c r="B16" s="111" t="s">
        <v>212</v>
      </c>
      <c r="C16" s="105"/>
      <c r="D16" s="105"/>
      <c r="E16" s="105"/>
      <c r="F16" s="101"/>
      <c r="G16" s="129"/>
      <c r="H16" s="107"/>
      <c r="I16" s="107"/>
      <c r="J16" s="107"/>
      <c r="K16" s="107"/>
      <c r="L16" s="228"/>
      <c r="M16" s="229"/>
    </row>
    <row r="17" spans="2:13" ht="23.25">
      <c r="B17" s="111" t="s">
        <v>213</v>
      </c>
      <c r="C17" s="105"/>
      <c r="D17" s="105"/>
      <c r="E17" s="105"/>
      <c r="F17" s="101"/>
      <c r="G17" s="129"/>
      <c r="H17" s="107"/>
      <c r="I17" s="107"/>
      <c r="J17" s="107"/>
      <c r="K17" s="107"/>
      <c r="L17" s="228"/>
      <c r="M17" s="229"/>
    </row>
    <row r="18" spans="2:13" ht="23.25">
      <c r="B18" s="111" t="s">
        <v>214</v>
      </c>
      <c r="C18" s="128"/>
      <c r="D18" s="128"/>
      <c r="E18" s="128"/>
      <c r="F18" s="128"/>
      <c r="G18" s="128"/>
      <c r="H18" s="101"/>
      <c r="I18" s="101"/>
      <c r="J18" s="101"/>
      <c r="K18" s="101"/>
      <c r="L18" s="230"/>
      <c r="M18" s="231"/>
    </row>
    <row r="19" spans="2:13" ht="23.25">
      <c r="B19" s="111" t="s">
        <v>215</v>
      </c>
      <c r="C19" s="105"/>
      <c r="D19" s="106"/>
      <c r="E19" s="106"/>
      <c r="F19" s="101"/>
      <c r="G19" s="129"/>
      <c r="H19" s="107"/>
      <c r="I19" s="107"/>
      <c r="J19" s="107"/>
      <c r="K19" s="107"/>
      <c r="L19" s="228"/>
      <c r="M19" s="229"/>
    </row>
    <row r="20" spans="2:13" ht="23.25">
      <c r="B20" s="112" t="s">
        <v>216</v>
      </c>
      <c r="C20" s="128"/>
      <c r="D20" s="128"/>
      <c r="E20" s="128"/>
      <c r="F20" s="128"/>
      <c r="G20" s="128"/>
      <c r="H20" s="101"/>
      <c r="I20" s="101"/>
      <c r="J20" s="101"/>
      <c r="K20" s="101"/>
      <c r="L20" s="230"/>
      <c r="M20" s="231"/>
    </row>
    <row r="21" spans="2:13">
      <c r="B21" s="112" t="s">
        <v>217</v>
      </c>
      <c r="C21" s="107"/>
      <c r="D21" s="107"/>
      <c r="E21" s="107"/>
      <c r="F21" s="107"/>
      <c r="G21" s="107"/>
      <c r="H21" s="107"/>
      <c r="I21" s="107"/>
      <c r="J21" s="107"/>
      <c r="K21" s="107"/>
      <c r="L21" s="228"/>
      <c r="M21" s="229"/>
    </row>
    <row r="22" spans="2:13" ht="23.25">
      <c r="B22" s="112" t="s">
        <v>218</v>
      </c>
      <c r="C22" s="101"/>
      <c r="D22" s="101"/>
      <c r="E22" s="101"/>
      <c r="F22" s="101"/>
      <c r="G22" s="129"/>
      <c r="H22" s="105"/>
      <c r="I22" s="105"/>
      <c r="J22" s="105"/>
      <c r="K22" s="105"/>
      <c r="L22" s="230"/>
      <c r="M22" s="231"/>
    </row>
    <row r="23" spans="2:13" ht="23.25">
      <c r="B23" s="112" t="s">
        <v>219</v>
      </c>
      <c r="C23" s="101"/>
      <c r="D23" s="101"/>
      <c r="E23" s="101"/>
      <c r="F23" s="101"/>
      <c r="G23" s="129"/>
      <c r="H23" s="101"/>
      <c r="I23" s="101"/>
      <c r="J23" s="101"/>
      <c r="K23" s="101"/>
      <c r="L23" s="230"/>
      <c r="M23" s="231"/>
    </row>
    <row r="24" spans="2:13" ht="52.5" customHeight="1" thickBot="1">
      <c r="B24" s="217" t="s">
        <v>248</v>
      </c>
      <c r="C24" s="218"/>
      <c r="D24" s="218"/>
      <c r="E24" s="218"/>
      <c r="F24" s="218"/>
      <c r="G24" s="218"/>
      <c r="H24" s="218"/>
      <c r="I24" s="218"/>
      <c r="J24" s="218"/>
      <c r="K24" s="218"/>
      <c r="L24" s="218"/>
      <c r="M24" s="219"/>
    </row>
    <row r="26" spans="2:13">
      <c r="B26" s="60" t="s">
        <v>204</v>
      </c>
    </row>
    <row r="27" spans="2:13">
      <c r="B27" s="86" t="s">
        <v>206</v>
      </c>
    </row>
    <row r="35" spans="2:12">
      <c r="B35" s="60" t="s">
        <v>208</v>
      </c>
    </row>
    <row r="36" spans="2:12" ht="14.25" thickBot="1">
      <c r="B36" s="86" t="s">
        <v>207</v>
      </c>
    </row>
    <row r="37" spans="2:12" ht="81.75" customHeight="1" thickBot="1">
      <c r="B37" s="224" t="s">
        <v>209</v>
      </c>
      <c r="C37" s="225"/>
      <c r="D37" s="225"/>
      <c r="E37" s="225"/>
      <c r="F37" s="225"/>
      <c r="G37" s="225"/>
      <c r="H37" s="225"/>
      <c r="I37" s="225"/>
      <c r="J37" s="225"/>
      <c r="K37" s="225"/>
      <c r="L37" s="226"/>
    </row>
  </sheetData>
  <mergeCells count="32">
    <mergeCell ref="B37:L37"/>
    <mergeCell ref="L5:M5"/>
    <mergeCell ref="L6:M6"/>
    <mergeCell ref="L7:M7"/>
    <mergeCell ref="L8:M8"/>
    <mergeCell ref="L9:M9"/>
    <mergeCell ref="B13:B14"/>
    <mergeCell ref="C13:E13"/>
    <mergeCell ref="F13:F14"/>
    <mergeCell ref="G13:G14"/>
    <mergeCell ref="H13:J13"/>
    <mergeCell ref="L13:M14"/>
    <mergeCell ref="L23:M23"/>
    <mergeCell ref="L15:M15"/>
    <mergeCell ref="L16:M16"/>
    <mergeCell ref="L22:M22"/>
    <mergeCell ref="B24:M24"/>
    <mergeCell ref="K3:K4"/>
    <mergeCell ref="L3:M4"/>
    <mergeCell ref="C3:C4"/>
    <mergeCell ref="B1:M1"/>
    <mergeCell ref="B3:B4"/>
    <mergeCell ref="D3:D4"/>
    <mergeCell ref="E3:G3"/>
    <mergeCell ref="H3:I3"/>
    <mergeCell ref="J3:J4"/>
    <mergeCell ref="K13:K14"/>
    <mergeCell ref="L17:M17"/>
    <mergeCell ref="L19:M19"/>
    <mergeCell ref="L21:M21"/>
    <mergeCell ref="L18:M18"/>
    <mergeCell ref="L20:M20"/>
  </mergeCells>
  <phoneticPr fontId="3" type="noConversion"/>
  <conditionalFormatting sqref="K5:K9">
    <cfRule type="containsText" dxfId="23" priority="33" operator="containsText" text="R">
      <formula>NOT(ISERROR(SEARCH("R",K5)))</formula>
    </cfRule>
    <cfRule type="containsText" dxfId="22" priority="34" operator="containsText" text="Y">
      <formula>NOT(ISERROR(SEARCH("Y",K5)))</formula>
    </cfRule>
    <cfRule type="containsText" dxfId="21" priority="35" operator="containsText" text="G">
      <formula>NOT(ISERROR(SEARCH("G",K5)))</formula>
    </cfRule>
    <cfRule type="expression" dxfId="20" priority="36">
      <formula>"Y"</formula>
    </cfRule>
  </conditionalFormatting>
  <conditionalFormatting sqref="G16:G17 G19">
    <cfRule type="containsText" dxfId="19" priority="29" operator="containsText" text="R">
      <formula>NOT(ISERROR(SEARCH("R",G16)))</formula>
    </cfRule>
    <cfRule type="containsText" dxfId="18" priority="30" operator="containsText" text="Y">
      <formula>NOT(ISERROR(SEARCH("Y",G16)))</formula>
    </cfRule>
    <cfRule type="containsText" dxfId="17" priority="31" operator="containsText" text="G">
      <formula>NOT(ISERROR(SEARCH("G",G16)))</formula>
    </cfRule>
    <cfRule type="expression" dxfId="16" priority="32">
      <formula>"Y"</formula>
    </cfRule>
  </conditionalFormatting>
  <conditionalFormatting sqref="G22:G23">
    <cfRule type="containsText" dxfId="15" priority="25" operator="containsText" text="R">
      <formula>NOT(ISERROR(SEARCH("R",G22)))</formula>
    </cfRule>
    <cfRule type="containsText" dxfId="14" priority="26" operator="containsText" text="Y">
      <formula>NOT(ISERROR(SEARCH("Y",G22)))</formula>
    </cfRule>
    <cfRule type="containsText" dxfId="13" priority="27" operator="containsText" text="G">
      <formula>NOT(ISERROR(SEARCH("G",G22)))</formula>
    </cfRule>
    <cfRule type="expression" dxfId="12" priority="28">
      <formula>"Y"</formula>
    </cfRule>
  </conditionalFormatting>
  <conditionalFormatting sqref="L18">
    <cfRule type="containsText" dxfId="11" priority="17" operator="containsText" text="R">
      <formula>NOT(ISERROR(SEARCH("R",L18)))</formula>
    </cfRule>
    <cfRule type="containsText" dxfId="10" priority="18" operator="containsText" text="Y">
      <formula>NOT(ISERROR(SEARCH("Y",L18)))</formula>
    </cfRule>
    <cfRule type="containsText" dxfId="9" priority="19" operator="containsText" text="G">
      <formula>NOT(ISERROR(SEARCH("G",L18)))</formula>
    </cfRule>
    <cfRule type="expression" dxfId="8" priority="20">
      <formula>"Y"</formula>
    </cfRule>
  </conditionalFormatting>
  <conditionalFormatting sqref="L20">
    <cfRule type="containsText" dxfId="7" priority="5" operator="containsText" text="R">
      <formula>NOT(ISERROR(SEARCH("R",L20)))</formula>
    </cfRule>
    <cfRule type="containsText" dxfId="6" priority="6" operator="containsText" text="Y">
      <formula>NOT(ISERROR(SEARCH("Y",L20)))</formula>
    </cfRule>
    <cfRule type="containsText" dxfId="5" priority="7" operator="containsText" text="G">
      <formula>NOT(ISERROR(SEARCH("G",L20)))</formula>
    </cfRule>
    <cfRule type="expression" dxfId="4" priority="8">
      <formula>"Y"</formula>
    </cfRule>
  </conditionalFormatting>
  <conditionalFormatting sqref="L22:L23">
    <cfRule type="containsText" dxfId="3" priority="1" operator="containsText" text="R">
      <formula>NOT(ISERROR(SEARCH("R",L22)))</formula>
    </cfRule>
    <cfRule type="containsText" dxfId="2" priority="2" operator="containsText" text="Y">
      <formula>NOT(ISERROR(SEARCH("Y",L22)))</formula>
    </cfRule>
    <cfRule type="containsText" dxfId="1" priority="3" operator="containsText" text="G">
      <formula>NOT(ISERROR(SEARCH("G",L22)))</formula>
    </cfRule>
    <cfRule type="expression" dxfId="0" priority="4">
      <formula>"Y"</formula>
    </cfRule>
  </conditionalFormatting>
  <dataValidations count="4">
    <dataValidation type="list" allowBlank="1" showInputMessage="1" showErrorMessage="1" sqref="K5:K9 G22:G23 G19 L18 L20 G16:G17 L22:L23">
      <formula1>"G,Y,R"</formula1>
    </dataValidation>
    <dataValidation type="list" allowBlank="1" showInputMessage="1" showErrorMessage="1" sqref="C5:C9">
      <formula1>"1-高,2-中,3-低"</formula1>
    </dataValidation>
    <dataValidation type="list" allowBlank="1" showInputMessage="1" showErrorMessage="1" sqref="D5:D9">
      <formula1>"控制图,趋势图,与目标值对比"</formula1>
    </dataValidation>
    <dataValidation type="list" allowBlank="1" showInputMessage="1" showErrorMessage="1" sqref="K12 M12">
      <formula1>"1-低,2,3,4,5-高"</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D17"/>
  <sheetViews>
    <sheetView workbookViewId="0">
      <selection activeCell="C18" sqref="C18"/>
    </sheetView>
  </sheetViews>
  <sheetFormatPr defaultColWidth="7.125" defaultRowHeight="18" customHeight="1"/>
  <cols>
    <col min="1" max="1" width="1.5" style="32" customWidth="1"/>
    <col min="2" max="2" width="3.5" style="30" customWidth="1"/>
    <col min="3" max="4" width="10" style="31" customWidth="1"/>
    <col min="5" max="5" width="24" style="32" customWidth="1"/>
    <col min="6" max="6" width="25.375" style="32" customWidth="1"/>
    <col min="7" max="7" width="23.5" style="32" customWidth="1"/>
    <col min="8" max="8" width="8" style="32" bestFit="1" customWidth="1"/>
    <col min="9" max="9" width="12.375" style="31" customWidth="1"/>
    <col min="10" max="10" width="6" style="32" bestFit="1" customWidth="1"/>
    <col min="11" max="11" width="9.125" style="32" customWidth="1"/>
    <col min="12" max="12" width="22.375" style="32" customWidth="1"/>
    <col min="13" max="13" width="17" style="32" customWidth="1"/>
    <col min="14" max="14" width="6.5" style="32" customWidth="1"/>
    <col min="15" max="258" width="7.125" style="32"/>
    <col min="259" max="259" width="3.5" style="32" customWidth="1"/>
    <col min="260" max="260" width="10" style="32" customWidth="1"/>
    <col min="261" max="261" width="15.125" style="32" customWidth="1"/>
    <col min="262" max="262" width="21.625" style="32" customWidth="1"/>
    <col min="263" max="263" width="26.125" style="32" customWidth="1"/>
    <col min="264" max="264" width="8" style="32" bestFit="1" customWidth="1"/>
    <col min="265" max="265" width="12.375" style="32" customWidth="1"/>
    <col min="266" max="266" width="6" style="32" bestFit="1" customWidth="1"/>
    <col min="267" max="267" width="9.125" style="32" customWidth="1"/>
    <col min="268" max="268" width="22.375" style="32" customWidth="1"/>
    <col min="269" max="269" width="17" style="32" customWidth="1"/>
    <col min="270" max="270" width="6.5" style="32" customWidth="1"/>
    <col min="271" max="514" width="7.125" style="32"/>
    <col min="515" max="515" width="3.5" style="32" customWidth="1"/>
    <col min="516" max="516" width="10" style="32" customWidth="1"/>
    <col min="517" max="517" width="15.125" style="32" customWidth="1"/>
    <col min="518" max="518" width="21.625" style="32" customWidth="1"/>
    <col min="519" max="519" width="26.125" style="32" customWidth="1"/>
    <col min="520" max="520" width="8" style="32" bestFit="1" customWidth="1"/>
    <col min="521" max="521" width="12.375" style="32" customWidth="1"/>
    <col min="522" max="522" width="6" style="32" bestFit="1" customWidth="1"/>
    <col min="523" max="523" width="9.125" style="32" customWidth="1"/>
    <col min="524" max="524" width="22.375" style="32" customWidth="1"/>
    <col min="525" max="525" width="17" style="32" customWidth="1"/>
    <col min="526" max="526" width="6.5" style="32" customWidth="1"/>
    <col min="527" max="770" width="7.125" style="32"/>
    <col min="771" max="771" width="3.5" style="32" customWidth="1"/>
    <col min="772" max="772" width="10" style="32" customWidth="1"/>
    <col min="773" max="773" width="15.125" style="32" customWidth="1"/>
    <col min="774" max="774" width="21.625" style="32" customWidth="1"/>
    <col min="775" max="775" width="26.125" style="32" customWidth="1"/>
    <col min="776" max="776" width="8" style="32" bestFit="1" customWidth="1"/>
    <col min="777" max="777" width="12.375" style="32" customWidth="1"/>
    <col min="778" max="778" width="6" style="32" bestFit="1" customWidth="1"/>
    <col min="779" max="779" width="9.125" style="32" customWidth="1"/>
    <col min="780" max="780" width="22.375" style="32" customWidth="1"/>
    <col min="781" max="781" width="17" style="32" customWidth="1"/>
    <col min="782" max="782" width="6.5" style="32" customWidth="1"/>
    <col min="783" max="1026" width="7.125" style="32"/>
    <col min="1027" max="1027" width="3.5" style="32" customWidth="1"/>
    <col min="1028" max="1028" width="10" style="32" customWidth="1"/>
    <col min="1029" max="1029" width="15.125" style="32" customWidth="1"/>
    <col min="1030" max="1030" width="21.625" style="32" customWidth="1"/>
    <col min="1031" max="1031" width="26.125" style="32" customWidth="1"/>
    <col min="1032" max="1032" width="8" style="32" bestFit="1" customWidth="1"/>
    <col min="1033" max="1033" width="12.375" style="32" customWidth="1"/>
    <col min="1034" max="1034" width="6" style="32" bestFit="1" customWidth="1"/>
    <col min="1035" max="1035" width="9.125" style="32" customWidth="1"/>
    <col min="1036" max="1036" width="22.375" style="32" customWidth="1"/>
    <col min="1037" max="1037" width="17" style="32" customWidth="1"/>
    <col min="1038" max="1038" width="6.5" style="32" customWidth="1"/>
    <col min="1039" max="1282" width="7.125" style="32"/>
    <col min="1283" max="1283" width="3.5" style="32" customWidth="1"/>
    <col min="1284" max="1284" width="10" style="32" customWidth="1"/>
    <col min="1285" max="1285" width="15.125" style="32" customWidth="1"/>
    <col min="1286" max="1286" width="21.625" style="32" customWidth="1"/>
    <col min="1287" max="1287" width="26.125" style="32" customWidth="1"/>
    <col min="1288" max="1288" width="8" style="32" bestFit="1" customWidth="1"/>
    <col min="1289" max="1289" width="12.375" style="32" customWidth="1"/>
    <col min="1290" max="1290" width="6" style="32" bestFit="1" customWidth="1"/>
    <col min="1291" max="1291" width="9.125" style="32" customWidth="1"/>
    <col min="1292" max="1292" width="22.375" style="32" customWidth="1"/>
    <col min="1293" max="1293" width="17" style="32" customWidth="1"/>
    <col min="1294" max="1294" width="6.5" style="32" customWidth="1"/>
    <col min="1295" max="1538" width="7.125" style="32"/>
    <col min="1539" max="1539" width="3.5" style="32" customWidth="1"/>
    <col min="1540" max="1540" width="10" style="32" customWidth="1"/>
    <col min="1541" max="1541" width="15.125" style="32" customWidth="1"/>
    <col min="1542" max="1542" width="21.625" style="32" customWidth="1"/>
    <col min="1543" max="1543" width="26.125" style="32" customWidth="1"/>
    <col min="1544" max="1544" width="8" style="32" bestFit="1" customWidth="1"/>
    <col min="1545" max="1545" width="12.375" style="32" customWidth="1"/>
    <col min="1546" max="1546" width="6" style="32" bestFit="1" customWidth="1"/>
    <col min="1547" max="1547" width="9.125" style="32" customWidth="1"/>
    <col min="1548" max="1548" width="22.375" style="32" customWidth="1"/>
    <col min="1549" max="1549" width="17" style="32" customWidth="1"/>
    <col min="1550" max="1550" width="6.5" style="32" customWidth="1"/>
    <col min="1551" max="1794" width="7.125" style="32"/>
    <col min="1795" max="1795" width="3.5" style="32" customWidth="1"/>
    <col min="1796" max="1796" width="10" style="32" customWidth="1"/>
    <col min="1797" max="1797" width="15.125" style="32" customWidth="1"/>
    <col min="1798" max="1798" width="21.625" style="32" customWidth="1"/>
    <col min="1799" max="1799" width="26.125" style="32" customWidth="1"/>
    <col min="1800" max="1800" width="8" style="32" bestFit="1" customWidth="1"/>
    <col min="1801" max="1801" width="12.375" style="32" customWidth="1"/>
    <col min="1802" max="1802" width="6" style="32" bestFit="1" customWidth="1"/>
    <col min="1803" max="1803" width="9.125" style="32" customWidth="1"/>
    <col min="1804" max="1804" width="22.375" style="32" customWidth="1"/>
    <col min="1805" max="1805" width="17" style="32" customWidth="1"/>
    <col min="1806" max="1806" width="6.5" style="32" customWidth="1"/>
    <col min="1807" max="2050" width="7.125" style="32"/>
    <col min="2051" max="2051" width="3.5" style="32" customWidth="1"/>
    <col min="2052" max="2052" width="10" style="32" customWidth="1"/>
    <col min="2053" max="2053" width="15.125" style="32" customWidth="1"/>
    <col min="2054" max="2054" width="21.625" style="32" customWidth="1"/>
    <col min="2055" max="2055" width="26.125" style="32" customWidth="1"/>
    <col min="2056" max="2056" width="8" style="32" bestFit="1" customWidth="1"/>
    <col min="2057" max="2057" width="12.375" style="32" customWidth="1"/>
    <col min="2058" max="2058" width="6" style="32" bestFit="1" customWidth="1"/>
    <col min="2059" max="2059" width="9.125" style="32" customWidth="1"/>
    <col min="2060" max="2060" width="22.375" style="32" customWidth="1"/>
    <col min="2061" max="2061" width="17" style="32" customWidth="1"/>
    <col min="2062" max="2062" width="6.5" style="32" customWidth="1"/>
    <col min="2063" max="2306" width="7.125" style="32"/>
    <col min="2307" max="2307" width="3.5" style="32" customWidth="1"/>
    <col min="2308" max="2308" width="10" style="32" customWidth="1"/>
    <col min="2309" max="2309" width="15.125" style="32" customWidth="1"/>
    <col min="2310" max="2310" width="21.625" style="32" customWidth="1"/>
    <col min="2311" max="2311" width="26.125" style="32" customWidth="1"/>
    <col min="2312" max="2312" width="8" style="32" bestFit="1" customWidth="1"/>
    <col min="2313" max="2313" width="12.375" style="32" customWidth="1"/>
    <col min="2314" max="2314" width="6" style="32" bestFit="1" customWidth="1"/>
    <col min="2315" max="2315" width="9.125" style="32" customWidth="1"/>
    <col min="2316" max="2316" width="22.375" style="32" customWidth="1"/>
    <col min="2317" max="2317" width="17" style="32" customWidth="1"/>
    <col min="2318" max="2318" width="6.5" style="32" customWidth="1"/>
    <col min="2319" max="2562" width="7.125" style="32"/>
    <col min="2563" max="2563" width="3.5" style="32" customWidth="1"/>
    <col min="2564" max="2564" width="10" style="32" customWidth="1"/>
    <col min="2565" max="2565" width="15.125" style="32" customWidth="1"/>
    <col min="2566" max="2566" width="21.625" style="32" customWidth="1"/>
    <col min="2567" max="2567" width="26.125" style="32" customWidth="1"/>
    <col min="2568" max="2568" width="8" style="32" bestFit="1" customWidth="1"/>
    <col min="2569" max="2569" width="12.375" style="32" customWidth="1"/>
    <col min="2570" max="2570" width="6" style="32" bestFit="1" customWidth="1"/>
    <col min="2571" max="2571" width="9.125" style="32" customWidth="1"/>
    <col min="2572" max="2572" width="22.375" style="32" customWidth="1"/>
    <col min="2573" max="2573" width="17" style="32" customWidth="1"/>
    <col min="2574" max="2574" width="6.5" style="32" customWidth="1"/>
    <col min="2575" max="2818" width="7.125" style="32"/>
    <col min="2819" max="2819" width="3.5" style="32" customWidth="1"/>
    <col min="2820" max="2820" width="10" style="32" customWidth="1"/>
    <col min="2821" max="2821" width="15.125" style="32" customWidth="1"/>
    <col min="2822" max="2822" width="21.625" style="32" customWidth="1"/>
    <col min="2823" max="2823" width="26.125" style="32" customWidth="1"/>
    <col min="2824" max="2824" width="8" style="32" bestFit="1" customWidth="1"/>
    <col min="2825" max="2825" width="12.375" style="32" customWidth="1"/>
    <col min="2826" max="2826" width="6" style="32" bestFit="1" customWidth="1"/>
    <col min="2827" max="2827" width="9.125" style="32" customWidth="1"/>
    <col min="2828" max="2828" width="22.375" style="32" customWidth="1"/>
    <col min="2829" max="2829" width="17" style="32" customWidth="1"/>
    <col min="2830" max="2830" width="6.5" style="32" customWidth="1"/>
    <col min="2831" max="3074" width="7.125" style="32"/>
    <col min="3075" max="3075" width="3.5" style="32" customWidth="1"/>
    <col min="3076" max="3076" width="10" style="32" customWidth="1"/>
    <col min="3077" max="3077" width="15.125" style="32" customWidth="1"/>
    <col min="3078" max="3078" width="21.625" style="32" customWidth="1"/>
    <col min="3079" max="3079" width="26.125" style="32" customWidth="1"/>
    <col min="3080" max="3080" width="8" style="32" bestFit="1" customWidth="1"/>
    <col min="3081" max="3081" width="12.375" style="32" customWidth="1"/>
    <col min="3082" max="3082" width="6" style="32" bestFit="1" customWidth="1"/>
    <col min="3083" max="3083" width="9.125" style="32" customWidth="1"/>
    <col min="3084" max="3084" width="22.375" style="32" customWidth="1"/>
    <col min="3085" max="3085" width="17" style="32" customWidth="1"/>
    <col min="3086" max="3086" width="6.5" style="32" customWidth="1"/>
    <col min="3087" max="3330" width="7.125" style="32"/>
    <col min="3331" max="3331" width="3.5" style="32" customWidth="1"/>
    <col min="3332" max="3332" width="10" style="32" customWidth="1"/>
    <col min="3333" max="3333" width="15.125" style="32" customWidth="1"/>
    <col min="3334" max="3334" width="21.625" style="32" customWidth="1"/>
    <col min="3335" max="3335" width="26.125" style="32" customWidth="1"/>
    <col min="3336" max="3336" width="8" style="32" bestFit="1" customWidth="1"/>
    <col min="3337" max="3337" width="12.375" style="32" customWidth="1"/>
    <col min="3338" max="3338" width="6" style="32" bestFit="1" customWidth="1"/>
    <col min="3339" max="3339" width="9.125" style="32" customWidth="1"/>
    <col min="3340" max="3340" width="22.375" style="32" customWidth="1"/>
    <col min="3341" max="3341" width="17" style="32" customWidth="1"/>
    <col min="3342" max="3342" width="6.5" style="32" customWidth="1"/>
    <col min="3343" max="3586" width="7.125" style="32"/>
    <col min="3587" max="3587" width="3.5" style="32" customWidth="1"/>
    <col min="3588" max="3588" width="10" style="32" customWidth="1"/>
    <col min="3589" max="3589" width="15.125" style="32" customWidth="1"/>
    <col min="3590" max="3590" width="21.625" style="32" customWidth="1"/>
    <col min="3591" max="3591" width="26.125" style="32" customWidth="1"/>
    <col min="3592" max="3592" width="8" style="32" bestFit="1" customWidth="1"/>
    <col min="3593" max="3593" width="12.375" style="32" customWidth="1"/>
    <col min="3594" max="3594" width="6" style="32" bestFit="1" customWidth="1"/>
    <col min="3595" max="3595" width="9.125" style="32" customWidth="1"/>
    <col min="3596" max="3596" width="22.375" style="32" customWidth="1"/>
    <col min="3597" max="3597" width="17" style="32" customWidth="1"/>
    <col min="3598" max="3598" width="6.5" style="32" customWidth="1"/>
    <col min="3599" max="3842" width="7.125" style="32"/>
    <col min="3843" max="3843" width="3.5" style="32" customWidth="1"/>
    <col min="3844" max="3844" width="10" style="32" customWidth="1"/>
    <col min="3845" max="3845" width="15.125" style="32" customWidth="1"/>
    <col min="3846" max="3846" width="21.625" style="32" customWidth="1"/>
    <col min="3847" max="3847" width="26.125" style="32" customWidth="1"/>
    <col min="3848" max="3848" width="8" style="32" bestFit="1" customWidth="1"/>
    <col min="3849" max="3849" width="12.375" style="32" customWidth="1"/>
    <col min="3850" max="3850" width="6" style="32" bestFit="1" customWidth="1"/>
    <col min="3851" max="3851" width="9.125" style="32" customWidth="1"/>
    <col min="3852" max="3852" width="22.375" style="32" customWidth="1"/>
    <col min="3853" max="3853" width="17" style="32" customWidth="1"/>
    <col min="3854" max="3854" width="6.5" style="32" customWidth="1"/>
    <col min="3855" max="4098" width="7.125" style="32"/>
    <col min="4099" max="4099" width="3.5" style="32" customWidth="1"/>
    <col min="4100" max="4100" width="10" style="32" customWidth="1"/>
    <col min="4101" max="4101" width="15.125" style="32" customWidth="1"/>
    <col min="4102" max="4102" width="21.625" style="32" customWidth="1"/>
    <col min="4103" max="4103" width="26.125" style="32" customWidth="1"/>
    <col min="4104" max="4104" width="8" style="32" bestFit="1" customWidth="1"/>
    <col min="4105" max="4105" width="12.375" style="32" customWidth="1"/>
    <col min="4106" max="4106" width="6" style="32" bestFit="1" customWidth="1"/>
    <col min="4107" max="4107" width="9.125" style="32" customWidth="1"/>
    <col min="4108" max="4108" width="22.375" style="32" customWidth="1"/>
    <col min="4109" max="4109" width="17" style="32" customWidth="1"/>
    <col min="4110" max="4110" width="6.5" style="32" customWidth="1"/>
    <col min="4111" max="4354" width="7.125" style="32"/>
    <col min="4355" max="4355" width="3.5" style="32" customWidth="1"/>
    <col min="4356" max="4356" width="10" style="32" customWidth="1"/>
    <col min="4357" max="4357" width="15.125" style="32" customWidth="1"/>
    <col min="4358" max="4358" width="21.625" style="32" customWidth="1"/>
    <col min="4359" max="4359" width="26.125" style="32" customWidth="1"/>
    <col min="4360" max="4360" width="8" style="32" bestFit="1" customWidth="1"/>
    <col min="4361" max="4361" width="12.375" style="32" customWidth="1"/>
    <col min="4362" max="4362" width="6" style="32" bestFit="1" customWidth="1"/>
    <col min="4363" max="4363" width="9.125" style="32" customWidth="1"/>
    <col min="4364" max="4364" width="22.375" style="32" customWidth="1"/>
    <col min="4365" max="4365" width="17" style="32" customWidth="1"/>
    <col min="4366" max="4366" width="6.5" style="32" customWidth="1"/>
    <col min="4367" max="4610" width="7.125" style="32"/>
    <col min="4611" max="4611" width="3.5" style="32" customWidth="1"/>
    <col min="4612" max="4612" width="10" style="32" customWidth="1"/>
    <col min="4613" max="4613" width="15.125" style="32" customWidth="1"/>
    <col min="4614" max="4614" width="21.625" style="32" customWidth="1"/>
    <col min="4615" max="4615" width="26.125" style="32" customWidth="1"/>
    <col min="4616" max="4616" width="8" style="32" bestFit="1" customWidth="1"/>
    <col min="4617" max="4617" width="12.375" style="32" customWidth="1"/>
    <col min="4618" max="4618" width="6" style="32" bestFit="1" customWidth="1"/>
    <col min="4619" max="4619" width="9.125" style="32" customWidth="1"/>
    <col min="4620" max="4620" width="22.375" style="32" customWidth="1"/>
    <col min="4621" max="4621" width="17" style="32" customWidth="1"/>
    <col min="4622" max="4622" width="6.5" style="32" customWidth="1"/>
    <col min="4623" max="4866" width="7.125" style="32"/>
    <col min="4867" max="4867" width="3.5" style="32" customWidth="1"/>
    <col min="4868" max="4868" width="10" style="32" customWidth="1"/>
    <col min="4869" max="4869" width="15.125" style="32" customWidth="1"/>
    <col min="4870" max="4870" width="21.625" style="32" customWidth="1"/>
    <col min="4871" max="4871" width="26.125" style="32" customWidth="1"/>
    <col min="4872" max="4872" width="8" style="32" bestFit="1" customWidth="1"/>
    <col min="4873" max="4873" width="12.375" style="32" customWidth="1"/>
    <col min="4874" max="4874" width="6" style="32" bestFit="1" customWidth="1"/>
    <col min="4875" max="4875" width="9.125" style="32" customWidth="1"/>
    <col min="4876" max="4876" width="22.375" style="32" customWidth="1"/>
    <col min="4877" max="4877" width="17" style="32" customWidth="1"/>
    <col min="4878" max="4878" width="6.5" style="32" customWidth="1"/>
    <col min="4879" max="5122" width="7.125" style="32"/>
    <col min="5123" max="5123" width="3.5" style="32" customWidth="1"/>
    <col min="5124" max="5124" width="10" style="32" customWidth="1"/>
    <col min="5125" max="5125" width="15.125" style="32" customWidth="1"/>
    <col min="5126" max="5126" width="21.625" style="32" customWidth="1"/>
    <col min="5127" max="5127" width="26.125" style="32" customWidth="1"/>
    <col min="5128" max="5128" width="8" style="32" bestFit="1" customWidth="1"/>
    <col min="5129" max="5129" width="12.375" style="32" customWidth="1"/>
    <col min="5130" max="5130" width="6" style="32" bestFit="1" customWidth="1"/>
    <col min="5131" max="5131" width="9.125" style="32" customWidth="1"/>
    <col min="5132" max="5132" width="22.375" style="32" customWidth="1"/>
    <col min="5133" max="5133" width="17" style="32" customWidth="1"/>
    <col min="5134" max="5134" width="6.5" style="32" customWidth="1"/>
    <col min="5135" max="5378" width="7.125" style="32"/>
    <col min="5379" max="5379" width="3.5" style="32" customWidth="1"/>
    <col min="5380" max="5380" width="10" style="32" customWidth="1"/>
    <col min="5381" max="5381" width="15.125" style="32" customWidth="1"/>
    <col min="5382" max="5382" width="21.625" style="32" customWidth="1"/>
    <col min="5383" max="5383" width="26.125" style="32" customWidth="1"/>
    <col min="5384" max="5384" width="8" style="32" bestFit="1" customWidth="1"/>
    <col min="5385" max="5385" width="12.375" style="32" customWidth="1"/>
    <col min="5386" max="5386" width="6" style="32" bestFit="1" customWidth="1"/>
    <col min="5387" max="5387" width="9.125" style="32" customWidth="1"/>
    <col min="5388" max="5388" width="22.375" style="32" customWidth="1"/>
    <col min="5389" max="5389" width="17" style="32" customWidth="1"/>
    <col min="5390" max="5390" width="6.5" style="32" customWidth="1"/>
    <col min="5391" max="5634" width="7.125" style="32"/>
    <col min="5635" max="5635" width="3.5" style="32" customWidth="1"/>
    <col min="5636" max="5636" width="10" style="32" customWidth="1"/>
    <col min="5637" max="5637" width="15.125" style="32" customWidth="1"/>
    <col min="5638" max="5638" width="21.625" style="32" customWidth="1"/>
    <col min="5639" max="5639" width="26.125" style="32" customWidth="1"/>
    <col min="5640" max="5640" width="8" style="32" bestFit="1" customWidth="1"/>
    <col min="5641" max="5641" width="12.375" style="32" customWidth="1"/>
    <col min="5642" max="5642" width="6" style="32" bestFit="1" customWidth="1"/>
    <col min="5643" max="5643" width="9.125" style="32" customWidth="1"/>
    <col min="5644" max="5644" width="22.375" style="32" customWidth="1"/>
    <col min="5645" max="5645" width="17" style="32" customWidth="1"/>
    <col min="5646" max="5646" width="6.5" style="32" customWidth="1"/>
    <col min="5647" max="5890" width="7.125" style="32"/>
    <col min="5891" max="5891" width="3.5" style="32" customWidth="1"/>
    <col min="5892" max="5892" width="10" style="32" customWidth="1"/>
    <col min="5893" max="5893" width="15.125" style="32" customWidth="1"/>
    <col min="5894" max="5894" width="21.625" style="32" customWidth="1"/>
    <col min="5895" max="5895" width="26.125" style="32" customWidth="1"/>
    <col min="5896" max="5896" width="8" style="32" bestFit="1" customWidth="1"/>
    <col min="5897" max="5897" width="12.375" style="32" customWidth="1"/>
    <col min="5898" max="5898" width="6" style="32" bestFit="1" customWidth="1"/>
    <col min="5899" max="5899" width="9.125" style="32" customWidth="1"/>
    <col min="5900" max="5900" width="22.375" style="32" customWidth="1"/>
    <col min="5901" max="5901" width="17" style="32" customWidth="1"/>
    <col min="5902" max="5902" width="6.5" style="32" customWidth="1"/>
    <col min="5903" max="6146" width="7.125" style="32"/>
    <col min="6147" max="6147" width="3.5" style="32" customWidth="1"/>
    <col min="6148" max="6148" width="10" style="32" customWidth="1"/>
    <col min="6149" max="6149" width="15.125" style="32" customWidth="1"/>
    <col min="6150" max="6150" width="21.625" style="32" customWidth="1"/>
    <col min="6151" max="6151" width="26.125" style="32" customWidth="1"/>
    <col min="6152" max="6152" width="8" style="32" bestFit="1" customWidth="1"/>
    <col min="6153" max="6153" width="12.375" style="32" customWidth="1"/>
    <col min="6154" max="6154" width="6" style="32" bestFit="1" customWidth="1"/>
    <col min="6155" max="6155" width="9.125" style="32" customWidth="1"/>
    <col min="6156" max="6156" width="22.375" style="32" customWidth="1"/>
    <col min="6157" max="6157" width="17" style="32" customWidth="1"/>
    <col min="6158" max="6158" width="6.5" style="32" customWidth="1"/>
    <col min="6159" max="6402" width="7.125" style="32"/>
    <col min="6403" max="6403" width="3.5" style="32" customWidth="1"/>
    <col min="6404" max="6404" width="10" style="32" customWidth="1"/>
    <col min="6405" max="6405" width="15.125" style="32" customWidth="1"/>
    <col min="6406" max="6406" width="21.625" style="32" customWidth="1"/>
    <col min="6407" max="6407" width="26.125" style="32" customWidth="1"/>
    <col min="6408" max="6408" width="8" style="32" bestFit="1" customWidth="1"/>
    <col min="6409" max="6409" width="12.375" style="32" customWidth="1"/>
    <col min="6410" max="6410" width="6" style="32" bestFit="1" customWidth="1"/>
    <col min="6411" max="6411" width="9.125" style="32" customWidth="1"/>
    <col min="6412" max="6412" width="22.375" style="32" customWidth="1"/>
    <col min="6413" max="6413" width="17" style="32" customWidth="1"/>
    <col min="6414" max="6414" width="6.5" style="32" customWidth="1"/>
    <col min="6415" max="6658" width="7.125" style="32"/>
    <col min="6659" max="6659" width="3.5" style="32" customWidth="1"/>
    <col min="6660" max="6660" width="10" style="32" customWidth="1"/>
    <col min="6661" max="6661" width="15.125" style="32" customWidth="1"/>
    <col min="6662" max="6662" width="21.625" style="32" customWidth="1"/>
    <col min="6663" max="6663" width="26.125" style="32" customWidth="1"/>
    <col min="6664" max="6664" width="8" style="32" bestFit="1" customWidth="1"/>
    <col min="6665" max="6665" width="12.375" style="32" customWidth="1"/>
    <col min="6666" max="6666" width="6" style="32" bestFit="1" customWidth="1"/>
    <col min="6667" max="6667" width="9.125" style="32" customWidth="1"/>
    <col min="6668" max="6668" width="22.375" style="32" customWidth="1"/>
    <col min="6669" max="6669" width="17" style="32" customWidth="1"/>
    <col min="6670" max="6670" width="6.5" style="32" customWidth="1"/>
    <col min="6671" max="6914" width="7.125" style="32"/>
    <col min="6915" max="6915" width="3.5" style="32" customWidth="1"/>
    <col min="6916" max="6916" width="10" style="32" customWidth="1"/>
    <col min="6917" max="6917" width="15.125" style="32" customWidth="1"/>
    <col min="6918" max="6918" width="21.625" style="32" customWidth="1"/>
    <col min="6919" max="6919" width="26.125" style="32" customWidth="1"/>
    <col min="6920" max="6920" width="8" style="32" bestFit="1" customWidth="1"/>
    <col min="6921" max="6921" width="12.375" style="32" customWidth="1"/>
    <col min="6922" max="6922" width="6" style="32" bestFit="1" customWidth="1"/>
    <col min="6923" max="6923" width="9.125" style="32" customWidth="1"/>
    <col min="6924" max="6924" width="22.375" style="32" customWidth="1"/>
    <col min="6925" max="6925" width="17" style="32" customWidth="1"/>
    <col min="6926" max="6926" width="6.5" style="32" customWidth="1"/>
    <col min="6927" max="7170" width="7.125" style="32"/>
    <col min="7171" max="7171" width="3.5" style="32" customWidth="1"/>
    <col min="7172" max="7172" width="10" style="32" customWidth="1"/>
    <col min="7173" max="7173" width="15.125" style="32" customWidth="1"/>
    <col min="7174" max="7174" width="21.625" style="32" customWidth="1"/>
    <col min="7175" max="7175" width="26.125" style="32" customWidth="1"/>
    <col min="7176" max="7176" width="8" style="32" bestFit="1" customWidth="1"/>
    <col min="7177" max="7177" width="12.375" style="32" customWidth="1"/>
    <col min="7178" max="7178" width="6" style="32" bestFit="1" customWidth="1"/>
    <col min="7179" max="7179" width="9.125" style="32" customWidth="1"/>
    <col min="7180" max="7180" width="22.375" style="32" customWidth="1"/>
    <col min="7181" max="7181" width="17" style="32" customWidth="1"/>
    <col min="7182" max="7182" width="6.5" style="32" customWidth="1"/>
    <col min="7183" max="7426" width="7.125" style="32"/>
    <col min="7427" max="7427" width="3.5" style="32" customWidth="1"/>
    <col min="7428" max="7428" width="10" style="32" customWidth="1"/>
    <col min="7429" max="7429" width="15.125" style="32" customWidth="1"/>
    <col min="7430" max="7430" width="21.625" style="32" customWidth="1"/>
    <col min="7431" max="7431" width="26.125" style="32" customWidth="1"/>
    <col min="7432" max="7432" width="8" style="32" bestFit="1" customWidth="1"/>
    <col min="7433" max="7433" width="12.375" style="32" customWidth="1"/>
    <col min="7434" max="7434" width="6" style="32" bestFit="1" customWidth="1"/>
    <col min="7435" max="7435" width="9.125" style="32" customWidth="1"/>
    <col min="7436" max="7436" width="22.375" style="32" customWidth="1"/>
    <col min="7437" max="7437" width="17" style="32" customWidth="1"/>
    <col min="7438" max="7438" width="6.5" style="32" customWidth="1"/>
    <col min="7439" max="7682" width="7.125" style="32"/>
    <col min="7683" max="7683" width="3.5" style="32" customWidth="1"/>
    <col min="7684" max="7684" width="10" style="32" customWidth="1"/>
    <col min="7685" max="7685" width="15.125" style="32" customWidth="1"/>
    <col min="7686" max="7686" width="21.625" style="32" customWidth="1"/>
    <col min="7687" max="7687" width="26.125" style="32" customWidth="1"/>
    <col min="7688" max="7688" width="8" style="32" bestFit="1" customWidth="1"/>
    <col min="7689" max="7689" width="12.375" style="32" customWidth="1"/>
    <col min="7690" max="7690" width="6" style="32" bestFit="1" customWidth="1"/>
    <col min="7691" max="7691" width="9.125" style="32" customWidth="1"/>
    <col min="7692" max="7692" width="22.375" style="32" customWidth="1"/>
    <col min="7693" max="7693" width="17" style="32" customWidth="1"/>
    <col min="7694" max="7694" width="6.5" style="32" customWidth="1"/>
    <col min="7695" max="7938" width="7.125" style="32"/>
    <col min="7939" max="7939" width="3.5" style="32" customWidth="1"/>
    <col min="7940" max="7940" width="10" style="32" customWidth="1"/>
    <col min="7941" max="7941" width="15.125" style="32" customWidth="1"/>
    <col min="7942" max="7942" width="21.625" style="32" customWidth="1"/>
    <col min="7943" max="7943" width="26.125" style="32" customWidth="1"/>
    <col min="7944" max="7944" width="8" style="32" bestFit="1" customWidth="1"/>
    <col min="7945" max="7945" width="12.375" style="32" customWidth="1"/>
    <col min="7946" max="7946" width="6" style="32" bestFit="1" customWidth="1"/>
    <col min="7947" max="7947" width="9.125" style="32" customWidth="1"/>
    <col min="7948" max="7948" width="22.375" style="32" customWidth="1"/>
    <col min="7949" max="7949" width="17" style="32" customWidth="1"/>
    <col min="7950" max="7950" width="6.5" style="32" customWidth="1"/>
    <col min="7951" max="8194" width="7.125" style="32"/>
    <col min="8195" max="8195" width="3.5" style="32" customWidth="1"/>
    <col min="8196" max="8196" width="10" style="32" customWidth="1"/>
    <col min="8197" max="8197" width="15.125" style="32" customWidth="1"/>
    <col min="8198" max="8198" width="21.625" style="32" customWidth="1"/>
    <col min="8199" max="8199" width="26.125" style="32" customWidth="1"/>
    <col min="8200" max="8200" width="8" style="32" bestFit="1" customWidth="1"/>
    <col min="8201" max="8201" width="12.375" style="32" customWidth="1"/>
    <col min="8202" max="8202" width="6" style="32" bestFit="1" customWidth="1"/>
    <col min="8203" max="8203" width="9.125" style="32" customWidth="1"/>
    <col min="8204" max="8204" width="22.375" style="32" customWidth="1"/>
    <col min="8205" max="8205" width="17" style="32" customWidth="1"/>
    <col min="8206" max="8206" width="6.5" style="32" customWidth="1"/>
    <col min="8207" max="8450" width="7.125" style="32"/>
    <col min="8451" max="8451" width="3.5" style="32" customWidth="1"/>
    <col min="8452" max="8452" width="10" style="32" customWidth="1"/>
    <col min="8453" max="8453" width="15.125" style="32" customWidth="1"/>
    <col min="8454" max="8454" width="21.625" style="32" customWidth="1"/>
    <col min="8455" max="8455" width="26.125" style="32" customWidth="1"/>
    <col min="8456" max="8456" width="8" style="32" bestFit="1" customWidth="1"/>
    <col min="8457" max="8457" width="12.375" style="32" customWidth="1"/>
    <col min="8458" max="8458" width="6" style="32" bestFit="1" customWidth="1"/>
    <col min="8459" max="8459" width="9.125" style="32" customWidth="1"/>
    <col min="8460" max="8460" width="22.375" style="32" customWidth="1"/>
    <col min="8461" max="8461" width="17" style="32" customWidth="1"/>
    <col min="8462" max="8462" width="6.5" style="32" customWidth="1"/>
    <col min="8463" max="8706" width="7.125" style="32"/>
    <col min="8707" max="8707" width="3.5" style="32" customWidth="1"/>
    <col min="8708" max="8708" width="10" style="32" customWidth="1"/>
    <col min="8709" max="8709" width="15.125" style="32" customWidth="1"/>
    <col min="8710" max="8710" width="21.625" style="32" customWidth="1"/>
    <col min="8711" max="8711" width="26.125" style="32" customWidth="1"/>
    <col min="8712" max="8712" width="8" style="32" bestFit="1" customWidth="1"/>
    <col min="8713" max="8713" width="12.375" style="32" customWidth="1"/>
    <col min="8714" max="8714" width="6" style="32" bestFit="1" customWidth="1"/>
    <col min="8715" max="8715" width="9.125" style="32" customWidth="1"/>
    <col min="8716" max="8716" width="22.375" style="32" customWidth="1"/>
    <col min="8717" max="8717" width="17" style="32" customWidth="1"/>
    <col min="8718" max="8718" width="6.5" style="32" customWidth="1"/>
    <col min="8719" max="8962" width="7.125" style="32"/>
    <col min="8963" max="8963" width="3.5" style="32" customWidth="1"/>
    <col min="8964" max="8964" width="10" style="32" customWidth="1"/>
    <col min="8965" max="8965" width="15.125" style="32" customWidth="1"/>
    <col min="8966" max="8966" width="21.625" style="32" customWidth="1"/>
    <col min="8967" max="8967" width="26.125" style="32" customWidth="1"/>
    <col min="8968" max="8968" width="8" style="32" bestFit="1" customWidth="1"/>
    <col min="8969" max="8969" width="12.375" style="32" customWidth="1"/>
    <col min="8970" max="8970" width="6" style="32" bestFit="1" customWidth="1"/>
    <col min="8971" max="8971" width="9.125" style="32" customWidth="1"/>
    <col min="8972" max="8972" width="22.375" style="32" customWidth="1"/>
    <col min="8973" max="8973" width="17" style="32" customWidth="1"/>
    <col min="8974" max="8974" width="6.5" style="32" customWidth="1"/>
    <col min="8975" max="9218" width="7.125" style="32"/>
    <col min="9219" max="9219" width="3.5" style="32" customWidth="1"/>
    <col min="9220" max="9220" width="10" style="32" customWidth="1"/>
    <col min="9221" max="9221" width="15.125" style="32" customWidth="1"/>
    <col min="9222" max="9222" width="21.625" style="32" customWidth="1"/>
    <col min="9223" max="9223" width="26.125" style="32" customWidth="1"/>
    <col min="9224" max="9224" width="8" style="32" bestFit="1" customWidth="1"/>
    <col min="9225" max="9225" width="12.375" style="32" customWidth="1"/>
    <col min="9226" max="9226" width="6" style="32" bestFit="1" customWidth="1"/>
    <col min="9227" max="9227" width="9.125" style="32" customWidth="1"/>
    <col min="9228" max="9228" width="22.375" style="32" customWidth="1"/>
    <col min="9229" max="9229" width="17" style="32" customWidth="1"/>
    <col min="9230" max="9230" width="6.5" style="32" customWidth="1"/>
    <col min="9231" max="9474" width="7.125" style="32"/>
    <col min="9475" max="9475" width="3.5" style="32" customWidth="1"/>
    <col min="9476" max="9476" width="10" style="32" customWidth="1"/>
    <col min="9477" max="9477" width="15.125" style="32" customWidth="1"/>
    <col min="9478" max="9478" width="21.625" style="32" customWidth="1"/>
    <col min="9479" max="9479" width="26.125" style="32" customWidth="1"/>
    <col min="9480" max="9480" width="8" style="32" bestFit="1" customWidth="1"/>
    <col min="9481" max="9481" width="12.375" style="32" customWidth="1"/>
    <col min="9482" max="9482" width="6" style="32" bestFit="1" customWidth="1"/>
    <col min="9483" max="9483" width="9.125" style="32" customWidth="1"/>
    <col min="9484" max="9484" width="22.375" style="32" customWidth="1"/>
    <col min="9485" max="9485" width="17" style="32" customWidth="1"/>
    <col min="9486" max="9486" width="6.5" style="32" customWidth="1"/>
    <col min="9487" max="9730" width="7.125" style="32"/>
    <col min="9731" max="9731" width="3.5" style="32" customWidth="1"/>
    <col min="9732" max="9732" width="10" style="32" customWidth="1"/>
    <col min="9733" max="9733" width="15.125" style="32" customWidth="1"/>
    <col min="9734" max="9734" width="21.625" style="32" customWidth="1"/>
    <col min="9735" max="9735" width="26.125" style="32" customWidth="1"/>
    <col min="9736" max="9736" width="8" style="32" bestFit="1" customWidth="1"/>
    <col min="9737" max="9737" width="12.375" style="32" customWidth="1"/>
    <col min="9738" max="9738" width="6" style="32" bestFit="1" customWidth="1"/>
    <col min="9739" max="9739" width="9.125" style="32" customWidth="1"/>
    <col min="9740" max="9740" width="22.375" style="32" customWidth="1"/>
    <col min="9741" max="9741" width="17" style="32" customWidth="1"/>
    <col min="9742" max="9742" width="6.5" style="32" customWidth="1"/>
    <col min="9743" max="9986" width="7.125" style="32"/>
    <col min="9987" max="9987" width="3.5" style="32" customWidth="1"/>
    <col min="9988" max="9988" width="10" style="32" customWidth="1"/>
    <col min="9989" max="9989" width="15.125" style="32" customWidth="1"/>
    <col min="9990" max="9990" width="21.625" style="32" customWidth="1"/>
    <col min="9991" max="9991" width="26.125" style="32" customWidth="1"/>
    <col min="9992" max="9992" width="8" style="32" bestFit="1" customWidth="1"/>
    <col min="9993" max="9993" width="12.375" style="32" customWidth="1"/>
    <col min="9994" max="9994" width="6" style="32" bestFit="1" customWidth="1"/>
    <col min="9995" max="9995" width="9.125" style="32" customWidth="1"/>
    <col min="9996" max="9996" width="22.375" style="32" customWidth="1"/>
    <col min="9997" max="9997" width="17" style="32" customWidth="1"/>
    <col min="9998" max="9998" width="6.5" style="32" customWidth="1"/>
    <col min="9999" max="10242" width="7.125" style="32"/>
    <col min="10243" max="10243" width="3.5" style="32" customWidth="1"/>
    <col min="10244" max="10244" width="10" style="32" customWidth="1"/>
    <col min="10245" max="10245" width="15.125" style="32" customWidth="1"/>
    <col min="10246" max="10246" width="21.625" style="32" customWidth="1"/>
    <col min="10247" max="10247" width="26.125" style="32" customWidth="1"/>
    <col min="10248" max="10248" width="8" style="32" bestFit="1" customWidth="1"/>
    <col min="10249" max="10249" width="12.375" style="32" customWidth="1"/>
    <col min="10250" max="10250" width="6" style="32" bestFit="1" customWidth="1"/>
    <col min="10251" max="10251" width="9.125" style="32" customWidth="1"/>
    <col min="10252" max="10252" width="22.375" style="32" customWidth="1"/>
    <col min="10253" max="10253" width="17" style="32" customWidth="1"/>
    <col min="10254" max="10254" width="6.5" style="32" customWidth="1"/>
    <col min="10255" max="10498" width="7.125" style="32"/>
    <col min="10499" max="10499" width="3.5" style="32" customWidth="1"/>
    <col min="10500" max="10500" width="10" style="32" customWidth="1"/>
    <col min="10501" max="10501" width="15.125" style="32" customWidth="1"/>
    <col min="10502" max="10502" width="21.625" style="32" customWidth="1"/>
    <col min="10503" max="10503" width="26.125" style="32" customWidth="1"/>
    <col min="10504" max="10504" width="8" style="32" bestFit="1" customWidth="1"/>
    <col min="10505" max="10505" width="12.375" style="32" customWidth="1"/>
    <col min="10506" max="10506" width="6" style="32" bestFit="1" customWidth="1"/>
    <col min="10507" max="10507" width="9.125" style="32" customWidth="1"/>
    <col min="10508" max="10508" width="22.375" style="32" customWidth="1"/>
    <col min="10509" max="10509" width="17" style="32" customWidth="1"/>
    <col min="10510" max="10510" width="6.5" style="32" customWidth="1"/>
    <col min="10511" max="10754" width="7.125" style="32"/>
    <col min="10755" max="10755" width="3.5" style="32" customWidth="1"/>
    <col min="10756" max="10756" width="10" style="32" customWidth="1"/>
    <col min="10757" max="10757" width="15.125" style="32" customWidth="1"/>
    <col min="10758" max="10758" width="21.625" style="32" customWidth="1"/>
    <col min="10759" max="10759" width="26.125" style="32" customWidth="1"/>
    <col min="10760" max="10760" width="8" style="32" bestFit="1" customWidth="1"/>
    <col min="10761" max="10761" width="12.375" style="32" customWidth="1"/>
    <col min="10762" max="10762" width="6" style="32" bestFit="1" customWidth="1"/>
    <col min="10763" max="10763" width="9.125" style="32" customWidth="1"/>
    <col min="10764" max="10764" width="22.375" style="32" customWidth="1"/>
    <col min="10765" max="10765" width="17" style="32" customWidth="1"/>
    <col min="10766" max="10766" width="6.5" style="32" customWidth="1"/>
    <col min="10767" max="11010" width="7.125" style="32"/>
    <col min="11011" max="11011" width="3.5" style="32" customWidth="1"/>
    <col min="11012" max="11012" width="10" style="32" customWidth="1"/>
    <col min="11013" max="11013" width="15.125" style="32" customWidth="1"/>
    <col min="11014" max="11014" width="21.625" style="32" customWidth="1"/>
    <col min="11015" max="11015" width="26.125" style="32" customWidth="1"/>
    <col min="11016" max="11016" width="8" style="32" bestFit="1" customWidth="1"/>
    <col min="11017" max="11017" width="12.375" style="32" customWidth="1"/>
    <col min="11018" max="11018" width="6" style="32" bestFit="1" customWidth="1"/>
    <col min="11019" max="11019" width="9.125" style="32" customWidth="1"/>
    <col min="11020" max="11020" width="22.375" style="32" customWidth="1"/>
    <col min="11021" max="11021" width="17" style="32" customWidth="1"/>
    <col min="11022" max="11022" width="6.5" style="32" customWidth="1"/>
    <col min="11023" max="11266" width="7.125" style="32"/>
    <col min="11267" max="11267" width="3.5" style="32" customWidth="1"/>
    <col min="11268" max="11268" width="10" style="32" customWidth="1"/>
    <col min="11269" max="11269" width="15.125" style="32" customWidth="1"/>
    <col min="11270" max="11270" width="21.625" style="32" customWidth="1"/>
    <col min="11271" max="11271" width="26.125" style="32" customWidth="1"/>
    <col min="11272" max="11272" width="8" style="32" bestFit="1" customWidth="1"/>
    <col min="11273" max="11273" width="12.375" style="32" customWidth="1"/>
    <col min="11274" max="11274" width="6" style="32" bestFit="1" customWidth="1"/>
    <col min="11275" max="11275" width="9.125" style="32" customWidth="1"/>
    <col min="11276" max="11276" width="22.375" style="32" customWidth="1"/>
    <col min="11277" max="11277" width="17" style="32" customWidth="1"/>
    <col min="11278" max="11278" width="6.5" style="32" customWidth="1"/>
    <col min="11279" max="11522" width="7.125" style="32"/>
    <col min="11523" max="11523" width="3.5" style="32" customWidth="1"/>
    <col min="11524" max="11524" width="10" style="32" customWidth="1"/>
    <col min="11525" max="11525" width="15.125" style="32" customWidth="1"/>
    <col min="11526" max="11526" width="21.625" style="32" customWidth="1"/>
    <col min="11527" max="11527" width="26.125" style="32" customWidth="1"/>
    <col min="11528" max="11528" width="8" style="32" bestFit="1" customWidth="1"/>
    <col min="11529" max="11529" width="12.375" style="32" customWidth="1"/>
    <col min="11530" max="11530" width="6" style="32" bestFit="1" customWidth="1"/>
    <col min="11531" max="11531" width="9.125" style="32" customWidth="1"/>
    <col min="11532" max="11532" width="22.375" style="32" customWidth="1"/>
    <col min="11533" max="11533" width="17" style="32" customWidth="1"/>
    <col min="11534" max="11534" width="6.5" style="32" customWidth="1"/>
    <col min="11535" max="11778" width="7.125" style="32"/>
    <col min="11779" max="11779" width="3.5" style="32" customWidth="1"/>
    <col min="11780" max="11780" width="10" style="32" customWidth="1"/>
    <col min="11781" max="11781" width="15.125" style="32" customWidth="1"/>
    <col min="11782" max="11782" width="21.625" style="32" customWidth="1"/>
    <col min="11783" max="11783" width="26.125" style="32" customWidth="1"/>
    <col min="11784" max="11784" width="8" style="32" bestFit="1" customWidth="1"/>
    <col min="11785" max="11785" width="12.375" style="32" customWidth="1"/>
    <col min="11786" max="11786" width="6" style="32" bestFit="1" customWidth="1"/>
    <col min="11787" max="11787" width="9.125" style="32" customWidth="1"/>
    <col min="11788" max="11788" width="22.375" style="32" customWidth="1"/>
    <col min="11789" max="11789" width="17" style="32" customWidth="1"/>
    <col min="11790" max="11790" width="6.5" style="32" customWidth="1"/>
    <col min="11791" max="12034" width="7.125" style="32"/>
    <col min="12035" max="12035" width="3.5" style="32" customWidth="1"/>
    <col min="12036" max="12036" width="10" style="32" customWidth="1"/>
    <col min="12037" max="12037" width="15.125" style="32" customWidth="1"/>
    <col min="12038" max="12038" width="21.625" style="32" customWidth="1"/>
    <col min="12039" max="12039" width="26.125" style="32" customWidth="1"/>
    <col min="12040" max="12040" width="8" style="32" bestFit="1" customWidth="1"/>
    <col min="12041" max="12041" width="12.375" style="32" customWidth="1"/>
    <col min="12042" max="12042" width="6" style="32" bestFit="1" customWidth="1"/>
    <col min="12043" max="12043" width="9.125" style="32" customWidth="1"/>
    <col min="12044" max="12044" width="22.375" style="32" customWidth="1"/>
    <col min="12045" max="12045" width="17" style="32" customWidth="1"/>
    <col min="12046" max="12046" width="6.5" style="32" customWidth="1"/>
    <col min="12047" max="12290" width="7.125" style="32"/>
    <col min="12291" max="12291" width="3.5" style="32" customWidth="1"/>
    <col min="12292" max="12292" width="10" style="32" customWidth="1"/>
    <col min="12293" max="12293" width="15.125" style="32" customWidth="1"/>
    <col min="12294" max="12294" width="21.625" style="32" customWidth="1"/>
    <col min="12295" max="12295" width="26.125" style="32" customWidth="1"/>
    <col min="12296" max="12296" width="8" style="32" bestFit="1" customWidth="1"/>
    <col min="12297" max="12297" width="12.375" style="32" customWidth="1"/>
    <col min="12298" max="12298" width="6" style="32" bestFit="1" customWidth="1"/>
    <col min="12299" max="12299" width="9.125" style="32" customWidth="1"/>
    <col min="12300" max="12300" width="22.375" style="32" customWidth="1"/>
    <col min="12301" max="12301" width="17" style="32" customWidth="1"/>
    <col min="12302" max="12302" width="6.5" style="32" customWidth="1"/>
    <col min="12303" max="12546" width="7.125" style="32"/>
    <col min="12547" max="12547" width="3.5" style="32" customWidth="1"/>
    <col min="12548" max="12548" width="10" style="32" customWidth="1"/>
    <col min="12549" max="12549" width="15.125" style="32" customWidth="1"/>
    <col min="12550" max="12550" width="21.625" style="32" customWidth="1"/>
    <col min="12551" max="12551" width="26.125" style="32" customWidth="1"/>
    <col min="12552" max="12552" width="8" style="32" bestFit="1" customWidth="1"/>
    <col min="12553" max="12553" width="12.375" style="32" customWidth="1"/>
    <col min="12554" max="12554" width="6" style="32" bestFit="1" customWidth="1"/>
    <col min="12555" max="12555" width="9.125" style="32" customWidth="1"/>
    <col min="12556" max="12556" width="22.375" style="32" customWidth="1"/>
    <col min="12557" max="12557" width="17" style="32" customWidth="1"/>
    <col min="12558" max="12558" width="6.5" style="32" customWidth="1"/>
    <col min="12559" max="12802" width="7.125" style="32"/>
    <col min="12803" max="12803" width="3.5" style="32" customWidth="1"/>
    <col min="12804" max="12804" width="10" style="32" customWidth="1"/>
    <col min="12805" max="12805" width="15.125" style="32" customWidth="1"/>
    <col min="12806" max="12806" width="21.625" style="32" customWidth="1"/>
    <col min="12807" max="12807" width="26.125" style="32" customWidth="1"/>
    <col min="12808" max="12808" width="8" style="32" bestFit="1" customWidth="1"/>
    <col min="12809" max="12809" width="12.375" style="32" customWidth="1"/>
    <col min="12810" max="12810" width="6" style="32" bestFit="1" customWidth="1"/>
    <col min="12811" max="12811" width="9.125" style="32" customWidth="1"/>
    <col min="12812" max="12812" width="22.375" style="32" customWidth="1"/>
    <col min="12813" max="12813" width="17" style="32" customWidth="1"/>
    <col min="12814" max="12814" width="6.5" style="32" customWidth="1"/>
    <col min="12815" max="13058" width="7.125" style="32"/>
    <col min="13059" max="13059" width="3.5" style="32" customWidth="1"/>
    <col min="13060" max="13060" width="10" style="32" customWidth="1"/>
    <col min="13061" max="13061" width="15.125" style="32" customWidth="1"/>
    <col min="13062" max="13062" width="21.625" style="32" customWidth="1"/>
    <col min="13063" max="13063" width="26.125" style="32" customWidth="1"/>
    <col min="13064" max="13064" width="8" style="32" bestFit="1" customWidth="1"/>
    <col min="13065" max="13065" width="12.375" style="32" customWidth="1"/>
    <col min="13066" max="13066" width="6" style="32" bestFit="1" customWidth="1"/>
    <col min="13067" max="13067" width="9.125" style="32" customWidth="1"/>
    <col min="13068" max="13068" width="22.375" style="32" customWidth="1"/>
    <col min="13069" max="13069" width="17" style="32" customWidth="1"/>
    <col min="13070" max="13070" width="6.5" style="32" customWidth="1"/>
    <col min="13071" max="13314" width="7.125" style="32"/>
    <col min="13315" max="13315" width="3.5" style="32" customWidth="1"/>
    <col min="13316" max="13316" width="10" style="32" customWidth="1"/>
    <col min="13317" max="13317" width="15.125" style="32" customWidth="1"/>
    <col min="13318" max="13318" width="21.625" style="32" customWidth="1"/>
    <col min="13319" max="13319" width="26.125" style="32" customWidth="1"/>
    <col min="13320" max="13320" width="8" style="32" bestFit="1" customWidth="1"/>
    <col min="13321" max="13321" width="12.375" style="32" customWidth="1"/>
    <col min="13322" max="13322" width="6" style="32" bestFit="1" customWidth="1"/>
    <col min="13323" max="13323" width="9.125" style="32" customWidth="1"/>
    <col min="13324" max="13324" width="22.375" style="32" customWidth="1"/>
    <col min="13325" max="13325" width="17" style="32" customWidth="1"/>
    <col min="13326" max="13326" width="6.5" style="32" customWidth="1"/>
    <col min="13327" max="13570" width="7.125" style="32"/>
    <col min="13571" max="13571" width="3.5" style="32" customWidth="1"/>
    <col min="13572" max="13572" width="10" style="32" customWidth="1"/>
    <col min="13573" max="13573" width="15.125" style="32" customWidth="1"/>
    <col min="13574" max="13574" width="21.625" style="32" customWidth="1"/>
    <col min="13575" max="13575" width="26.125" style="32" customWidth="1"/>
    <col min="13576" max="13576" width="8" style="32" bestFit="1" customWidth="1"/>
    <col min="13577" max="13577" width="12.375" style="32" customWidth="1"/>
    <col min="13578" max="13578" width="6" style="32" bestFit="1" customWidth="1"/>
    <col min="13579" max="13579" width="9.125" style="32" customWidth="1"/>
    <col min="13580" max="13580" width="22.375" style="32" customWidth="1"/>
    <col min="13581" max="13581" width="17" style="32" customWidth="1"/>
    <col min="13582" max="13582" width="6.5" style="32" customWidth="1"/>
    <col min="13583" max="13826" width="7.125" style="32"/>
    <col min="13827" max="13827" width="3.5" style="32" customWidth="1"/>
    <col min="13828" max="13828" width="10" style="32" customWidth="1"/>
    <col min="13829" max="13829" width="15.125" style="32" customWidth="1"/>
    <col min="13830" max="13830" width="21.625" style="32" customWidth="1"/>
    <col min="13831" max="13831" width="26.125" style="32" customWidth="1"/>
    <col min="13832" max="13832" width="8" style="32" bestFit="1" customWidth="1"/>
    <col min="13833" max="13833" width="12.375" style="32" customWidth="1"/>
    <col min="13834" max="13834" width="6" style="32" bestFit="1" customWidth="1"/>
    <col min="13835" max="13835" width="9.125" style="32" customWidth="1"/>
    <col min="13836" max="13836" width="22.375" style="32" customWidth="1"/>
    <col min="13837" max="13837" width="17" style="32" customWidth="1"/>
    <col min="13838" max="13838" width="6.5" style="32" customWidth="1"/>
    <col min="13839" max="14082" width="7.125" style="32"/>
    <col min="14083" max="14083" width="3.5" style="32" customWidth="1"/>
    <col min="14084" max="14084" width="10" style="32" customWidth="1"/>
    <col min="14085" max="14085" width="15.125" style="32" customWidth="1"/>
    <col min="14086" max="14086" width="21.625" style="32" customWidth="1"/>
    <col min="14087" max="14087" width="26.125" style="32" customWidth="1"/>
    <col min="14088" max="14088" width="8" style="32" bestFit="1" customWidth="1"/>
    <col min="14089" max="14089" width="12.375" style="32" customWidth="1"/>
    <col min="14090" max="14090" width="6" style="32" bestFit="1" customWidth="1"/>
    <col min="14091" max="14091" width="9.125" style="32" customWidth="1"/>
    <col min="14092" max="14092" width="22.375" style="32" customWidth="1"/>
    <col min="14093" max="14093" width="17" style="32" customWidth="1"/>
    <col min="14094" max="14094" width="6.5" style="32" customWidth="1"/>
    <col min="14095" max="14338" width="7.125" style="32"/>
    <col min="14339" max="14339" width="3.5" style="32" customWidth="1"/>
    <col min="14340" max="14340" width="10" style="32" customWidth="1"/>
    <col min="14341" max="14341" width="15.125" style="32" customWidth="1"/>
    <col min="14342" max="14342" width="21.625" style="32" customWidth="1"/>
    <col min="14343" max="14343" width="26.125" style="32" customWidth="1"/>
    <col min="14344" max="14344" width="8" style="32" bestFit="1" customWidth="1"/>
    <col min="14345" max="14345" width="12.375" style="32" customWidth="1"/>
    <col min="14346" max="14346" width="6" style="32" bestFit="1" customWidth="1"/>
    <col min="14347" max="14347" width="9.125" style="32" customWidth="1"/>
    <col min="14348" max="14348" width="22.375" style="32" customWidth="1"/>
    <col min="14349" max="14349" width="17" style="32" customWidth="1"/>
    <col min="14350" max="14350" width="6.5" style="32" customWidth="1"/>
    <col min="14351" max="14594" width="7.125" style="32"/>
    <col min="14595" max="14595" width="3.5" style="32" customWidth="1"/>
    <col min="14596" max="14596" width="10" style="32" customWidth="1"/>
    <col min="14597" max="14597" width="15.125" style="32" customWidth="1"/>
    <col min="14598" max="14598" width="21.625" style="32" customWidth="1"/>
    <col min="14599" max="14599" width="26.125" style="32" customWidth="1"/>
    <col min="14600" max="14600" width="8" style="32" bestFit="1" customWidth="1"/>
    <col min="14601" max="14601" width="12.375" style="32" customWidth="1"/>
    <col min="14602" max="14602" width="6" style="32" bestFit="1" customWidth="1"/>
    <col min="14603" max="14603" width="9.125" style="32" customWidth="1"/>
    <col min="14604" max="14604" width="22.375" style="32" customWidth="1"/>
    <col min="14605" max="14605" width="17" style="32" customWidth="1"/>
    <col min="14606" max="14606" width="6.5" style="32" customWidth="1"/>
    <col min="14607" max="14850" width="7.125" style="32"/>
    <col min="14851" max="14851" width="3.5" style="32" customWidth="1"/>
    <col min="14852" max="14852" width="10" style="32" customWidth="1"/>
    <col min="14853" max="14853" width="15.125" style="32" customWidth="1"/>
    <col min="14854" max="14854" width="21.625" style="32" customWidth="1"/>
    <col min="14855" max="14855" width="26.125" style="32" customWidth="1"/>
    <col min="14856" max="14856" width="8" style="32" bestFit="1" customWidth="1"/>
    <col min="14857" max="14857" width="12.375" style="32" customWidth="1"/>
    <col min="14858" max="14858" width="6" style="32" bestFit="1" customWidth="1"/>
    <col min="14859" max="14859" width="9.125" style="32" customWidth="1"/>
    <col min="14860" max="14860" width="22.375" style="32" customWidth="1"/>
    <col min="14861" max="14861" width="17" style="32" customWidth="1"/>
    <col min="14862" max="14862" width="6.5" style="32" customWidth="1"/>
    <col min="14863" max="15106" width="7.125" style="32"/>
    <col min="15107" max="15107" width="3.5" style="32" customWidth="1"/>
    <col min="15108" max="15108" width="10" style="32" customWidth="1"/>
    <col min="15109" max="15109" width="15.125" style="32" customWidth="1"/>
    <col min="15110" max="15110" width="21.625" style="32" customWidth="1"/>
    <col min="15111" max="15111" width="26.125" style="32" customWidth="1"/>
    <col min="15112" max="15112" width="8" style="32" bestFit="1" customWidth="1"/>
    <col min="15113" max="15113" width="12.375" style="32" customWidth="1"/>
    <col min="15114" max="15114" width="6" style="32" bestFit="1" customWidth="1"/>
    <col min="15115" max="15115" width="9.125" style="32" customWidth="1"/>
    <col min="15116" max="15116" width="22.375" style="32" customWidth="1"/>
    <col min="15117" max="15117" width="17" style="32" customWidth="1"/>
    <col min="15118" max="15118" width="6.5" style="32" customWidth="1"/>
    <col min="15119" max="15362" width="7.125" style="32"/>
    <col min="15363" max="15363" width="3.5" style="32" customWidth="1"/>
    <col min="15364" max="15364" width="10" style="32" customWidth="1"/>
    <col min="15365" max="15365" width="15.125" style="32" customWidth="1"/>
    <col min="15366" max="15366" width="21.625" style="32" customWidth="1"/>
    <col min="15367" max="15367" width="26.125" style="32" customWidth="1"/>
    <col min="15368" max="15368" width="8" style="32" bestFit="1" customWidth="1"/>
    <col min="15369" max="15369" width="12.375" style="32" customWidth="1"/>
    <col min="15370" max="15370" width="6" style="32" bestFit="1" customWidth="1"/>
    <col min="15371" max="15371" width="9.125" style="32" customWidth="1"/>
    <col min="15372" max="15372" width="22.375" style="32" customWidth="1"/>
    <col min="15373" max="15373" width="17" style="32" customWidth="1"/>
    <col min="15374" max="15374" width="6.5" style="32" customWidth="1"/>
    <col min="15375" max="15618" width="7.125" style="32"/>
    <col min="15619" max="15619" width="3.5" style="32" customWidth="1"/>
    <col min="15620" max="15620" width="10" style="32" customWidth="1"/>
    <col min="15621" max="15621" width="15.125" style="32" customWidth="1"/>
    <col min="15622" max="15622" width="21.625" style="32" customWidth="1"/>
    <col min="15623" max="15623" width="26.125" style="32" customWidth="1"/>
    <col min="15624" max="15624" width="8" style="32" bestFit="1" customWidth="1"/>
    <col min="15625" max="15625" width="12.375" style="32" customWidth="1"/>
    <col min="15626" max="15626" width="6" style="32" bestFit="1" customWidth="1"/>
    <col min="15627" max="15627" width="9.125" style="32" customWidth="1"/>
    <col min="15628" max="15628" width="22.375" style="32" customWidth="1"/>
    <col min="15629" max="15629" width="17" style="32" customWidth="1"/>
    <col min="15630" max="15630" width="6.5" style="32" customWidth="1"/>
    <col min="15631" max="15874" width="7.125" style="32"/>
    <col min="15875" max="15875" width="3.5" style="32" customWidth="1"/>
    <col min="15876" max="15876" width="10" style="32" customWidth="1"/>
    <col min="15877" max="15877" width="15.125" style="32" customWidth="1"/>
    <col min="15878" max="15878" width="21.625" style="32" customWidth="1"/>
    <col min="15879" max="15879" width="26.125" style="32" customWidth="1"/>
    <col min="15880" max="15880" width="8" style="32" bestFit="1" customWidth="1"/>
    <col min="15881" max="15881" width="12.375" style="32" customWidth="1"/>
    <col min="15882" max="15882" width="6" style="32" bestFit="1" customWidth="1"/>
    <col min="15883" max="15883" width="9.125" style="32" customWidth="1"/>
    <col min="15884" max="15884" width="22.375" style="32" customWidth="1"/>
    <col min="15885" max="15885" width="17" style="32" customWidth="1"/>
    <col min="15886" max="15886" width="6.5" style="32" customWidth="1"/>
    <col min="15887" max="16130" width="7.125" style="32"/>
    <col min="16131" max="16131" width="3.5" style="32" customWidth="1"/>
    <col min="16132" max="16132" width="10" style="32" customWidth="1"/>
    <col min="16133" max="16133" width="15.125" style="32" customWidth="1"/>
    <col min="16134" max="16134" width="21.625" style="32" customWidth="1"/>
    <col min="16135" max="16135" width="26.125" style="32" customWidth="1"/>
    <col min="16136" max="16136" width="8" style="32" bestFit="1" customWidth="1"/>
    <col min="16137" max="16137" width="12.375" style="32" customWidth="1"/>
    <col min="16138" max="16138" width="6" style="32" bestFit="1" customWidth="1"/>
    <col min="16139" max="16139" width="9.125" style="32" customWidth="1"/>
    <col min="16140" max="16140" width="22.375" style="32" customWidth="1"/>
    <col min="16141" max="16141" width="17" style="32" customWidth="1"/>
    <col min="16142" max="16142" width="6.5" style="32" customWidth="1"/>
    <col min="16143" max="16384" width="7.125" style="32"/>
  </cols>
  <sheetData>
    <row r="1" spans="2:30" s="29" customFormat="1" ht="12">
      <c r="B1" s="27"/>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2:30" ht="12.75" thickBot="1"/>
    <row r="3" spans="2:30" ht="32.25" customHeight="1">
      <c r="B3" s="232" t="s">
        <v>251</v>
      </c>
      <c r="C3" s="233"/>
      <c r="D3" s="233"/>
      <c r="E3" s="233"/>
      <c r="F3" s="233"/>
      <c r="G3" s="233"/>
      <c r="H3" s="233"/>
      <c r="I3" s="233"/>
      <c r="J3" s="233"/>
      <c r="K3" s="233"/>
      <c r="L3" s="233"/>
      <c r="M3" s="234"/>
    </row>
    <row r="4" spans="2:30" s="35" customFormat="1" ht="24">
      <c r="B4" s="40" t="s">
        <v>27</v>
      </c>
      <c r="C4" s="34" t="s">
        <v>28</v>
      </c>
      <c r="D4" s="34" t="s">
        <v>253</v>
      </c>
      <c r="E4" s="33" t="s">
        <v>252</v>
      </c>
      <c r="F4" s="33" t="s">
        <v>29</v>
      </c>
      <c r="G4" s="33" t="s">
        <v>30</v>
      </c>
      <c r="H4" s="33" t="s">
        <v>31</v>
      </c>
      <c r="I4" s="34" t="s">
        <v>32</v>
      </c>
      <c r="J4" s="33" t="s">
        <v>33</v>
      </c>
      <c r="K4" s="33" t="s">
        <v>34</v>
      </c>
      <c r="L4" s="33" t="s">
        <v>35</v>
      </c>
      <c r="M4" s="41" t="s">
        <v>36</v>
      </c>
    </row>
    <row r="5" spans="2:30" ht="24.75" customHeight="1">
      <c r="B5" s="42">
        <v>1</v>
      </c>
      <c r="C5" s="36"/>
      <c r="D5" s="36"/>
      <c r="E5" s="37"/>
      <c r="F5" s="37"/>
      <c r="G5" s="37"/>
      <c r="H5" s="37"/>
      <c r="I5" s="38"/>
      <c r="J5" s="37"/>
      <c r="K5" s="37"/>
      <c r="L5" s="37"/>
      <c r="M5" s="43"/>
    </row>
    <row r="6" spans="2:30" ht="24.75" customHeight="1">
      <c r="B6" s="42">
        <v>2</v>
      </c>
      <c r="C6" s="36"/>
      <c r="D6" s="36"/>
      <c r="E6" s="37"/>
      <c r="F6" s="37"/>
      <c r="G6" s="37"/>
      <c r="H6" s="37"/>
      <c r="I6" s="38"/>
      <c r="J6" s="37"/>
      <c r="K6" s="37"/>
      <c r="L6" s="37"/>
      <c r="M6" s="43"/>
    </row>
    <row r="7" spans="2:30" ht="24.75" customHeight="1">
      <c r="B7" s="42">
        <v>3</v>
      </c>
      <c r="C7" s="36"/>
      <c r="D7" s="36"/>
      <c r="E7" s="37"/>
      <c r="F7" s="37"/>
      <c r="G7" s="37"/>
      <c r="H7" s="37"/>
      <c r="I7" s="38"/>
      <c r="J7" s="37"/>
      <c r="K7" s="37"/>
      <c r="L7" s="37"/>
      <c r="M7" s="43"/>
    </row>
    <row r="8" spans="2:30" ht="24.75" customHeight="1">
      <c r="B8" s="42">
        <v>4</v>
      </c>
      <c r="C8" s="36"/>
      <c r="D8" s="36"/>
      <c r="E8" s="37"/>
      <c r="F8" s="37"/>
      <c r="G8" s="37"/>
      <c r="H8" s="37"/>
      <c r="I8" s="38"/>
      <c r="J8" s="37"/>
      <c r="K8" s="37"/>
      <c r="L8" s="37"/>
      <c r="M8" s="43"/>
    </row>
    <row r="9" spans="2:30" ht="24.75" customHeight="1">
      <c r="B9" s="42">
        <v>5</v>
      </c>
      <c r="C9" s="36"/>
      <c r="D9" s="36"/>
      <c r="E9" s="37"/>
      <c r="F9" s="37"/>
      <c r="G9" s="37"/>
      <c r="H9" s="37"/>
      <c r="I9" s="38"/>
      <c r="J9" s="37"/>
      <c r="K9" s="37"/>
      <c r="L9" s="37"/>
      <c r="M9" s="43"/>
    </row>
    <row r="10" spans="2:30" ht="24.75" customHeight="1">
      <c r="B10" s="42">
        <v>6</v>
      </c>
      <c r="C10" s="36"/>
      <c r="D10" s="36"/>
      <c r="E10" s="37"/>
      <c r="F10" s="37"/>
      <c r="G10" s="37"/>
      <c r="H10" s="37"/>
      <c r="I10" s="38"/>
      <c r="J10" s="37"/>
      <c r="K10" s="37"/>
      <c r="L10" s="37"/>
      <c r="M10" s="43"/>
    </row>
    <row r="11" spans="2:30" ht="24.75" customHeight="1">
      <c r="B11" s="42">
        <v>7</v>
      </c>
      <c r="C11" s="36"/>
      <c r="D11" s="36"/>
      <c r="E11" s="37"/>
      <c r="F11" s="37"/>
      <c r="G11" s="37"/>
      <c r="H11" s="37"/>
      <c r="I11" s="38"/>
      <c r="J11" s="37"/>
      <c r="K11" s="37"/>
      <c r="L11" s="37"/>
      <c r="M11" s="43"/>
    </row>
    <row r="12" spans="2:30" ht="24.75" customHeight="1">
      <c r="B12" s="42">
        <v>8</v>
      </c>
      <c r="C12" s="36"/>
      <c r="D12" s="36"/>
      <c r="E12" s="37"/>
      <c r="F12" s="37"/>
      <c r="G12" s="37"/>
      <c r="H12" s="37"/>
      <c r="I12" s="38"/>
      <c r="J12" s="37"/>
      <c r="K12" s="37"/>
      <c r="L12" s="37"/>
      <c r="M12" s="43"/>
    </row>
    <row r="13" spans="2:30" ht="24.75" customHeight="1">
      <c r="B13" s="42">
        <v>9</v>
      </c>
      <c r="C13" s="36"/>
      <c r="D13" s="36"/>
      <c r="E13" s="37"/>
      <c r="F13" s="37"/>
      <c r="G13" s="37"/>
      <c r="H13" s="37"/>
      <c r="I13" s="38"/>
      <c r="J13" s="37"/>
      <c r="K13" s="37"/>
      <c r="L13" s="37"/>
      <c r="M13" s="43"/>
    </row>
    <row r="14" spans="2:30" ht="24.75" customHeight="1" thickBot="1">
      <c r="B14" s="44">
        <v>10</v>
      </c>
      <c r="C14" s="45"/>
      <c r="D14" s="45"/>
      <c r="E14" s="46"/>
      <c r="F14" s="46"/>
      <c r="G14" s="46"/>
      <c r="H14" s="46"/>
      <c r="I14" s="47"/>
      <c r="J14" s="46"/>
      <c r="K14" s="46"/>
      <c r="L14" s="46"/>
      <c r="M14" s="48"/>
    </row>
    <row r="15" spans="2:30" ht="12"/>
    <row r="16" spans="2:30" ht="12"/>
    <row r="17" spans="8:8" ht="12">
      <c r="H17" s="39"/>
    </row>
  </sheetData>
  <mergeCells count="1">
    <mergeCell ref="B3:M3"/>
  </mergeCells>
  <phoneticPr fontId="4" type="noConversion"/>
  <dataValidations count="3">
    <dataValidation type="list" allowBlank="1" showInputMessage="1" showErrorMessage="1" sqref="H5:H14 JD5:JD14 SZ5:SZ14 ACV5:ACV14 AMR5:AMR14 AWN5:AWN14 BGJ5:BGJ14 BQF5:BQF14 CAB5:CAB14 CJX5:CJX14 CTT5:CTT14 DDP5:DDP14 DNL5:DNL14 DXH5:DXH14 EHD5:EHD14 EQZ5:EQZ14 FAV5:FAV14 FKR5:FKR14 FUN5:FUN14 GEJ5:GEJ14 GOF5:GOF14 GYB5:GYB14 HHX5:HHX14 HRT5:HRT14 IBP5:IBP14 ILL5:ILL14 IVH5:IVH14 JFD5:JFD14 JOZ5:JOZ14 JYV5:JYV14 KIR5:KIR14 KSN5:KSN14 LCJ5:LCJ14 LMF5:LMF14 LWB5:LWB14 MFX5:MFX14 MPT5:MPT14 MZP5:MZP14 NJL5:NJL14 NTH5:NTH14 ODD5:ODD14 OMZ5:OMZ14 OWV5:OWV14 PGR5:PGR14 PQN5:PQN14 QAJ5:QAJ14 QKF5:QKF14 QUB5:QUB14 RDX5:RDX14 RNT5:RNT14 RXP5:RXP14 SHL5:SHL14 SRH5:SRH14 TBD5:TBD14 TKZ5:TKZ14 TUV5:TUV14 UER5:UER14 UON5:UON14 UYJ5:UYJ14 VIF5:VIF14 VSB5:VSB14 WBX5:WBX14 WLT5:WLT14 WVP5:WVP14 H65541:H65550 JD65541:JD65550 SZ65541:SZ65550 ACV65541:ACV65550 AMR65541:AMR65550 AWN65541:AWN65550 BGJ65541:BGJ65550 BQF65541:BQF65550 CAB65541:CAB65550 CJX65541:CJX65550 CTT65541:CTT65550 DDP65541:DDP65550 DNL65541:DNL65550 DXH65541:DXH65550 EHD65541:EHD65550 EQZ65541:EQZ65550 FAV65541:FAV65550 FKR65541:FKR65550 FUN65541:FUN65550 GEJ65541:GEJ65550 GOF65541:GOF65550 GYB65541:GYB65550 HHX65541:HHX65550 HRT65541:HRT65550 IBP65541:IBP65550 ILL65541:ILL65550 IVH65541:IVH65550 JFD65541:JFD65550 JOZ65541:JOZ65550 JYV65541:JYV65550 KIR65541:KIR65550 KSN65541:KSN65550 LCJ65541:LCJ65550 LMF65541:LMF65550 LWB65541:LWB65550 MFX65541:MFX65550 MPT65541:MPT65550 MZP65541:MZP65550 NJL65541:NJL65550 NTH65541:NTH65550 ODD65541:ODD65550 OMZ65541:OMZ65550 OWV65541:OWV65550 PGR65541:PGR65550 PQN65541:PQN65550 QAJ65541:QAJ65550 QKF65541:QKF65550 QUB65541:QUB65550 RDX65541:RDX65550 RNT65541:RNT65550 RXP65541:RXP65550 SHL65541:SHL65550 SRH65541:SRH65550 TBD65541:TBD65550 TKZ65541:TKZ65550 TUV65541:TUV65550 UER65541:UER65550 UON65541:UON65550 UYJ65541:UYJ65550 VIF65541:VIF65550 VSB65541:VSB65550 WBX65541:WBX65550 WLT65541:WLT65550 WVP65541:WVP65550 H131077:H131086 JD131077:JD131086 SZ131077:SZ131086 ACV131077:ACV131086 AMR131077:AMR131086 AWN131077:AWN131086 BGJ131077:BGJ131086 BQF131077:BQF131086 CAB131077:CAB131086 CJX131077:CJX131086 CTT131077:CTT131086 DDP131077:DDP131086 DNL131077:DNL131086 DXH131077:DXH131086 EHD131077:EHD131086 EQZ131077:EQZ131086 FAV131077:FAV131086 FKR131077:FKR131086 FUN131077:FUN131086 GEJ131077:GEJ131086 GOF131077:GOF131086 GYB131077:GYB131086 HHX131077:HHX131086 HRT131077:HRT131086 IBP131077:IBP131086 ILL131077:ILL131086 IVH131077:IVH131086 JFD131077:JFD131086 JOZ131077:JOZ131086 JYV131077:JYV131086 KIR131077:KIR131086 KSN131077:KSN131086 LCJ131077:LCJ131086 LMF131077:LMF131086 LWB131077:LWB131086 MFX131077:MFX131086 MPT131077:MPT131086 MZP131077:MZP131086 NJL131077:NJL131086 NTH131077:NTH131086 ODD131077:ODD131086 OMZ131077:OMZ131086 OWV131077:OWV131086 PGR131077:PGR131086 PQN131077:PQN131086 QAJ131077:QAJ131086 QKF131077:QKF131086 QUB131077:QUB131086 RDX131077:RDX131086 RNT131077:RNT131086 RXP131077:RXP131086 SHL131077:SHL131086 SRH131077:SRH131086 TBD131077:TBD131086 TKZ131077:TKZ131086 TUV131077:TUV131086 UER131077:UER131086 UON131077:UON131086 UYJ131077:UYJ131086 VIF131077:VIF131086 VSB131077:VSB131086 WBX131077:WBX131086 WLT131077:WLT131086 WVP131077:WVP131086 H196613:H196622 JD196613:JD196622 SZ196613:SZ196622 ACV196613:ACV196622 AMR196613:AMR196622 AWN196613:AWN196622 BGJ196613:BGJ196622 BQF196613:BQF196622 CAB196613:CAB196622 CJX196613:CJX196622 CTT196613:CTT196622 DDP196613:DDP196622 DNL196613:DNL196622 DXH196613:DXH196622 EHD196613:EHD196622 EQZ196613:EQZ196622 FAV196613:FAV196622 FKR196613:FKR196622 FUN196613:FUN196622 GEJ196613:GEJ196622 GOF196613:GOF196622 GYB196613:GYB196622 HHX196613:HHX196622 HRT196613:HRT196622 IBP196613:IBP196622 ILL196613:ILL196622 IVH196613:IVH196622 JFD196613:JFD196622 JOZ196613:JOZ196622 JYV196613:JYV196622 KIR196613:KIR196622 KSN196613:KSN196622 LCJ196613:LCJ196622 LMF196613:LMF196622 LWB196613:LWB196622 MFX196613:MFX196622 MPT196613:MPT196622 MZP196613:MZP196622 NJL196613:NJL196622 NTH196613:NTH196622 ODD196613:ODD196622 OMZ196613:OMZ196622 OWV196613:OWV196622 PGR196613:PGR196622 PQN196613:PQN196622 QAJ196613:QAJ196622 QKF196613:QKF196622 QUB196613:QUB196622 RDX196613:RDX196622 RNT196613:RNT196622 RXP196613:RXP196622 SHL196613:SHL196622 SRH196613:SRH196622 TBD196613:TBD196622 TKZ196613:TKZ196622 TUV196613:TUV196622 UER196613:UER196622 UON196613:UON196622 UYJ196613:UYJ196622 VIF196613:VIF196622 VSB196613:VSB196622 WBX196613:WBX196622 WLT196613:WLT196622 WVP196613:WVP196622 H262149:H262158 JD262149:JD262158 SZ262149:SZ262158 ACV262149:ACV262158 AMR262149:AMR262158 AWN262149:AWN262158 BGJ262149:BGJ262158 BQF262149:BQF262158 CAB262149:CAB262158 CJX262149:CJX262158 CTT262149:CTT262158 DDP262149:DDP262158 DNL262149:DNL262158 DXH262149:DXH262158 EHD262149:EHD262158 EQZ262149:EQZ262158 FAV262149:FAV262158 FKR262149:FKR262158 FUN262149:FUN262158 GEJ262149:GEJ262158 GOF262149:GOF262158 GYB262149:GYB262158 HHX262149:HHX262158 HRT262149:HRT262158 IBP262149:IBP262158 ILL262149:ILL262158 IVH262149:IVH262158 JFD262149:JFD262158 JOZ262149:JOZ262158 JYV262149:JYV262158 KIR262149:KIR262158 KSN262149:KSN262158 LCJ262149:LCJ262158 LMF262149:LMF262158 LWB262149:LWB262158 MFX262149:MFX262158 MPT262149:MPT262158 MZP262149:MZP262158 NJL262149:NJL262158 NTH262149:NTH262158 ODD262149:ODD262158 OMZ262149:OMZ262158 OWV262149:OWV262158 PGR262149:PGR262158 PQN262149:PQN262158 QAJ262149:QAJ262158 QKF262149:QKF262158 QUB262149:QUB262158 RDX262149:RDX262158 RNT262149:RNT262158 RXP262149:RXP262158 SHL262149:SHL262158 SRH262149:SRH262158 TBD262149:TBD262158 TKZ262149:TKZ262158 TUV262149:TUV262158 UER262149:UER262158 UON262149:UON262158 UYJ262149:UYJ262158 VIF262149:VIF262158 VSB262149:VSB262158 WBX262149:WBX262158 WLT262149:WLT262158 WVP262149:WVP262158 H327685:H327694 JD327685:JD327694 SZ327685:SZ327694 ACV327685:ACV327694 AMR327685:AMR327694 AWN327685:AWN327694 BGJ327685:BGJ327694 BQF327685:BQF327694 CAB327685:CAB327694 CJX327685:CJX327694 CTT327685:CTT327694 DDP327685:DDP327694 DNL327685:DNL327694 DXH327685:DXH327694 EHD327685:EHD327694 EQZ327685:EQZ327694 FAV327685:FAV327694 FKR327685:FKR327694 FUN327685:FUN327694 GEJ327685:GEJ327694 GOF327685:GOF327694 GYB327685:GYB327694 HHX327685:HHX327694 HRT327685:HRT327694 IBP327685:IBP327694 ILL327685:ILL327694 IVH327685:IVH327694 JFD327685:JFD327694 JOZ327685:JOZ327694 JYV327685:JYV327694 KIR327685:KIR327694 KSN327685:KSN327694 LCJ327685:LCJ327694 LMF327685:LMF327694 LWB327685:LWB327694 MFX327685:MFX327694 MPT327685:MPT327694 MZP327685:MZP327694 NJL327685:NJL327694 NTH327685:NTH327694 ODD327685:ODD327694 OMZ327685:OMZ327694 OWV327685:OWV327694 PGR327685:PGR327694 PQN327685:PQN327694 QAJ327685:QAJ327694 QKF327685:QKF327694 QUB327685:QUB327694 RDX327685:RDX327694 RNT327685:RNT327694 RXP327685:RXP327694 SHL327685:SHL327694 SRH327685:SRH327694 TBD327685:TBD327694 TKZ327685:TKZ327694 TUV327685:TUV327694 UER327685:UER327694 UON327685:UON327694 UYJ327685:UYJ327694 VIF327685:VIF327694 VSB327685:VSB327694 WBX327685:WBX327694 WLT327685:WLT327694 WVP327685:WVP327694 H393221:H393230 JD393221:JD393230 SZ393221:SZ393230 ACV393221:ACV393230 AMR393221:AMR393230 AWN393221:AWN393230 BGJ393221:BGJ393230 BQF393221:BQF393230 CAB393221:CAB393230 CJX393221:CJX393230 CTT393221:CTT393230 DDP393221:DDP393230 DNL393221:DNL393230 DXH393221:DXH393230 EHD393221:EHD393230 EQZ393221:EQZ393230 FAV393221:FAV393230 FKR393221:FKR393230 FUN393221:FUN393230 GEJ393221:GEJ393230 GOF393221:GOF393230 GYB393221:GYB393230 HHX393221:HHX393230 HRT393221:HRT393230 IBP393221:IBP393230 ILL393221:ILL393230 IVH393221:IVH393230 JFD393221:JFD393230 JOZ393221:JOZ393230 JYV393221:JYV393230 KIR393221:KIR393230 KSN393221:KSN393230 LCJ393221:LCJ393230 LMF393221:LMF393230 LWB393221:LWB393230 MFX393221:MFX393230 MPT393221:MPT393230 MZP393221:MZP393230 NJL393221:NJL393230 NTH393221:NTH393230 ODD393221:ODD393230 OMZ393221:OMZ393230 OWV393221:OWV393230 PGR393221:PGR393230 PQN393221:PQN393230 QAJ393221:QAJ393230 QKF393221:QKF393230 QUB393221:QUB393230 RDX393221:RDX393230 RNT393221:RNT393230 RXP393221:RXP393230 SHL393221:SHL393230 SRH393221:SRH393230 TBD393221:TBD393230 TKZ393221:TKZ393230 TUV393221:TUV393230 UER393221:UER393230 UON393221:UON393230 UYJ393221:UYJ393230 VIF393221:VIF393230 VSB393221:VSB393230 WBX393221:WBX393230 WLT393221:WLT393230 WVP393221:WVP393230 H458757:H458766 JD458757:JD458766 SZ458757:SZ458766 ACV458757:ACV458766 AMR458757:AMR458766 AWN458757:AWN458766 BGJ458757:BGJ458766 BQF458757:BQF458766 CAB458757:CAB458766 CJX458757:CJX458766 CTT458757:CTT458766 DDP458757:DDP458766 DNL458757:DNL458766 DXH458757:DXH458766 EHD458757:EHD458766 EQZ458757:EQZ458766 FAV458757:FAV458766 FKR458757:FKR458766 FUN458757:FUN458766 GEJ458757:GEJ458766 GOF458757:GOF458766 GYB458757:GYB458766 HHX458757:HHX458766 HRT458757:HRT458766 IBP458757:IBP458766 ILL458757:ILL458766 IVH458757:IVH458766 JFD458757:JFD458766 JOZ458757:JOZ458766 JYV458757:JYV458766 KIR458757:KIR458766 KSN458757:KSN458766 LCJ458757:LCJ458766 LMF458757:LMF458766 LWB458757:LWB458766 MFX458757:MFX458766 MPT458757:MPT458766 MZP458757:MZP458766 NJL458757:NJL458766 NTH458757:NTH458766 ODD458757:ODD458766 OMZ458757:OMZ458766 OWV458757:OWV458766 PGR458757:PGR458766 PQN458757:PQN458766 QAJ458757:QAJ458766 QKF458757:QKF458766 QUB458757:QUB458766 RDX458757:RDX458766 RNT458757:RNT458766 RXP458757:RXP458766 SHL458757:SHL458766 SRH458757:SRH458766 TBD458757:TBD458766 TKZ458757:TKZ458766 TUV458757:TUV458766 UER458757:UER458766 UON458757:UON458766 UYJ458757:UYJ458766 VIF458757:VIF458766 VSB458757:VSB458766 WBX458757:WBX458766 WLT458757:WLT458766 WVP458757:WVP458766 H524293:H524302 JD524293:JD524302 SZ524293:SZ524302 ACV524293:ACV524302 AMR524293:AMR524302 AWN524293:AWN524302 BGJ524293:BGJ524302 BQF524293:BQF524302 CAB524293:CAB524302 CJX524293:CJX524302 CTT524293:CTT524302 DDP524293:DDP524302 DNL524293:DNL524302 DXH524293:DXH524302 EHD524293:EHD524302 EQZ524293:EQZ524302 FAV524293:FAV524302 FKR524293:FKR524302 FUN524293:FUN524302 GEJ524293:GEJ524302 GOF524293:GOF524302 GYB524293:GYB524302 HHX524293:HHX524302 HRT524293:HRT524302 IBP524293:IBP524302 ILL524293:ILL524302 IVH524293:IVH524302 JFD524293:JFD524302 JOZ524293:JOZ524302 JYV524293:JYV524302 KIR524293:KIR524302 KSN524293:KSN524302 LCJ524293:LCJ524302 LMF524293:LMF524302 LWB524293:LWB524302 MFX524293:MFX524302 MPT524293:MPT524302 MZP524293:MZP524302 NJL524293:NJL524302 NTH524293:NTH524302 ODD524293:ODD524302 OMZ524293:OMZ524302 OWV524293:OWV524302 PGR524293:PGR524302 PQN524293:PQN524302 QAJ524293:QAJ524302 QKF524293:QKF524302 QUB524293:QUB524302 RDX524293:RDX524302 RNT524293:RNT524302 RXP524293:RXP524302 SHL524293:SHL524302 SRH524293:SRH524302 TBD524293:TBD524302 TKZ524293:TKZ524302 TUV524293:TUV524302 UER524293:UER524302 UON524293:UON524302 UYJ524293:UYJ524302 VIF524293:VIF524302 VSB524293:VSB524302 WBX524293:WBX524302 WLT524293:WLT524302 WVP524293:WVP524302 H589829:H589838 JD589829:JD589838 SZ589829:SZ589838 ACV589829:ACV589838 AMR589829:AMR589838 AWN589829:AWN589838 BGJ589829:BGJ589838 BQF589829:BQF589838 CAB589829:CAB589838 CJX589829:CJX589838 CTT589829:CTT589838 DDP589829:DDP589838 DNL589829:DNL589838 DXH589829:DXH589838 EHD589829:EHD589838 EQZ589829:EQZ589838 FAV589829:FAV589838 FKR589829:FKR589838 FUN589829:FUN589838 GEJ589829:GEJ589838 GOF589829:GOF589838 GYB589829:GYB589838 HHX589829:HHX589838 HRT589829:HRT589838 IBP589829:IBP589838 ILL589829:ILL589838 IVH589829:IVH589838 JFD589829:JFD589838 JOZ589829:JOZ589838 JYV589829:JYV589838 KIR589829:KIR589838 KSN589829:KSN589838 LCJ589829:LCJ589838 LMF589829:LMF589838 LWB589829:LWB589838 MFX589829:MFX589838 MPT589829:MPT589838 MZP589829:MZP589838 NJL589829:NJL589838 NTH589829:NTH589838 ODD589829:ODD589838 OMZ589829:OMZ589838 OWV589829:OWV589838 PGR589829:PGR589838 PQN589829:PQN589838 QAJ589829:QAJ589838 QKF589829:QKF589838 QUB589829:QUB589838 RDX589829:RDX589838 RNT589829:RNT589838 RXP589829:RXP589838 SHL589829:SHL589838 SRH589829:SRH589838 TBD589829:TBD589838 TKZ589829:TKZ589838 TUV589829:TUV589838 UER589829:UER589838 UON589829:UON589838 UYJ589829:UYJ589838 VIF589829:VIF589838 VSB589829:VSB589838 WBX589829:WBX589838 WLT589829:WLT589838 WVP589829:WVP589838 H655365:H655374 JD655365:JD655374 SZ655365:SZ655374 ACV655365:ACV655374 AMR655365:AMR655374 AWN655365:AWN655374 BGJ655365:BGJ655374 BQF655365:BQF655374 CAB655365:CAB655374 CJX655365:CJX655374 CTT655365:CTT655374 DDP655365:DDP655374 DNL655365:DNL655374 DXH655365:DXH655374 EHD655365:EHD655374 EQZ655365:EQZ655374 FAV655365:FAV655374 FKR655365:FKR655374 FUN655365:FUN655374 GEJ655365:GEJ655374 GOF655365:GOF655374 GYB655365:GYB655374 HHX655365:HHX655374 HRT655365:HRT655374 IBP655365:IBP655374 ILL655365:ILL655374 IVH655365:IVH655374 JFD655365:JFD655374 JOZ655365:JOZ655374 JYV655365:JYV655374 KIR655365:KIR655374 KSN655365:KSN655374 LCJ655365:LCJ655374 LMF655365:LMF655374 LWB655365:LWB655374 MFX655365:MFX655374 MPT655365:MPT655374 MZP655365:MZP655374 NJL655365:NJL655374 NTH655365:NTH655374 ODD655365:ODD655374 OMZ655365:OMZ655374 OWV655365:OWV655374 PGR655365:PGR655374 PQN655365:PQN655374 QAJ655365:QAJ655374 QKF655365:QKF655374 QUB655365:QUB655374 RDX655365:RDX655374 RNT655365:RNT655374 RXP655365:RXP655374 SHL655365:SHL655374 SRH655365:SRH655374 TBD655365:TBD655374 TKZ655365:TKZ655374 TUV655365:TUV655374 UER655365:UER655374 UON655365:UON655374 UYJ655365:UYJ655374 VIF655365:VIF655374 VSB655365:VSB655374 WBX655365:WBX655374 WLT655365:WLT655374 WVP655365:WVP655374 H720901:H720910 JD720901:JD720910 SZ720901:SZ720910 ACV720901:ACV720910 AMR720901:AMR720910 AWN720901:AWN720910 BGJ720901:BGJ720910 BQF720901:BQF720910 CAB720901:CAB720910 CJX720901:CJX720910 CTT720901:CTT720910 DDP720901:DDP720910 DNL720901:DNL720910 DXH720901:DXH720910 EHD720901:EHD720910 EQZ720901:EQZ720910 FAV720901:FAV720910 FKR720901:FKR720910 FUN720901:FUN720910 GEJ720901:GEJ720910 GOF720901:GOF720910 GYB720901:GYB720910 HHX720901:HHX720910 HRT720901:HRT720910 IBP720901:IBP720910 ILL720901:ILL720910 IVH720901:IVH720910 JFD720901:JFD720910 JOZ720901:JOZ720910 JYV720901:JYV720910 KIR720901:KIR720910 KSN720901:KSN720910 LCJ720901:LCJ720910 LMF720901:LMF720910 LWB720901:LWB720910 MFX720901:MFX720910 MPT720901:MPT720910 MZP720901:MZP720910 NJL720901:NJL720910 NTH720901:NTH720910 ODD720901:ODD720910 OMZ720901:OMZ720910 OWV720901:OWV720910 PGR720901:PGR720910 PQN720901:PQN720910 QAJ720901:QAJ720910 QKF720901:QKF720910 QUB720901:QUB720910 RDX720901:RDX720910 RNT720901:RNT720910 RXP720901:RXP720910 SHL720901:SHL720910 SRH720901:SRH720910 TBD720901:TBD720910 TKZ720901:TKZ720910 TUV720901:TUV720910 UER720901:UER720910 UON720901:UON720910 UYJ720901:UYJ720910 VIF720901:VIF720910 VSB720901:VSB720910 WBX720901:WBX720910 WLT720901:WLT720910 WVP720901:WVP720910 H786437:H786446 JD786437:JD786446 SZ786437:SZ786446 ACV786437:ACV786446 AMR786437:AMR786446 AWN786437:AWN786446 BGJ786437:BGJ786446 BQF786437:BQF786446 CAB786437:CAB786446 CJX786437:CJX786446 CTT786437:CTT786446 DDP786437:DDP786446 DNL786437:DNL786446 DXH786437:DXH786446 EHD786437:EHD786446 EQZ786437:EQZ786446 FAV786437:FAV786446 FKR786437:FKR786446 FUN786437:FUN786446 GEJ786437:GEJ786446 GOF786437:GOF786446 GYB786437:GYB786446 HHX786437:HHX786446 HRT786437:HRT786446 IBP786437:IBP786446 ILL786437:ILL786446 IVH786437:IVH786446 JFD786437:JFD786446 JOZ786437:JOZ786446 JYV786437:JYV786446 KIR786437:KIR786446 KSN786437:KSN786446 LCJ786437:LCJ786446 LMF786437:LMF786446 LWB786437:LWB786446 MFX786437:MFX786446 MPT786437:MPT786446 MZP786437:MZP786446 NJL786437:NJL786446 NTH786437:NTH786446 ODD786437:ODD786446 OMZ786437:OMZ786446 OWV786437:OWV786446 PGR786437:PGR786446 PQN786437:PQN786446 QAJ786437:QAJ786446 QKF786437:QKF786446 QUB786437:QUB786446 RDX786437:RDX786446 RNT786437:RNT786446 RXP786437:RXP786446 SHL786437:SHL786446 SRH786437:SRH786446 TBD786437:TBD786446 TKZ786437:TKZ786446 TUV786437:TUV786446 UER786437:UER786446 UON786437:UON786446 UYJ786437:UYJ786446 VIF786437:VIF786446 VSB786437:VSB786446 WBX786437:WBX786446 WLT786437:WLT786446 WVP786437:WVP786446 H851973:H851982 JD851973:JD851982 SZ851973:SZ851982 ACV851973:ACV851982 AMR851973:AMR851982 AWN851973:AWN851982 BGJ851973:BGJ851982 BQF851973:BQF851982 CAB851973:CAB851982 CJX851973:CJX851982 CTT851973:CTT851982 DDP851973:DDP851982 DNL851973:DNL851982 DXH851973:DXH851982 EHD851973:EHD851982 EQZ851973:EQZ851982 FAV851973:FAV851982 FKR851973:FKR851982 FUN851973:FUN851982 GEJ851973:GEJ851982 GOF851973:GOF851982 GYB851973:GYB851982 HHX851973:HHX851982 HRT851973:HRT851982 IBP851973:IBP851982 ILL851973:ILL851982 IVH851973:IVH851982 JFD851973:JFD851982 JOZ851973:JOZ851982 JYV851973:JYV851982 KIR851973:KIR851982 KSN851973:KSN851982 LCJ851973:LCJ851982 LMF851973:LMF851982 LWB851973:LWB851982 MFX851973:MFX851982 MPT851973:MPT851982 MZP851973:MZP851982 NJL851973:NJL851982 NTH851973:NTH851982 ODD851973:ODD851982 OMZ851973:OMZ851982 OWV851973:OWV851982 PGR851973:PGR851982 PQN851973:PQN851982 QAJ851973:QAJ851982 QKF851973:QKF851982 QUB851973:QUB851982 RDX851973:RDX851982 RNT851973:RNT851982 RXP851973:RXP851982 SHL851973:SHL851982 SRH851973:SRH851982 TBD851973:TBD851982 TKZ851973:TKZ851982 TUV851973:TUV851982 UER851973:UER851982 UON851973:UON851982 UYJ851973:UYJ851982 VIF851973:VIF851982 VSB851973:VSB851982 WBX851973:WBX851982 WLT851973:WLT851982 WVP851973:WVP851982 H917509:H917518 JD917509:JD917518 SZ917509:SZ917518 ACV917509:ACV917518 AMR917509:AMR917518 AWN917509:AWN917518 BGJ917509:BGJ917518 BQF917509:BQF917518 CAB917509:CAB917518 CJX917509:CJX917518 CTT917509:CTT917518 DDP917509:DDP917518 DNL917509:DNL917518 DXH917509:DXH917518 EHD917509:EHD917518 EQZ917509:EQZ917518 FAV917509:FAV917518 FKR917509:FKR917518 FUN917509:FUN917518 GEJ917509:GEJ917518 GOF917509:GOF917518 GYB917509:GYB917518 HHX917509:HHX917518 HRT917509:HRT917518 IBP917509:IBP917518 ILL917509:ILL917518 IVH917509:IVH917518 JFD917509:JFD917518 JOZ917509:JOZ917518 JYV917509:JYV917518 KIR917509:KIR917518 KSN917509:KSN917518 LCJ917509:LCJ917518 LMF917509:LMF917518 LWB917509:LWB917518 MFX917509:MFX917518 MPT917509:MPT917518 MZP917509:MZP917518 NJL917509:NJL917518 NTH917509:NTH917518 ODD917509:ODD917518 OMZ917509:OMZ917518 OWV917509:OWV917518 PGR917509:PGR917518 PQN917509:PQN917518 QAJ917509:QAJ917518 QKF917509:QKF917518 QUB917509:QUB917518 RDX917509:RDX917518 RNT917509:RNT917518 RXP917509:RXP917518 SHL917509:SHL917518 SRH917509:SRH917518 TBD917509:TBD917518 TKZ917509:TKZ917518 TUV917509:TUV917518 UER917509:UER917518 UON917509:UON917518 UYJ917509:UYJ917518 VIF917509:VIF917518 VSB917509:VSB917518 WBX917509:WBX917518 WLT917509:WLT917518 WVP917509:WVP917518 H983045:H983054 JD983045:JD983054 SZ983045:SZ983054 ACV983045:ACV983054 AMR983045:AMR983054 AWN983045:AWN983054 BGJ983045:BGJ983054 BQF983045:BQF983054 CAB983045:CAB983054 CJX983045:CJX983054 CTT983045:CTT983054 DDP983045:DDP983054 DNL983045:DNL983054 DXH983045:DXH983054 EHD983045:EHD983054 EQZ983045:EQZ983054 FAV983045:FAV983054 FKR983045:FKR983054 FUN983045:FUN983054 GEJ983045:GEJ983054 GOF983045:GOF983054 GYB983045:GYB983054 HHX983045:HHX983054 HRT983045:HRT983054 IBP983045:IBP983054 ILL983045:ILL983054 IVH983045:IVH983054 JFD983045:JFD983054 JOZ983045:JOZ983054 JYV983045:JYV983054 KIR983045:KIR983054 KSN983045:KSN983054 LCJ983045:LCJ983054 LMF983045:LMF983054 LWB983045:LWB983054 MFX983045:MFX983054 MPT983045:MPT983054 MZP983045:MZP983054 NJL983045:NJL983054 NTH983045:NTH983054 ODD983045:ODD983054 OMZ983045:OMZ983054 OWV983045:OWV983054 PGR983045:PGR983054 PQN983045:PQN983054 QAJ983045:QAJ983054 QKF983045:QKF983054 QUB983045:QUB983054 RDX983045:RDX983054 RNT983045:RNT983054 RXP983045:RXP983054 SHL983045:SHL983054 SRH983045:SRH983054 TBD983045:TBD983054 TKZ983045:TKZ983054 TUV983045:TUV983054 UER983045:UER983054 UON983045:UON983054 UYJ983045:UYJ983054 VIF983045:VIF983054 VSB983045:VSB983054 WBX983045:WBX983054 WLT983045:WLT983054 WVP983045:WVP983054">
      <formula1>"新增,定位分析,解决中,解决关闭"</formula1>
    </dataValidation>
    <dataValidation type="list" allowBlank="1" showInputMessage="1" showErrorMessage="1" sqref="K5:K14 JG5:JG14 TC5:TC14 ACY5:ACY14 AMU5:AMU14 AWQ5:AWQ14 BGM5:BGM14 BQI5:BQI14 CAE5:CAE14 CKA5:CKA14 CTW5:CTW14 DDS5:DDS14 DNO5:DNO14 DXK5:DXK14 EHG5:EHG14 ERC5:ERC14 FAY5:FAY14 FKU5:FKU14 FUQ5:FUQ14 GEM5:GEM14 GOI5:GOI14 GYE5:GYE14 HIA5:HIA14 HRW5:HRW14 IBS5:IBS14 ILO5:ILO14 IVK5:IVK14 JFG5:JFG14 JPC5:JPC14 JYY5:JYY14 KIU5:KIU14 KSQ5:KSQ14 LCM5:LCM14 LMI5:LMI14 LWE5:LWE14 MGA5:MGA14 MPW5:MPW14 MZS5:MZS14 NJO5:NJO14 NTK5:NTK14 ODG5:ODG14 ONC5:ONC14 OWY5:OWY14 PGU5:PGU14 PQQ5:PQQ14 QAM5:QAM14 QKI5:QKI14 QUE5:QUE14 REA5:REA14 RNW5:RNW14 RXS5:RXS14 SHO5:SHO14 SRK5:SRK14 TBG5:TBG14 TLC5:TLC14 TUY5:TUY14 UEU5:UEU14 UOQ5:UOQ14 UYM5:UYM14 VII5:VII14 VSE5:VSE14 WCA5:WCA14 WLW5:WLW14 WVS5:WVS14 K65541:K65550 JG65541:JG65550 TC65541:TC65550 ACY65541:ACY65550 AMU65541:AMU65550 AWQ65541:AWQ65550 BGM65541:BGM65550 BQI65541:BQI65550 CAE65541:CAE65550 CKA65541:CKA65550 CTW65541:CTW65550 DDS65541:DDS65550 DNO65541:DNO65550 DXK65541:DXK65550 EHG65541:EHG65550 ERC65541:ERC65550 FAY65541:FAY65550 FKU65541:FKU65550 FUQ65541:FUQ65550 GEM65541:GEM65550 GOI65541:GOI65550 GYE65541:GYE65550 HIA65541:HIA65550 HRW65541:HRW65550 IBS65541:IBS65550 ILO65541:ILO65550 IVK65541:IVK65550 JFG65541:JFG65550 JPC65541:JPC65550 JYY65541:JYY65550 KIU65541:KIU65550 KSQ65541:KSQ65550 LCM65541:LCM65550 LMI65541:LMI65550 LWE65541:LWE65550 MGA65541:MGA65550 MPW65541:MPW65550 MZS65541:MZS65550 NJO65541:NJO65550 NTK65541:NTK65550 ODG65541:ODG65550 ONC65541:ONC65550 OWY65541:OWY65550 PGU65541:PGU65550 PQQ65541:PQQ65550 QAM65541:QAM65550 QKI65541:QKI65550 QUE65541:QUE65550 REA65541:REA65550 RNW65541:RNW65550 RXS65541:RXS65550 SHO65541:SHO65550 SRK65541:SRK65550 TBG65541:TBG65550 TLC65541:TLC65550 TUY65541:TUY65550 UEU65541:UEU65550 UOQ65541:UOQ65550 UYM65541:UYM65550 VII65541:VII65550 VSE65541:VSE65550 WCA65541:WCA65550 WLW65541:WLW65550 WVS65541:WVS65550 K131077:K131086 JG131077:JG131086 TC131077:TC131086 ACY131077:ACY131086 AMU131077:AMU131086 AWQ131077:AWQ131086 BGM131077:BGM131086 BQI131077:BQI131086 CAE131077:CAE131086 CKA131077:CKA131086 CTW131077:CTW131086 DDS131077:DDS131086 DNO131077:DNO131086 DXK131077:DXK131086 EHG131077:EHG131086 ERC131077:ERC131086 FAY131077:FAY131086 FKU131077:FKU131086 FUQ131077:FUQ131086 GEM131077:GEM131086 GOI131077:GOI131086 GYE131077:GYE131086 HIA131077:HIA131086 HRW131077:HRW131086 IBS131077:IBS131086 ILO131077:ILO131086 IVK131077:IVK131086 JFG131077:JFG131086 JPC131077:JPC131086 JYY131077:JYY131086 KIU131077:KIU131086 KSQ131077:KSQ131086 LCM131077:LCM131086 LMI131077:LMI131086 LWE131077:LWE131086 MGA131077:MGA131086 MPW131077:MPW131086 MZS131077:MZS131086 NJO131077:NJO131086 NTK131077:NTK131086 ODG131077:ODG131086 ONC131077:ONC131086 OWY131077:OWY131086 PGU131077:PGU131086 PQQ131077:PQQ131086 QAM131077:QAM131086 QKI131077:QKI131086 QUE131077:QUE131086 REA131077:REA131086 RNW131077:RNW131086 RXS131077:RXS131086 SHO131077:SHO131086 SRK131077:SRK131086 TBG131077:TBG131086 TLC131077:TLC131086 TUY131077:TUY131086 UEU131077:UEU131086 UOQ131077:UOQ131086 UYM131077:UYM131086 VII131077:VII131086 VSE131077:VSE131086 WCA131077:WCA131086 WLW131077:WLW131086 WVS131077:WVS131086 K196613:K196622 JG196613:JG196622 TC196613:TC196622 ACY196613:ACY196622 AMU196613:AMU196622 AWQ196613:AWQ196622 BGM196613:BGM196622 BQI196613:BQI196622 CAE196613:CAE196622 CKA196613:CKA196622 CTW196613:CTW196622 DDS196613:DDS196622 DNO196613:DNO196622 DXK196613:DXK196622 EHG196613:EHG196622 ERC196613:ERC196622 FAY196613:FAY196622 FKU196613:FKU196622 FUQ196613:FUQ196622 GEM196613:GEM196622 GOI196613:GOI196622 GYE196613:GYE196622 HIA196613:HIA196622 HRW196613:HRW196622 IBS196613:IBS196622 ILO196613:ILO196622 IVK196613:IVK196622 JFG196613:JFG196622 JPC196613:JPC196622 JYY196613:JYY196622 KIU196613:KIU196622 KSQ196613:KSQ196622 LCM196613:LCM196622 LMI196613:LMI196622 LWE196613:LWE196622 MGA196613:MGA196622 MPW196613:MPW196622 MZS196613:MZS196622 NJO196613:NJO196622 NTK196613:NTK196622 ODG196613:ODG196622 ONC196613:ONC196622 OWY196613:OWY196622 PGU196613:PGU196622 PQQ196613:PQQ196622 QAM196613:QAM196622 QKI196613:QKI196622 QUE196613:QUE196622 REA196613:REA196622 RNW196613:RNW196622 RXS196613:RXS196622 SHO196613:SHO196622 SRK196613:SRK196622 TBG196613:TBG196622 TLC196613:TLC196622 TUY196613:TUY196622 UEU196613:UEU196622 UOQ196613:UOQ196622 UYM196613:UYM196622 VII196613:VII196622 VSE196613:VSE196622 WCA196613:WCA196622 WLW196613:WLW196622 WVS196613:WVS196622 K262149:K262158 JG262149:JG262158 TC262149:TC262158 ACY262149:ACY262158 AMU262149:AMU262158 AWQ262149:AWQ262158 BGM262149:BGM262158 BQI262149:BQI262158 CAE262149:CAE262158 CKA262149:CKA262158 CTW262149:CTW262158 DDS262149:DDS262158 DNO262149:DNO262158 DXK262149:DXK262158 EHG262149:EHG262158 ERC262149:ERC262158 FAY262149:FAY262158 FKU262149:FKU262158 FUQ262149:FUQ262158 GEM262149:GEM262158 GOI262149:GOI262158 GYE262149:GYE262158 HIA262149:HIA262158 HRW262149:HRW262158 IBS262149:IBS262158 ILO262149:ILO262158 IVK262149:IVK262158 JFG262149:JFG262158 JPC262149:JPC262158 JYY262149:JYY262158 KIU262149:KIU262158 KSQ262149:KSQ262158 LCM262149:LCM262158 LMI262149:LMI262158 LWE262149:LWE262158 MGA262149:MGA262158 MPW262149:MPW262158 MZS262149:MZS262158 NJO262149:NJO262158 NTK262149:NTK262158 ODG262149:ODG262158 ONC262149:ONC262158 OWY262149:OWY262158 PGU262149:PGU262158 PQQ262149:PQQ262158 QAM262149:QAM262158 QKI262149:QKI262158 QUE262149:QUE262158 REA262149:REA262158 RNW262149:RNW262158 RXS262149:RXS262158 SHO262149:SHO262158 SRK262149:SRK262158 TBG262149:TBG262158 TLC262149:TLC262158 TUY262149:TUY262158 UEU262149:UEU262158 UOQ262149:UOQ262158 UYM262149:UYM262158 VII262149:VII262158 VSE262149:VSE262158 WCA262149:WCA262158 WLW262149:WLW262158 WVS262149:WVS262158 K327685:K327694 JG327685:JG327694 TC327685:TC327694 ACY327685:ACY327694 AMU327685:AMU327694 AWQ327685:AWQ327694 BGM327685:BGM327694 BQI327685:BQI327694 CAE327685:CAE327694 CKA327685:CKA327694 CTW327685:CTW327694 DDS327685:DDS327694 DNO327685:DNO327694 DXK327685:DXK327694 EHG327685:EHG327694 ERC327685:ERC327694 FAY327685:FAY327694 FKU327685:FKU327694 FUQ327685:FUQ327694 GEM327685:GEM327694 GOI327685:GOI327694 GYE327685:GYE327694 HIA327685:HIA327694 HRW327685:HRW327694 IBS327685:IBS327694 ILO327685:ILO327694 IVK327685:IVK327694 JFG327685:JFG327694 JPC327685:JPC327694 JYY327685:JYY327694 KIU327685:KIU327694 KSQ327685:KSQ327694 LCM327685:LCM327694 LMI327685:LMI327694 LWE327685:LWE327694 MGA327685:MGA327694 MPW327685:MPW327694 MZS327685:MZS327694 NJO327685:NJO327694 NTK327685:NTK327694 ODG327685:ODG327694 ONC327685:ONC327694 OWY327685:OWY327694 PGU327685:PGU327694 PQQ327685:PQQ327694 QAM327685:QAM327694 QKI327685:QKI327694 QUE327685:QUE327694 REA327685:REA327694 RNW327685:RNW327694 RXS327685:RXS327694 SHO327685:SHO327694 SRK327685:SRK327694 TBG327685:TBG327694 TLC327685:TLC327694 TUY327685:TUY327694 UEU327685:UEU327694 UOQ327685:UOQ327694 UYM327685:UYM327694 VII327685:VII327694 VSE327685:VSE327694 WCA327685:WCA327694 WLW327685:WLW327694 WVS327685:WVS327694 K393221:K393230 JG393221:JG393230 TC393221:TC393230 ACY393221:ACY393230 AMU393221:AMU393230 AWQ393221:AWQ393230 BGM393221:BGM393230 BQI393221:BQI393230 CAE393221:CAE393230 CKA393221:CKA393230 CTW393221:CTW393230 DDS393221:DDS393230 DNO393221:DNO393230 DXK393221:DXK393230 EHG393221:EHG393230 ERC393221:ERC393230 FAY393221:FAY393230 FKU393221:FKU393230 FUQ393221:FUQ393230 GEM393221:GEM393230 GOI393221:GOI393230 GYE393221:GYE393230 HIA393221:HIA393230 HRW393221:HRW393230 IBS393221:IBS393230 ILO393221:ILO393230 IVK393221:IVK393230 JFG393221:JFG393230 JPC393221:JPC393230 JYY393221:JYY393230 KIU393221:KIU393230 KSQ393221:KSQ393230 LCM393221:LCM393230 LMI393221:LMI393230 LWE393221:LWE393230 MGA393221:MGA393230 MPW393221:MPW393230 MZS393221:MZS393230 NJO393221:NJO393230 NTK393221:NTK393230 ODG393221:ODG393230 ONC393221:ONC393230 OWY393221:OWY393230 PGU393221:PGU393230 PQQ393221:PQQ393230 QAM393221:QAM393230 QKI393221:QKI393230 QUE393221:QUE393230 REA393221:REA393230 RNW393221:RNW393230 RXS393221:RXS393230 SHO393221:SHO393230 SRK393221:SRK393230 TBG393221:TBG393230 TLC393221:TLC393230 TUY393221:TUY393230 UEU393221:UEU393230 UOQ393221:UOQ393230 UYM393221:UYM393230 VII393221:VII393230 VSE393221:VSE393230 WCA393221:WCA393230 WLW393221:WLW393230 WVS393221:WVS393230 K458757:K458766 JG458757:JG458766 TC458757:TC458766 ACY458757:ACY458766 AMU458757:AMU458766 AWQ458757:AWQ458766 BGM458757:BGM458766 BQI458757:BQI458766 CAE458757:CAE458766 CKA458757:CKA458766 CTW458757:CTW458766 DDS458757:DDS458766 DNO458757:DNO458766 DXK458757:DXK458766 EHG458757:EHG458766 ERC458757:ERC458766 FAY458757:FAY458766 FKU458757:FKU458766 FUQ458757:FUQ458766 GEM458757:GEM458766 GOI458757:GOI458766 GYE458757:GYE458766 HIA458757:HIA458766 HRW458757:HRW458766 IBS458757:IBS458766 ILO458757:ILO458766 IVK458757:IVK458766 JFG458757:JFG458766 JPC458757:JPC458766 JYY458757:JYY458766 KIU458757:KIU458766 KSQ458757:KSQ458766 LCM458757:LCM458766 LMI458757:LMI458766 LWE458757:LWE458766 MGA458757:MGA458766 MPW458757:MPW458766 MZS458757:MZS458766 NJO458757:NJO458766 NTK458757:NTK458766 ODG458757:ODG458766 ONC458757:ONC458766 OWY458757:OWY458766 PGU458757:PGU458766 PQQ458757:PQQ458766 QAM458757:QAM458766 QKI458757:QKI458766 QUE458757:QUE458766 REA458757:REA458766 RNW458757:RNW458766 RXS458757:RXS458766 SHO458757:SHO458766 SRK458757:SRK458766 TBG458757:TBG458766 TLC458757:TLC458766 TUY458757:TUY458766 UEU458757:UEU458766 UOQ458757:UOQ458766 UYM458757:UYM458766 VII458757:VII458766 VSE458757:VSE458766 WCA458757:WCA458766 WLW458757:WLW458766 WVS458757:WVS458766 K524293:K524302 JG524293:JG524302 TC524293:TC524302 ACY524293:ACY524302 AMU524293:AMU524302 AWQ524293:AWQ524302 BGM524293:BGM524302 BQI524293:BQI524302 CAE524293:CAE524302 CKA524293:CKA524302 CTW524293:CTW524302 DDS524293:DDS524302 DNO524293:DNO524302 DXK524293:DXK524302 EHG524293:EHG524302 ERC524293:ERC524302 FAY524293:FAY524302 FKU524293:FKU524302 FUQ524293:FUQ524302 GEM524293:GEM524302 GOI524293:GOI524302 GYE524293:GYE524302 HIA524293:HIA524302 HRW524293:HRW524302 IBS524293:IBS524302 ILO524293:ILO524302 IVK524293:IVK524302 JFG524293:JFG524302 JPC524293:JPC524302 JYY524293:JYY524302 KIU524293:KIU524302 KSQ524293:KSQ524302 LCM524293:LCM524302 LMI524293:LMI524302 LWE524293:LWE524302 MGA524293:MGA524302 MPW524293:MPW524302 MZS524293:MZS524302 NJO524293:NJO524302 NTK524293:NTK524302 ODG524293:ODG524302 ONC524293:ONC524302 OWY524293:OWY524302 PGU524293:PGU524302 PQQ524293:PQQ524302 QAM524293:QAM524302 QKI524293:QKI524302 QUE524293:QUE524302 REA524293:REA524302 RNW524293:RNW524302 RXS524293:RXS524302 SHO524293:SHO524302 SRK524293:SRK524302 TBG524293:TBG524302 TLC524293:TLC524302 TUY524293:TUY524302 UEU524293:UEU524302 UOQ524293:UOQ524302 UYM524293:UYM524302 VII524293:VII524302 VSE524293:VSE524302 WCA524293:WCA524302 WLW524293:WLW524302 WVS524293:WVS524302 K589829:K589838 JG589829:JG589838 TC589829:TC589838 ACY589829:ACY589838 AMU589829:AMU589838 AWQ589829:AWQ589838 BGM589829:BGM589838 BQI589829:BQI589838 CAE589829:CAE589838 CKA589829:CKA589838 CTW589829:CTW589838 DDS589829:DDS589838 DNO589829:DNO589838 DXK589829:DXK589838 EHG589829:EHG589838 ERC589829:ERC589838 FAY589829:FAY589838 FKU589829:FKU589838 FUQ589829:FUQ589838 GEM589829:GEM589838 GOI589829:GOI589838 GYE589829:GYE589838 HIA589829:HIA589838 HRW589829:HRW589838 IBS589829:IBS589838 ILO589829:ILO589838 IVK589829:IVK589838 JFG589829:JFG589838 JPC589829:JPC589838 JYY589829:JYY589838 KIU589829:KIU589838 KSQ589829:KSQ589838 LCM589829:LCM589838 LMI589829:LMI589838 LWE589829:LWE589838 MGA589829:MGA589838 MPW589829:MPW589838 MZS589829:MZS589838 NJO589829:NJO589838 NTK589829:NTK589838 ODG589829:ODG589838 ONC589829:ONC589838 OWY589829:OWY589838 PGU589829:PGU589838 PQQ589829:PQQ589838 QAM589829:QAM589838 QKI589829:QKI589838 QUE589829:QUE589838 REA589829:REA589838 RNW589829:RNW589838 RXS589829:RXS589838 SHO589829:SHO589838 SRK589829:SRK589838 TBG589829:TBG589838 TLC589829:TLC589838 TUY589829:TUY589838 UEU589829:UEU589838 UOQ589829:UOQ589838 UYM589829:UYM589838 VII589829:VII589838 VSE589829:VSE589838 WCA589829:WCA589838 WLW589829:WLW589838 WVS589829:WVS589838 K655365:K655374 JG655365:JG655374 TC655365:TC655374 ACY655365:ACY655374 AMU655365:AMU655374 AWQ655365:AWQ655374 BGM655365:BGM655374 BQI655365:BQI655374 CAE655365:CAE655374 CKA655365:CKA655374 CTW655365:CTW655374 DDS655365:DDS655374 DNO655365:DNO655374 DXK655365:DXK655374 EHG655365:EHG655374 ERC655365:ERC655374 FAY655365:FAY655374 FKU655365:FKU655374 FUQ655365:FUQ655374 GEM655365:GEM655374 GOI655365:GOI655374 GYE655365:GYE655374 HIA655365:HIA655374 HRW655365:HRW655374 IBS655365:IBS655374 ILO655365:ILO655374 IVK655365:IVK655374 JFG655365:JFG655374 JPC655365:JPC655374 JYY655365:JYY655374 KIU655365:KIU655374 KSQ655365:KSQ655374 LCM655365:LCM655374 LMI655365:LMI655374 LWE655365:LWE655374 MGA655365:MGA655374 MPW655365:MPW655374 MZS655365:MZS655374 NJO655365:NJO655374 NTK655365:NTK655374 ODG655365:ODG655374 ONC655365:ONC655374 OWY655365:OWY655374 PGU655365:PGU655374 PQQ655365:PQQ655374 QAM655365:QAM655374 QKI655365:QKI655374 QUE655365:QUE655374 REA655365:REA655374 RNW655365:RNW655374 RXS655365:RXS655374 SHO655365:SHO655374 SRK655365:SRK655374 TBG655365:TBG655374 TLC655365:TLC655374 TUY655365:TUY655374 UEU655365:UEU655374 UOQ655365:UOQ655374 UYM655365:UYM655374 VII655365:VII655374 VSE655365:VSE655374 WCA655365:WCA655374 WLW655365:WLW655374 WVS655365:WVS655374 K720901:K720910 JG720901:JG720910 TC720901:TC720910 ACY720901:ACY720910 AMU720901:AMU720910 AWQ720901:AWQ720910 BGM720901:BGM720910 BQI720901:BQI720910 CAE720901:CAE720910 CKA720901:CKA720910 CTW720901:CTW720910 DDS720901:DDS720910 DNO720901:DNO720910 DXK720901:DXK720910 EHG720901:EHG720910 ERC720901:ERC720910 FAY720901:FAY720910 FKU720901:FKU720910 FUQ720901:FUQ720910 GEM720901:GEM720910 GOI720901:GOI720910 GYE720901:GYE720910 HIA720901:HIA720910 HRW720901:HRW720910 IBS720901:IBS720910 ILO720901:ILO720910 IVK720901:IVK720910 JFG720901:JFG720910 JPC720901:JPC720910 JYY720901:JYY720910 KIU720901:KIU720910 KSQ720901:KSQ720910 LCM720901:LCM720910 LMI720901:LMI720910 LWE720901:LWE720910 MGA720901:MGA720910 MPW720901:MPW720910 MZS720901:MZS720910 NJO720901:NJO720910 NTK720901:NTK720910 ODG720901:ODG720910 ONC720901:ONC720910 OWY720901:OWY720910 PGU720901:PGU720910 PQQ720901:PQQ720910 QAM720901:QAM720910 QKI720901:QKI720910 QUE720901:QUE720910 REA720901:REA720910 RNW720901:RNW720910 RXS720901:RXS720910 SHO720901:SHO720910 SRK720901:SRK720910 TBG720901:TBG720910 TLC720901:TLC720910 TUY720901:TUY720910 UEU720901:UEU720910 UOQ720901:UOQ720910 UYM720901:UYM720910 VII720901:VII720910 VSE720901:VSE720910 WCA720901:WCA720910 WLW720901:WLW720910 WVS720901:WVS720910 K786437:K786446 JG786437:JG786446 TC786437:TC786446 ACY786437:ACY786446 AMU786437:AMU786446 AWQ786437:AWQ786446 BGM786437:BGM786446 BQI786437:BQI786446 CAE786437:CAE786446 CKA786437:CKA786446 CTW786437:CTW786446 DDS786437:DDS786446 DNO786437:DNO786446 DXK786437:DXK786446 EHG786437:EHG786446 ERC786437:ERC786446 FAY786437:FAY786446 FKU786437:FKU786446 FUQ786437:FUQ786446 GEM786437:GEM786446 GOI786437:GOI786446 GYE786437:GYE786446 HIA786437:HIA786446 HRW786437:HRW786446 IBS786437:IBS786446 ILO786437:ILO786446 IVK786437:IVK786446 JFG786437:JFG786446 JPC786437:JPC786446 JYY786437:JYY786446 KIU786437:KIU786446 KSQ786437:KSQ786446 LCM786437:LCM786446 LMI786437:LMI786446 LWE786437:LWE786446 MGA786437:MGA786446 MPW786437:MPW786446 MZS786437:MZS786446 NJO786437:NJO786446 NTK786437:NTK786446 ODG786437:ODG786446 ONC786437:ONC786446 OWY786437:OWY786446 PGU786437:PGU786446 PQQ786437:PQQ786446 QAM786437:QAM786446 QKI786437:QKI786446 QUE786437:QUE786446 REA786437:REA786446 RNW786437:RNW786446 RXS786437:RXS786446 SHO786437:SHO786446 SRK786437:SRK786446 TBG786437:TBG786446 TLC786437:TLC786446 TUY786437:TUY786446 UEU786437:UEU786446 UOQ786437:UOQ786446 UYM786437:UYM786446 VII786437:VII786446 VSE786437:VSE786446 WCA786437:WCA786446 WLW786437:WLW786446 WVS786437:WVS786446 K851973:K851982 JG851973:JG851982 TC851973:TC851982 ACY851973:ACY851982 AMU851973:AMU851982 AWQ851973:AWQ851982 BGM851973:BGM851982 BQI851973:BQI851982 CAE851973:CAE851982 CKA851973:CKA851982 CTW851973:CTW851982 DDS851973:DDS851982 DNO851973:DNO851982 DXK851973:DXK851982 EHG851973:EHG851982 ERC851973:ERC851982 FAY851973:FAY851982 FKU851973:FKU851982 FUQ851973:FUQ851982 GEM851973:GEM851982 GOI851973:GOI851982 GYE851973:GYE851982 HIA851973:HIA851982 HRW851973:HRW851982 IBS851973:IBS851982 ILO851973:ILO851982 IVK851973:IVK851982 JFG851973:JFG851982 JPC851973:JPC851982 JYY851973:JYY851982 KIU851973:KIU851982 KSQ851973:KSQ851982 LCM851973:LCM851982 LMI851973:LMI851982 LWE851973:LWE851982 MGA851973:MGA851982 MPW851973:MPW851982 MZS851973:MZS851982 NJO851973:NJO851982 NTK851973:NTK851982 ODG851973:ODG851982 ONC851973:ONC851982 OWY851973:OWY851982 PGU851973:PGU851982 PQQ851973:PQQ851982 QAM851973:QAM851982 QKI851973:QKI851982 QUE851973:QUE851982 REA851973:REA851982 RNW851973:RNW851982 RXS851973:RXS851982 SHO851973:SHO851982 SRK851973:SRK851982 TBG851973:TBG851982 TLC851973:TLC851982 TUY851973:TUY851982 UEU851973:UEU851982 UOQ851973:UOQ851982 UYM851973:UYM851982 VII851973:VII851982 VSE851973:VSE851982 WCA851973:WCA851982 WLW851973:WLW851982 WVS851973:WVS851982 K917509:K917518 JG917509:JG917518 TC917509:TC917518 ACY917509:ACY917518 AMU917509:AMU917518 AWQ917509:AWQ917518 BGM917509:BGM917518 BQI917509:BQI917518 CAE917509:CAE917518 CKA917509:CKA917518 CTW917509:CTW917518 DDS917509:DDS917518 DNO917509:DNO917518 DXK917509:DXK917518 EHG917509:EHG917518 ERC917509:ERC917518 FAY917509:FAY917518 FKU917509:FKU917518 FUQ917509:FUQ917518 GEM917509:GEM917518 GOI917509:GOI917518 GYE917509:GYE917518 HIA917509:HIA917518 HRW917509:HRW917518 IBS917509:IBS917518 ILO917509:ILO917518 IVK917509:IVK917518 JFG917509:JFG917518 JPC917509:JPC917518 JYY917509:JYY917518 KIU917509:KIU917518 KSQ917509:KSQ917518 LCM917509:LCM917518 LMI917509:LMI917518 LWE917509:LWE917518 MGA917509:MGA917518 MPW917509:MPW917518 MZS917509:MZS917518 NJO917509:NJO917518 NTK917509:NTK917518 ODG917509:ODG917518 ONC917509:ONC917518 OWY917509:OWY917518 PGU917509:PGU917518 PQQ917509:PQQ917518 QAM917509:QAM917518 QKI917509:QKI917518 QUE917509:QUE917518 REA917509:REA917518 RNW917509:RNW917518 RXS917509:RXS917518 SHO917509:SHO917518 SRK917509:SRK917518 TBG917509:TBG917518 TLC917509:TLC917518 TUY917509:TUY917518 UEU917509:UEU917518 UOQ917509:UOQ917518 UYM917509:UYM917518 VII917509:VII917518 VSE917509:VSE917518 WCA917509:WCA917518 WLW917509:WLW917518 WVS917509:WVS917518 K983045:K983054 JG983045:JG983054 TC983045:TC983054 ACY983045:ACY983054 AMU983045:AMU983054 AWQ983045:AWQ983054 BGM983045:BGM983054 BQI983045:BQI983054 CAE983045:CAE983054 CKA983045:CKA983054 CTW983045:CTW983054 DDS983045:DDS983054 DNO983045:DNO983054 DXK983045:DXK983054 EHG983045:EHG983054 ERC983045:ERC983054 FAY983045:FAY983054 FKU983045:FKU983054 FUQ983045:FUQ983054 GEM983045:GEM983054 GOI983045:GOI983054 GYE983045:GYE983054 HIA983045:HIA983054 HRW983045:HRW983054 IBS983045:IBS983054 ILO983045:ILO983054 IVK983045:IVK983054 JFG983045:JFG983054 JPC983045:JPC983054 JYY983045:JYY983054 KIU983045:KIU983054 KSQ983045:KSQ983054 LCM983045:LCM983054 LMI983045:LMI983054 LWE983045:LWE983054 MGA983045:MGA983054 MPW983045:MPW983054 MZS983045:MZS983054 NJO983045:NJO983054 NTK983045:NTK983054 ODG983045:ODG983054 ONC983045:ONC983054 OWY983045:OWY983054 PGU983045:PGU983054 PQQ983045:PQQ983054 QAM983045:QAM983054 QKI983045:QKI983054 QUE983045:QUE983054 REA983045:REA983054 RNW983045:RNW983054 RXS983045:RXS983054 SHO983045:SHO983054 SRK983045:SRK983054 TBG983045:TBG983054 TLC983045:TLC983054 TUY983045:TUY983054 UEU983045:UEU983054 UOQ983045:UOQ983054 UYM983045:UYM983054 VII983045:VII983054 VSE983045:VSE983054 WCA983045:WCA983054 WLW983045:WLW983054 WVS983045:WVS983054">
      <formula1>"是,否"</formula1>
    </dataValidation>
    <dataValidation type="list" allowBlank="1" showInputMessage="1" showErrorMessage="1" sqref="D5:D14">
      <formula1>"风险,问题"</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workbookViewId="0"/>
  </sheetViews>
  <sheetFormatPr defaultRowHeight="13.5"/>
  <cols>
    <col min="1" max="3" width="36.625" customWidth="1"/>
  </cols>
  <sheetData>
    <row r="1" spans="1:16">
      <c r="A1" s="65" t="s">
        <v>54</v>
      </c>
    </row>
    <row r="2" spans="1:16">
      <c r="P2" t="e">
        <f ca="1">_xll.CB.RecalcCounterFN()</f>
        <v>#NAME?</v>
      </c>
    </row>
    <row r="3" spans="1:16">
      <c r="A3" t="s">
        <v>55</v>
      </c>
      <c r="B3" t="s">
        <v>56</v>
      </c>
      <c r="C3">
        <v>0</v>
      </c>
    </row>
    <row r="4" spans="1:16">
      <c r="A4" t="s">
        <v>57</v>
      </c>
    </row>
    <row r="5" spans="1:16">
      <c r="A5" t="s">
        <v>58</v>
      </c>
    </row>
    <row r="7" spans="1:16">
      <c r="A7" s="65" t="s">
        <v>59</v>
      </c>
      <c r="B7" t="s">
        <v>60</v>
      </c>
    </row>
    <row r="8" spans="1:16">
      <c r="B8">
        <v>3</v>
      </c>
    </row>
    <row r="10" spans="1:16">
      <c r="A10" t="s">
        <v>61</v>
      </c>
    </row>
    <row r="11" spans="1:16">
      <c r="A11" t="e">
        <f>CB_DATA_!#REF!</f>
        <v>#REF!</v>
      </c>
      <c r="B11" t="e">
        <f>#REF!</f>
        <v>#REF!</v>
      </c>
      <c r="C11" t="e">
        <f>#REF!</f>
        <v>#REF!</v>
      </c>
    </row>
    <row r="13" spans="1:16">
      <c r="A13" t="s">
        <v>62</v>
      </c>
    </row>
    <row r="14" spans="1:16">
      <c r="A14" t="s">
        <v>66</v>
      </c>
      <c r="B14" t="s">
        <v>67</v>
      </c>
      <c r="C14" t="s">
        <v>68</v>
      </c>
    </row>
    <row r="16" spans="1:16">
      <c r="A16" t="s">
        <v>63</v>
      </c>
    </row>
    <row r="17" spans="1:3">
      <c r="B17">
        <v>2</v>
      </c>
      <c r="C17">
        <v>2</v>
      </c>
    </row>
    <row r="19" spans="1:3">
      <c r="A19" t="s">
        <v>64</v>
      </c>
    </row>
    <row r="20" spans="1:3">
      <c r="A20">
        <v>28</v>
      </c>
      <c r="B20">
        <v>26</v>
      </c>
      <c r="C20">
        <v>31</v>
      </c>
    </row>
    <row r="25" spans="1:3">
      <c r="A25" s="65" t="s">
        <v>65</v>
      </c>
    </row>
    <row r="26" spans="1:3">
      <c r="A26" s="66" t="s">
        <v>82</v>
      </c>
      <c r="C26" s="66" t="s">
        <v>88</v>
      </c>
    </row>
    <row r="27" spans="1:3">
      <c r="A27" t="s">
        <v>83</v>
      </c>
      <c r="C27" t="s">
        <v>89</v>
      </c>
    </row>
    <row r="28" spans="1:3">
      <c r="A28" s="66" t="s">
        <v>84</v>
      </c>
      <c r="C28" s="66" t="s">
        <v>90</v>
      </c>
    </row>
    <row r="29" spans="1:3">
      <c r="C29" s="66" t="s">
        <v>85</v>
      </c>
    </row>
    <row r="30" spans="1:3">
      <c r="C30" t="s">
        <v>86</v>
      </c>
    </row>
    <row r="31" spans="1:3">
      <c r="C31" s="66" t="s">
        <v>87</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T37"/>
  <sheetViews>
    <sheetView showGridLines="0" workbookViewId="0">
      <selection activeCell="G9" sqref="G9"/>
    </sheetView>
  </sheetViews>
  <sheetFormatPr defaultRowHeight="12"/>
  <cols>
    <col min="1" max="1" width="5.625" style="29" customWidth="1"/>
    <col min="2" max="2" width="18.75" style="29" customWidth="1"/>
    <col min="3" max="3" width="13" style="85" customWidth="1"/>
    <col min="4" max="4" width="10.375" style="85" customWidth="1"/>
    <col min="5" max="5" width="16" style="85" customWidth="1"/>
    <col min="6" max="6" width="10.75" style="29" customWidth="1"/>
    <col min="7" max="9" width="12.125" style="29" customWidth="1"/>
    <col min="10" max="10" width="24.25" style="84" customWidth="1"/>
    <col min="11" max="11" width="6.375" style="28" customWidth="1"/>
    <col min="12" max="12" width="6.5" style="28" customWidth="1"/>
    <col min="13" max="18" width="9" style="28" bestFit="1" customWidth="1"/>
    <col min="19" max="16384" width="9" style="29"/>
  </cols>
  <sheetData>
    <row r="1" spans="2:20" ht="34.5" customHeight="1" thickBot="1">
      <c r="B1" s="235" t="s">
        <v>147</v>
      </c>
      <c r="C1" s="235"/>
      <c r="D1" s="235"/>
      <c r="E1" s="235"/>
      <c r="F1" s="235"/>
      <c r="G1" s="235"/>
      <c r="H1" s="235"/>
      <c r="I1" s="235"/>
      <c r="J1" s="235"/>
    </row>
    <row r="2" spans="2:20">
      <c r="B2" s="153" t="s">
        <v>131</v>
      </c>
      <c r="C2" s="164" t="s">
        <v>132</v>
      </c>
      <c r="D2" s="164" t="s">
        <v>133</v>
      </c>
      <c r="E2" s="164" t="s">
        <v>134</v>
      </c>
      <c r="F2" s="164" t="s">
        <v>135</v>
      </c>
      <c r="G2" s="164" t="s">
        <v>136</v>
      </c>
      <c r="H2" s="164" t="s">
        <v>164</v>
      </c>
      <c r="I2" s="164" t="s">
        <v>148</v>
      </c>
      <c r="J2" s="166" t="s">
        <v>149</v>
      </c>
      <c r="S2" s="28"/>
      <c r="T2" s="28"/>
    </row>
    <row r="3" spans="2:20">
      <c r="B3" s="154"/>
      <c r="C3" s="165"/>
      <c r="D3" s="165"/>
      <c r="E3" s="165"/>
      <c r="F3" s="165"/>
      <c r="G3" s="165"/>
      <c r="H3" s="165"/>
      <c r="I3" s="165"/>
      <c r="J3" s="242"/>
      <c r="S3" s="28"/>
      <c r="T3" s="28"/>
    </row>
    <row r="4" spans="2:20" ht="24">
      <c r="B4" s="243" t="s">
        <v>139</v>
      </c>
      <c r="C4" s="78" t="s">
        <v>106</v>
      </c>
      <c r="D4" s="73" t="s">
        <v>107</v>
      </c>
      <c r="E4" s="73" t="s">
        <v>161</v>
      </c>
      <c r="F4" s="73" t="s">
        <v>108</v>
      </c>
      <c r="G4" s="75" t="s">
        <v>109</v>
      </c>
      <c r="H4" s="75" t="s">
        <v>151</v>
      </c>
      <c r="I4" s="75" t="s">
        <v>152</v>
      </c>
      <c r="J4" s="76"/>
      <c r="S4" s="28"/>
      <c r="T4" s="28"/>
    </row>
    <row r="5" spans="2:20" ht="24">
      <c r="B5" s="243"/>
      <c r="C5" s="77" t="s">
        <v>110</v>
      </c>
      <c r="D5" s="75" t="s">
        <v>111</v>
      </c>
      <c r="E5" s="73" t="s">
        <v>112</v>
      </c>
      <c r="F5" s="74" t="s">
        <v>113</v>
      </c>
      <c r="G5" s="75" t="s">
        <v>114</v>
      </c>
      <c r="H5" s="75" t="s">
        <v>150</v>
      </c>
      <c r="I5" s="75" t="s">
        <v>152</v>
      </c>
      <c r="J5" s="76"/>
      <c r="S5" s="28"/>
      <c r="T5" s="28"/>
    </row>
    <row r="6" spans="2:20">
      <c r="B6" s="243"/>
      <c r="C6" s="77" t="s">
        <v>158</v>
      </c>
      <c r="D6" s="75" t="s">
        <v>153</v>
      </c>
      <c r="E6" s="74" t="s">
        <v>159</v>
      </c>
      <c r="F6" s="73" t="s">
        <v>125</v>
      </c>
      <c r="G6" s="75" t="s">
        <v>160</v>
      </c>
      <c r="H6" s="75" t="s">
        <v>150</v>
      </c>
      <c r="I6" s="75" t="s">
        <v>152</v>
      </c>
      <c r="J6" s="76"/>
      <c r="S6" s="28"/>
      <c r="T6" s="28"/>
    </row>
    <row r="7" spans="2:20" ht="24">
      <c r="B7" s="243"/>
      <c r="C7" s="78" t="s">
        <v>115</v>
      </c>
      <c r="D7" s="73" t="s">
        <v>116</v>
      </c>
      <c r="E7" s="73" t="s">
        <v>117</v>
      </c>
      <c r="F7" s="73" t="s">
        <v>113</v>
      </c>
      <c r="G7" s="75" t="s">
        <v>118</v>
      </c>
      <c r="H7" s="75" t="s">
        <v>151</v>
      </c>
      <c r="I7" s="75" t="s">
        <v>152</v>
      </c>
      <c r="J7" s="76"/>
      <c r="S7" s="28"/>
      <c r="T7" s="28"/>
    </row>
    <row r="8" spans="2:20" ht="24">
      <c r="B8" s="236" t="s">
        <v>143</v>
      </c>
      <c r="C8" s="241" t="s">
        <v>138</v>
      </c>
      <c r="D8" s="73" t="s">
        <v>120</v>
      </c>
      <c r="E8" s="73" t="s">
        <v>121</v>
      </c>
      <c r="F8" s="73" t="s">
        <v>122</v>
      </c>
      <c r="G8" s="75" t="s">
        <v>114</v>
      </c>
      <c r="H8" s="75" t="s">
        <v>151</v>
      </c>
      <c r="I8" s="75" t="s">
        <v>152</v>
      </c>
      <c r="J8" s="76"/>
      <c r="S8" s="28"/>
      <c r="T8" s="28"/>
    </row>
    <row r="9" spans="2:20" ht="60">
      <c r="B9" s="237"/>
      <c r="C9" s="241"/>
      <c r="D9" s="73" t="s">
        <v>123</v>
      </c>
      <c r="E9" s="73" t="s">
        <v>124</v>
      </c>
      <c r="F9" s="73" t="s">
        <v>125</v>
      </c>
      <c r="G9" s="75" t="s">
        <v>126</v>
      </c>
      <c r="H9" s="75" t="s">
        <v>151</v>
      </c>
      <c r="I9" s="75" t="s">
        <v>152</v>
      </c>
      <c r="J9" s="76" t="s">
        <v>165</v>
      </c>
      <c r="S9" s="28"/>
      <c r="T9" s="28"/>
    </row>
    <row r="10" spans="2:20" ht="60">
      <c r="B10" s="237"/>
      <c r="C10" s="241"/>
      <c r="D10" s="75" t="s">
        <v>127</v>
      </c>
      <c r="E10" s="73" t="s">
        <v>180</v>
      </c>
      <c r="F10" s="74" t="s">
        <v>128</v>
      </c>
      <c r="G10" s="75" t="s">
        <v>126</v>
      </c>
      <c r="H10" s="75" t="s">
        <v>151</v>
      </c>
      <c r="I10" s="75" t="s">
        <v>163</v>
      </c>
      <c r="J10" s="76" t="s">
        <v>181</v>
      </c>
      <c r="S10" s="28"/>
      <c r="T10" s="28"/>
    </row>
    <row r="11" spans="2:20" ht="24">
      <c r="B11" s="237"/>
      <c r="C11" s="77" t="s">
        <v>129</v>
      </c>
      <c r="D11" s="75" t="s">
        <v>116</v>
      </c>
      <c r="E11" s="74" t="s">
        <v>130</v>
      </c>
      <c r="F11" s="74" t="s">
        <v>113</v>
      </c>
      <c r="G11" s="75" t="s">
        <v>114</v>
      </c>
      <c r="H11" s="75" t="s">
        <v>150</v>
      </c>
      <c r="I11" s="75" t="s">
        <v>152</v>
      </c>
      <c r="J11" s="76"/>
      <c r="S11" s="28"/>
      <c r="T11" s="28"/>
    </row>
    <row r="12" spans="2:20">
      <c r="B12" s="237"/>
      <c r="C12" s="29" t="s">
        <v>169</v>
      </c>
      <c r="D12" s="75" t="s">
        <v>170</v>
      </c>
      <c r="E12" s="90" t="s">
        <v>168</v>
      </c>
      <c r="F12" s="74" t="s">
        <v>171</v>
      </c>
      <c r="G12" s="75" t="s">
        <v>114</v>
      </c>
      <c r="H12" s="75" t="s">
        <v>172</v>
      </c>
      <c r="I12" s="75" t="s">
        <v>163</v>
      </c>
      <c r="J12" s="76"/>
      <c r="S12" s="28"/>
      <c r="T12" s="28"/>
    </row>
    <row r="13" spans="2:20" ht="24">
      <c r="B13" s="238"/>
      <c r="C13" s="87" t="s">
        <v>157</v>
      </c>
      <c r="D13" s="75" t="s">
        <v>153</v>
      </c>
      <c r="E13" s="74" t="s">
        <v>154</v>
      </c>
      <c r="F13" s="74" t="s">
        <v>155</v>
      </c>
      <c r="G13" s="75" t="s">
        <v>156</v>
      </c>
      <c r="H13" s="75" t="s">
        <v>151</v>
      </c>
      <c r="I13" s="75" t="s">
        <v>163</v>
      </c>
      <c r="J13" s="76"/>
      <c r="S13" s="28"/>
      <c r="T13" s="28"/>
    </row>
    <row r="14" spans="2:20" s="28" customFormat="1" ht="24">
      <c r="B14" s="88" t="s">
        <v>140</v>
      </c>
      <c r="C14" s="87" t="s">
        <v>119</v>
      </c>
      <c r="D14" s="73" t="s">
        <v>120</v>
      </c>
      <c r="E14" s="73" t="s">
        <v>121</v>
      </c>
      <c r="F14" s="73" t="s">
        <v>122</v>
      </c>
      <c r="G14" s="75" t="s">
        <v>114</v>
      </c>
      <c r="H14" s="75" t="s">
        <v>151</v>
      </c>
      <c r="I14" s="75" t="s">
        <v>152</v>
      </c>
      <c r="J14" s="76"/>
    </row>
    <row r="15" spans="2:20" s="28" customFormat="1" ht="24.75" customHeight="1">
      <c r="B15" s="239" t="s">
        <v>141</v>
      </c>
      <c r="C15" s="77" t="s">
        <v>129</v>
      </c>
      <c r="D15" s="75" t="s">
        <v>116</v>
      </c>
      <c r="E15" s="74" t="s">
        <v>130</v>
      </c>
      <c r="F15" s="74" t="s">
        <v>113</v>
      </c>
      <c r="G15" s="75" t="s">
        <v>114</v>
      </c>
      <c r="H15" s="75" t="s">
        <v>162</v>
      </c>
      <c r="I15" s="75" t="s">
        <v>152</v>
      </c>
      <c r="J15" s="89"/>
    </row>
    <row r="16" spans="2:20" s="28" customFormat="1" ht="24.75" thickBot="1">
      <c r="B16" s="240"/>
      <c r="C16" s="79" t="s">
        <v>115</v>
      </c>
      <c r="D16" s="80" t="s">
        <v>116</v>
      </c>
      <c r="E16" s="80" t="s">
        <v>117</v>
      </c>
      <c r="F16" s="80" t="s">
        <v>113</v>
      </c>
      <c r="G16" s="81" t="s">
        <v>118</v>
      </c>
      <c r="H16" s="81" t="s">
        <v>151</v>
      </c>
      <c r="I16" s="81" t="s">
        <v>152</v>
      </c>
      <c r="J16" s="82"/>
    </row>
    <row r="17" spans="2:10" s="28" customFormat="1">
      <c r="C17" s="83"/>
      <c r="D17" s="83"/>
      <c r="E17" s="83"/>
      <c r="J17" s="84"/>
    </row>
    <row r="18" spans="2:10" s="28" customFormat="1">
      <c r="B18" s="86"/>
      <c r="C18" s="83"/>
      <c r="D18" s="83"/>
      <c r="E18" s="83"/>
      <c r="J18" s="84"/>
    </row>
    <row r="19" spans="2:10" s="28" customFormat="1">
      <c r="C19" s="83"/>
      <c r="D19" s="83"/>
      <c r="E19" s="83"/>
      <c r="J19" s="84"/>
    </row>
    <row r="20" spans="2:10" s="28" customFormat="1">
      <c r="C20" s="83"/>
      <c r="D20" s="83"/>
      <c r="E20" s="83"/>
      <c r="J20" s="84"/>
    </row>
    <row r="21" spans="2:10" s="28" customFormat="1">
      <c r="C21" s="83"/>
      <c r="D21" s="83"/>
      <c r="E21" s="83"/>
      <c r="J21" s="84"/>
    </row>
    <row r="22" spans="2:10" s="28" customFormat="1">
      <c r="C22" s="83"/>
      <c r="D22" s="83"/>
      <c r="E22" s="83"/>
      <c r="J22" s="84"/>
    </row>
    <row r="23" spans="2:10" s="28" customFormat="1">
      <c r="C23" s="83"/>
      <c r="D23" s="83"/>
      <c r="E23" s="83"/>
      <c r="J23" s="84"/>
    </row>
    <row r="24" spans="2:10" s="28" customFormat="1">
      <c r="C24" s="83"/>
      <c r="D24" s="83"/>
      <c r="E24" s="83"/>
      <c r="J24" s="84"/>
    </row>
    <row r="25" spans="2:10" s="28" customFormat="1">
      <c r="C25" s="83"/>
      <c r="D25" s="83"/>
      <c r="E25" s="83"/>
      <c r="J25" s="84"/>
    </row>
    <row r="26" spans="2:10" s="28" customFormat="1">
      <c r="C26" s="83"/>
      <c r="D26" s="83"/>
      <c r="E26" s="83"/>
      <c r="J26" s="84"/>
    </row>
    <row r="27" spans="2:10" s="28" customFormat="1">
      <c r="C27" s="83"/>
      <c r="D27" s="83"/>
      <c r="E27" s="83"/>
      <c r="J27" s="84"/>
    </row>
    <row r="28" spans="2:10" s="28" customFormat="1">
      <c r="C28" s="83"/>
      <c r="D28" s="83"/>
      <c r="E28" s="83"/>
      <c r="J28" s="84"/>
    </row>
    <row r="29" spans="2:10" s="28" customFormat="1">
      <c r="C29" s="83"/>
      <c r="D29" s="83"/>
      <c r="E29" s="83"/>
      <c r="J29" s="84"/>
    </row>
    <row r="30" spans="2:10" s="28" customFormat="1">
      <c r="C30" s="83"/>
      <c r="D30" s="83"/>
      <c r="E30" s="83"/>
      <c r="J30" s="84"/>
    </row>
    <row r="31" spans="2:10" s="28" customFormat="1">
      <c r="C31" s="83"/>
      <c r="D31" s="83"/>
      <c r="E31" s="83"/>
      <c r="J31" s="84"/>
    </row>
    <row r="32" spans="2:10" s="28" customFormat="1">
      <c r="C32" s="83"/>
      <c r="D32" s="83"/>
      <c r="E32" s="83"/>
      <c r="J32" s="84"/>
    </row>
    <row r="33" spans="3:10" s="28" customFormat="1">
      <c r="C33" s="83"/>
      <c r="D33" s="83"/>
      <c r="E33" s="83"/>
      <c r="J33" s="84"/>
    </row>
    <row r="34" spans="3:10" s="28" customFormat="1">
      <c r="C34" s="83"/>
      <c r="D34" s="83"/>
      <c r="E34" s="83"/>
      <c r="J34" s="84"/>
    </row>
    <row r="35" spans="3:10" s="28" customFormat="1">
      <c r="C35" s="83"/>
      <c r="D35" s="83"/>
      <c r="E35" s="83"/>
      <c r="J35" s="84"/>
    </row>
    <row r="36" spans="3:10" s="28" customFormat="1">
      <c r="C36" s="83"/>
      <c r="D36" s="83"/>
      <c r="E36" s="83"/>
      <c r="J36" s="84"/>
    </row>
    <row r="37" spans="3:10" s="28" customFormat="1">
      <c r="C37" s="83"/>
      <c r="D37" s="83"/>
      <c r="E37" s="83"/>
      <c r="J37" s="84"/>
    </row>
  </sheetData>
  <mergeCells count="14">
    <mergeCell ref="B1:J1"/>
    <mergeCell ref="B8:B13"/>
    <mergeCell ref="B15:B16"/>
    <mergeCell ref="C8:C10"/>
    <mergeCell ref="G2:G3"/>
    <mergeCell ref="H2:H3"/>
    <mergeCell ref="J2:J3"/>
    <mergeCell ref="B4:B7"/>
    <mergeCell ref="B2:B3"/>
    <mergeCell ref="C2:C3"/>
    <mergeCell ref="D2:D3"/>
    <mergeCell ref="E2:E3"/>
    <mergeCell ref="F2:F3"/>
    <mergeCell ref="I2:I3"/>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1:C18"/>
  <sheetViews>
    <sheetView showGridLines="0" topLeftCell="A13" workbookViewId="0">
      <selection activeCell="C29" sqref="C29"/>
    </sheetView>
  </sheetViews>
  <sheetFormatPr defaultRowHeight="16.5"/>
  <cols>
    <col min="1" max="1" width="9" style="26"/>
    <col min="2" max="2" width="29" style="26" customWidth="1"/>
    <col min="3" max="3" width="73.125" style="26" customWidth="1"/>
    <col min="4" max="16384" width="9" style="26"/>
  </cols>
  <sheetData>
    <row r="1" spans="2:3" ht="27" customHeight="1" thickBot="1">
      <c r="B1" s="247" t="s">
        <v>48</v>
      </c>
      <c r="C1" s="247"/>
    </row>
    <row r="2" spans="2:3" s="49" customFormat="1">
      <c r="B2" s="52" t="s">
        <v>38</v>
      </c>
      <c r="C2" s="53" t="s">
        <v>47</v>
      </c>
    </row>
    <row r="3" spans="2:3" ht="17.25">
      <c r="B3" s="244" t="s">
        <v>19</v>
      </c>
      <c r="C3" s="54" t="s">
        <v>39</v>
      </c>
    </row>
    <row r="4" spans="2:3" ht="17.25">
      <c r="B4" s="245"/>
      <c r="C4" s="54" t="s">
        <v>40</v>
      </c>
    </row>
    <row r="5" spans="2:3" ht="17.25">
      <c r="B5" s="55" t="s">
        <v>104</v>
      </c>
      <c r="C5" s="246" t="s">
        <v>69</v>
      </c>
    </row>
    <row r="6" spans="2:3" ht="17.25">
      <c r="B6" s="55" t="s">
        <v>105</v>
      </c>
      <c r="C6" s="246"/>
    </row>
    <row r="7" spans="2:3" ht="82.5">
      <c r="B7" s="55" t="s">
        <v>20</v>
      </c>
      <c r="C7" s="56" t="s">
        <v>257</v>
      </c>
    </row>
    <row r="8" spans="2:3" ht="49.5">
      <c r="B8" s="55" t="s">
        <v>21</v>
      </c>
      <c r="C8" s="54" t="s">
        <v>41</v>
      </c>
    </row>
    <row r="9" spans="2:3" ht="17.25">
      <c r="B9" s="57" t="s">
        <v>22</v>
      </c>
      <c r="C9" s="56" t="s">
        <v>42</v>
      </c>
    </row>
    <row r="10" spans="2:3" ht="17.25">
      <c r="B10" s="57" t="s">
        <v>23</v>
      </c>
      <c r="C10" s="56" t="s">
        <v>43</v>
      </c>
    </row>
    <row r="11" spans="2:3" ht="17.25">
      <c r="B11" s="57" t="s">
        <v>24</v>
      </c>
      <c r="C11" s="56" t="s">
        <v>44</v>
      </c>
    </row>
    <row r="12" spans="2:3" ht="99">
      <c r="B12" s="57" t="s">
        <v>70</v>
      </c>
      <c r="C12" s="56" t="s">
        <v>71</v>
      </c>
    </row>
    <row r="13" spans="2:3" ht="17.25">
      <c r="B13" s="55" t="s">
        <v>25</v>
      </c>
      <c r="C13" s="54" t="s">
        <v>45</v>
      </c>
    </row>
    <row r="14" spans="2:3" ht="18" thickBot="1">
      <c r="B14" s="58" t="s">
        <v>26</v>
      </c>
      <c r="C14" s="59" t="s">
        <v>46</v>
      </c>
    </row>
    <row r="16" spans="2:3" ht="17.25">
      <c r="B16" s="61" t="s">
        <v>144</v>
      </c>
    </row>
    <row r="17" spans="2:2" ht="17.25">
      <c r="B17" s="61" t="s">
        <v>145</v>
      </c>
    </row>
    <row r="18" spans="2:2" ht="17.25">
      <c r="B18" s="61" t="s">
        <v>146</v>
      </c>
    </row>
  </sheetData>
  <mergeCells count="3">
    <mergeCell ref="B3:B4"/>
    <mergeCell ref="C5:C6"/>
    <mergeCell ref="B1:C1"/>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showGridLines="0" workbookViewId="0">
      <selection activeCell="B15" sqref="B15"/>
    </sheetView>
  </sheetViews>
  <sheetFormatPr defaultRowHeight="12"/>
  <cols>
    <col min="1" max="1" width="9" style="133"/>
    <col min="2" max="2" width="94.625" style="133" customWidth="1"/>
    <col min="3" max="16384" width="9" style="133"/>
  </cols>
  <sheetData>
    <row r="1" spans="2:2" ht="51" customHeight="1" thickBot="1">
      <c r="B1" s="132" t="s">
        <v>254</v>
      </c>
    </row>
    <row r="2" spans="2:2" ht="37.5" customHeight="1">
      <c r="B2" s="136" t="s">
        <v>261</v>
      </c>
    </row>
    <row r="3" spans="2:2" ht="35.25" customHeight="1">
      <c r="B3" s="134" t="s">
        <v>255</v>
      </c>
    </row>
    <row r="4" spans="2:2" ht="35.25" customHeight="1">
      <c r="B4" s="134" t="s">
        <v>256</v>
      </c>
    </row>
    <row r="5" spans="2:2" ht="40.5" customHeight="1">
      <c r="B5" s="134" t="s">
        <v>259</v>
      </c>
    </row>
    <row r="6" spans="2:2" ht="35.25" customHeight="1" thickBot="1">
      <c r="B6" s="135" t="s">
        <v>260</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H11" sqref="H11"/>
    </sheetView>
  </sheetViews>
  <sheetFormatPr defaultRowHeight="20.100000000000001" customHeight="1"/>
  <cols>
    <col min="1" max="1" width="7.375" style="3" customWidth="1"/>
    <col min="2" max="2" width="9" style="3"/>
    <col min="3" max="3" width="12.375" style="3" customWidth="1"/>
    <col min="4" max="5" width="13" style="3" customWidth="1"/>
    <col min="6" max="6" width="26.375" style="3" customWidth="1"/>
    <col min="7" max="256" width="9" style="3"/>
    <col min="257" max="257" width="7.375" style="3" customWidth="1"/>
    <col min="258" max="258" width="9" style="3"/>
    <col min="259" max="259" width="12.375" style="3" customWidth="1"/>
    <col min="260" max="261" width="13" style="3" customWidth="1"/>
    <col min="262" max="262" width="23.75" style="3" customWidth="1"/>
    <col min="263" max="512" width="9" style="3"/>
    <col min="513" max="513" width="7.375" style="3" customWidth="1"/>
    <col min="514" max="514" width="9" style="3"/>
    <col min="515" max="515" width="12.375" style="3" customWidth="1"/>
    <col min="516" max="517" width="13" style="3" customWidth="1"/>
    <col min="518" max="518" width="23.75" style="3" customWidth="1"/>
    <col min="519" max="768" width="9" style="3"/>
    <col min="769" max="769" width="7.375" style="3" customWidth="1"/>
    <col min="770" max="770" width="9" style="3"/>
    <col min="771" max="771" width="12.375" style="3" customWidth="1"/>
    <col min="772" max="773" width="13" style="3" customWidth="1"/>
    <col min="774" max="774" width="23.75" style="3" customWidth="1"/>
    <col min="775" max="1024" width="9" style="3"/>
    <col min="1025" max="1025" width="7.375" style="3" customWidth="1"/>
    <col min="1026" max="1026" width="9" style="3"/>
    <col min="1027" max="1027" width="12.375" style="3" customWidth="1"/>
    <col min="1028" max="1029" width="13" style="3" customWidth="1"/>
    <col min="1030" max="1030" width="23.75" style="3" customWidth="1"/>
    <col min="1031" max="1280" width="9" style="3"/>
    <col min="1281" max="1281" width="7.375" style="3" customWidth="1"/>
    <col min="1282" max="1282" width="9" style="3"/>
    <col min="1283" max="1283" width="12.375" style="3" customWidth="1"/>
    <col min="1284" max="1285" width="13" style="3" customWidth="1"/>
    <col min="1286" max="1286" width="23.75" style="3" customWidth="1"/>
    <col min="1287" max="1536" width="9" style="3"/>
    <col min="1537" max="1537" width="7.375" style="3" customWidth="1"/>
    <col min="1538" max="1538" width="9" style="3"/>
    <col min="1539" max="1539" width="12.375" style="3" customWidth="1"/>
    <col min="1540" max="1541" width="13" style="3" customWidth="1"/>
    <col min="1542" max="1542" width="23.75" style="3" customWidth="1"/>
    <col min="1543" max="1792" width="9" style="3"/>
    <col min="1793" max="1793" width="7.375" style="3" customWidth="1"/>
    <col min="1794" max="1794" width="9" style="3"/>
    <col min="1795" max="1795" width="12.375" style="3" customWidth="1"/>
    <col min="1796" max="1797" width="13" style="3" customWidth="1"/>
    <col min="1798" max="1798" width="23.75" style="3" customWidth="1"/>
    <col min="1799" max="2048" width="9" style="3"/>
    <col min="2049" max="2049" width="7.375" style="3" customWidth="1"/>
    <col min="2050" max="2050" width="9" style="3"/>
    <col min="2051" max="2051" width="12.375" style="3" customWidth="1"/>
    <col min="2052" max="2053" width="13" style="3" customWidth="1"/>
    <col min="2054" max="2054" width="23.75" style="3" customWidth="1"/>
    <col min="2055" max="2304" width="9" style="3"/>
    <col min="2305" max="2305" width="7.375" style="3" customWidth="1"/>
    <col min="2306" max="2306" width="9" style="3"/>
    <col min="2307" max="2307" width="12.375" style="3" customWidth="1"/>
    <col min="2308" max="2309" width="13" style="3" customWidth="1"/>
    <col min="2310" max="2310" width="23.75" style="3" customWidth="1"/>
    <col min="2311" max="2560" width="9" style="3"/>
    <col min="2561" max="2561" width="7.375" style="3" customWidth="1"/>
    <col min="2562" max="2562" width="9" style="3"/>
    <col min="2563" max="2563" width="12.375" style="3" customWidth="1"/>
    <col min="2564" max="2565" width="13" style="3" customWidth="1"/>
    <col min="2566" max="2566" width="23.75" style="3" customWidth="1"/>
    <col min="2567" max="2816" width="9" style="3"/>
    <col min="2817" max="2817" width="7.375" style="3" customWidth="1"/>
    <col min="2818" max="2818" width="9" style="3"/>
    <col min="2819" max="2819" width="12.375" style="3" customWidth="1"/>
    <col min="2820" max="2821" width="13" style="3" customWidth="1"/>
    <col min="2822" max="2822" width="23.75" style="3" customWidth="1"/>
    <col min="2823" max="3072" width="9" style="3"/>
    <col min="3073" max="3073" width="7.375" style="3" customWidth="1"/>
    <col min="3074" max="3074" width="9" style="3"/>
    <col min="3075" max="3075" width="12.375" style="3" customWidth="1"/>
    <col min="3076" max="3077" width="13" style="3" customWidth="1"/>
    <col min="3078" max="3078" width="23.75" style="3" customWidth="1"/>
    <col min="3079" max="3328" width="9" style="3"/>
    <col min="3329" max="3329" width="7.375" style="3" customWidth="1"/>
    <col min="3330" max="3330" width="9" style="3"/>
    <col min="3331" max="3331" width="12.375" style="3" customWidth="1"/>
    <col min="3332" max="3333" width="13" style="3" customWidth="1"/>
    <col min="3334" max="3334" width="23.75" style="3" customWidth="1"/>
    <col min="3335" max="3584" width="9" style="3"/>
    <col min="3585" max="3585" width="7.375" style="3" customWidth="1"/>
    <col min="3586" max="3586" width="9" style="3"/>
    <col min="3587" max="3587" width="12.375" style="3" customWidth="1"/>
    <col min="3588" max="3589" width="13" style="3" customWidth="1"/>
    <col min="3590" max="3590" width="23.75" style="3" customWidth="1"/>
    <col min="3591" max="3840" width="9" style="3"/>
    <col min="3841" max="3841" width="7.375" style="3" customWidth="1"/>
    <col min="3842" max="3842" width="9" style="3"/>
    <col min="3843" max="3843" width="12.375" style="3" customWidth="1"/>
    <col min="3844" max="3845" width="13" style="3" customWidth="1"/>
    <col min="3846" max="3846" width="23.75" style="3" customWidth="1"/>
    <col min="3847" max="4096" width="9" style="3"/>
    <col min="4097" max="4097" width="7.375" style="3" customWidth="1"/>
    <col min="4098" max="4098" width="9" style="3"/>
    <col min="4099" max="4099" width="12.375" style="3" customWidth="1"/>
    <col min="4100" max="4101" width="13" style="3" customWidth="1"/>
    <col min="4102" max="4102" width="23.75" style="3" customWidth="1"/>
    <col min="4103" max="4352" width="9" style="3"/>
    <col min="4353" max="4353" width="7.375" style="3" customWidth="1"/>
    <col min="4354" max="4354" width="9" style="3"/>
    <col min="4355" max="4355" width="12.375" style="3" customWidth="1"/>
    <col min="4356" max="4357" width="13" style="3" customWidth="1"/>
    <col min="4358" max="4358" width="23.75" style="3" customWidth="1"/>
    <col min="4359" max="4608" width="9" style="3"/>
    <col min="4609" max="4609" width="7.375" style="3" customWidth="1"/>
    <col min="4610" max="4610" width="9" style="3"/>
    <col min="4611" max="4611" width="12.375" style="3" customWidth="1"/>
    <col min="4612" max="4613" width="13" style="3" customWidth="1"/>
    <col min="4614" max="4614" width="23.75" style="3" customWidth="1"/>
    <col min="4615" max="4864" width="9" style="3"/>
    <col min="4865" max="4865" width="7.375" style="3" customWidth="1"/>
    <col min="4866" max="4866" width="9" style="3"/>
    <col min="4867" max="4867" width="12.375" style="3" customWidth="1"/>
    <col min="4868" max="4869" width="13" style="3" customWidth="1"/>
    <col min="4870" max="4870" width="23.75" style="3" customWidth="1"/>
    <col min="4871" max="5120" width="9" style="3"/>
    <col min="5121" max="5121" width="7.375" style="3" customWidth="1"/>
    <col min="5122" max="5122" width="9" style="3"/>
    <col min="5123" max="5123" width="12.375" style="3" customWidth="1"/>
    <col min="5124" max="5125" width="13" style="3" customWidth="1"/>
    <col min="5126" max="5126" width="23.75" style="3" customWidth="1"/>
    <col min="5127" max="5376" width="9" style="3"/>
    <col min="5377" max="5377" width="7.375" style="3" customWidth="1"/>
    <col min="5378" max="5378" width="9" style="3"/>
    <col min="5379" max="5379" width="12.375" style="3" customWidth="1"/>
    <col min="5380" max="5381" width="13" style="3" customWidth="1"/>
    <col min="5382" max="5382" width="23.75" style="3" customWidth="1"/>
    <col min="5383" max="5632" width="9" style="3"/>
    <col min="5633" max="5633" width="7.375" style="3" customWidth="1"/>
    <col min="5634" max="5634" width="9" style="3"/>
    <col min="5635" max="5635" width="12.375" style="3" customWidth="1"/>
    <col min="5636" max="5637" width="13" style="3" customWidth="1"/>
    <col min="5638" max="5638" width="23.75" style="3" customWidth="1"/>
    <col min="5639" max="5888" width="9" style="3"/>
    <col min="5889" max="5889" width="7.375" style="3" customWidth="1"/>
    <col min="5890" max="5890" width="9" style="3"/>
    <col min="5891" max="5891" width="12.375" style="3" customWidth="1"/>
    <col min="5892" max="5893" width="13" style="3" customWidth="1"/>
    <col min="5894" max="5894" width="23.75" style="3" customWidth="1"/>
    <col min="5895" max="6144" width="9" style="3"/>
    <col min="6145" max="6145" width="7.375" style="3" customWidth="1"/>
    <col min="6146" max="6146" width="9" style="3"/>
    <col min="6147" max="6147" width="12.375" style="3" customWidth="1"/>
    <col min="6148" max="6149" width="13" style="3" customWidth="1"/>
    <col min="6150" max="6150" width="23.75" style="3" customWidth="1"/>
    <col min="6151" max="6400" width="9" style="3"/>
    <col min="6401" max="6401" width="7.375" style="3" customWidth="1"/>
    <col min="6402" max="6402" width="9" style="3"/>
    <col min="6403" max="6403" width="12.375" style="3" customWidth="1"/>
    <col min="6404" max="6405" width="13" style="3" customWidth="1"/>
    <col min="6406" max="6406" width="23.75" style="3" customWidth="1"/>
    <col min="6407" max="6656" width="9" style="3"/>
    <col min="6657" max="6657" width="7.375" style="3" customWidth="1"/>
    <col min="6658" max="6658" width="9" style="3"/>
    <col min="6659" max="6659" width="12.375" style="3" customWidth="1"/>
    <col min="6660" max="6661" width="13" style="3" customWidth="1"/>
    <col min="6662" max="6662" width="23.75" style="3" customWidth="1"/>
    <col min="6663" max="6912" width="9" style="3"/>
    <col min="6913" max="6913" width="7.375" style="3" customWidth="1"/>
    <col min="6914" max="6914" width="9" style="3"/>
    <col min="6915" max="6915" width="12.375" style="3" customWidth="1"/>
    <col min="6916" max="6917" width="13" style="3" customWidth="1"/>
    <col min="6918" max="6918" width="23.75" style="3" customWidth="1"/>
    <col min="6919" max="7168" width="9" style="3"/>
    <col min="7169" max="7169" width="7.375" style="3" customWidth="1"/>
    <col min="7170" max="7170" width="9" style="3"/>
    <col min="7171" max="7171" width="12.375" style="3" customWidth="1"/>
    <col min="7172" max="7173" width="13" style="3" customWidth="1"/>
    <col min="7174" max="7174" width="23.75" style="3" customWidth="1"/>
    <col min="7175" max="7424" width="9" style="3"/>
    <col min="7425" max="7425" width="7.375" style="3" customWidth="1"/>
    <col min="7426" max="7426" width="9" style="3"/>
    <col min="7427" max="7427" width="12.375" style="3" customWidth="1"/>
    <col min="7428" max="7429" width="13" style="3" customWidth="1"/>
    <col min="7430" max="7430" width="23.75" style="3" customWidth="1"/>
    <col min="7431" max="7680" width="9" style="3"/>
    <col min="7681" max="7681" width="7.375" style="3" customWidth="1"/>
    <col min="7682" max="7682" width="9" style="3"/>
    <col min="7683" max="7683" width="12.375" style="3" customWidth="1"/>
    <col min="7684" max="7685" width="13" style="3" customWidth="1"/>
    <col min="7686" max="7686" width="23.75" style="3" customWidth="1"/>
    <col min="7687" max="7936" width="9" style="3"/>
    <col min="7937" max="7937" width="7.375" style="3" customWidth="1"/>
    <col min="7938" max="7938" width="9" style="3"/>
    <col min="7939" max="7939" width="12.375" style="3" customWidth="1"/>
    <col min="7940" max="7941" width="13" style="3" customWidth="1"/>
    <col min="7942" max="7942" width="23.75" style="3" customWidth="1"/>
    <col min="7943" max="8192" width="9" style="3"/>
    <col min="8193" max="8193" width="7.375" style="3" customWidth="1"/>
    <col min="8194" max="8194" width="9" style="3"/>
    <col min="8195" max="8195" width="12.375" style="3" customWidth="1"/>
    <col min="8196" max="8197" width="13" style="3" customWidth="1"/>
    <col min="8198" max="8198" width="23.75" style="3" customWidth="1"/>
    <col min="8199" max="8448" width="9" style="3"/>
    <col min="8449" max="8449" width="7.375" style="3" customWidth="1"/>
    <col min="8450" max="8450" width="9" style="3"/>
    <col min="8451" max="8451" width="12.375" style="3" customWidth="1"/>
    <col min="8452" max="8453" width="13" style="3" customWidth="1"/>
    <col min="8454" max="8454" width="23.75" style="3" customWidth="1"/>
    <col min="8455" max="8704" width="9" style="3"/>
    <col min="8705" max="8705" width="7.375" style="3" customWidth="1"/>
    <col min="8706" max="8706" width="9" style="3"/>
    <col min="8707" max="8707" width="12.375" style="3" customWidth="1"/>
    <col min="8708" max="8709" width="13" style="3" customWidth="1"/>
    <col min="8710" max="8710" width="23.75" style="3" customWidth="1"/>
    <col min="8711" max="8960" width="9" style="3"/>
    <col min="8961" max="8961" width="7.375" style="3" customWidth="1"/>
    <col min="8962" max="8962" width="9" style="3"/>
    <col min="8963" max="8963" width="12.375" style="3" customWidth="1"/>
    <col min="8964" max="8965" width="13" style="3" customWidth="1"/>
    <col min="8966" max="8966" width="23.75" style="3" customWidth="1"/>
    <col min="8967" max="9216" width="9" style="3"/>
    <col min="9217" max="9217" width="7.375" style="3" customWidth="1"/>
    <col min="9218" max="9218" width="9" style="3"/>
    <col min="9219" max="9219" width="12.375" style="3" customWidth="1"/>
    <col min="9220" max="9221" width="13" style="3" customWidth="1"/>
    <col min="9222" max="9222" width="23.75" style="3" customWidth="1"/>
    <col min="9223" max="9472" width="9" style="3"/>
    <col min="9473" max="9473" width="7.375" style="3" customWidth="1"/>
    <col min="9474" max="9474" width="9" style="3"/>
    <col min="9475" max="9475" width="12.375" style="3" customWidth="1"/>
    <col min="9476" max="9477" width="13" style="3" customWidth="1"/>
    <col min="9478" max="9478" width="23.75" style="3" customWidth="1"/>
    <col min="9479" max="9728" width="9" style="3"/>
    <col min="9729" max="9729" width="7.375" style="3" customWidth="1"/>
    <col min="9730" max="9730" width="9" style="3"/>
    <col min="9731" max="9731" width="12.375" style="3" customWidth="1"/>
    <col min="9732" max="9733" width="13" style="3" customWidth="1"/>
    <col min="9734" max="9734" width="23.75" style="3" customWidth="1"/>
    <col min="9735" max="9984" width="9" style="3"/>
    <col min="9985" max="9985" width="7.375" style="3" customWidth="1"/>
    <col min="9986" max="9986" width="9" style="3"/>
    <col min="9987" max="9987" width="12.375" style="3" customWidth="1"/>
    <col min="9988" max="9989" width="13" style="3" customWidth="1"/>
    <col min="9990" max="9990" width="23.75" style="3" customWidth="1"/>
    <col min="9991" max="10240" width="9" style="3"/>
    <col min="10241" max="10241" width="7.375" style="3" customWidth="1"/>
    <col min="10242" max="10242" width="9" style="3"/>
    <col min="10243" max="10243" width="12.375" style="3" customWidth="1"/>
    <col min="10244" max="10245" width="13" style="3" customWidth="1"/>
    <col min="10246" max="10246" width="23.75" style="3" customWidth="1"/>
    <col min="10247" max="10496" width="9" style="3"/>
    <col min="10497" max="10497" width="7.375" style="3" customWidth="1"/>
    <col min="10498" max="10498" width="9" style="3"/>
    <col min="10499" max="10499" width="12.375" style="3" customWidth="1"/>
    <col min="10500" max="10501" width="13" style="3" customWidth="1"/>
    <col min="10502" max="10502" width="23.75" style="3" customWidth="1"/>
    <col min="10503" max="10752" width="9" style="3"/>
    <col min="10753" max="10753" width="7.375" style="3" customWidth="1"/>
    <col min="10754" max="10754" width="9" style="3"/>
    <col min="10755" max="10755" width="12.375" style="3" customWidth="1"/>
    <col min="10756" max="10757" width="13" style="3" customWidth="1"/>
    <col min="10758" max="10758" width="23.75" style="3" customWidth="1"/>
    <col min="10759" max="11008" width="9" style="3"/>
    <col min="11009" max="11009" width="7.375" style="3" customWidth="1"/>
    <col min="11010" max="11010" width="9" style="3"/>
    <col min="11011" max="11011" width="12.375" style="3" customWidth="1"/>
    <col min="11012" max="11013" width="13" style="3" customWidth="1"/>
    <col min="11014" max="11014" width="23.75" style="3" customWidth="1"/>
    <col min="11015" max="11264" width="9" style="3"/>
    <col min="11265" max="11265" width="7.375" style="3" customWidth="1"/>
    <col min="11266" max="11266" width="9" style="3"/>
    <col min="11267" max="11267" width="12.375" style="3" customWidth="1"/>
    <col min="11268" max="11269" width="13" style="3" customWidth="1"/>
    <col min="11270" max="11270" width="23.75" style="3" customWidth="1"/>
    <col min="11271" max="11520" width="9" style="3"/>
    <col min="11521" max="11521" width="7.375" style="3" customWidth="1"/>
    <col min="11522" max="11522" width="9" style="3"/>
    <col min="11523" max="11523" width="12.375" style="3" customWidth="1"/>
    <col min="11524" max="11525" width="13" style="3" customWidth="1"/>
    <col min="11526" max="11526" width="23.75" style="3" customWidth="1"/>
    <col min="11527" max="11776" width="9" style="3"/>
    <col min="11777" max="11777" width="7.375" style="3" customWidth="1"/>
    <col min="11778" max="11778" width="9" style="3"/>
    <col min="11779" max="11779" width="12.375" style="3" customWidth="1"/>
    <col min="11780" max="11781" width="13" style="3" customWidth="1"/>
    <col min="11782" max="11782" width="23.75" style="3" customWidth="1"/>
    <col min="11783" max="12032" width="9" style="3"/>
    <col min="12033" max="12033" width="7.375" style="3" customWidth="1"/>
    <col min="12034" max="12034" width="9" style="3"/>
    <col min="12035" max="12035" width="12.375" style="3" customWidth="1"/>
    <col min="12036" max="12037" width="13" style="3" customWidth="1"/>
    <col min="12038" max="12038" width="23.75" style="3" customWidth="1"/>
    <col min="12039" max="12288" width="9" style="3"/>
    <col min="12289" max="12289" width="7.375" style="3" customWidth="1"/>
    <col min="12290" max="12290" width="9" style="3"/>
    <col min="12291" max="12291" width="12.375" style="3" customWidth="1"/>
    <col min="12292" max="12293" width="13" style="3" customWidth="1"/>
    <col min="12294" max="12294" width="23.75" style="3" customWidth="1"/>
    <col min="12295" max="12544" width="9" style="3"/>
    <col min="12545" max="12545" width="7.375" style="3" customWidth="1"/>
    <col min="12546" max="12546" width="9" style="3"/>
    <col min="12547" max="12547" width="12.375" style="3" customWidth="1"/>
    <col min="12548" max="12549" width="13" style="3" customWidth="1"/>
    <col min="12550" max="12550" width="23.75" style="3" customWidth="1"/>
    <col min="12551" max="12800" width="9" style="3"/>
    <col min="12801" max="12801" width="7.375" style="3" customWidth="1"/>
    <col min="12802" max="12802" width="9" style="3"/>
    <col min="12803" max="12803" width="12.375" style="3" customWidth="1"/>
    <col min="12804" max="12805" width="13" style="3" customWidth="1"/>
    <col min="12806" max="12806" width="23.75" style="3" customWidth="1"/>
    <col min="12807" max="13056" width="9" style="3"/>
    <col min="13057" max="13057" width="7.375" style="3" customWidth="1"/>
    <col min="13058" max="13058" width="9" style="3"/>
    <col min="13059" max="13059" width="12.375" style="3" customWidth="1"/>
    <col min="13060" max="13061" width="13" style="3" customWidth="1"/>
    <col min="13062" max="13062" width="23.75" style="3" customWidth="1"/>
    <col min="13063" max="13312" width="9" style="3"/>
    <col min="13313" max="13313" width="7.375" style="3" customWidth="1"/>
    <col min="13314" max="13314" width="9" style="3"/>
    <col min="13315" max="13315" width="12.375" style="3" customWidth="1"/>
    <col min="13316" max="13317" width="13" style="3" customWidth="1"/>
    <col min="13318" max="13318" width="23.75" style="3" customWidth="1"/>
    <col min="13319" max="13568" width="9" style="3"/>
    <col min="13569" max="13569" width="7.375" style="3" customWidth="1"/>
    <col min="13570" max="13570" width="9" style="3"/>
    <col min="13571" max="13571" width="12.375" style="3" customWidth="1"/>
    <col min="13572" max="13573" width="13" style="3" customWidth="1"/>
    <col min="13574" max="13574" width="23.75" style="3" customWidth="1"/>
    <col min="13575" max="13824" width="9" style="3"/>
    <col min="13825" max="13825" width="7.375" style="3" customWidth="1"/>
    <col min="13826" max="13826" width="9" style="3"/>
    <col min="13827" max="13827" width="12.375" style="3" customWidth="1"/>
    <col min="13828" max="13829" width="13" style="3" customWidth="1"/>
    <col min="13830" max="13830" width="23.75" style="3" customWidth="1"/>
    <col min="13831" max="14080" width="9" style="3"/>
    <col min="14081" max="14081" width="7.375" style="3" customWidth="1"/>
    <col min="14082" max="14082" width="9" style="3"/>
    <col min="14083" max="14083" width="12.375" style="3" customWidth="1"/>
    <col min="14084" max="14085" width="13" style="3" customWidth="1"/>
    <col min="14086" max="14086" width="23.75" style="3" customWidth="1"/>
    <col min="14087" max="14336" width="9" style="3"/>
    <col min="14337" max="14337" width="7.375" style="3" customWidth="1"/>
    <col min="14338" max="14338" width="9" style="3"/>
    <col min="14339" max="14339" width="12.375" style="3" customWidth="1"/>
    <col min="14340" max="14341" width="13" style="3" customWidth="1"/>
    <col min="14342" max="14342" width="23.75" style="3" customWidth="1"/>
    <col min="14343" max="14592" width="9" style="3"/>
    <col min="14593" max="14593" width="7.375" style="3" customWidth="1"/>
    <col min="14594" max="14594" width="9" style="3"/>
    <col min="14595" max="14595" width="12.375" style="3" customWidth="1"/>
    <col min="14596" max="14597" width="13" style="3" customWidth="1"/>
    <col min="14598" max="14598" width="23.75" style="3" customWidth="1"/>
    <col min="14599" max="14848" width="9" style="3"/>
    <col min="14849" max="14849" width="7.375" style="3" customWidth="1"/>
    <col min="14850" max="14850" width="9" style="3"/>
    <col min="14851" max="14851" width="12.375" style="3" customWidth="1"/>
    <col min="14852" max="14853" width="13" style="3" customWidth="1"/>
    <col min="14854" max="14854" width="23.75" style="3" customWidth="1"/>
    <col min="14855" max="15104" width="9" style="3"/>
    <col min="15105" max="15105" width="7.375" style="3" customWidth="1"/>
    <col min="15106" max="15106" width="9" style="3"/>
    <col min="15107" max="15107" width="12.375" style="3" customWidth="1"/>
    <col min="15108" max="15109" width="13" style="3" customWidth="1"/>
    <col min="15110" max="15110" width="23.75" style="3" customWidth="1"/>
    <col min="15111" max="15360" width="9" style="3"/>
    <col min="15361" max="15361" width="7.375" style="3" customWidth="1"/>
    <col min="15362" max="15362" width="9" style="3"/>
    <col min="15363" max="15363" width="12.375" style="3" customWidth="1"/>
    <col min="15364" max="15365" width="13" style="3" customWidth="1"/>
    <col min="15366" max="15366" width="23.75" style="3" customWidth="1"/>
    <col min="15367" max="15616" width="9" style="3"/>
    <col min="15617" max="15617" width="7.375" style="3" customWidth="1"/>
    <col min="15618" max="15618" width="9" style="3"/>
    <col min="15619" max="15619" width="12.375" style="3" customWidth="1"/>
    <col min="15620" max="15621" width="13" style="3" customWidth="1"/>
    <col min="15622" max="15622" width="23.75" style="3" customWidth="1"/>
    <col min="15623" max="15872" width="9" style="3"/>
    <col min="15873" max="15873" width="7.375" style="3" customWidth="1"/>
    <col min="15874" max="15874" width="9" style="3"/>
    <col min="15875" max="15875" width="12.375" style="3" customWidth="1"/>
    <col min="15876" max="15877" width="13" style="3" customWidth="1"/>
    <col min="15878" max="15878" width="23.75" style="3" customWidth="1"/>
    <col min="15879" max="16128" width="9" style="3"/>
    <col min="16129" max="16129" width="7.375" style="3" customWidth="1"/>
    <col min="16130" max="16130" width="9" style="3"/>
    <col min="16131" max="16131" width="12.375" style="3" customWidth="1"/>
    <col min="16132" max="16133" width="13" style="3" customWidth="1"/>
    <col min="16134" max="16134" width="23.75" style="3" customWidth="1"/>
    <col min="16135" max="16384" width="9" style="3"/>
  </cols>
  <sheetData>
    <row r="1" spans="1:18" ht="15.75">
      <c r="A1" s="1"/>
      <c r="B1" s="1"/>
      <c r="C1" s="1"/>
      <c r="D1" s="1"/>
      <c r="E1" s="1"/>
      <c r="F1" s="1"/>
      <c r="G1" s="1"/>
      <c r="H1" s="1"/>
      <c r="I1" s="1"/>
      <c r="J1" s="1"/>
      <c r="K1" s="1"/>
      <c r="L1" s="2"/>
      <c r="M1" s="2"/>
      <c r="N1" s="2"/>
      <c r="O1" s="1"/>
      <c r="P1" s="1"/>
      <c r="Q1" s="1"/>
      <c r="R1" s="1"/>
    </row>
    <row r="2" spans="1:18" ht="15.75">
      <c r="A2" s="248" t="s">
        <v>0</v>
      </c>
      <c r="B2" s="249"/>
      <c r="C2" s="249"/>
      <c r="D2" s="249"/>
      <c r="E2" s="249"/>
      <c r="F2" s="249"/>
      <c r="H2" s="4"/>
      <c r="I2" s="4"/>
      <c r="J2" s="4"/>
      <c r="K2" s="4"/>
      <c r="L2" s="5"/>
      <c r="M2" s="2"/>
      <c r="N2" s="2"/>
      <c r="O2" s="1"/>
      <c r="P2" s="1"/>
      <c r="R2" s="1"/>
    </row>
    <row r="3" spans="1:18" ht="15.75">
      <c r="A3" s="250"/>
      <c r="B3" s="250"/>
      <c r="C3" s="250"/>
      <c r="D3" s="250"/>
      <c r="E3" s="250"/>
      <c r="F3" s="250"/>
      <c r="H3" s="4"/>
      <c r="I3" s="4"/>
      <c r="J3" s="4"/>
      <c r="K3" s="4"/>
      <c r="L3" s="5"/>
      <c r="M3" s="2"/>
      <c r="N3" s="2"/>
      <c r="O3" s="1"/>
      <c r="P3" s="1"/>
      <c r="R3" s="1"/>
    </row>
    <row r="4" spans="1:18" ht="16.5" thickBot="1">
      <c r="A4" s="251" t="s">
        <v>1</v>
      </c>
      <c r="B4" s="252"/>
      <c r="C4" s="252"/>
      <c r="D4" s="252"/>
      <c r="E4" s="252"/>
      <c r="F4" s="252"/>
      <c r="H4" s="4"/>
      <c r="I4" s="4"/>
      <c r="J4" s="4"/>
      <c r="K4" s="4"/>
      <c r="L4" s="5"/>
      <c r="M4" s="2"/>
      <c r="N4" s="2"/>
      <c r="O4" s="1"/>
      <c r="P4" s="1"/>
      <c r="R4" s="1"/>
    </row>
    <row r="5" spans="1:18" ht="19.5" thickBot="1">
      <c r="A5" s="253" t="s">
        <v>2</v>
      </c>
      <c r="B5" s="254"/>
      <c r="C5" s="254"/>
      <c r="D5" s="254"/>
      <c r="E5" s="254"/>
      <c r="F5" s="255"/>
    </row>
    <row r="6" spans="1:18" ht="15.75">
      <c r="A6" s="6" t="s">
        <v>3</v>
      </c>
      <c r="B6" s="7" t="s">
        <v>4</v>
      </c>
      <c r="C6" s="7" t="s">
        <v>5</v>
      </c>
      <c r="D6" s="7" t="s">
        <v>6</v>
      </c>
      <c r="E6" s="8" t="s">
        <v>7</v>
      </c>
      <c r="F6" s="9" t="s">
        <v>8</v>
      </c>
      <c r="H6" s="10"/>
      <c r="I6" s="10"/>
      <c r="J6" s="10"/>
      <c r="K6" s="10"/>
      <c r="L6" s="10"/>
    </row>
    <row r="7" spans="1:18" ht="15.75">
      <c r="A7" s="11">
        <v>1</v>
      </c>
      <c r="B7" s="12" t="s">
        <v>91</v>
      </c>
      <c r="C7" s="13"/>
      <c r="D7" s="14" t="s">
        <v>92</v>
      </c>
      <c r="E7" s="15"/>
      <c r="F7" s="16" t="s">
        <v>173</v>
      </c>
      <c r="H7" s="10"/>
      <c r="I7" s="10"/>
      <c r="J7" s="10"/>
      <c r="K7" s="10"/>
      <c r="L7" s="10"/>
    </row>
    <row r="8" spans="1:18" ht="37.5">
      <c r="A8" s="17">
        <v>2</v>
      </c>
      <c r="B8" s="12" t="s">
        <v>93</v>
      </c>
      <c r="C8" s="13"/>
      <c r="D8" s="14" t="s">
        <v>94</v>
      </c>
      <c r="E8" s="13"/>
      <c r="F8" s="18" t="s">
        <v>95</v>
      </c>
      <c r="H8" s="10"/>
      <c r="I8" s="10"/>
      <c r="J8" s="10"/>
      <c r="K8" s="10"/>
      <c r="L8" s="10"/>
    </row>
    <row r="9" spans="1:18" ht="96">
      <c r="A9" s="11">
        <v>3</v>
      </c>
      <c r="B9" s="12" t="s">
        <v>96</v>
      </c>
      <c r="C9" s="13"/>
      <c r="D9" s="14" t="s">
        <v>97</v>
      </c>
      <c r="E9" s="19"/>
      <c r="F9" s="16" t="s">
        <v>98</v>
      </c>
      <c r="H9" s="10"/>
      <c r="I9" s="10"/>
      <c r="J9" s="10"/>
      <c r="K9" s="10"/>
      <c r="L9" s="10"/>
    </row>
    <row r="10" spans="1:18" ht="24">
      <c r="A10" s="17">
        <v>4</v>
      </c>
      <c r="B10" s="12" t="s">
        <v>99</v>
      </c>
      <c r="C10" s="13"/>
      <c r="D10" s="14" t="s">
        <v>97</v>
      </c>
      <c r="E10" s="19"/>
      <c r="F10" s="16" t="s">
        <v>100</v>
      </c>
      <c r="H10" s="10"/>
      <c r="I10" s="10"/>
      <c r="J10" s="10"/>
      <c r="K10" s="10"/>
      <c r="L10" s="10"/>
    </row>
    <row r="11" spans="1:18" ht="36">
      <c r="A11" s="11">
        <v>5</v>
      </c>
      <c r="B11" s="12" t="s">
        <v>101</v>
      </c>
      <c r="C11" s="13" t="s">
        <v>102</v>
      </c>
      <c r="D11" s="14" t="s">
        <v>97</v>
      </c>
      <c r="E11" s="15"/>
      <c r="F11" s="16" t="s">
        <v>103</v>
      </c>
      <c r="H11" s="10"/>
      <c r="I11" s="10"/>
      <c r="J11" s="10"/>
      <c r="K11" s="10"/>
      <c r="L11" s="10"/>
    </row>
    <row r="12" spans="1:18" ht="36">
      <c r="A12" s="17">
        <v>6</v>
      </c>
      <c r="B12" s="12" t="s">
        <v>174</v>
      </c>
      <c r="C12" s="13"/>
      <c r="D12" s="14" t="s">
        <v>175</v>
      </c>
      <c r="E12" s="15"/>
      <c r="F12" s="16" t="s">
        <v>176</v>
      </c>
      <c r="H12" s="10"/>
      <c r="I12" s="10"/>
      <c r="J12" s="10"/>
      <c r="K12" s="10"/>
      <c r="L12" s="10"/>
    </row>
    <row r="13" spans="1:18" ht="15.75">
      <c r="A13" s="11">
        <v>7</v>
      </c>
      <c r="B13" s="12"/>
      <c r="C13" s="13"/>
      <c r="D13" s="13"/>
      <c r="E13" s="15"/>
      <c r="F13" s="20"/>
      <c r="H13" s="10"/>
      <c r="I13" s="10"/>
      <c r="J13" s="10"/>
      <c r="K13" s="10"/>
      <c r="L13" s="10"/>
    </row>
    <row r="14" spans="1:18" ht="15.75">
      <c r="A14" s="17">
        <v>8</v>
      </c>
      <c r="B14" s="12"/>
      <c r="C14" s="13"/>
      <c r="D14" s="13"/>
      <c r="E14" s="15"/>
      <c r="F14" s="20"/>
      <c r="H14" s="10"/>
      <c r="I14" s="10"/>
      <c r="J14" s="10"/>
      <c r="K14" s="10"/>
      <c r="L14" s="10"/>
    </row>
    <row r="15" spans="1:18" ht="15.75">
      <c r="A15" s="11">
        <v>9</v>
      </c>
      <c r="B15" s="12"/>
      <c r="C15" s="13"/>
      <c r="D15" s="13"/>
      <c r="E15" s="15"/>
      <c r="F15" s="20"/>
    </row>
    <row r="16" spans="1:18" ht="15.75">
      <c r="A16" s="11">
        <v>10</v>
      </c>
      <c r="B16" s="12"/>
      <c r="C16" s="13"/>
      <c r="D16" s="13"/>
      <c r="E16" s="15"/>
      <c r="F16" s="20"/>
    </row>
    <row r="17" spans="1:6" ht="15.75">
      <c r="A17" s="11">
        <v>11</v>
      </c>
      <c r="B17" s="12"/>
      <c r="C17" s="13"/>
      <c r="D17" s="13"/>
      <c r="E17" s="15"/>
      <c r="F17" s="20"/>
    </row>
    <row r="18" spans="1:6" ht="15.75">
      <c r="A18" s="11">
        <v>12</v>
      </c>
      <c r="B18" s="12"/>
      <c r="C18" s="13"/>
      <c r="D18" s="13"/>
      <c r="E18" s="15"/>
      <c r="F18" s="20"/>
    </row>
    <row r="19" spans="1:6" ht="15.75">
      <c r="A19" s="11">
        <v>13</v>
      </c>
      <c r="B19" s="12"/>
      <c r="C19" s="13"/>
      <c r="D19" s="13"/>
      <c r="E19" s="15"/>
      <c r="F19" s="20"/>
    </row>
    <row r="20" spans="1:6" ht="16.5" thickBot="1">
      <c r="A20" s="21">
        <v>14</v>
      </c>
      <c r="B20" s="22"/>
      <c r="C20" s="23"/>
      <c r="D20" s="23"/>
      <c r="E20" s="24"/>
      <c r="F20" s="25"/>
    </row>
    <row r="22" spans="1:6" ht="15.75">
      <c r="A22" s="251" t="s">
        <v>9</v>
      </c>
      <c r="B22" s="256"/>
      <c r="C22" s="256"/>
      <c r="D22" s="256"/>
      <c r="E22" s="256"/>
      <c r="F22" s="256"/>
    </row>
  </sheetData>
  <mergeCells count="5">
    <mergeCell ref="A2:F2"/>
    <mergeCell ref="A3:F3"/>
    <mergeCell ref="A4:F4"/>
    <mergeCell ref="A5:F5"/>
    <mergeCell ref="A22:F22"/>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量化管理计划及监控</vt:lpstr>
      <vt:lpstr>X组件监控</vt:lpstr>
      <vt:lpstr>X单板监控</vt:lpstr>
      <vt:lpstr>量化项目管理风险和问题记录</vt:lpstr>
      <vt:lpstr>常用关键过程选择</vt:lpstr>
      <vt:lpstr>指标定义说明</vt:lpstr>
      <vt:lpstr>填写说明</vt:lpstr>
      <vt:lpstr>修订记录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2016-08-03T03:40:41Z</dcterms:modified>
</cp:coreProperties>
</file>