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docProps/core.xml" ContentType="application/vnd.openxmlformats-package.core-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5"/>
  </bookViews>
  <sheets>
    <sheet name="1-1 CERVICAL SPINE PROBLEMS" sheetId="1" state="visible" r:id="rId1"/>
    <sheet name="1-2 LUMBAR SPINE PROBLEMS " sheetId="2" state="visible" r:id="rId2"/>
    <sheet name="1-3 POSTURE PROBLEMS" sheetId="3" state="visible" r:id="rId3"/>
    <sheet name="1-4 THORACIC SPINE PROBLEMS" sheetId="4" state="visible" r:id="rId4"/>
    <sheet name="1-5 UPPER LIMB PROBLEMS" sheetId="5" state="visible" r:id="rId5"/>
    <sheet name="1-6 LOWER LIMB PROBLEMS" sheetId="6" state="visible" r:id="rId6"/>
  </sheets>
  <calcPr/>
</workbook>
</file>

<file path=xl/sharedStrings.xml><?xml version="1.0" encoding="utf-8"?>
<sst xmlns="http://schemas.openxmlformats.org/spreadsheetml/2006/main" count="773" uniqueCount="773">
  <si>
    <t xml:space="preserve">Video </t>
  </si>
  <si>
    <t xml:space="preserve">1.1 CERVICAL SPINE PROBLEMS - 3 сэта, 19 video in 2 resolutions</t>
  </si>
  <si>
    <t>Comments</t>
  </si>
  <si>
    <t>URLS</t>
  </si>
  <si>
    <t xml:space="preserve">Short title for receipt, bill, cheque</t>
  </si>
  <si>
    <t xml:space="preserve">Title to display on the set's page</t>
  </si>
  <si>
    <t>Description</t>
  </si>
  <si>
    <t xml:space="preserve">Snippet </t>
  </si>
  <si>
    <t>Picture</t>
  </si>
  <si>
    <t xml:space="preserve">Article </t>
  </si>
  <si>
    <t xml:space="preserve">Demo video</t>
  </si>
  <si>
    <t>Done!</t>
  </si>
  <si>
    <t>https://ghrs-group.com/rehab/a-set-of-exercises-for-the-cervical-spine-initial-stage</t>
  </si>
  <si>
    <t xml:space="preserve">A set of exercises №1 for the cervical spine. Initial stage</t>
  </si>
  <si>
    <t xml:space="preserve">Set of exercises №1 for the cervical spine. Initial stage of recovery</t>
  </si>
  <si>
    <t xml:space="preserve">The set consists of 6 exercises, the total duration of the set is 23:37 min</t>
  </si>
  <si>
    <t>https://ghrs-group.com/rehab/library-of-articles/orthopedics/cervical-spine-problems</t>
  </si>
  <si>
    <t xml:space="preserve">Set1 - 5 video in 2 resolutions </t>
  </si>
  <si>
    <t xml:space="preserve">REQUIRED ACCESSORIES: GYMNASTIC MAT, CHAIR/STOOL</t>
  </si>
  <si>
    <t xml:space="preserve">A set of exercises №1 for the cervical spine. Initial stage - GHRS Rehab</t>
  </si>
  <si>
    <t xml:space="preserve">resolution HD</t>
  </si>
  <si>
    <t xml:space="preserve">GENERAL INSTRUCTIONS FOR THE SET OF EXERCISES:</t>
  </si>
  <si>
    <t>https://ghrs-group.com/vid/1/1080/1.1.1.1.m4v</t>
  </si>
  <si>
    <r>
      <rPr>
        <sz val="10"/>
        <rFont val="Symbol"/>
      </rPr>
      <t xml:space="preserve">     ·  </t>
    </r>
    <r>
      <rPr>
        <sz val="10"/>
        <color rgb="FF2C2929"/>
        <rFont val="Liberation Sans"/>
      </rPr>
      <t xml:space="preserve">Correct breathing: in each exercise related to muscle load and tension: inhale through the nose, exhale through the mouth, hold your breath for 5-10 seconds in accordance with the exercise instructions.</t>
    </r>
  </si>
  <si>
    <t>https://ghrs-group.com/vid/1/1080/1.1.1.2.m4v</t>
  </si>
  <si>
    <r>
      <rPr>
        <sz val="10"/>
        <rFont val="Symbol"/>
      </rPr>
      <t xml:space="preserve">     ·  </t>
    </r>
    <r>
      <rPr>
        <sz val="10"/>
        <color rgb="FF2C2929"/>
        <rFont val="Liberation Sans"/>
      </rPr>
      <t xml:space="preserve">To achieve the maximum effect of a set of exercises, choose 4-5 exercises most convenient to perform from the general list, make the set 2 times a day, in the morning and in the evening for 4-6 weeks.</t>
    </r>
  </si>
  <si>
    <t>https://ghrs-group.com/vid/1/1080/1.1.1.3.m4v</t>
  </si>
  <si>
    <t>https://ghrs-group.com/vid/1/1080/1.1.1.4.m4v</t>
  </si>
  <si>
    <t>https://ghrs-group.com/vid/1/1080/1.1.1.5.m4v</t>
  </si>
  <si>
    <t xml:space="preserve">resolution SD</t>
  </si>
  <si>
    <t>https://ghrs-group.com/vid/1/720/1.1.1.1.m4v</t>
  </si>
  <si>
    <t>https://ghrs-group.com/vid/1/720/1.1.1.2.m4v</t>
  </si>
  <si>
    <t>https://ghrs-group.com/vid/1/720/1.1.1.3.m4v</t>
  </si>
  <si>
    <t>https://ghrs-group.com/vid/1/720/1.1.1.4.m4v</t>
  </si>
  <si>
    <t>https://ghrs-group.com/vid/1/720/1.1.1.5.m4v</t>
  </si>
  <si>
    <t xml:space="preserve">Set2 - 8 video in 2 resolutions </t>
  </si>
  <si>
    <t>https://ghrs-group.com/rehab/a-set-of-exercises-for-the-cervical-spine-intermediate-stage</t>
  </si>
  <si>
    <t xml:space="preserve">A set of exercises №2 for the cervical spine. Intermediate stage</t>
  </si>
  <si>
    <t xml:space="preserve">Set of exercises №2 for the cervical spine. Mid stage of recovery</t>
  </si>
  <si>
    <t xml:space="preserve">The set consists of 9 exercises, the total duration of the set is 23:31 min</t>
  </si>
  <si>
    <t xml:space="preserve">A set of exercises №2 for the cervical spine. Intermediate stage - GHRS Rehab</t>
  </si>
  <si>
    <t>https://ghrs-group.com/vid/1/1080/1.1.2.1.m4v</t>
  </si>
  <si>
    <t>https://ghrs-group.com/vid/1/1080/1.1.2.2.1.m4v</t>
  </si>
  <si>
    <t>https://ghrs-group.com/vid/1/1080/1.1.2.2.2.m4v</t>
  </si>
  <si>
    <t>https://ghrs-group.com/vid/1/1080/1.1.2.2.3.m4v</t>
  </si>
  <si>
    <t>https://ghrs-group.com/vid/1/1080/1.1.2.3.m4v</t>
  </si>
  <si>
    <t>https://ghrs-group.com/vid/1/1080/1.1.2.4.1.m4v</t>
  </si>
  <si>
    <t>https://ghrs-group.com/vid/1/1080/1.1.2.4.3.m4v</t>
  </si>
  <si>
    <t>https://ghrs-group.com/vid/1/1080/1.1.2.4.4.m4v</t>
  </si>
  <si>
    <t>https://ghrs-group.com/vid/1/720/1.1.2.1.m4v</t>
  </si>
  <si>
    <t>https://ghrs-group.com/vid/1/720/1.1.2.2.1.m4v</t>
  </si>
  <si>
    <t>https://ghrs-group.com/vid/1/720/1.1.2.2.2.m4v</t>
  </si>
  <si>
    <t>https://ghrs-group.com/vid/1/720/1.1.2.2.3.m4v</t>
  </si>
  <si>
    <t>https://ghrs-group.com/vid/1/720/1.1.2.3.m4v</t>
  </si>
  <si>
    <t>https://ghrs-group.com/vid/1/720/1.1.2.4.1.m4v</t>
  </si>
  <si>
    <t>https://ghrs-group.com/vid/1/720/1.1.2.4.3.m4v</t>
  </si>
  <si>
    <t>https://ghrs-group.com/vid/1/720/1.1.2.4.4.m4v</t>
  </si>
  <si>
    <t xml:space="preserve">Set3 - 6 video in 2 resolutions</t>
  </si>
  <si>
    <t>https://ghrs-group.com/rehab/a-set-of-exercises-for-the-cervical-spine-advanced-stage</t>
  </si>
  <si>
    <t xml:space="preserve">A set of exercises №3 for the cervical spine. Advanced stage</t>
  </si>
  <si>
    <t xml:space="preserve">Set of exercises №3 for the cervical spine. Advanced stage of rehab</t>
  </si>
  <si>
    <t xml:space="preserve">The set consists of 6 exercises, the total duration of the set is 22:35 min</t>
  </si>
  <si>
    <t xml:space="preserve">REQUIRED ACCESSORIES: GYMNASTIC MAT, CHAIR, STOOL, ELASTIC BAND (TERABAND)</t>
  </si>
  <si>
    <t xml:space="preserve">A set of exercises №3 for the cervical spine. Advanced stage of rehabilitation - GHRS Rehab</t>
  </si>
  <si>
    <t>https://ghrs-group.com/vid/1/1080/1.1.3.1.m4v</t>
  </si>
  <si>
    <t>https://ghrs-group.com/vid/1/1080/1.1.3.2.m4v</t>
  </si>
  <si>
    <t>https://ghrs-group.com/vid/1/1080/1.1.3.3.m4v</t>
  </si>
  <si>
    <t>https://ghrs-group.com/vid/1/1080/1.1.3.4.m4v</t>
  </si>
  <si>
    <t>https://ghrs-group.com/vid/1/1080/1.1.3.5.m4v</t>
  </si>
  <si>
    <t>https://ghrs-group.com/vid/1/1080/1.1.3.7.m4v</t>
  </si>
  <si>
    <t>https://ghrs-group.com/vid/1/720/1.1.3.1.m4v</t>
  </si>
  <si>
    <t>https://ghrs-group.com/vid/1/720/1.1.3.2.m4v</t>
  </si>
  <si>
    <t>https://ghrs-group.com/vid/1/720/1.1.3.3.m4v</t>
  </si>
  <si>
    <t>https://ghrs-group.com/vid/1/720/1.1.3.4.m4v</t>
  </si>
  <si>
    <t>https://ghrs-group.com/vid/1/720/1.1.3.5.m4v</t>
  </si>
  <si>
    <t>https://ghrs-group.com/vid/1/720/1.1.3.7.m4v</t>
  </si>
  <si>
    <t xml:space="preserve">Comments </t>
  </si>
  <si>
    <t xml:space="preserve">1.2 LUMBAR SPINE PROBLEMS - 11 sets, 25 videos</t>
  </si>
  <si>
    <t xml:space="preserve">Group 1 - 5 Videos in 2 resolution</t>
  </si>
  <si>
    <t xml:space="preserve">Done </t>
  </si>
  <si>
    <t>https://ghrs-group.com/rehab/exercise-group-no-1-for-the-lumbar-spine</t>
  </si>
  <si>
    <t xml:space="preserve">Group №1 Stretching the muscles</t>
  </si>
  <si>
    <t xml:space="preserve">Lumbar spine: Group №1 Stretching the muscles and improving muscular flexibility</t>
  </si>
  <si>
    <t xml:space="preserve">The set consists of 5 exercises, the total duration of the set is 25:19 min</t>
  </si>
  <si>
    <t>https://ghrs-group.com/rehab/library-of-articles/orthopedics/lumbar-spine-problems</t>
  </si>
  <si>
    <t xml:space="preserve">Rssolution HD</t>
  </si>
  <si>
    <t xml:space="preserve">REQUIRED ACCESSORIES: GYMNASTIC MAT, CHAIR/STOOL, SMALL PILLOW</t>
  </si>
  <si>
    <t xml:space="preserve">Group №1 Stretching the muscles - GHRS Rehab</t>
  </si>
  <si>
    <t>https://ghrs-group.com/vid/1/1080/1.2.1.1.m4v</t>
  </si>
  <si>
    <t>https://ghrs-group.com/vid/1/1080/1.2.1.2.m4v</t>
  </si>
  <si>
    <t>https://ghrs-group.com/vid/1/1080/1.2.1.3.m4v</t>
  </si>
  <si>
    <t>https://ghrs-group.com/vid/1/1080/1.2.1.4.m4v</t>
  </si>
  <si>
    <t>https://ghrs-group.com/vid/1/1080/1.2.1.5.m4v</t>
  </si>
  <si>
    <t xml:space="preserve">Rssolution SD</t>
  </si>
  <si>
    <t>https://ghrs-group.com/vid/1/720/1.2.1.1.m4v</t>
  </si>
  <si>
    <t>https://ghrs-group.com/vid/1/720/1.2.1.2.m4v</t>
  </si>
  <si>
    <t>https://ghrs-group.com/vid/1/720/1.2.1.3.m4v</t>
  </si>
  <si>
    <t>https://ghrs-group.com/vid/1/720/1.2.1.4.m4v</t>
  </si>
  <si>
    <t>https://ghrs-group.com/vid/1/720/1.2.1.5.m4v</t>
  </si>
  <si>
    <t xml:space="preserve">Group 2 - 8 Videos in 2 resolution</t>
  </si>
  <si>
    <t>https://ghrs-group.com/rehab/exercise-group-no-2-for-the-lumbar-spine</t>
  </si>
  <si>
    <t xml:space="preserve">Group №2 Muscles strengthening</t>
  </si>
  <si>
    <t xml:space="preserve">Lumbar spine: Group №2 Muscles strengthening</t>
  </si>
  <si>
    <t xml:space="preserve">The set consists of 8 exercises, the total duration of the set is 47:38 min</t>
  </si>
  <si>
    <t xml:space="preserve">Group №2 Muscles strengthening - GHRS Rehab</t>
  </si>
  <si>
    <t>https://ghrs-group.com/vid/1/1080/1.2.2.1.m4v</t>
  </si>
  <si>
    <t>https://ghrs-group.com/vid/1/1080/1.2.2.2.m4v</t>
  </si>
  <si>
    <t>https://ghrs-group.com/vid/1/1080/1.2.2.3.m4v</t>
  </si>
  <si>
    <t>https://ghrs-group.com/vid/1/1080/1.2.2.4.m4v</t>
  </si>
  <si>
    <t>https://ghrs-group.com/vid/1/1080/1.2.2.5.m4v</t>
  </si>
  <si>
    <t>https://ghrs-group.com/vid/1/1080/1.2.2.6.m4v</t>
  </si>
  <si>
    <t>https://ghrs-group.com/vid/1/1080/1.2.2.7.m4v</t>
  </si>
  <si>
    <t>https://ghrs-group.com/vid/1/1080/1.2.2.8.m4v</t>
  </si>
  <si>
    <t>https://ghrs-group.com/vid/1/720/1.2.2.1.m4v</t>
  </si>
  <si>
    <t>https://ghrs-group.com/vid/1/720/1.2.2.2.m4v</t>
  </si>
  <si>
    <t>https://ghrs-group.com/vid/1/720/1.2.2.3.m4v</t>
  </si>
  <si>
    <t>https://ghrs-group.com/vid/1/720/1.2.2.4.m4v</t>
  </si>
  <si>
    <t>https://ghrs-group.com/vid/1/720/1.2.2.5.m4v</t>
  </si>
  <si>
    <t>https://ghrs-group.com/vid/1/720/1.2.2.6.m4v</t>
  </si>
  <si>
    <t>https://ghrs-group.com/vid/1/720/1.2.2.7.m4v</t>
  </si>
  <si>
    <t>https://ghrs-group.com/vid/1/720/1.2.2.8.m4v</t>
  </si>
  <si>
    <t xml:space="preserve">Group 3 - 4 Videos in 2 resolution</t>
  </si>
  <si>
    <t>https://ghrs-group.com/rehab/exercise-group-no-3-for-the-lumbar-spine</t>
  </si>
  <si>
    <t xml:space="preserve">Group №3 Mobility of the lumbar spine</t>
  </si>
  <si>
    <t xml:space="preserve">Lumbar spine: Group №3 Improving the mobility of the lumbar spine</t>
  </si>
  <si>
    <t xml:space="preserve">The complex consists of 4 exercises, the total duration of the complex is 20:05 min</t>
  </si>
  <si>
    <t xml:space="preserve">Group №3 Mobility of the lumbar spine - GHRS Rehab</t>
  </si>
  <si>
    <t>https://ghrs-group.com/vid/1/1080/1.2.3.1.1.m4v</t>
  </si>
  <si>
    <t>https://ghrs-group.com/vid/1/1080/1.2.3.1.2.m4v</t>
  </si>
  <si>
    <t>https://ghrs-group.com/vid/1/1080/1.2.3.2.m4v</t>
  </si>
  <si>
    <t>https://ghrs-group.com/vid/1/1080/1.2.3.3.m4v</t>
  </si>
  <si>
    <t>https://ghrs-group.com/vid/1/720/1.2.3.1.1.m4v</t>
  </si>
  <si>
    <t>https://ghrs-group.com/vid/1/720/1.2.3.1.2.m4v</t>
  </si>
  <si>
    <t>https://ghrs-group.com/vid/1/720/1.2.3.2.m4v</t>
  </si>
  <si>
    <t>https://ghrs-group.com/vid/1/720/1.2.3.3.m4v</t>
  </si>
  <si>
    <t xml:space="preserve">Group 4 - 3 Videos in 2 resolution</t>
  </si>
  <si>
    <t>https://ghrs-group.com/rehab/exercise-group-no-4-for-the-lumbar-spine</t>
  </si>
  <si>
    <t xml:space="preserve">Group №4 Mobility of the nervous system</t>
  </si>
  <si>
    <t xml:space="preserve">Lumbar spine: Group №4 Improving the mobility of the nervous system</t>
  </si>
  <si>
    <t xml:space="preserve">The set consists of 3 exercises, the total duration of the set is 25:16 min</t>
  </si>
  <si>
    <t xml:space="preserve">Group №4 Mobility of the nervous system - GHRS Rehab</t>
  </si>
  <si>
    <t>https://ghrs-group.com/vid/1/1080/1.2.4.1.m4v</t>
  </si>
  <si>
    <t>https://ghrs-group.com/vid/1/1080/1.2.4.2.m4v</t>
  </si>
  <si>
    <t>https://ghrs-group.com/vid/1/1080/1.2.4.3.m4v</t>
  </si>
  <si>
    <t>https://ghrs-group.com/vid/1/720/1.2.4.1.m4v</t>
  </si>
  <si>
    <t>https://ghrs-group.com/vid/1/720/1.2.4.2.m4v</t>
  </si>
  <si>
    <t>https://ghrs-group.com/vid/1/720/1.2.4.3.m4v</t>
  </si>
  <si>
    <t xml:space="preserve">Group 5 - 3 Videos in 2 resolution</t>
  </si>
  <si>
    <t>https://ghrs-group.com/rehab/exercise-group-no-5-for-the-lumbar-spine</t>
  </si>
  <si>
    <t xml:space="preserve">Group №5 Stability of the lumbar vertebras</t>
  </si>
  <si>
    <t xml:space="preserve">Lumbar spine: Group №5 Improving the stability of the lumbar vertebras</t>
  </si>
  <si>
    <t xml:space="preserve">The complex consists of 3 exercises, the total duration of the complex is 15:41 min</t>
  </si>
  <si>
    <t xml:space="preserve">REQUIRED ACCESSORIES: GYMNASTIC MAT</t>
  </si>
  <si>
    <t xml:space="preserve">Group №5 Stability of the lumbar vertebras - GHRS Rehab</t>
  </si>
  <si>
    <t>https://ghrs-group.com/vid/1/1080/1.2.5.1.m4v</t>
  </si>
  <si>
    <t>https://ghrs-group.com/vid/1/1080/1.2.5.2.m4v</t>
  </si>
  <si>
    <t>https://ghrs-group.com/vid/1/1080/1.2.5.3.m4v</t>
  </si>
  <si>
    <t>https://ghrs-group.com/vid/1/720/1.2.5.1.m4v</t>
  </si>
  <si>
    <t>https://ghrs-group.com/vid/1/720/1.2.5.2.m4v</t>
  </si>
  <si>
    <t>https://ghrs-group.com/vid/1/720/1.2.5.3.m4v</t>
  </si>
  <si>
    <t xml:space="preserve">Group 6 - 2 Videos in 2 resolution</t>
  </si>
  <si>
    <t>https://ghrs-group.com/rehab/exercise-group-no-6-for-the-lumbar-spine</t>
  </si>
  <si>
    <t xml:space="preserve">Group №6 Intervertebral disc problems</t>
  </si>
  <si>
    <t xml:space="preserve">Lumbar spine: Group №6 Treatment of intervertebral disc problems</t>
  </si>
  <si>
    <t xml:space="preserve">The set consists of 2 exercises, the total duration of the set is 12:30 minutes</t>
  </si>
  <si>
    <t xml:space="preserve">REQUIRED ACCESSORIES: GYMNASTIC MAT, SMALL PILLOW</t>
  </si>
  <si>
    <t xml:space="preserve">Group №6 Intervertebral disc problems - GHRS Rehab</t>
  </si>
  <si>
    <t>https://ghrs-group.com/vid/1/1080/1.2.6.1.m4v</t>
  </si>
  <si>
    <t>https://ghrs-group.com/vid/1/1080/1.2.6.2.m4v</t>
  </si>
  <si>
    <t>https://ghrs-group.com/vid/1/720/1.2.6.1.m4v</t>
  </si>
  <si>
    <t>https://ghrs-group.com/vid/1/720/1.2.6.2.m4v</t>
  </si>
  <si>
    <t xml:space="preserve">SET №1 GENERAL REHABILITATION AND SUPPORT. INITIAL STAGE</t>
  </si>
  <si>
    <t xml:space="preserve">general rehabilitation and support</t>
  </si>
  <si>
    <t>https://ghrs-group.com/rehab/set-no-1-for-the-lumbar-spine</t>
  </si>
  <si>
    <t xml:space="preserve">Set № 1 Lumbar spine general rehab</t>
  </si>
  <si>
    <t xml:space="preserve">Lumbar spine: Set №1 general rehabilitation and support. Initial stage</t>
  </si>
  <si>
    <t xml:space="preserve">The set consists of 6 exercises, the total duration of the set is 32:50 min</t>
  </si>
  <si>
    <t xml:space="preserve">Initial stage:</t>
  </si>
  <si>
    <t xml:space="preserve">Set № 1 Lumbar spine general rehab - GHRS Rehab</t>
  </si>
  <si>
    <t xml:space="preserve">Rssolution HD, 1080</t>
  </si>
  <si>
    <t>ok</t>
  </si>
  <si>
    <t>1.2.1.1.</t>
  </si>
  <si>
    <t>1.2.1.3.</t>
  </si>
  <si>
    <t>1.2.2.1.</t>
  </si>
  <si>
    <t>1.2.2.2.</t>
  </si>
  <si>
    <t>1.2.2.6.</t>
  </si>
  <si>
    <t>1.2.3.1.1.</t>
  </si>
  <si>
    <t xml:space="preserve">Rssolution SD, 720</t>
  </si>
  <si>
    <t xml:space="preserve">SET №2 GENERAL REHABILITATION AND SUPPORT. MID STAGE</t>
  </si>
  <si>
    <t xml:space="preserve">moderate intensity:</t>
  </si>
  <si>
    <t>https://ghrs-group.com/rehab/set-no-2-for-the-lumbar-spine</t>
  </si>
  <si>
    <t xml:space="preserve">Set № 2 Lumbar spine general rehab</t>
  </si>
  <si>
    <t xml:space="preserve">Lumbar spine: Set №2 general rehabilitation and support. Mid stage</t>
  </si>
  <si>
    <t xml:space="preserve">The set consists of 8 exercises, the total duration of the set is 50:04 min</t>
  </si>
  <si>
    <t xml:space="preserve">Set № 2 Lumbar spine general rehab - GHRS Rehab</t>
  </si>
  <si>
    <t>1.2.1.2.</t>
  </si>
  <si>
    <t>1.2.1.4</t>
  </si>
  <si>
    <t>1.2.2.3.</t>
  </si>
  <si>
    <t>1.2.2.4.</t>
  </si>
  <si>
    <t>1.2.2.7.</t>
  </si>
  <si>
    <t>1.2.3.2.</t>
  </si>
  <si>
    <t>1.2.4.2.</t>
  </si>
  <si>
    <t>1.2.5.1.</t>
  </si>
  <si>
    <t xml:space="preserve">SET №3 GENERAL REHABILITATION AND SUPPORT. ADVANCED STAGE</t>
  </si>
  <si>
    <t xml:space="preserve">Advanced stage</t>
  </si>
  <si>
    <t>https://ghrs-group.com/rehab/set-no-3-for-the-lumbar-spine</t>
  </si>
  <si>
    <t xml:space="preserve">Set №3 Lumbar spine general rehab</t>
  </si>
  <si>
    <t xml:space="preserve">Lumbar spine: Set №3 general rehabilitation and support. Advanced stage</t>
  </si>
  <si>
    <t xml:space="preserve">The set consists of 7 exercises, the total duration of the set is 48:33 min</t>
  </si>
  <si>
    <t xml:space="preserve">Set №3 Lumbar spine general rehab - GHRS Rehab</t>
  </si>
  <si>
    <t>1.2.1.5.</t>
  </si>
  <si>
    <t>1.2.2.5.</t>
  </si>
  <si>
    <t>1.2.3.3.</t>
  </si>
  <si>
    <t>1.2.4.3.</t>
  </si>
  <si>
    <t>1.2.5.2.</t>
  </si>
  <si>
    <t xml:space="preserve">SET №4 TREATMENT OF HERNIATED DISCS</t>
  </si>
  <si>
    <t xml:space="preserve">Treatment of herniated discs:</t>
  </si>
  <si>
    <t>https://ghrs-group.com/rehab/set-no-4-for-the-lumbar-spine</t>
  </si>
  <si>
    <t xml:space="preserve">Set № 4 Treatment of herniated discs</t>
  </si>
  <si>
    <t xml:space="preserve">Lumbar spine: Set №4 Treatment of herniated discs</t>
  </si>
  <si>
    <t xml:space="preserve">The complex consists of 8 exercises, the total duration of the complex is 54:10 minutes</t>
  </si>
  <si>
    <t xml:space="preserve">Set № 4 Treatment of herniated discs - GHRS Rehab</t>
  </si>
  <si>
    <t>1.2.3.1.2.</t>
  </si>
  <si>
    <t>1.2.6.1.</t>
  </si>
  <si>
    <t>1.2.6.2.</t>
  </si>
  <si>
    <t xml:space="preserve">SET №5 LUMBAR INSTABILITY REHABILITATION. THE EXERCISE SYSTEM IS AN ALTERNATIVE TO SURGERY</t>
  </si>
  <si>
    <t xml:space="preserve">Lumbar instability rehabilitation. The exercise system is an alternative to surgery</t>
  </si>
  <si>
    <t>https://ghrs-group.com/rehab/set-no-5-for-the-lumbar-spine</t>
  </si>
  <si>
    <t xml:space="preserve">Set  № 5 Lumbar instability rehab</t>
  </si>
  <si>
    <t xml:space="preserve">Lumbar spine: Set №5 Lumbar instability rehabilitation. The exercise system is an alternative to surgery</t>
  </si>
  <si>
    <t xml:space="preserve">The complex consists of 8 exercises, the total duration of the complex is 50:27 min</t>
  </si>
  <si>
    <t xml:space="preserve">Set № 5 Lumbar instability rehab - GHRS Rehab</t>
  </si>
  <si>
    <t>1.2.5.3.</t>
  </si>
  <si>
    <t xml:space="preserve">1.3 POSTURE PROBLEMS - 4 SENTS, 33 VIDEOS</t>
  </si>
  <si>
    <t xml:space="preserve">Set 1 - 9 видео in 2 resolution</t>
  </si>
  <si>
    <t>https://ghrs-group.com/rehab/set-of-exercises-no-1-to-improve-posture</t>
  </si>
  <si>
    <t xml:space="preserve">Set №1 Posture – round back</t>
  </si>
  <si>
    <t xml:space="preserve">Set of exercises №1 to improve posture. Round back (slouching)</t>
  </si>
  <si>
    <t xml:space="preserve">The set consists of 9 exercises, the total duration of the set is 42:25 min</t>
  </si>
  <si>
    <t>https://ghrs-group.com/rehab/library-of-articles/orthopedics/posture-problems</t>
  </si>
  <si>
    <t xml:space="preserve">Resolutions HD</t>
  </si>
  <si>
    <t xml:space="preserve">REQUIRED ACCESSORIES: GYMNASTIC MAT, CHAIR/STOOL, ROLLER/TOWEL</t>
  </si>
  <si>
    <t xml:space="preserve">Set №1 Posture - round back - GHRS Rehab</t>
  </si>
  <si>
    <t>https://ghrs-group.com/vid/1/1080/1.3.1.1.m4v</t>
  </si>
  <si>
    <t>https://ghrs-group.com/vid/1/1080/1.3.1.2.m4v</t>
  </si>
  <si>
    <t>https://ghrs-group.com/vid/1/1080/1.3.1.3.m4v</t>
  </si>
  <si>
    <t>https://ghrs-group.com/vid/1/1080/1.3.1.4.m4v</t>
  </si>
  <si>
    <t>https://ghrs-group.com/vid/1/1080/1.3.1.5.m4v</t>
  </si>
  <si>
    <t>https://ghrs-group.com/vid/1/1080/1.3.1.6.m4v</t>
  </si>
  <si>
    <t>https://ghrs-group.com/vid/1/1080/1.3.1.7.m4v</t>
  </si>
  <si>
    <t>https://ghrs-group.com/vid/1/1080/1.3.1.8.m4v</t>
  </si>
  <si>
    <t>https://ghrs-group.com/vid/1/1080/1.3.1.9.m4v</t>
  </si>
  <si>
    <t xml:space="preserve">Resolutions SD</t>
  </si>
  <si>
    <t>https://ghrs-group.com/vid/1/720/1.3.1.1.m4v</t>
  </si>
  <si>
    <t>https://ghrs-group.com/vid/1/720/1.3.1.2.m4v</t>
  </si>
  <si>
    <t>https://ghrs-group.com/vid/1/720/1.3.1.3.m4v</t>
  </si>
  <si>
    <t>https://ghrs-group.com/vid/1/720/1.3.1.4.m4v</t>
  </si>
  <si>
    <t>https://ghrs-group.com/vid/1/720/1.3.1.5.m4v</t>
  </si>
  <si>
    <t>https://ghrs-group.com/vid/1/720/1.3.1.6.m4v</t>
  </si>
  <si>
    <t>https://ghrs-group.com/vid/1/720/1.3.1.7.m4v</t>
  </si>
  <si>
    <t>https://ghrs-group.com/vid/1/720/1.3.1.8.m4v</t>
  </si>
  <si>
    <t>https://ghrs-group.com/vid/1/720/1.3.1.9.m4v</t>
  </si>
  <si>
    <t xml:space="preserve">Set 2 - 8 видео in 2 resolution</t>
  </si>
  <si>
    <t>https://ghrs-group.com/rehab/set-of-exercises-no-2-to-improve-posture</t>
  </si>
  <si>
    <t xml:space="preserve">Set №2 Posture – strengthen the muscles</t>
  </si>
  <si>
    <t xml:space="preserve">Set of exercises №2 to strengthen the muscles of the back, neck, stabilize the shoulder blades of the upper spine</t>
  </si>
  <si>
    <t xml:space="preserve">The set consists of 8 exercises, the total duration of the set is 39:35 min</t>
  </si>
  <si>
    <t xml:space="preserve">Set №2 Posture - strengthen the muscles - GHRS Rehab</t>
  </si>
  <si>
    <t>https://ghrs-group.com/vid/1/1080/1.3.2.1.m4v</t>
  </si>
  <si>
    <t>https://ghrs-group.com/vid/1/1080/1.3.2.2.m4v</t>
  </si>
  <si>
    <r>
      <rPr>
        <sz val="10"/>
        <rFont val="Symbol"/>
      </rPr>
      <t xml:space="preserve">     ·  </t>
    </r>
    <r>
      <rPr>
        <sz val="10"/>
        <color rgb="FF2C2929"/>
        <rFont val="Liberation Sans"/>
      </rPr>
      <t xml:space="preserve">The set of exercises is formed according to the degree of complexity and difficulty of performance.</t>
    </r>
  </si>
  <si>
    <t>https://ghrs-group.com/vid/1/1080/1.3.2.3.m4v</t>
  </si>
  <si>
    <r>
      <rPr>
        <sz val="10"/>
        <rFont val="Symbol"/>
      </rPr>
      <t xml:space="preserve">     ·  </t>
    </r>
    <r>
      <rPr>
        <sz val="10"/>
        <color rgb="FF2C2929"/>
        <rFont val="Liberation Sans"/>
      </rPr>
      <t xml:space="preserve">Starting position for all exercises: lying on your stomach, neck slightly bent, forehead touching the floor.</t>
    </r>
  </si>
  <si>
    <t>https://ghrs-group.com/vid/1/1080/1.3.2.4.1.m4v</t>
  </si>
  <si>
    <t>https://ghrs-group.com/vid/1/1080/1.3.2.4.2.m4v</t>
  </si>
  <si>
    <t>https://ghrs-group.com/vid/1/1080/1.3.2.5.m4v</t>
  </si>
  <si>
    <t>https://ghrs-group.com/vid/1/1080/1.3.2.6.m4v</t>
  </si>
  <si>
    <t>https://ghrs-group.com/vid/1/1080/1.3.2.7.m4v</t>
  </si>
  <si>
    <t>https://ghrs-group.com/vid/1/720/1.3.2.1.m4v</t>
  </si>
  <si>
    <t>https://ghrs-group.com/vid/1/720/1.3.2.2.m4v</t>
  </si>
  <si>
    <t>https://ghrs-group.com/vid/1/720/1.3.2.3.m4v</t>
  </si>
  <si>
    <t>https://ghrs-group.com/vid/1/720/1.3.2.4.1.m4v</t>
  </si>
  <si>
    <t>https://ghrs-group.com/vid/1/720/1.3.2.4.2.m4v</t>
  </si>
  <si>
    <t>https://ghrs-group.com/vid/1/720/1.3.2.5.m4v</t>
  </si>
  <si>
    <t>https://ghrs-group.com/vid/1/720/1.3.2.6.m4v</t>
  </si>
  <si>
    <t>https://ghrs-group.com/vid/1/720/1.3.2.7.m4v</t>
  </si>
  <si>
    <t xml:space="preserve">Set 3 - 10 видео in 2 resolution</t>
  </si>
  <si>
    <t>https://ghrs-group.com/rehab/set-of-exercises-no-3-to-improve-posture</t>
  </si>
  <si>
    <t xml:space="preserve">Set №3 Posture – flat back</t>
  </si>
  <si>
    <t xml:space="preserve">Set of exercises №3 to improve posture. Flat back</t>
  </si>
  <si>
    <t xml:space="preserve">The set consists of 10 exercises, the total duration of the set is 48:21 min</t>
  </si>
  <si>
    <t xml:space="preserve">REQUIRED ACCESSORIES: GYMNASTIC MAT, CHAIR/STOOL, ROOM WALL</t>
  </si>
  <si>
    <t xml:space="preserve">Set №3 Posture - flat back - GHRS Rehab</t>
  </si>
  <si>
    <t>https://ghrs-group.com/vid/1/1080/1.3.3.1.m4v</t>
  </si>
  <si>
    <t>https://ghrs-group.com/vid/1/1080/1.3.3.2.m4v</t>
  </si>
  <si>
    <t>https://ghrs-group.com/vid/1/1080/1.3.3.3.m4v</t>
  </si>
  <si>
    <t>https://ghrs-group.com/vid/1/1080/1.3.3.4.m4v</t>
  </si>
  <si>
    <t>https://ghrs-group.com/vid/1/1080/1.3.3.5.m4v</t>
  </si>
  <si>
    <t>https://ghrs-group.com/vid/1/1080/1.3.3.6.m4v</t>
  </si>
  <si>
    <t>https://ghrs-group.com/vid/1/1080/1.3.3.7.m4v</t>
  </si>
  <si>
    <t>https://ghrs-group.com/vid/1/720/1.3.3.1.m4v</t>
  </si>
  <si>
    <t>https://ghrs-group.com/vid/1/720/1.3.3.2.m4v</t>
  </si>
  <si>
    <t>https://ghrs-group.com/vid/1/720/1.3.3.3.m4v</t>
  </si>
  <si>
    <t>https://ghrs-group.com/vid/1/720/1.3.3.4.m4v</t>
  </si>
  <si>
    <t>https://ghrs-group.com/vid/1/720/1.3.3.5.m4v</t>
  </si>
  <si>
    <t>https://ghrs-group.com/vid/1/720/1.3.3.6.m4v</t>
  </si>
  <si>
    <t>https://ghrs-group.com/vid/1/720/1.3.3.7.m4v</t>
  </si>
  <si>
    <t xml:space="preserve">Set 4 - 10 видео in 2 resolution</t>
  </si>
  <si>
    <t>https://ghrs-group.com/rehab/set-of-exercises-no-4-to-improve-posture</t>
  </si>
  <si>
    <t xml:space="preserve">Set №4 Posture – scoliosis</t>
  </si>
  <si>
    <t xml:space="preserve">Set of exercises №4 to improve posture. Spine curvature (Scoliosis)</t>
  </si>
  <si>
    <t xml:space="preserve">The set consists of 10 exercises, the total duration of the set is 40:32 min</t>
  </si>
  <si>
    <t xml:space="preserve">Set №4 Posture - scoliosis - GHRS Rehab</t>
  </si>
  <si>
    <t>https://ghrs-group.com/vid/1/1080/1.3.4.1.m4v</t>
  </si>
  <si>
    <t xml:space="preserve">          https://ghrs-group.com/vid/1/1080/1.3.2.3.m4v</t>
  </si>
  <si>
    <t>https://ghrs-group.com/vid/1/1080/1.3.4.2.m4v</t>
  </si>
  <si>
    <t>https://ghrs-group.com/vid/1/1080/1.3.4.3.m4v</t>
  </si>
  <si>
    <t>https://ghrs-group.com/vid/1/1080/1.3.4.5.m4v</t>
  </si>
  <si>
    <t>https://ghrs-group.com/vid/1/1080/1.3.4.6.m4v</t>
  </si>
  <si>
    <t>https://ghrs-group.com/vid/1/1080/1.3.4.7.m4v</t>
  </si>
  <si>
    <t>https://ghrs-group.com/vid/1/1080/1.3.4.8.m4v</t>
  </si>
  <si>
    <t>https://ghrs-group.com/vid/1/1080/1.3.4.9.m4v</t>
  </si>
  <si>
    <t>https://ghrs-group.com/vid/1/1080/1.3.4.10.m4v</t>
  </si>
  <si>
    <t>https://ghrs-group.com/vid/1/720/1.3.4.1.m4v</t>
  </si>
  <si>
    <t>https://ghrs-group.com/vid/1/720/1.3.4.2.m4v</t>
  </si>
  <si>
    <t>https://ghrs-group.com/vid/1/720/1.3.4.3.m4v</t>
  </si>
  <si>
    <t>https://ghrs-group.com/vid/1/720/1.3.4.5.m4v</t>
  </si>
  <si>
    <t>https://ghrs-group.com/vid/1/720/1.3.4.6.m4v</t>
  </si>
  <si>
    <t>https://ghrs-group.com/vid/1/720/1.3.4.7.m4v</t>
  </si>
  <si>
    <t>https://ghrs-group.com/vid/1/720/1.3.4.8.m4v</t>
  </si>
  <si>
    <t>https://ghrs-group.com/vid/1/720/1.3.4.9.m4v</t>
  </si>
  <si>
    <t>https://ghrs-group.com/vid/1/720/1.3.4.10.m4v</t>
  </si>
  <si>
    <t xml:space="preserve">1.4 THORACIC SPINE PROBLEMS- 2 SETS, 13 VIDEOS </t>
  </si>
  <si>
    <t xml:space="preserve">Set1 - 7 videosin 2 resolutions  </t>
  </si>
  <si>
    <t>https://ghrs-group.com/rehab/set-of-exercises-no-1-for-the-thoracic-department</t>
  </si>
  <si>
    <t xml:space="preserve">Set №1 Thoracic spine – improving mobility</t>
  </si>
  <si>
    <t xml:space="preserve">SET OF EXERCISES №1 FOR THE THORACIC SPINE. IMPROVING THE DYNAMICS AND MOBILITY OF THE THORACIC spine</t>
  </si>
  <si>
    <t xml:space="preserve">The set consists of 7 exercises, the total duration of the set is 42:09 min</t>
  </si>
  <si>
    <t>https://ghrs-group.com/rehab/library-of-articles/orthopedics/thoracic-spine-problems</t>
  </si>
  <si>
    <t xml:space="preserve">Resolutions HD </t>
  </si>
  <si>
    <t xml:space="preserve">REQUIRED ACCESSORIES: GYMNASTIC MAT, CHAIR, SMALL PILLOW, ROLLER/TOWEL</t>
  </si>
  <si>
    <t xml:space="preserve">Set №1 Thoracic spine - improving mobility - GHRS Rehab</t>
  </si>
  <si>
    <t>https://ghrs-group.com/vid/1/1080/1.4.1.1.m4v</t>
  </si>
  <si>
    <t>https://ghrs-group.com/vid/1/1080/1.4.1.2.m4v</t>
  </si>
  <si>
    <t>https://ghrs-group.com/vid/1/1080/1.4.1.3.m4v</t>
  </si>
  <si>
    <t>https://ghrs-group.com/vid/1/1080/1.4.1.4.m4v</t>
  </si>
  <si>
    <t>https://ghrs-group.com/vid/1/1080/1.4.1.5.m4v</t>
  </si>
  <si>
    <t>https://ghrs-group.com/vid/1/1080/1.4.1.6.m4v</t>
  </si>
  <si>
    <t>https://ghrs-group.com/vid/1/1080/1.4.1.7.m4v</t>
  </si>
  <si>
    <t xml:space="preserve">Resolutions SD </t>
  </si>
  <si>
    <t>https://ghrs-group.com/vid/1/720/1.4.1.1.m4v</t>
  </si>
  <si>
    <t>https://ghrs-group.com/vid/1/720/1.4.1.2.m4v</t>
  </si>
  <si>
    <t>https://ghrs-group.com/vid/1/720/1.4.1.3.m4v</t>
  </si>
  <si>
    <t>https://ghrs-group.com/vid/1/720/1.4.1.4.m4v</t>
  </si>
  <si>
    <t>https://ghrs-group.com/vid/1/720/1.4.1.5.m4v</t>
  </si>
  <si>
    <t>https://ghrs-group.com/vid/1/720/1.4.1.6.m4v</t>
  </si>
  <si>
    <t>https://ghrs-group.com/vid/1/720/1.4.1.7.m4v</t>
  </si>
  <si>
    <t xml:space="preserve">Set2 - 6 videosin 2 resolutions </t>
  </si>
  <si>
    <t>https://ghrs-group.com/rehab/set-of-exercises-no-2-for-the-thoracic-department</t>
  </si>
  <si>
    <t xml:space="preserve">Set №2 Thoracic spine – strengthening</t>
  </si>
  <si>
    <t xml:space="preserve">SET OF EXERCISES №2 FOR THE THORACIC SPINE. STRENGTHENING THE STABILIZING MUSCLES OF THE THORACIC spine AND SHOULDER GIRDLE</t>
  </si>
  <si>
    <t xml:space="preserve">The set consists of 6 exercises, the total duration of the set is 37:49 min</t>
  </si>
  <si>
    <t xml:space="preserve">REQUIRED ACCESSORIES: GYMNASTIC MAT, CHAIR</t>
  </si>
  <si>
    <t xml:space="preserve">Set №2 Thoracic spine - strengthening - GHRS Rehab</t>
  </si>
  <si>
    <t>https://ghrs-group.com/vid/1/1080/1.4.2.1.m4v</t>
  </si>
  <si>
    <t>https://ghrs-group.com/vid/1/1080/1.4.2.2.m4v</t>
  </si>
  <si>
    <t>https://ghrs-group.com/vid/1/1080/1.4.2.3.m4v</t>
  </si>
  <si>
    <t>https://ghrs-group.com/vid/1/1080/1.4.2.4.m4v</t>
  </si>
  <si>
    <t>https://ghrs-group.com/vid/1/1080/1.4.2.5.m4v</t>
  </si>
  <si>
    <t>https://ghrs-group.com/vid/1/1080/1.4.2.6.m4v</t>
  </si>
  <si>
    <t xml:space="preserve">1421 - в ссылке лишняя единица в номере </t>
  </si>
  <si>
    <t>https://ghrs-group.com/vid/1/720/1.4.2.1.m4v</t>
  </si>
  <si>
    <t>https://ghrs-group.com/vid/1/720/1.4.2.2.m4v</t>
  </si>
  <si>
    <t>https://ghrs-group.com/vid/1/720/1.4.2.3.m4v</t>
  </si>
  <si>
    <t>https://ghrs-group.com/vid/1/720/1.4.2.4.m4v</t>
  </si>
  <si>
    <t>https://ghrs-group.com/vid/1/720/1.4.2.5.m4v</t>
  </si>
  <si>
    <t>https://ghrs-group.com/vid/1/720/1.4.2.6.m4v</t>
  </si>
  <si>
    <t xml:space="preserve">1.5 UPPER LIMB PROBLEMS - 6 SETS, 43 VIDEOS </t>
  </si>
  <si>
    <t xml:space="preserve">Set   1 - 9 Videos   in 2 resolutions  </t>
  </si>
  <si>
    <t xml:space="preserve">Done !</t>
  </si>
  <si>
    <t>https://ghrs-group.com/rehab/set-of-exercises-no-1-for-the-upper-limb</t>
  </si>
  <si>
    <t xml:space="preserve">Set №1 Upper limb – mobility</t>
  </si>
  <si>
    <t xml:space="preserve">UPPER LIMB: SET №1 IMPROVEMENT OF MOBILITY AND RANGE OF JOINT MOVEMENT</t>
  </si>
  <si>
    <t xml:space="preserve">The set consists of 9 exercises, the total duration of the set is 56:40 minutes</t>
  </si>
  <si>
    <t>https://ghrs-group.com/rehab/library-of-articles/orthopedics/upper-limb-problems</t>
  </si>
  <si>
    <t xml:space="preserve">Resolution  HD</t>
  </si>
  <si>
    <t xml:space="preserve">REQUIRED ACCESSORIES: GYMNASTIC MAT, TABLE, STOOL, SMALL PILLOW, ROOM WALL</t>
  </si>
  <si>
    <t xml:space="preserve">Set №1 Upper limb - mobility - GHRS Rehab</t>
  </si>
  <si>
    <t>https://ghrs-group.com/vid/1/1080/1.5.1.1.m4v</t>
  </si>
  <si>
    <t>https://ghrs-group.com/vid/1/1080/1.5.1.2.m4v</t>
  </si>
  <si>
    <t>https://ghrs-group.com/vid/1/1080/1.5.1.3.m4v</t>
  </si>
  <si>
    <t>https://ghrs-group.com/vid/1/1080/1.5.1.4.m4v</t>
  </si>
  <si>
    <t>https://ghrs-group.com/vid/1/1080/1.5.1.5.m4v</t>
  </si>
  <si>
    <t>https://ghrs-group.com/vid/1/1080/1.5.1.6.m4v</t>
  </si>
  <si>
    <t>https://ghrs-group.com/vid/1/1080/1.5.1.7.m4v</t>
  </si>
  <si>
    <t>https://ghrs-group.com/vid/1/1080/1.5.1.8.1.m4v</t>
  </si>
  <si>
    <t>https://ghrs-group.com/vid/1/1080/1.5.1.8.2.m4v</t>
  </si>
  <si>
    <t xml:space="preserve">Resolution  SD</t>
  </si>
  <si>
    <t>https://ghrs-group.com/vid/1/720/1.5.1.1.m4v</t>
  </si>
  <si>
    <t>https://ghrs-group.com/vid/1/720/1.5.1.2.m4v</t>
  </si>
  <si>
    <t>https://ghrs-group.com/vid/1/720/1.5.1.3.m4v</t>
  </si>
  <si>
    <t>https://ghrs-group.com/vid/1/720/1.5.1.4.m4v</t>
  </si>
  <si>
    <t>https://ghrs-group.com/vid/1/720/1.5.1.5.m4v</t>
  </si>
  <si>
    <t>https://ghrs-group.com/vid/1/720/1.5.1.6.m4v</t>
  </si>
  <si>
    <t>https://ghrs-group.com/vid/1/720/1.5.1.7.m4v</t>
  </si>
  <si>
    <t>https://ghrs-group.com/vid/1/720/1.5.1.8.1.m4v</t>
  </si>
  <si>
    <t>https://ghrs-group.com/vid/1/720/1.5.1.8.2.m4v</t>
  </si>
  <si>
    <t xml:space="preserve">Set   2 - 5 Videos   in 2 resolutions  </t>
  </si>
  <si>
    <t>https://ghrs-group.com/rehab/set-of-exercises-no-2-for-the-upper-limb</t>
  </si>
  <si>
    <t xml:space="preserve">Set №2 Upper limb – strengthening 1st stage</t>
  </si>
  <si>
    <t xml:space="preserve">UPPER LIMB: SET №2 STRENGTHENING THE MUSCLES OF THE SHOULDER COMPLEX AND JOINT STABILIZING. initial stage</t>
  </si>
  <si>
    <t xml:space="preserve">The set consists of 5 exercises, the total duration of the set is 20:40 minutes</t>
  </si>
  <si>
    <t xml:space="preserve">REQUIRED ACCESSORIES: GYMNASTIC MAT, CHAIR/STOOL, SMALL PILLOW/ROLLER, ROOM WALL, DOORWAY</t>
  </si>
  <si>
    <t xml:space="preserve">Set №2 Upper limb - strengthening 1st stage - GHRS Rehab</t>
  </si>
  <si>
    <t>https://ghrs-group.com/vid/1/1080/1.5.2.1.m4v</t>
  </si>
  <si>
    <t>https://ghrs-group.com/vid/1/1080/1.5.2.2.m4v</t>
  </si>
  <si>
    <r>
      <rPr>
        <sz val="10"/>
        <rFont val="Symbol"/>
      </rPr>
      <t xml:space="preserve">     ·  </t>
    </r>
    <r>
      <rPr>
        <sz val="10"/>
        <color rgb="FF2C2929"/>
        <rFont val="Liberation Sans"/>
      </rPr>
      <t xml:space="preserve">In the initial stage of recovery: – exercises are performed in an “open kinematic chain”</t>
    </r>
  </si>
  <si>
    <t>https://ghrs-group.com/vid/1/1080/1.5.2.3.m4v</t>
  </si>
  <si>
    <t xml:space="preserve">https://ghrs-group.com/vid/1/1080/1.5.2.4.m4v  </t>
  </si>
  <si>
    <t>https://ghrs-group.com/vid/1/1080/1.5.2.5.m4v</t>
  </si>
  <si>
    <t>https://ghrs-group.com/vid/1/720/1.5.2.1.m4v</t>
  </si>
  <si>
    <t>https://ghrs-group.com/vid/1/720/1.5.2.2.m4v</t>
  </si>
  <si>
    <t>https://ghrs-group.com/vid/1/720/1.5.2.3.m4v</t>
  </si>
  <si>
    <t>https://ghrs-group.com/vid/1/720/1.5.2.4.m4v</t>
  </si>
  <si>
    <t>https://ghrs-group.com/vid/1/720/1.5.2.5.m4v</t>
  </si>
  <si>
    <t xml:space="preserve">Set   3 - 6 Videos   in 2 resolutions  </t>
  </si>
  <si>
    <t>https://ghrs-group.com/rehab/set-of-exercises-no-3-for-the-upper-limb</t>
  </si>
  <si>
    <t xml:space="preserve">Set №3 Upper limb – strenghening 2nd stage</t>
  </si>
  <si>
    <t xml:space="preserve">UPPER LIMB: SET №3 STRENGTHENING THE MUSCLES OF THE SHOULDER COMPLEX AND JOINT STABILIZING. mid stage</t>
  </si>
  <si>
    <t xml:space="preserve">The set consists of 6 exercises, the total duration of the set is 34:48 min</t>
  </si>
  <si>
    <t xml:space="preserve">REQUIRED ACCESSORIES: SWEDISH STAIRCASE/DOOR HANDLE/RAILING, STOOL/CHAIR, ELASTIC BAND/TERABAND</t>
  </si>
  <si>
    <t xml:space="preserve">Set №3 Upper limb - strenghening 2nd stage - GHRS Rehab</t>
  </si>
  <si>
    <t>https://ghrs-group.com/vid/1/1080/1.5.3.1.m4v</t>
  </si>
  <si>
    <t>https://ghrs-group.com/vid/1/1080/1.5.3.2.m4v</t>
  </si>
  <si>
    <r>
      <rPr>
        <sz val="10"/>
        <rFont val="Symbol"/>
      </rPr>
      <t xml:space="preserve">     ·  </t>
    </r>
    <r>
      <rPr>
        <sz val="10"/>
        <color rgb="FF2C2929"/>
        <rFont val="Liberation Sans"/>
      </rPr>
      <t xml:space="preserve">In the intermediate stage of recovery: a set of Rockwood exercises + supplements.</t>
    </r>
  </si>
  <si>
    <t>https://ghrs-group.com/vid/1/1080/1.5.3.3.m4v</t>
  </si>
  <si>
    <r>
      <rPr>
        <sz val="10"/>
        <rFont val="Symbol"/>
      </rPr>
      <t xml:space="preserve">     ·  </t>
    </r>
    <r>
      <rPr>
        <sz val="10"/>
        <color rgb="FF2C2929"/>
        <rFont val="Liberation Sans"/>
      </rPr>
      <t xml:space="preserve">IN THE MID STAGE OF RECOVERY: ROCKWOOD EXERCISES + ADDITIONS.</t>
    </r>
  </si>
  <si>
    <t>https://ghrs-group.com/vid/1/1080/1.5.3.4.m4v</t>
  </si>
  <si>
    <r>
      <rPr>
        <sz val="10"/>
        <rFont val="Symbol"/>
      </rPr>
      <t xml:space="preserve">     ·  </t>
    </r>
    <r>
      <rPr>
        <sz val="10"/>
        <color rgb="FF2C2929"/>
        <rFont val="Liberation Sans"/>
      </rPr>
      <t xml:space="preserve">THE EXERCISES ARE PERFORMED WITH THE HELP OF TERABAND. Colors of teraband indicate the intensity of the stretching of the rubber and the stiffness of its resistance. So in ascending order – yellow, red, green … etc. red or green color is recommended for th</t>
    </r>
    <r>
      <rPr>
        <sz val="10"/>
        <color rgb="FF2C2929"/>
        <rFont val="Liberation Sans"/>
      </rPr>
      <t xml:space="preserve">is set</t>
    </r>
  </si>
  <si>
    <t>https://ghrs-group.com/vid/1/1080/1.5.3.5.m4v</t>
  </si>
  <si>
    <t>https://ghrs-group.com/vid/1/1080/1.5.3.6.m4v</t>
  </si>
  <si>
    <t>https://ghrs-group.com/vid/1/720/1.5.3.1.m4v</t>
  </si>
  <si>
    <t>https://ghrs-group.com/vid/1/720/1.5.3.2.m4v</t>
  </si>
  <si>
    <t>https://ghrs-group.com/vid/1/720/1.5.3.3.m4v</t>
  </si>
  <si>
    <t>https://ghrs-group.com/vid/1/720/1.5.3.4.m4v</t>
  </si>
  <si>
    <t>https://ghrs-group.com/vid/1/720/1.5.3.5.m4v</t>
  </si>
  <si>
    <t>https://ghrs-group.com/vid/1/720/1.5.3.6.m4v</t>
  </si>
  <si>
    <t xml:space="preserve">Set   4 - 7 Videos   in 2 resolutions  </t>
  </si>
  <si>
    <t>https://ghrs-group.com/rehab/set-of-exercises-no-4-for-the-upper-limb</t>
  </si>
  <si>
    <t xml:space="preserve">Set №4 Upper limb – strengthening 3rd stage</t>
  </si>
  <si>
    <t xml:space="preserve">UPPER LIMB: SET №4 STRENGTHENING THE MUSCLES OF THE SHOULDER COMPLEX AND JOINT STABILIZING. advanced stage</t>
  </si>
  <si>
    <t xml:space="preserve">The set consists of 7 exercises, the total duration of the set is 47:00 min</t>
  </si>
  <si>
    <t xml:space="preserve">Set №4 Upper limb - strengthening 3rd stage - GHRS Rehab</t>
  </si>
  <si>
    <t>https://ghrs-group.com/vid/1/1080/1.5.4.1.m4v</t>
  </si>
  <si>
    <t>https://ghrs-group.com/vid/1/1080/1.5.4.2.m4v</t>
  </si>
  <si>
    <r>
      <rPr>
        <sz val="10"/>
        <rFont val="Symbol"/>
      </rPr>
      <t xml:space="preserve">     ·  </t>
    </r>
    <r>
      <rPr>
        <sz val="10"/>
        <color rgb="FF2C2929"/>
        <rFont val="Liberation Sans"/>
      </rPr>
      <t xml:space="preserve">EXERCISES ARE PERFORMED IN A “CLOSED KINEMATIC CHAIN”</t>
    </r>
  </si>
  <si>
    <t>https://ghrs-group.com/vid/1/1080/1.5.4.3.m4v</t>
  </si>
  <si>
    <t>https://ghrs-group.com/vid/1/1080/1.5.4.4.m4v</t>
  </si>
  <si>
    <t>https://ghrs-group.com/vid/1/1080/1.5.4.5.m4v</t>
  </si>
  <si>
    <t>https://ghrs-group.com/vid/1/1080/1.5.4.6.m4v</t>
  </si>
  <si>
    <t>https://ghrs-group.com/vid/1/1080/1.5.4.7.m4v</t>
  </si>
  <si>
    <t>https://ghrs-group.com/vid/1/720/1.5.4.1.m4v</t>
  </si>
  <si>
    <t>https://ghrs-group.com/vid/1/720/1.5.4.2.m4v</t>
  </si>
  <si>
    <t>https://ghrs-group.com/vid/1/720/1.5.4.3.m4v</t>
  </si>
  <si>
    <t>https://ghrs-group.com/vid/1/720/1.5.4.4.m4v</t>
  </si>
  <si>
    <t>https://ghrs-group.com/vid/1/720/1.5.4.5.m4v</t>
  </si>
  <si>
    <t>https://ghrs-group.com/vid/1/720/1.5.4.6.m4v</t>
  </si>
  <si>
    <t>https://ghrs-group.com/vid/1/720/1.5.4.7.m4v</t>
  </si>
  <si>
    <t xml:space="preserve">Set   5 - 7 Videos   in 2 resolutions  </t>
  </si>
  <si>
    <t>https://ghrs-group.com/rehab/set-of-exercises-no-5-for-the-upper-limb</t>
  </si>
  <si>
    <t xml:space="preserve">Set №5 Upper limb – elbow joint</t>
  </si>
  <si>
    <t xml:space="preserve">UPPER LIMB: SET №5 EXERCISES FOR ELBOW JOINT</t>
  </si>
  <si>
    <t xml:space="preserve">The set consists of 7 exercises, the total duration of the set is 25:00 min</t>
  </si>
  <si>
    <t xml:space="preserve">REQUIRED ACCESSORIES: GYMNASTIC MAT, TABLE, CHAIR, STOOL, ELASTIC BAND/TERABAND</t>
  </si>
  <si>
    <t xml:space="preserve">Set №5 Upper limb - elbow joint - GHRS Rehab</t>
  </si>
  <si>
    <t>https://ghrs-group.com/vid/1/1080/1.5.5.1.m4v</t>
  </si>
  <si>
    <t>https://ghrs-group.com/vid/1/1080/1.5.5.2.m4v</t>
  </si>
  <si>
    <t>https://ghrs-group.com/vid/1/1080/1.5.5.3.m4v</t>
  </si>
  <si>
    <t>https://ghrs-group.com/vid/1/1080/1.5.5.4.m4v</t>
  </si>
  <si>
    <t>https://ghrs-group.com/vid/1/1080/1.5.5.5.m4v</t>
  </si>
  <si>
    <t>https://ghrs-group.com/vid/1/1080/1.5.5.6.m4v</t>
  </si>
  <si>
    <t xml:space="preserve">https://ghrs-group.com/vid/1/1080/1.5.5.7.m4v  </t>
  </si>
  <si>
    <t>https://ghrs-group.com/vid/1/720/1.5.5.1.m4v</t>
  </si>
  <si>
    <t>https://ghrs-group.com/vid/1/720/1.5.5.2.m4v</t>
  </si>
  <si>
    <t>https://ghrs-group.com/vid/1/720/1.5.5.3.m4v</t>
  </si>
  <si>
    <t>https://ghrs-group.com/vid/1/720/1.5.5.4.m4v</t>
  </si>
  <si>
    <t>https://ghrs-group.com/vid/1/720/1.5.5.5.m4v</t>
  </si>
  <si>
    <t>https://ghrs-group.com/vid/1/720/1.5.5.6.m4v</t>
  </si>
  <si>
    <t>https://ghrs-group.com/vid/1/720/1.5.5.7.m4v</t>
  </si>
  <si>
    <t xml:space="preserve">Set   6 - 9 Videos   in 2 resolutions  </t>
  </si>
  <si>
    <t>Добавлено!</t>
  </si>
  <si>
    <t>https://ghrs-group.com/rehab/set-of-exercises-no-6-for-the-upper-limb</t>
  </si>
  <si>
    <t xml:space="preserve">Set №6 Upper limb – wrist and hand</t>
  </si>
  <si>
    <t xml:space="preserve">UPPER LIMB: SET №6 EXERCISES FOR A WRIST JOINT AND HAND</t>
  </si>
  <si>
    <t xml:space="preserve">The set consists of 9 exercises, the total duration of the set is 36:44 min</t>
  </si>
  <si>
    <t xml:space="preserve">REQUIRED ACCESSORIES: TABLE, CHAIR/STOOL, ELASTIC BAND/TERABAND, EXPANDER/FOAM BALL, ROLLER/TOWEL</t>
  </si>
  <si>
    <t xml:space="preserve">Set №6 Upper limb - wrist and hand - GHRS Rehab</t>
  </si>
  <si>
    <t>https://ghrs-group.com/vid/1/1080/1.5.6.1.1.m4v</t>
  </si>
  <si>
    <t>https://ghrs-group.com/vid/1/1080/1.5.6.1.2.m4v</t>
  </si>
  <si>
    <t>https://ghrs-group.com/vid/1/1080/1.5.6.2.m4v</t>
  </si>
  <si>
    <t>https://ghrs-group.com/vid/1/1080/1.5.6.3.m4v</t>
  </si>
  <si>
    <t>https://ghrs-group.com/vid/1/1080/1.5.6.4.m4v</t>
  </si>
  <si>
    <t>https://ghrs-group.com/vid/1/1080/1.5.6.5.m4v</t>
  </si>
  <si>
    <t>https://ghrs-group.com/vid/1/1080/1.5.6.6.m4v</t>
  </si>
  <si>
    <t>https://ghrs-group.com/vid/1/1080/1.5.6.7.m4v</t>
  </si>
  <si>
    <t>https://ghrs-group.com/vid/1/1080/1.5.6.8.m4v</t>
  </si>
  <si>
    <t>https://ghrs-group.com/vid/1/720/1.5.6.1.1.m4v</t>
  </si>
  <si>
    <t>https://ghrs-group.com/vid/1/720/1.5.6.1.2.m4v</t>
  </si>
  <si>
    <t>https://ghrs-group.com/vid/1/720/1.5.6.2.m4v</t>
  </si>
  <si>
    <t>https://ghrs-group.com/vid/1/720/1.5.6.3.m4v</t>
  </si>
  <si>
    <t>https://ghrs-group.com/vid/1/720/1.5.6.4.m4v</t>
  </si>
  <si>
    <t>https://ghrs-group.com/vid/1/720/1.5.6.5.m4v</t>
  </si>
  <si>
    <t>https://ghrs-group.com/vid/1/720/1.5.6.6.m4v</t>
  </si>
  <si>
    <t>https://ghrs-group.com/vid/1/720/1.5.6.7.m4v</t>
  </si>
  <si>
    <t>https://ghrs-group.com/vid/1/720/1.5.6.8.m4v</t>
  </si>
  <si>
    <t xml:space="preserve">1.6 LOWER LIMB PROBLEMS- 10 sets, 83 videos</t>
  </si>
  <si>
    <t> </t>
  </si>
  <si>
    <t xml:space="preserve">» Set  1 - 10 Videos  </t>
  </si>
  <si>
    <t>https://ghrs-group.com/rehab/set-of-exercises-no-1-for-the-lower-limbs</t>
  </si>
  <si>
    <t xml:space="preserve">Set №1 Lower limb – hip joint flexibility</t>
  </si>
  <si>
    <t xml:space="preserve">Exercises for the pelvic girdle and hip joint. SET №1 is aimed at muscle stretching (improvement of flexibility of the muscular apparatus) and increase of the range of joint movement</t>
  </si>
  <si>
    <t xml:space="preserve">The set consists of 10 exercises, the total duration of the set is 57:36 min</t>
  </si>
  <si>
    <t>https://ghrs-group.com/rehab/library-of-articles/orthopedics/lower-limb-problems</t>
  </si>
  <si>
    <t xml:space="preserve">ResolutionHD, 1080</t>
  </si>
  <si>
    <t xml:space="preserve">REQUIRED ACCESSORIES: GYMNASTIC MAT, MASSAGE TABLE/BED, MATTRESS, PILLOW, TOWEL</t>
  </si>
  <si>
    <t xml:space="preserve">Set №1 Lower limb - hip joint flexibility - GHRS Rehab</t>
  </si>
  <si>
    <t>https://ghrs-group.com/vid/1/1080/1.6.1.1.1.m4v</t>
  </si>
  <si>
    <t>https://ghrs-group.com/vid/1/1080/1.6.1.1.2.m4v</t>
  </si>
  <si>
    <t>https://ghrs-group.com/vid/1/1080/1.6.1.2.m4v</t>
  </si>
  <si>
    <t>https://ghrs-group.com/vid/1/1080/1.6.1.3.m4v</t>
  </si>
  <si>
    <r>
      <rPr>
        <sz val="10"/>
        <rFont val="Symbol"/>
      </rPr>
      <t xml:space="preserve">     ·  </t>
    </r>
    <r>
      <rPr>
        <sz val="10"/>
        <color rgb="FF2C2929"/>
        <rFont val="Liberation Sans"/>
      </rPr>
      <t xml:space="preserve">GENERAL: it is important to understand that for a correct and effective rehabilitation process, the set should include exercises both to stretch the muscles and improve the range of joint movement, and to strengthen the muscles and improve proprioception, </t>
    </r>
    <r>
      <rPr>
        <sz val="10"/>
        <color rgb="FF2C2929"/>
        <rFont val="Liberation Sans"/>
      </rPr>
      <t xml:space="preserve">and strength. Therefore, it is necessary to select the right exercises in various combinations and variations, in accordance with a patient’s problem. For example, the exercises presented in the ankle section are well combined with other sections and are w</t>
    </r>
    <r>
      <rPr>
        <sz val="10"/>
        <color rgb="FF2C2929"/>
        <rFont val="Liberation Sans"/>
      </rPr>
      <t xml:space="preserve">idely used in the complex rehabilitation of the lower limb</t>
    </r>
  </si>
  <si>
    <t>https://ghrs-group.com/vid/1/1080/1.6.1.4.m4v</t>
  </si>
  <si>
    <t>https://ghrs-group.com/vid/1/1080/1.6.1.5.m4v</t>
  </si>
  <si>
    <t>https://ghrs-group.com/vid/1/1080/1.6.1.6.m4v</t>
  </si>
  <si>
    <t>https://ghrs-group.com/vid/1/1080/1.6.1.7.m4v</t>
  </si>
  <si>
    <t>https://ghrs-group.com/vid/1/1080/1.6.1.8.m4v</t>
  </si>
  <si>
    <t>https://ghrs-group.com/vid/1/1080/1.6.1.9.m4v</t>
  </si>
  <si>
    <t xml:space="preserve">ResolutionSD, 720</t>
  </si>
  <si>
    <t>https://ghrs-group.com/vid/1/720/1.6.1.1.1.m4v</t>
  </si>
  <si>
    <t>https://ghrs-group.com/vid/1/720/1.6.1.1.2.m4v</t>
  </si>
  <si>
    <t>https://ghrs-group.com/vid/1/720/1.6.1.2.m4v</t>
  </si>
  <si>
    <t>https://ghrs-group.com/vid/1/720/1.6.1.3.m4v</t>
  </si>
  <si>
    <t>https://ghrs-group.com/vid/1/720/1.6.1.4.m4v</t>
  </si>
  <si>
    <t>https://ghrs-group.com/vid/1/720/1.6.1.5.m4v</t>
  </si>
  <si>
    <t>https://ghrs-group.com/vid/1/720/1.6.1.6.m4v</t>
  </si>
  <si>
    <t>https://ghrs-group.com/vid/1/720/1.6.1.7.m4v</t>
  </si>
  <si>
    <t>https://ghrs-group.com/vid/1/720/1.6.1.8.m4v</t>
  </si>
  <si>
    <t>https://ghrs-group.com/vid/1/720/1.6.1.9.m4v</t>
  </si>
  <si>
    <t xml:space="preserve"> </t>
  </si>
  <si>
    <t xml:space="preserve">» Set  2 - 9 Videos  </t>
  </si>
  <si>
    <t>Done</t>
  </si>
  <si>
    <t>https://ghrs-group.com/rehab/set-of-exercises-no-2-for-the-lower-limbs</t>
  </si>
  <si>
    <t xml:space="preserve">Set №2 Lower limb – hip joint, strengthening the muscles</t>
  </si>
  <si>
    <t xml:space="preserve">Exercises for the pelvic girdle and hip joint. SET №2 is aimed at strengthening the muscles</t>
  </si>
  <si>
    <t xml:space="preserve">The complex consists of 9 exercises, the total duration of the complex is 52:13 min</t>
  </si>
  <si>
    <t xml:space="preserve">REQUIRED ACCESSORIES: GYMNASTIC MAT, MASSAGE TABLE/BED, PILLOW, TOWEL, CHAIR, ELASTIC BAND/TERABAND</t>
  </si>
  <si>
    <t xml:space="preserve">Set №2 Lower limb - hip joint, strengthening the muscles - GHRS Rehab</t>
  </si>
  <si>
    <t>https://ghrs-group.com/vid/1/1080/1.6.2.1.m4v</t>
  </si>
  <si>
    <t>https://ghrs-group.com/vid/1/1080/1.6.2.2.m4v</t>
  </si>
  <si>
    <t>https://ghrs-group.com/vid/1/1080/1.6.2.3.m4v</t>
  </si>
  <si>
    <t>https://ghrs-group.com/vid/1/1080/1.6.2.4.m4v</t>
  </si>
  <si>
    <r>
      <rPr>
        <sz val="10"/>
        <rFont val="Symbol"/>
      </rPr>
      <t xml:space="preserve">     ·  </t>
    </r>
    <r>
      <rPr>
        <sz val="10"/>
        <color rgb="FF2C2929"/>
        <rFont val="Liberation Sans"/>
      </rPr>
      <t xml:space="preserve">GENERAL: it is important to understand that for a correct and effective rehabilitation process, the set should include exercises both to stretch the muscles and improve the range of joint movement, and to strengthen the muscles and improve proprioception, </t>
    </r>
    <r>
      <rPr>
        <sz val="10"/>
        <color rgb="FF2C2929"/>
        <rFont val="Liberation Sans"/>
      </rPr>
      <t xml:space="preserve">and strength. Therefore, it is necessary to select the right exercises in various combinations and variations, in accordance with a patient’s problem. For example, the exercises presented in the ankle section are well combined with other sections and are w</t>
    </r>
    <r>
      <rPr>
        <sz val="10"/>
        <color rgb="FF2C2929"/>
        <rFont val="Liberation Sans"/>
      </rPr>
      <t xml:space="preserve">idely used in the complex rehabilitation of the lower limb.</t>
    </r>
  </si>
  <si>
    <t>https://ghrs-group.com/vid/1/1080/1.6.2.5.m4v</t>
  </si>
  <si>
    <t>https://ghrs-group.com/vid/1/1080/1.6.2.6.m4v</t>
  </si>
  <si>
    <t>https://ghrs-group.com/vid/1/1080/1.6.2.7.m4v</t>
  </si>
  <si>
    <t>https://ghrs-group.com/vid/1/1080/1.6.2.8.m4v</t>
  </si>
  <si>
    <t>https://ghrs-group.com/vid/1/1080/1.6.2.9.m4v</t>
  </si>
  <si>
    <t>https://ghrs-group.com/vid/1/720/1.6.2.1.m4v</t>
  </si>
  <si>
    <t>https://ghrs-group.com/vid/1/720/1.6.2.2.m4v</t>
  </si>
  <si>
    <t>https://ghrs-group.com/vid/1/720/1.6.2.3.m4v</t>
  </si>
  <si>
    <t>https://ghrs-group.com/vid/1/720/1.6.2.4.m4v</t>
  </si>
  <si>
    <t>https://ghrs-group.com/vid/1/720/1.6.2.5.m4v</t>
  </si>
  <si>
    <t>https://ghrs-group.com/vid/1/720/1.6.2.6.m4v</t>
  </si>
  <si>
    <t>https://ghrs-group.com/vid/1/720/1.6.2.7.m4v</t>
  </si>
  <si>
    <t>https://ghrs-group.com/vid/1/720/1.6.2.8.m4v</t>
  </si>
  <si>
    <t>https://ghrs-group.com/vid/1/720/1.6.2.9.m4v</t>
  </si>
  <si>
    <t xml:space="preserve">» Set  3 - 7 Videos  </t>
  </si>
  <si>
    <t>https://ghrs-group.com/rehab/set-of-exercises-no-3-for-the-lower-limbs</t>
  </si>
  <si>
    <t xml:space="preserve">Set №3 Lower limb – knee joint flexibility</t>
  </si>
  <si>
    <t xml:space="preserve">Exercises for the knee joint. SET №3 is aimed at stretching the muscles (improving the flexibility of the muscular apparatus) and increasing the range of joint movement</t>
  </si>
  <si>
    <t xml:space="preserve">The set consists of 7 exercises, the total duration of the set is 29:31 min</t>
  </si>
  <si>
    <t xml:space="preserve">REQUIRED ACCESSORIES: GYMNASTIC MAT, STOOL, CHAIR or RAILING/HANDRAIL</t>
  </si>
  <si>
    <t xml:space="preserve">Set №3 Lower limb - knee joint flexibility - GHRS Rehab</t>
  </si>
  <si>
    <t>https://ghrs-group.com/vid/1/1080/1.6.3.1.m4v</t>
  </si>
  <si>
    <t>https://ghrs-group.com/vid/1/1080/1.6.3.2.m4v</t>
  </si>
  <si>
    <t>https://ghrs-group.com/vid/1/1080/1.6.3.3.m4v</t>
  </si>
  <si>
    <t>https://ghrs-group.com/vid/1/1080/1.6.3.4.m4v</t>
  </si>
  <si>
    <t>https://ghrs-group.com/vid/1/1080/1.6.3.5.m4v</t>
  </si>
  <si>
    <t>https://ghrs-group.com/vid/1/1080/1.6.3.6.m4v</t>
  </si>
  <si>
    <t>https://ghrs-group.com/vid/1/1080/1.6.3.7.m4v</t>
  </si>
  <si>
    <t>https://ghrs-group.com/vid/1/720/1.6.3.1.m4v</t>
  </si>
  <si>
    <t>https://ghrs-group.com/vid/1/720/1.6.3.2.m4v</t>
  </si>
  <si>
    <t>https://ghrs-group.com/vid/1/720/1.6.3.3.m4v</t>
  </si>
  <si>
    <t>https://ghrs-group.com/vid/1/720/1.6.3.4.m4v</t>
  </si>
  <si>
    <t>https://ghrs-group.com/vid/1/720/1.6.3.5.m4v</t>
  </si>
  <si>
    <t>https://ghrs-group.com/vid/1/720/1.6.3.6.m4v</t>
  </si>
  <si>
    <t>https://ghrs-group.com/vid/1/720/1.6.3.7.m4v</t>
  </si>
  <si>
    <t xml:space="preserve">» Set  4 - 34 Videos  </t>
  </si>
  <si>
    <t xml:space="preserve">*Сет 4а - 8 Videos  </t>
  </si>
  <si>
    <t>https://ghrs-group.com/rehab/set-of-exercises-no-4-for-the-lower-extremities-initial-stage</t>
  </si>
  <si>
    <t xml:space="preserve">Set №4a Lower limb – knee joint, strengthening the muscles</t>
  </si>
  <si>
    <t xml:space="preserve">Exercises for the knee joint. SET 4a is aimed at strengthening the muscles. Initial stage</t>
  </si>
  <si>
    <t xml:space="preserve">The set consists of 8 exercises, the total duration of the set is 42:22 min</t>
  </si>
  <si>
    <t xml:space="preserve">Исходник с "а"</t>
  </si>
  <si>
    <t xml:space="preserve">REQUIRED ACCESSORIES: GYMNASTIC MAT, MASSAGE TABLE/BED, STOOL</t>
  </si>
  <si>
    <t xml:space="preserve">Set №4a Lower limb – knee joint, strengthening the muscles - GHRS Rehab</t>
  </si>
  <si>
    <t>https://ghrs-group.com/vid/1/1080/1.6.4a.1.m4v</t>
  </si>
  <si>
    <t>https://ghrs-group.com/vid/1/1080/1.6.4a.2.1.m4v</t>
  </si>
  <si>
    <t>https://ghrs-group.com/vid/1/1080/1.6.4a.2.2.m4v</t>
  </si>
  <si>
    <t>https://ghrs-group.com/vid/1/1080/1.6.4a.3.m4v</t>
  </si>
  <si>
    <t>https://ghrs-group.com/vid/1/1080/1.6.4a.4.m4v</t>
  </si>
  <si>
    <t>https://ghrs-group.com/vid/1/1080/1.6.4a.5.m4v</t>
  </si>
  <si>
    <t>https://ghrs-group.com/vid/1/1080/1.6.4a.6.m4v</t>
  </si>
  <si>
    <t>https://ghrs-group.com/vid/1/1080/1.6.4a.7.m4v</t>
  </si>
  <si>
    <t>https://ghrs-group.com/vid/1/720/1.6.4a.1.m4v</t>
  </si>
  <si>
    <t>https://ghrs-group.com/vid/1/720/1.6.4a.2.1.m4v</t>
  </si>
  <si>
    <t>https://ghrs-group.com/vid/1/720/1.6.4a.2.2.m4v</t>
  </si>
  <si>
    <t>https://ghrs-group.com/vid/1/720/1.6.4a.3.m4v</t>
  </si>
  <si>
    <t>https://ghrs-group.com/vid/1/720/1.6.4a.4.m4v</t>
  </si>
  <si>
    <t>https://ghrs-group.com/vid/1/720/1.6.4a.5.m4v</t>
  </si>
  <si>
    <t>https://ghrs-group.com/vid/1/720/1.6.4a.6.m4v</t>
  </si>
  <si>
    <t>https://ghrs-group.com/vid/1/720/1.6.4a.7.m4v</t>
  </si>
  <si>
    <t xml:space="preserve">*Сет 4b - 8 Videos  </t>
  </si>
  <si>
    <t>https://ghrs-group.com/rehab/set-of-exercises-no-4-for-the-lower-extremities-intermediate-stage</t>
  </si>
  <si>
    <t xml:space="preserve">Set №4b Lower limb – knee joint, strengthening the muscles</t>
  </si>
  <si>
    <t xml:space="preserve">Exercises for the knee joint. SET №4b is aimed at strengthening the muscles. Mid stage</t>
  </si>
  <si>
    <t xml:space="preserve">The set consists of 8 exercises, the total duration of the set is 25:27 min</t>
  </si>
  <si>
    <t xml:space="preserve">Исходник с "б"</t>
  </si>
  <si>
    <t xml:space="preserve">REQUIRED ACCESSORIES: STOOL, GYMNASTIC STEP, GYMNASTIC BALL</t>
  </si>
  <si>
    <t xml:space="preserve">Set №4b Lower limb – knee joint, strengthening the muscles - GHRS Rehab</t>
  </si>
  <si>
    <t>https://ghrs-group.com/vid/1/1080/1.6.4b.1.m4v</t>
  </si>
  <si>
    <t>https://ghrs-group.com/vid/1/1080/1.6.4b.1.1.m4v</t>
  </si>
  <si>
    <t>https://ghrs-group.com/vid/1/1080/1.6.4b.1.2.m4v</t>
  </si>
  <si>
    <t>https://ghrs-group.com/vid/1/1080/1.6.4b.2.m4v</t>
  </si>
  <si>
    <t>https://ghrs-group.com/vid/1/1080/1.6.4b.3.m4v</t>
  </si>
  <si>
    <t>https://ghrs-group.com/vid/1/1080/1.6.4b.4.m4v</t>
  </si>
  <si>
    <t>https://ghrs-group.com/vid/1/1080/1.6.4b.5.m4v</t>
  </si>
  <si>
    <t>https://ghrs-group.com/vid/1/1080/1.6.4b.6.m4v</t>
  </si>
  <si>
    <t>https://ghrs-group.com/vid/1/720/1.6.4b.1.m4v</t>
  </si>
  <si>
    <t>https://ghrs-group.com/vid/1/720/1.6.4b.1.1.m4v</t>
  </si>
  <si>
    <t>https://ghrs-group.com/vid/1/720/1.6.4b.1.2.m4v</t>
  </si>
  <si>
    <t>https://ghrs-group.com/vid/1/720/1.6.4b.2.m4v</t>
  </si>
  <si>
    <t>https://ghrs-group.com/vid/1/720/1.6.4b.3.m4v</t>
  </si>
  <si>
    <t>https://ghrs-group.com/vid/1/720/1.6.4b.4.m4v</t>
  </si>
  <si>
    <t>https://ghrs-group.com/vid/1/720/1.6.4b.5.m4v</t>
  </si>
  <si>
    <t>https://ghrs-group.com/vid/1/720/1.6.4b.6.m4v</t>
  </si>
  <si>
    <t xml:space="preserve">*Сет 4c - 8 Videos  </t>
  </si>
  <si>
    <t>https://ghrs-group.com/rehab/set-of-exercises-no-4-for-the-lower-limbs-advanced-stage</t>
  </si>
  <si>
    <t xml:space="preserve">Set №4c Lower limb – knee joint, strengthening the muscles</t>
  </si>
  <si>
    <t xml:space="preserve">Exercises for the knee joint. SET №4c is aimed at strengthening the muscles. Advanced stage</t>
  </si>
  <si>
    <t xml:space="preserve">The set consists of 8 exercises, the total duration of the set is 1:08:11 min</t>
  </si>
  <si>
    <t xml:space="preserve">Исходник с "в"</t>
  </si>
  <si>
    <t xml:space="preserve">REQUIRED ACCESSORIES: ROOM WALL, BALANCE DISK/BOSU, ELASTIC BAND/TERABAND</t>
  </si>
  <si>
    <t xml:space="preserve">Set №4c Lower limb – knee joint, strengthening the muscles - GHRS Rehab</t>
  </si>
  <si>
    <t>https://ghrs-group.com/vid/1/1080/1.6.4c.1.m4v</t>
  </si>
  <si>
    <t>https://ghrs-group.com/vid/1/1080/1.6.4c.2.m4v</t>
  </si>
  <si>
    <r>
      <rPr>
        <sz val="10"/>
        <color indexed="64"/>
        <rFont val="Symbol"/>
      </rPr>
      <t xml:space="preserve">     ·  </t>
    </r>
    <r>
      <rPr>
        <sz val="12"/>
        <color indexed="64"/>
        <rFont val="Times New Roman"/>
      </rPr>
      <t xml:space="preserve">Correct breathing: in each exercise related to muscle load and tension: inhale through the nose, exhale through the mouth, hold your breath for 5-10 seconds in accordance with the exercise instructions.</t>
    </r>
  </si>
  <si>
    <t>https://ghrs-group.com/vid/1/1080/1.6.4c.3.m4v</t>
  </si>
  <si>
    <r>
      <rPr>
        <sz val="10"/>
        <color indexed="64"/>
        <rFont val="Symbol"/>
      </rPr>
      <t xml:space="preserve">     ·  </t>
    </r>
    <r>
      <rPr>
        <sz val="12"/>
        <color indexed="64"/>
        <rFont val="Times New Roman"/>
      </rPr>
      <t xml:space="preserve">To achieve the maximum effect of a set of exercises, choose 4-5 exercises most convenient to perform from the general list, make the set 2 times a day, in the morning and in the evening for 4-6 weeks.</t>
    </r>
  </si>
  <si>
    <t>https://ghrs-group.com/vid/1/1080/1.6.4c.4.m4v</t>
  </si>
  <si>
    <r>
      <rPr>
        <sz val="10"/>
        <color indexed="64"/>
        <rFont val="Symbol"/>
      </rPr>
      <t xml:space="preserve">     ·  </t>
    </r>
    <r>
      <rPr>
        <sz val="12"/>
        <color indexed="64"/>
        <rFont val="Times New Roman"/>
      </rPr>
      <t xml:space="preserve">GENERAL: it is important to understand that for a correct and effective rehabilitation process, the set should include exercises both to stretch the muscles and improve the range of joint movement, and to strengthen the muscles and improve proprioception, </t>
    </r>
    <r>
      <rPr>
        <sz val="12"/>
        <color indexed="64"/>
        <rFont val="Times New Roman"/>
      </rPr>
      <t xml:space="preserve">and strength. Therefore, it is necessary to select the right exercises in various combinations and variations, in accordance with a patient’s problem. For example, the exercises presented in the ankle section are well combined with other sections and are w</t>
    </r>
    <r>
      <rPr>
        <sz val="12"/>
        <color indexed="64"/>
        <rFont val="Times New Roman"/>
      </rPr>
      <t xml:space="preserve">idely used in the complex rehabilitation of the lower limb.</t>
    </r>
  </si>
  <si>
    <t>https://ghrs-group.com/vid/1/1080/1.6.4c.5.m4v</t>
  </si>
  <si>
    <t>https://ghrs-group.com/vid/1/1080/1.6.4c.6.m4v</t>
  </si>
  <si>
    <t>https://ghrs-group.com/vid/1/1080/1.6.4c.7a.m4v</t>
  </si>
  <si>
    <t>https://ghrs-group.com/vid/1/1080/1.6.4c.7b.m4v</t>
  </si>
  <si>
    <t>https://ghrs-group.com/vid/1/720/1.6.4c.1.m4v</t>
  </si>
  <si>
    <t>https://ghrs-group.com/vid/1/720/1.6.4c.2.m4v</t>
  </si>
  <si>
    <t>https://ghrs-group.com/vid/1/720/1.6.4c.3.m4v</t>
  </si>
  <si>
    <t>https://ghrs-group.com/vid/1/720/1.6.4c.4.m4v</t>
  </si>
  <si>
    <t>https://ghrs-group.com/vid/1/720/1.6.4c.5.m4v</t>
  </si>
  <si>
    <t>https://ghrs-group.com/vid/1/720/1.6.4c.6.m4v</t>
  </si>
  <si>
    <t>https://ghrs-group.com/vid/1/720/1.6.4c.7a.m4v</t>
  </si>
  <si>
    <t xml:space="preserve">Номер исходного Videos   1.6.4в.7.1.</t>
  </si>
  <si>
    <t>https://ghrs-group.com/vid/1/720/1.6.4c.7b.m4v</t>
  </si>
  <si>
    <t xml:space="preserve">Номер исходного Videos   1.6.4в.7.2.</t>
  </si>
  <si>
    <t xml:space="preserve">» Сет 5 - 10 Videos  </t>
  </si>
  <si>
    <t>https://ghrs-group.com/rehab/set-of-exercises-no-5-for-the-lower-limb</t>
  </si>
  <si>
    <t xml:space="preserve">Set №5 Lower limb – ankle joint</t>
  </si>
  <si>
    <t xml:space="preserve">Exercises for the ankle joint. SET №5 is aimed at stretching the muscles (improvement of flexibility of the muscular apparatus) and increase of the range of  joint movement</t>
  </si>
  <si>
    <t xml:space="preserve">The complex consists of 10 exercises, the total duration of the complex is 28:54 min</t>
  </si>
  <si>
    <t xml:space="preserve">REQUIRED ACCESSORIES: ROOM WALL, GYMNASTIC MAT, GYMNASTIC STEP, RAILING/HANDRAIL, STOOL</t>
  </si>
  <si>
    <t xml:space="preserve">Set №5 Lower limb - ankle joint - GHRS Rehab</t>
  </si>
  <si>
    <t>https://ghrs-group.com/vid/1/1080/1.6.5.1.m4v</t>
  </si>
  <si>
    <t>https://ghrs-group.com/vid/1/1080/1.6.5.2.m4v</t>
  </si>
  <si>
    <t>https://ghrs-group.com/vid/1/1080/1.6.5.3.m4v</t>
  </si>
  <si>
    <t>https://ghrs-group.com/vid/1/1080/1.6.5.4.m4v</t>
  </si>
  <si>
    <t>https://ghrs-group.com/vid/1/1080/1.6.5.5.1.m4v</t>
  </si>
  <si>
    <t>https://ghrs-group.com/vid/1/1080/1.6.5.5.2.m4v</t>
  </si>
  <si>
    <t>https://ghrs-group.com/vid/1/1080/1.6.5.5.3.m4v</t>
  </si>
  <si>
    <t>https://ghrs-group.com/vid/1/1080/1.6.5.5.4.m4v</t>
  </si>
  <si>
    <t>https://ghrs-group.com/vid/1/1080/1.6.5.5.5.m4v</t>
  </si>
  <si>
    <t>https://ghrs-group.com/vid/1/1080/1.6.5.5.6.m4v</t>
  </si>
  <si>
    <t>https://ghrs-group.com/vid/1/720/1.6.5.1.m4v</t>
  </si>
  <si>
    <t>https://ghrs-group.com/vid/1/720/1.6.5.2.m4v</t>
  </si>
  <si>
    <t>https://ghrs-group.com/vid/1/720/1.6.5.3.m4v</t>
  </si>
  <si>
    <t>https://ghrs-group.com/vid/1/720/1.6.5.4.m4v</t>
  </si>
  <si>
    <t>https://ghrs-group.com/vid/1/720/1.6.5.5.1.m4v</t>
  </si>
  <si>
    <t>https://ghrs-group.com/vid/1/720/1.6.5.5.2.m4v</t>
  </si>
  <si>
    <t>https://ghrs-group.com/vid/1/720/1.6.5.5.3.m4v</t>
  </si>
  <si>
    <t>https://ghrs-group.com/vid/1/720/1.6.5.5.4.m4v</t>
  </si>
  <si>
    <t>https://ghrs-group.com/vid/1/720/1.6.5.5.5.m4v</t>
  </si>
  <si>
    <t>https://ghrs-group.com/vid/1/720/1.6.5.5.6.m4v</t>
  </si>
  <si>
    <t xml:space="preserve">» Сет 6 - 23 Videos  </t>
  </si>
  <si>
    <t xml:space="preserve">*Set  6d - 10 Videos  </t>
  </si>
  <si>
    <t>https://ghrs-group.com/rehab/set-of-exercises-no-6-for-the-lower-limb-initial-stage</t>
  </si>
  <si>
    <t xml:space="preserve">Set №6d Lower limb – ankle joint, strengthening of the muscles</t>
  </si>
  <si>
    <t xml:space="preserve">Exercises for the ankle joint. SET №6d is aimed at strengthening of the muscles and improvement of proprioception and stability of the ankle and entire lower limb. Initial stage</t>
  </si>
  <si>
    <t xml:space="preserve">The set consists of 10 exercises, the total duration of the set is 51:42 min</t>
  </si>
  <si>
    <t xml:space="preserve">Исходник с "г"</t>
  </si>
  <si>
    <t xml:space="preserve">REQUIRED ACCESSORIES: GYMNASTIC MAT, STOOL</t>
  </si>
  <si>
    <t xml:space="preserve">Set №6d Lower limb – ankle joint, strengthening of the muscles - GHRS Rehab</t>
  </si>
  <si>
    <t>https://ghrs-group.com/vid/1/1080/1.6.6d.1.1.m4v</t>
  </si>
  <si>
    <t>https://ghrs-group.com/vid/1/1080/1.6.6d.1.2.m4v</t>
  </si>
  <si>
    <t>https://ghrs-group.com/vid/1/1080/1.6.6d.2.m4v</t>
  </si>
  <si>
    <t>https://ghrs-group.com/vid/1/1080/1.6.6d.3.1.m4v</t>
  </si>
  <si>
    <t>https://ghrs-group.com/vid/1/1080/1.6.6d.3.2.m4v</t>
  </si>
  <si>
    <t>https://ghrs-group.com/vid/1/1080/1.6.6d.3.3.m4v</t>
  </si>
  <si>
    <t>https://ghrs-group.com/vid/1/1080/1.6.6d.4.m4v</t>
  </si>
  <si>
    <t>https://ghrs-group.com/vid/1/1080/1.6.6d.5.1.m4v</t>
  </si>
  <si>
    <t>https://ghrs-group.com/vid/1/1080/1.6.6d.5.2.m4v</t>
  </si>
  <si>
    <t>https://ghrs-group.com/vid/1/1080/1.6.6d.6.m4v</t>
  </si>
  <si>
    <t>https://ghrs-group.com/vid/1/720/1.6.6d.1.1.m4v</t>
  </si>
  <si>
    <t>https://ghrs-group.com/vid/1/720/1.6.6d.1.2.m4v</t>
  </si>
  <si>
    <t>https://ghrs-group.com/vid/1/720/1.6.6d.2.m4v</t>
  </si>
  <si>
    <t>https://ghrs-group.com/vid/1/720/1.6.6d.3.1.m4v</t>
  </si>
  <si>
    <t>https://ghrs-group.com/vid/1/720/1.6.6d.3.2.m4v</t>
  </si>
  <si>
    <t>https://ghrs-group.com/vid/1/720/1.6.6d.3.3.m4v</t>
  </si>
  <si>
    <t>https://ghrs-group.com/vid/1/720/1.6.6d.4.m4v</t>
  </si>
  <si>
    <t>https://ghrs-group.com/vid/1/720/1.6.6d.5.1.m4v</t>
  </si>
  <si>
    <t>https://ghrs-group.com/vid/1/720/1.6.6d.5.2.m4v</t>
  </si>
  <si>
    <t>https://ghrs-group.com/vid/1/720/1.6.6d.6.m4v</t>
  </si>
  <si>
    <t xml:space="preserve">*Set  6e - 6 Videos  </t>
  </si>
  <si>
    <t>https://ghrs-group.com/rehab/set-of-exercises-no-6-for-the-lower-limb-intermediate-stage</t>
  </si>
  <si>
    <t xml:space="preserve">Set №6e Lower limb – ankle joint, strengthening of the muscles</t>
  </si>
  <si>
    <t xml:space="preserve">Exercises for the ankle joint. SET №6e is aimed at strengthening of the muscles and improvement of proprioception and stability of the ankle and entire lower limb. Mid stage</t>
  </si>
  <si>
    <t xml:space="preserve">The set consists of 6 exercises, the total duration of the set is 33:29 min</t>
  </si>
  <si>
    <t xml:space="preserve">Исходник с "д"</t>
  </si>
  <si>
    <t xml:space="preserve">REQUIRED ACCESSORIES: GYMNASTIC MAT, BALANCE DISK/BOSU</t>
  </si>
  <si>
    <t xml:space="preserve">Set №6e Lower limb – ankle joint, strengthening of the muscles - GHRS Rehab</t>
  </si>
  <si>
    <t>https://ghrs-group.com/vid/1/1080/1.6.6e.1.m4v</t>
  </si>
  <si>
    <t>https://ghrs-group.com/vid/1/1080/1.6.6e.2.m4v</t>
  </si>
  <si>
    <t>https://ghrs-group.com/vid/1/1080/1.6.6e.3.m4v</t>
  </si>
  <si>
    <t>https://ghrs-group.com/vid/1/1080/1.6.6e.4.m4v</t>
  </si>
  <si>
    <t>https://ghrs-group.com/vid/1/1080/1.6.6e.5.m4v</t>
  </si>
  <si>
    <t>https://ghrs-group.com/vid/1/1080/1.6.6e.6.m4v</t>
  </si>
  <si>
    <t>https://ghrs-group.com/vid/1/720/1.6.6e.1.m4v</t>
  </si>
  <si>
    <t>https://ghrs-group.com/vid/1/720/1.6.6e.2.m4v</t>
  </si>
  <si>
    <t>https://ghrs-group.com/vid/1/720/1.6.6e.3.m4v</t>
  </si>
  <si>
    <t>https://ghrs-group.com/vid/1/720/1.6.6e.4.m4v</t>
  </si>
  <si>
    <t>https://ghrs-group.com/vid/1/720/1.6.6e.5.m4v</t>
  </si>
  <si>
    <t>https://ghrs-group.com/vid/1/720/1.6.6e.6.m4v</t>
  </si>
  <si>
    <t xml:space="preserve">*Set  6f - 7 Videos  </t>
  </si>
  <si>
    <t>https://ghrs-group.com/rehab/set-of-exercises-no-6-for-the-lower-limb-advanced-stage</t>
  </si>
  <si>
    <t xml:space="preserve">Set №6f Lower limb – ankle joint, strengthening of the muscles</t>
  </si>
  <si>
    <t xml:space="preserve">Exercises for the ankle joint. SET №6f is aimed at strengthening of the muscles and improvement of proprioception and stability of the ankle and entire lower limb. ADVANCED STAGE</t>
  </si>
  <si>
    <t xml:space="preserve">The set consists of 7 exercises, the total duration of the set is 35:55 min</t>
  </si>
  <si>
    <t xml:space="preserve">Исходиник с "е" </t>
  </si>
  <si>
    <t xml:space="preserve">REQUIRED ACCESSORIES: GYMNASTIC MAT, GYMNASTIC STEP, BALANCE DISK/BOSU, ROLLER</t>
  </si>
  <si>
    <t xml:space="preserve">Set №6f Lower limb – ankle joint, strengthening of the muscles - GHRS Rehab</t>
  </si>
  <si>
    <t>https://ghrs-group.com/vid/1/1080/1.6.6f.1.m4v</t>
  </si>
  <si>
    <t>https://ghrs-group.com/vid/1/1080/1.6.6f.2.1.m4v</t>
  </si>
  <si>
    <t>https://ghrs-group.com/vid/1/1080/1.6.6f.2.2.m4v</t>
  </si>
  <si>
    <t>https://ghrs-group.com/vid/1/1080/1.6.6f.3.m4v</t>
  </si>
  <si>
    <t>https://ghrs-group.com/vid/1/1080/1.6.6f.4.m4v</t>
  </si>
  <si>
    <t>https://ghrs-group.com/vid/1/1080/1.6.6f.5.m4v</t>
  </si>
  <si>
    <t>https://ghrs-group.com/vid/1/1080/1.6.6f.6.m4v</t>
  </si>
  <si>
    <t>https://ghrs-group.com/vid/1/720/1.6.6f.1.m4v</t>
  </si>
  <si>
    <t>https://ghrs-group.com/vid/1/720/1.6.6f.2.1.m4v</t>
  </si>
  <si>
    <t>https://ghrs-group.com/vid/1/720/1.6.6f.2.2.m4v</t>
  </si>
  <si>
    <t>https://ghrs-group.com/vid/1/720/1.6.6f.3.m4v</t>
  </si>
  <si>
    <t>https://ghrs-group.com/vid/1/720/1.6.6f.4.m4v</t>
  </si>
  <si>
    <t>https://ghrs-group.com/vid/1/720/1.6.6f.5.m4v</t>
  </si>
  <si>
    <t>https://ghrs-group.com/vid/1/720/1.6.6f.6.m4v</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</si>
</sst>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1">
    <numFmt numFmtId="160" formatCode="[$-F400]h:mm:ss"/>
  </numFmts>
  <fonts count="57">
    <font>
      <sz val="11.000000"/>
      <color theme="1"/>
      <name val="Calibri"/>
      <scheme val="minor"/>
    </font>
    <font>
      <u/>
      <sz val="11.000000"/>
      <color theme="10"/>
      <name val="Calibri"/>
      <scheme val="minor"/>
    </font>
    <font>
      <sz val="11.000000"/>
      <color rgb="FF00B050"/>
      <name val="Calibri"/>
      <scheme val="minor"/>
    </font>
    <font>
      <sz val="12.000000"/>
      <color theme="4" tint="0"/>
      <name val="Calibri"/>
      <scheme val="minor"/>
    </font>
    <font>
      <sz val="10.000000"/>
      <color theme="1"/>
      <name val="Calibri"/>
      <scheme val="minor"/>
    </font>
    <font>
      <sz val="12.000000"/>
      <color theme="1"/>
      <name val="Calibri"/>
      <scheme val="minor"/>
    </font>
    <font>
      <b/>
      <sz val="16.000000"/>
      <color theme="4"/>
      <name val="Calibri"/>
      <scheme val="minor"/>
    </font>
    <font>
      <b/>
      <sz val="12.000000"/>
      <color theme="1"/>
      <name val="Calibri"/>
    </font>
    <font>
      <sz val="11.000000"/>
      <color theme="1"/>
      <name val="Calibri"/>
    </font>
    <font>
      <sz val="11.000000"/>
      <color theme="0" tint="0"/>
      <name val="Calibri"/>
      <scheme val="minor"/>
    </font>
    <font>
      <u/>
      <sz val="10.000000"/>
      <color theme="10"/>
      <name val="Calibri"/>
    </font>
    <font>
      <b/>
      <sz val="10.000000"/>
      <color rgb="FF1B3355"/>
      <name val="Liberation Sans"/>
    </font>
    <font>
      <b/>
      <sz val="10.000000"/>
      <color rgb="FF2C2929"/>
      <name val="Liberation Sans"/>
    </font>
    <font>
      <b/>
      <sz val="11.000000"/>
      <color theme="1"/>
      <name val="Calibri"/>
    </font>
    <font>
      <sz val="10.000000"/>
      <color rgb="FF2C2929"/>
      <name val="Liberation Sans"/>
    </font>
    <font>
      <sz val="10.000000"/>
      <color rgb="FF555D66"/>
      <name val="Liberation Sans"/>
    </font>
    <font>
      <u/>
      <sz val="11.000000"/>
      <color theme="10"/>
      <name val="Calibri"/>
    </font>
    <font>
      <sz val="10.000000"/>
      <color theme="1"/>
      <name val="Liberation Sans"/>
    </font>
    <font>
      <b/>
      <sz val="10.000000"/>
      <color rgb="FF1A0DAB"/>
      <name val="Liberation Sans"/>
    </font>
    <font>
      <sz val="11.000000"/>
      <name val="Calibri"/>
      <scheme val="minor"/>
    </font>
    <font>
      <b/>
      <sz val="12.000000"/>
      <color theme="4" tint="0"/>
      <name val="Calibri"/>
      <scheme val="minor"/>
    </font>
    <font>
      <sz val="11.000000"/>
      <name val="Calibri"/>
    </font>
    <font>
      <b/>
      <sz val="11.000000"/>
      <color theme="1"/>
      <name val="Calibri"/>
      <scheme val="minor"/>
    </font>
    <font>
      <b/>
      <sz val="18.000000"/>
      <color theme="4" tint="0"/>
      <name val="Calibri"/>
      <scheme val="minor"/>
    </font>
    <font>
      <b/>
      <sz val="12.000000"/>
      <name val="Calibri"/>
    </font>
    <font>
      <b/>
      <sz val="11.000000"/>
      <color rgb="FF00B050"/>
      <name val="Calibri"/>
      <scheme val="minor"/>
    </font>
    <font>
      <b/>
      <sz val="10.000000"/>
      <color theme="1"/>
      <name val="Calibri"/>
      <scheme val="minor"/>
    </font>
    <font>
      <sz val="11.000000"/>
      <name val="Sylfaen"/>
    </font>
    <font>
      <b/>
      <sz val="11.000000"/>
      <name val="Calibri"/>
    </font>
    <font>
      <sz val="11.000000"/>
      <color indexed="2"/>
      <name val="Calibri"/>
      <scheme val="minor"/>
    </font>
    <font>
      <sz val="10.000000"/>
      <color indexed="2"/>
      <name val="Calibri"/>
      <scheme val="minor"/>
    </font>
    <font>
      <sz val="11.000000"/>
      <color theme="4" tint="0"/>
      <name val="Calibri"/>
    </font>
    <font>
      <sz val="11.000000"/>
      <color theme="4"/>
      <name val="Calibri"/>
      <scheme val="minor"/>
    </font>
    <font>
      <b/>
      <sz val="11.500000"/>
      <color rgb="FF2C2929"/>
      <name val="Liberation Sans"/>
    </font>
    <font>
      <b/>
      <sz val="11.000000"/>
      <color theme="4" tint="0"/>
      <name val="Calibri"/>
    </font>
    <font>
      <sz val="10.000000"/>
      <color theme="4"/>
      <name val="Calibri"/>
      <scheme val="minor"/>
    </font>
    <font>
      <sz val="11.000000"/>
      <color theme="4"/>
      <name val="Calibri"/>
    </font>
    <font>
      <sz val="11.000000"/>
      <color theme="4"/>
      <name val="Sylfaen"/>
    </font>
    <font>
      <sz val="11.000000"/>
      <color theme="1"/>
      <name val="Sylfaen"/>
    </font>
    <font>
      <sz val="10.000000"/>
      <color theme="4"/>
      <name val="Liberation Sans"/>
    </font>
    <font>
      <sz val="11.000000"/>
      <color rgb="FFC00000"/>
      <name val="Calibri"/>
      <scheme val="minor"/>
    </font>
    <font>
      <sz val="11.000000"/>
      <color indexed="2"/>
      <name val="Calibri"/>
    </font>
    <font>
      <sz val="11.000000"/>
      <color indexed="2"/>
      <name val="Sylfaen"/>
    </font>
    <font>
      <b/>
      <sz val="12.000000"/>
      <name val="Calibri"/>
      <scheme val="minor"/>
    </font>
    <font>
      <sz val="11.000000"/>
      <color rgb="FFACB9CA"/>
      <name val="Calibri"/>
    </font>
    <font>
      <sz val="12.000000"/>
      <name val="Calibri"/>
      <scheme val="minor"/>
    </font>
    <font>
      <sz val="11.000000"/>
      <color theme="4" tint="0"/>
      <name val="Calibri"/>
      <scheme val="minor"/>
    </font>
    <font>
      <b/>
      <sz val="18.000000"/>
      <color rgb="FF0070C0"/>
      <name val="Calibri"/>
      <scheme val="minor"/>
    </font>
    <font>
      <b/>
      <sz val="12.000000"/>
      <name val="Arial"/>
    </font>
    <font>
      <sz val="11.000000"/>
      <name val="Arial"/>
    </font>
    <font>
      <sz val="11.000000"/>
      <name val="Arial Black"/>
    </font>
    <font>
      <b/>
      <sz val="11.000000"/>
      <name val="Arial Black"/>
    </font>
    <font>
      <b/>
      <sz val="11.000000"/>
      <name val="Arial"/>
    </font>
    <font>
      <sz val="11.000000"/>
      <color indexed="64"/>
      <name val="Times New Roman"/>
    </font>
    <font>
      <sz val="12.000000"/>
      <color indexed="64"/>
      <name val="Times New Roman"/>
    </font>
    <font>
      <sz val="10.000000"/>
      <color indexed="64"/>
      <name val="Times New Roman"/>
    </font>
    <font>
      <sz val="11.000000"/>
      <color theme="4" tint="0"/>
      <name val="Arial"/>
    </font>
  </fonts>
  <fills count="6">
    <fill>
      <patternFill patternType="none"/>
    </fill>
    <fill>
      <patternFill patternType="gray125"/>
    </fill>
    <fill>
      <patternFill patternType="solid">
        <fgColor theme="8" tint="0"/>
        <bgColor theme="8" tint="0"/>
      </patternFill>
    </fill>
    <fill>
      <patternFill patternType="solid">
        <fgColor indexed="5"/>
        <bgColor indexed="5"/>
      </patternFill>
    </fill>
    <fill>
      <patternFill patternType="solid">
        <fgColor theme="4" tint="0"/>
        <bgColor theme="4" tint="0"/>
      </patternFill>
    </fill>
    <fill>
      <patternFill patternType="solid">
        <fgColor theme="0" tint="0"/>
        <bgColor theme="0" tint="0"/>
      </patternFill>
    </fill>
  </fills>
  <borders count="2">
    <border>
      <left style="none"/>
      <right style="none"/>
      <top style="none"/>
      <bottom style="none"/>
      <diagonal style="none"/>
    </border>
    <border>
      <left style="thin">
        <color rgb="FFCCCCCC"/>
      </left>
      <right style="thin">
        <color rgb="FFCCCCCC"/>
      </right>
      <top style="thin">
        <color rgb="FFCCCCCC"/>
      </top>
      <bottom style="thin">
        <color rgb="FFCCCCCC"/>
      </bottom>
      <diagonal style="none"/>
    </border>
  </borders>
  <cellStyleXfs count="2">
    <xf fontId="0" fillId="0" borderId="0" numFmtId="0" applyNumberFormat="1" applyFont="1" applyFill="1" applyBorder="1"/>
    <xf fontId="1" fillId="0" borderId="0" numFmtId="0" applyNumberFormat="0" applyFont="1" applyFill="0" applyBorder="0" applyProtection="0"/>
  </cellStyleXfs>
  <cellXfs count="126">
    <xf fontId="0" fillId="0" borderId="0" numFmtId="0" xfId="0"/>
    <xf fontId="2" fillId="0" borderId="0" numFmtId="0" xfId="0" applyFont="1"/>
    <xf fontId="3" fillId="0" borderId="0" numFmtId="0" xfId="0" applyFont="1"/>
    <xf fontId="4" fillId="0" borderId="0" numFmtId="0" xfId="0" applyFont="1"/>
    <xf fontId="4" fillId="0" borderId="0" numFmtId="0" xfId="0" applyFont="1" applyAlignment="1">
      <alignment wrapText="1"/>
    </xf>
    <xf fontId="4" fillId="0" borderId="0" numFmtId="49" xfId="0" applyNumberFormat="1" applyFont="1" applyAlignment="1">
      <alignment wrapText="1"/>
    </xf>
    <xf fontId="5" fillId="0" borderId="0" numFmtId="0" xfId="0" applyFont="1" applyAlignment="1">
      <alignment wrapText="1"/>
    </xf>
    <xf fontId="0" fillId="0" borderId="0" numFmtId="0" xfId="0">
      <protection hidden="0" locked="1"/>
    </xf>
    <xf fontId="6" fillId="0" borderId="0" numFmtId="0" xfId="0" applyFont="1"/>
    <xf fontId="7" fillId="0" borderId="0" numFmtId="0" xfId="0" applyFont="1" applyAlignment="1">
      <alignment vertical="center"/>
    </xf>
    <xf fontId="8" fillId="0" borderId="0" numFmtId="0" xfId="0" applyFont="1" applyAlignment="1">
      <alignment vertical="center"/>
    </xf>
    <xf fontId="9" fillId="2" borderId="0" numFmtId="0" xfId="0" applyFont="1" applyFill="1"/>
    <xf fontId="10" fillId="0" borderId="0" numFmtId="0" xfId="0" applyFont="1" applyAlignment="1">
      <alignment wrapText="1"/>
    </xf>
    <xf fontId="11" fillId="0" borderId="0" numFmtId="0" xfId="0" applyFont="1" applyAlignment="1">
      <alignment horizontal="center" wrapText="1"/>
    </xf>
    <xf fontId="12" fillId="0" borderId="0" numFmtId="0" xfId="0" applyFont="1" applyAlignment="1">
      <alignment horizontal="left" wrapText="1"/>
    </xf>
    <xf fontId="13" fillId="0" borderId="0" numFmtId="0" xfId="0" applyFont="1" applyAlignment="1">
      <alignment vertical="center"/>
    </xf>
    <xf fontId="14" fillId="0" borderId="0" numFmtId="0" xfId="0" applyFont="1" applyAlignment="1">
      <alignment horizontal="left" wrapText="1"/>
    </xf>
    <xf fontId="0" fillId="0" borderId="0" numFmtId="160" xfId="0" applyNumberFormat="1"/>
    <xf fontId="15" fillId="0" borderId="0" numFmtId="0" xfId="0" applyFont="1" applyAlignment="1">
      <alignment horizontal="left" wrapText="1"/>
    </xf>
    <xf fontId="16" fillId="0" borderId="0" numFmtId="0" xfId="0" applyFont="1" applyAlignment="1">
      <alignment horizontal="left" indent="4" vertical="center"/>
    </xf>
    <xf fontId="17" fillId="0" borderId="0" numFmtId="0" xfId="0" applyFont="1" applyAlignment="1">
      <alignment horizontal="left" indent="3" wrapText="1"/>
    </xf>
    <xf fontId="0" fillId="0" borderId="0" numFmtId="0" xfId="0"/>
    <xf fontId="8" fillId="0" borderId="0" numFmtId="0" xfId="0" applyFont="1" applyAlignment="1">
      <alignment horizontal="left" indent="4" vertical="center"/>
    </xf>
    <xf fontId="18" fillId="0" borderId="0" numFmtId="0" xfId="0" applyFont="1" applyAlignment="1">
      <alignment horizontal="left" wrapText="1"/>
    </xf>
    <xf fontId="19" fillId="0" borderId="0" numFmtId="0" xfId="0" applyFont="1"/>
    <xf fontId="20" fillId="0" borderId="0" numFmtId="0" xfId="0" applyFont="1" applyAlignment="1">
      <alignment wrapText="1"/>
    </xf>
    <xf fontId="21" fillId="0" borderId="0" numFmtId="0" xfId="0" applyFont="1" applyAlignment="1">
      <alignment vertical="center"/>
    </xf>
    <xf fontId="22" fillId="0" borderId="0" numFmtId="0" xfId="0" applyFont="1"/>
    <xf fontId="23" fillId="0" borderId="0" numFmtId="0" xfId="0" applyFont="1"/>
    <xf fontId="24" fillId="0" borderId="0" numFmtId="0" xfId="0" applyFont="1" applyAlignment="1">
      <alignment vertical="center"/>
    </xf>
    <xf fontId="25" fillId="0" borderId="0" numFmtId="0" xfId="0" applyFont="1"/>
    <xf fontId="26" fillId="0" borderId="0" numFmtId="0" xfId="0" applyFont="1"/>
    <xf fontId="27" fillId="0" borderId="0" numFmtId="0" xfId="0" applyFont="1" applyAlignment="1">
      <alignment vertical="center"/>
    </xf>
    <xf fontId="28" fillId="0" borderId="0" numFmtId="0" xfId="0" applyFont="1" applyAlignment="1">
      <alignment vertical="center"/>
    </xf>
    <xf fontId="10" fillId="0" borderId="0" numFmtId="0" xfId="0" applyFont="1" applyAlignment="1">
      <alignment shrinkToFit="1" wrapText="1"/>
    </xf>
    <xf fontId="11" fillId="0" borderId="0" numFmtId="0" xfId="0" applyFont="1" applyAlignment="1">
      <alignment horizontal="center" shrinkToFit="1" wrapText="1"/>
    </xf>
    <xf fontId="12" fillId="0" borderId="0" numFmtId="0" xfId="0" applyFont="1" applyAlignment="1">
      <alignment horizontal="left" shrinkToFit="1" wrapText="1"/>
    </xf>
    <xf fontId="4" fillId="0" borderId="0" numFmtId="0" xfId="0" applyFont="1" applyAlignment="1">
      <alignment shrinkToFit="1" wrapText="1"/>
    </xf>
    <xf fontId="14" fillId="0" borderId="0" numFmtId="0" xfId="0" applyFont="1" applyAlignment="1">
      <alignment horizontal="left" shrinkToFit="1" wrapText="1"/>
    </xf>
    <xf fontId="18" fillId="0" borderId="0" numFmtId="0" xfId="0" applyFont="1" applyAlignment="1">
      <alignment horizontal="left" shrinkToFit="1" wrapText="1"/>
    </xf>
    <xf fontId="0" fillId="0" borderId="0" numFmtId="0" xfId="0" applyAlignment="1">
      <alignment wrapText="1"/>
      <protection hidden="0" locked="1"/>
    </xf>
    <xf fontId="15" fillId="0" borderId="0" numFmtId="0" xfId="0" applyFont="1" applyAlignment="1">
      <alignment horizontal="left" shrinkToFit="1" wrapText="1"/>
    </xf>
    <xf fontId="17" fillId="0" borderId="0" numFmtId="0" xfId="0" applyFont="1" applyAlignment="1">
      <alignment horizontal="left" indent="3" shrinkToFit="1" wrapText="1"/>
    </xf>
    <xf fontId="0" fillId="0" borderId="0" numFmtId="160" xfId="0" applyNumberFormat="1" applyAlignment="1">
      <alignment wrapText="1"/>
    </xf>
    <xf fontId="29" fillId="0" borderId="0" numFmtId="0" xfId="0" applyFont="1"/>
    <xf fontId="29" fillId="3" borderId="0" numFmtId="0" xfId="0" applyFont="1" applyFill="1"/>
    <xf fontId="16" fillId="3" borderId="0" numFmtId="0" xfId="0" applyFont="1" applyFill="1" applyAlignment="1">
      <alignment horizontal="left" indent="4" vertical="center"/>
    </xf>
    <xf fontId="29" fillId="0" borderId="0" numFmtId="160" xfId="0" applyNumberFormat="1" applyFont="1"/>
    <xf fontId="29" fillId="0" borderId="0" numFmtId="160" xfId="0" applyNumberFormat="1" applyFont="1" applyAlignment="1">
      <alignment wrapText="1"/>
    </xf>
    <xf fontId="30" fillId="0" borderId="0" numFmtId="0" xfId="0" applyFont="1"/>
    <xf fontId="16" fillId="0" borderId="0" numFmtId="0" xfId="1" applyFont="1" applyAlignment="1">
      <alignment horizontal="left" indent="4" vertical="center"/>
    </xf>
    <xf fontId="21" fillId="0" borderId="0" numFmtId="0" xfId="0" applyFont="1" applyAlignment="1">
      <alignment horizontal="left" indent="4" vertical="center"/>
    </xf>
    <xf fontId="31" fillId="0" borderId="0" numFmtId="0" xfId="0" applyFont="1" applyAlignment="1">
      <alignment horizontal="left" vertical="center" wrapText="1"/>
    </xf>
    <xf fontId="32" fillId="0" borderId="0" numFmtId="0" xfId="0" applyFont="1"/>
    <xf fontId="33" fillId="0" borderId="0" numFmtId="0" xfId="0" applyFont="1" applyAlignment="1">
      <alignment horizontal="left" vertical="center"/>
    </xf>
    <xf fontId="34" fillId="0" borderId="0" numFmtId="0" xfId="0" applyFont="1" applyAlignment="1">
      <alignment vertical="center" wrapText="1"/>
    </xf>
    <xf fontId="35" fillId="0" borderId="0" numFmtId="0" xfId="0" applyFont="1"/>
    <xf fontId="21" fillId="0" borderId="0" numFmtId="0" xfId="0" applyFont="1" applyAlignment="1">
      <alignment vertical="center" wrapText="1"/>
    </xf>
    <xf fontId="16" fillId="0" borderId="0" numFmtId="0" xfId="0" applyFont="1" applyAlignment="1">
      <alignment wrapText="1"/>
    </xf>
    <xf fontId="36" fillId="0" borderId="0" numFmtId="0" xfId="0" applyFont="1" applyAlignment="1">
      <alignment vertical="center"/>
    </xf>
    <xf fontId="31" fillId="0" borderId="0" numFmtId="0" xfId="0" applyFont="1" applyAlignment="1">
      <alignment vertical="center" wrapText="1"/>
    </xf>
    <xf fontId="8" fillId="0" borderId="0" numFmtId="0" xfId="0" applyFont="1" applyAlignment="1">
      <alignment vertical="center" wrapText="1"/>
    </xf>
    <xf fontId="32" fillId="0" borderId="0" numFmtId="160" xfId="0" applyNumberFormat="1" applyFont="1"/>
    <xf fontId="37" fillId="0" borderId="0" numFmtId="0" xfId="0" applyFont="1" applyAlignment="1">
      <alignment vertical="top"/>
    </xf>
    <xf fontId="38" fillId="0" borderId="0" numFmtId="0" xfId="0" applyFont="1" applyAlignment="1">
      <alignment vertical="top" wrapText="1"/>
    </xf>
    <xf fontId="27" fillId="0" borderId="0" numFmtId="0" xfId="0" applyFont="1" applyAlignment="1">
      <alignment vertical="top"/>
    </xf>
    <xf fontId="35" fillId="0" borderId="0" numFmtId="0" xfId="0" applyFont="1" applyAlignment="1">
      <alignment wrapText="1"/>
    </xf>
    <xf fontId="16" fillId="0" borderId="0" numFmtId="0" xfId="0" applyFont="1"/>
    <xf fontId="16" fillId="0" borderId="0" numFmtId="0" xfId="0" applyFont="1" applyAlignment="1">
      <alignment horizontal="left"/>
    </xf>
    <xf fontId="39" fillId="0" borderId="0" numFmtId="0" xfId="0" applyFont="1" applyAlignment="1">
      <alignment horizontal="left" indent="3" wrapText="1"/>
    </xf>
    <xf fontId="35" fillId="0" borderId="0" numFmtId="0" xfId="0" applyFont="1" applyAlignment="1">
      <alignment shrinkToFit="1" wrapText="1"/>
    </xf>
    <xf fontId="40" fillId="4" borderId="0" numFmtId="0" xfId="0" applyFont="1" applyFill="1"/>
    <xf fontId="13" fillId="0" borderId="0" numFmtId="0" xfId="0" applyFont="1" applyAlignment="1">
      <alignment vertical="center" wrapText="1"/>
    </xf>
    <xf fontId="40" fillId="0" borderId="0" numFmtId="0" xfId="0" applyFont="1"/>
    <xf fontId="39" fillId="0" borderId="0" numFmtId="0" xfId="0" applyFont="1" applyAlignment="1">
      <alignment horizontal="left" indent="3" shrinkToFit="1" wrapText="1"/>
    </xf>
    <xf fontId="41" fillId="0" borderId="0" numFmtId="0" xfId="0" applyFont="1" applyAlignment="1">
      <alignment vertical="center"/>
    </xf>
    <xf fontId="41" fillId="0" borderId="0" numFmtId="0" xfId="0" applyFont="1" applyAlignment="1">
      <alignment vertical="center" wrapText="1"/>
    </xf>
    <xf fontId="30" fillId="0" borderId="0" numFmtId="0" xfId="0" applyFont="1" applyAlignment="1">
      <alignment shrinkToFit="1" wrapText="1"/>
    </xf>
    <xf fontId="42" fillId="0" borderId="0" numFmtId="0" xfId="0" applyFont="1" applyAlignment="1">
      <alignment vertical="top"/>
    </xf>
    <xf fontId="42" fillId="0" borderId="0" numFmtId="0" xfId="0" applyFont="1" applyAlignment="1">
      <alignment vertical="top" wrapText="1"/>
    </xf>
    <xf fontId="2" fillId="4" borderId="0" numFmtId="0" xfId="0" applyFont="1" applyFill="1"/>
    <xf fontId="13" fillId="0" borderId="0" numFmtId="0" xfId="0" applyFont="1" applyAlignment="1">
      <alignment shrinkToFit="1" vertical="center" wrapText="1"/>
    </xf>
    <xf fontId="8" fillId="0" borderId="0" numFmtId="0" xfId="0" applyFont="1" applyAlignment="1">
      <alignment shrinkToFit="1" vertical="center" wrapText="1"/>
    </xf>
    <xf fontId="27" fillId="0" borderId="0" numFmtId="0" xfId="0" applyFont="1" applyAlignment="1">
      <alignment indent="4" vertical="top"/>
    </xf>
    <xf fontId="0" fillId="0" borderId="0" numFmtId="0" xfId="0" applyAlignment="1">
      <alignment horizontal="center"/>
    </xf>
    <xf fontId="43" fillId="0" borderId="0" numFmtId="0" xfId="0" applyFont="1"/>
    <xf fontId="44" fillId="0" borderId="0" numFmtId="0" xfId="0" applyFont="1" applyAlignment="1">
      <alignment horizontal="center" vertical="center"/>
    </xf>
    <xf fontId="16" fillId="0" borderId="0" numFmtId="0" xfId="0" applyFont="1" applyAlignment="1">
      <alignment horizontal="center" indent="4" vertical="center"/>
    </xf>
    <xf fontId="8" fillId="0" borderId="0" numFmtId="0" xfId="0" applyFont="1" applyAlignment="1">
      <alignment horizontal="center" vertical="center"/>
    </xf>
    <xf fontId="16" fillId="0" borderId="0" numFmtId="0" xfId="0" applyFont="1" applyAlignment="1">
      <alignment horizontal="center"/>
    </xf>
    <xf fontId="0" fillId="0" borderId="0" numFmtId="0" xfId="0" applyAlignment="1">
      <alignment indent="4"/>
      <protection hidden="0" locked="1"/>
    </xf>
    <xf fontId="45" fillId="0" borderId="0" numFmtId="0" xfId="0" applyFont="1"/>
    <xf fontId="38" fillId="0" borderId="0" numFmtId="0" xfId="0" applyFont="1" applyAlignment="1">
      <alignment horizontal="center" vertical="center"/>
    </xf>
    <xf fontId="46" fillId="0" borderId="0" numFmtId="0" xfId="0" applyFont="1" applyAlignment="1">
      <alignment wrapText="1"/>
    </xf>
    <xf fontId="47" fillId="0" borderId="0" numFmtId="0" xfId="0" applyFont="1"/>
    <xf fontId="44" fillId="0" borderId="0" numFmtId="0" xfId="0" applyFont="1" applyAlignment="1">
      <alignment vertical="center"/>
    </xf>
    <xf fontId="0" fillId="0" borderId="0" numFmtId="160" xfId="0" applyNumberFormat="1" applyAlignment="1">
      <alignment indent="4" wrapText="1"/>
    </xf>
    <xf fontId="0" fillId="0" borderId="0" numFmtId="0" xfId="0" applyAlignment="1">
      <alignment indent="4" wrapText="1"/>
      <protection hidden="0" locked="1"/>
    </xf>
    <xf fontId="0" fillId="3" borderId="0" numFmtId="160" xfId="0" applyNumberFormat="1" applyFill="1"/>
    <xf fontId="46" fillId="0" borderId="0" numFmtId="0" xfId="0" applyFont="1"/>
    <xf fontId="7" fillId="0" borderId="0" numFmtId="0" xfId="0" applyFont="1" applyAlignment="1">
      <alignment horizontal="left" vertical="center"/>
    </xf>
    <xf fontId="0" fillId="0" borderId="0" numFmtId="0" xfId="0" applyAlignment="1">
      <alignment wrapText="1"/>
    </xf>
    <xf fontId="0" fillId="5" borderId="0" numFmtId="0" xfId="0" applyFill="1"/>
    <xf fontId="2" fillId="5" borderId="0" numFmtId="0" xfId="0" applyFont="1" applyFill="1"/>
    <xf fontId="0" fillId="5" borderId="0" numFmtId="0" xfId="0" applyFill="1" applyAlignment="1">
      <alignment wrapText="1"/>
    </xf>
    <xf fontId="4" fillId="5" borderId="0" numFmtId="0" xfId="0" applyFont="1" applyFill="1" applyAlignment="1">
      <alignment wrapText="1"/>
    </xf>
    <xf fontId="17" fillId="5" borderId="0" numFmtId="0" xfId="0" applyFont="1" applyFill="1" applyAlignment="1">
      <alignment horizontal="left" indent="3" wrapText="1"/>
    </xf>
    <xf fontId="4" fillId="5" borderId="0" numFmtId="0" xfId="0" applyFont="1" applyFill="1"/>
    <xf fontId="16" fillId="5" borderId="0" numFmtId="0" xfId="0" applyFont="1" applyFill="1" applyAlignment="1">
      <alignment horizontal="center"/>
    </xf>
    <xf fontId="46" fillId="5" borderId="0" numFmtId="0" xfId="0" applyFont="1" applyFill="1"/>
    <xf fontId="10" fillId="0" borderId="0" numFmtId="0" xfId="0" applyFont="1" applyAlignment="1">
      <alignment wrapText="1"/>
      <protection hidden="0" locked="1"/>
    </xf>
    <xf fontId="0" fillId="0" borderId="0" numFmtId="160" xfId="0" applyNumberFormat="1" applyAlignment="1">
      <alignment indent="4"/>
    </xf>
    <xf fontId="31" fillId="0" borderId="0" numFmtId="0" xfId="0" applyFont="1" applyAlignment="1">
      <alignment vertical="center"/>
    </xf>
    <xf fontId="48" fillId="0" borderId="0" numFmtId="0" xfId="0" applyFont="1" applyAlignment="1">
      <alignment horizontal="left"/>
    </xf>
    <xf fontId="49" fillId="0" borderId="0" numFmtId="0" xfId="0" applyFont="1" applyAlignment="1">
      <alignment horizontal="left"/>
    </xf>
    <xf fontId="50" fillId="0" borderId="0" numFmtId="0" xfId="0" applyFont="1" applyAlignment="1">
      <alignment horizontal="left"/>
    </xf>
    <xf fontId="51" fillId="0" borderId="0" numFmtId="0" xfId="0" applyFont="1" applyAlignment="1">
      <alignment horizontal="left"/>
    </xf>
    <xf fontId="52" fillId="0" borderId="0" numFmtId="0" xfId="0" applyFont="1" applyAlignment="1">
      <alignment horizontal="left"/>
    </xf>
    <xf fontId="53" fillId="0" borderId="0" numFmtId="0" xfId="0" applyFont="1" applyAlignment="1">
      <alignment horizontal="left" wrapText="1"/>
    </xf>
    <xf fontId="54" fillId="0" borderId="0" numFmtId="0" xfId="0" applyFont="1" applyAlignment="1">
      <alignment horizontal="left" wrapText="1"/>
    </xf>
    <xf fontId="55" fillId="0" borderId="0" numFmtId="0" xfId="0" applyFont="1" applyAlignment="1">
      <alignment horizontal="left" indent="3" wrapText="1"/>
    </xf>
    <xf fontId="56" fillId="0" borderId="1" numFmtId="0" xfId="0" applyFont="1" applyBorder="1" applyAlignment="1">
      <alignment horizontal="left" vertical="top" wrapText="1"/>
    </xf>
    <xf fontId="14" fillId="0" borderId="0" numFmtId="0" xfId="0" applyFont="1" applyAlignment="1">
      <alignment horizontal="left"/>
    </xf>
    <xf fontId="17" fillId="0" borderId="0" numFmtId="0" xfId="0" applyFont="1" applyAlignment="1">
      <alignment horizontal="left" indent="3"/>
    </xf>
    <xf fontId="16" fillId="3" borderId="0" numFmtId="0" xfId="0" applyFont="1" applyFill="1"/>
    <xf fontId="0" fillId="3" borderId="0" numFmt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9" Type="http://schemas.openxmlformats.org/officeDocument/2006/relationships/styles" Target="styles.xml"/><Relationship  Id="rId8" Type="http://schemas.openxmlformats.org/officeDocument/2006/relationships/sharedStrings" Target="sharedString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Relationships xmlns="http://schemas.openxmlformats.org/package/2006/relationships"><Relationship  Id="rId42" Type="http://schemas.openxmlformats.org/officeDocument/2006/relationships/hyperlink" Target="https://ghrs-group.com/vid/1/720/1.1.3.7.m4v" TargetMode="External"/><Relationship  Id="rId40" Type="http://schemas.openxmlformats.org/officeDocument/2006/relationships/hyperlink" Target="https://ghrs-group.com/vid/1/720/1.1.3.4.m4v" TargetMode="External"/><Relationship  Id="rId39" Type="http://schemas.openxmlformats.org/officeDocument/2006/relationships/hyperlink" Target="https://ghrs-group.com/vid/1/720/1.1.3.3.m4v" TargetMode="External"/><Relationship  Id="rId38" Type="http://schemas.openxmlformats.org/officeDocument/2006/relationships/hyperlink" Target="https://ghrs-group.com/vid/1/720/1.1.3.2.m4v" TargetMode="External"/><Relationship  Id="rId41" Type="http://schemas.openxmlformats.org/officeDocument/2006/relationships/hyperlink" Target="https://ghrs-group.com/vid/1/720/1.1.3.5.m4v" TargetMode="External"/><Relationship  Id="rId36" Type="http://schemas.openxmlformats.org/officeDocument/2006/relationships/hyperlink" Target="https://ghrs-group.com/vid/1/1080/1.1.3.7.m4v" TargetMode="External"/><Relationship  Id="rId35" Type="http://schemas.openxmlformats.org/officeDocument/2006/relationships/hyperlink" Target="https://ghrs-group.com/vid/1/1080/1.1.3.5.m4v" TargetMode="External"/><Relationship  Id="rId34" Type="http://schemas.openxmlformats.org/officeDocument/2006/relationships/hyperlink" Target="https://ghrs-group.com/vid/1/1080/1.1.3.4.m4v" TargetMode="External"/><Relationship  Id="rId33" Type="http://schemas.openxmlformats.org/officeDocument/2006/relationships/hyperlink" Target="https://ghrs-group.com/vid/1/1080/1.1.3.3.m4v" TargetMode="External"/><Relationship  Id="rId29" Type="http://schemas.openxmlformats.org/officeDocument/2006/relationships/hyperlink" Target="https://ghrs-group.com/vid/1/720/1.1.2.4.4.m4v" TargetMode="External"/><Relationship  Id="rId28" Type="http://schemas.openxmlformats.org/officeDocument/2006/relationships/hyperlink" Target="https://ghrs-group.com/vid/1/720/1.1.2.4.3.m4v" TargetMode="External"/><Relationship  Id="rId27" Type="http://schemas.openxmlformats.org/officeDocument/2006/relationships/hyperlink" Target="https://ghrs-group.com/vid/1/720/1.1.2.4.1.m4v" TargetMode="External"/><Relationship  Id="rId23" Type="http://schemas.openxmlformats.org/officeDocument/2006/relationships/hyperlink" Target="https://ghrs-group.com/vid/1/720/1.1.2.2.1.m4v" TargetMode="External"/><Relationship  Id="rId22" Type="http://schemas.openxmlformats.org/officeDocument/2006/relationships/hyperlink" Target="https://ghrs-group.com/vid/1/720/1.1.2.1.m4v" TargetMode="External"/><Relationship  Id="rId21" Type="http://schemas.openxmlformats.org/officeDocument/2006/relationships/hyperlink" Target="https://ghrs-group.com/vid/1/1080/1.1.2.4.4.m4v" TargetMode="External"/><Relationship  Id="rId25" Type="http://schemas.openxmlformats.org/officeDocument/2006/relationships/hyperlink" Target="https://ghrs-group.com/vid/1/720/1.1.2.2.3.m4v" TargetMode="External"/><Relationship  Id="rId13" Type="http://schemas.openxmlformats.org/officeDocument/2006/relationships/hyperlink" Target="https://ghrs-group.com/rehab/a-set-of-exercises-for-the-cervical-spine-intermediate-stage" TargetMode="External"/><Relationship  Id="rId11" Type="http://schemas.openxmlformats.org/officeDocument/2006/relationships/hyperlink" Target="https://ghrs-group.com/vid/1/720/1.1.1.4.m4v" TargetMode="External"/><Relationship  Id="rId24" Type="http://schemas.openxmlformats.org/officeDocument/2006/relationships/hyperlink" Target="https://ghrs-group.com/vid/1/720/1.1.2.2.2.m4v" TargetMode="External"/><Relationship  Id="rId10" Type="http://schemas.openxmlformats.org/officeDocument/2006/relationships/hyperlink" Target="https://ghrs-group.com/vid/1/720/1.1.1.3.m4v" TargetMode="External"/><Relationship  Id="rId17" Type="http://schemas.openxmlformats.org/officeDocument/2006/relationships/hyperlink" Target="https://ghrs-group.com/vid/1/1080/1.1.2.2.3.m4v" TargetMode="External"/><Relationship  Id="rId18" Type="http://schemas.openxmlformats.org/officeDocument/2006/relationships/hyperlink" Target="https://ghrs-group.com/vid/1/1080/1.1.2.3.m4v" TargetMode="External"/><Relationship  Id="rId26" Type="http://schemas.openxmlformats.org/officeDocument/2006/relationships/hyperlink" Target="https://ghrs-group.com/vid/1/720/1.1.2.3.m4v" TargetMode="External"/><Relationship  Id="rId15" Type="http://schemas.openxmlformats.org/officeDocument/2006/relationships/hyperlink" Target="https://ghrs-group.com/vid/1/1080/1.1.2.2.1.m4v" TargetMode="External"/><Relationship  Id="rId9" Type="http://schemas.openxmlformats.org/officeDocument/2006/relationships/hyperlink" Target="https://ghrs-group.com/vid/1/720/1.1.1.2.m4v" TargetMode="External"/><Relationship  Id="rId8" Type="http://schemas.openxmlformats.org/officeDocument/2006/relationships/hyperlink" Target="https://ghrs-group.com/vid/1/720/1.1.1.1.m4v" TargetMode="External"/><Relationship  Id="rId20" Type="http://schemas.openxmlformats.org/officeDocument/2006/relationships/hyperlink" Target="https://ghrs-group.com/vid/1/1080/1.1.2.4.3.m4v" TargetMode="External"/><Relationship  Id="rId31" Type="http://schemas.openxmlformats.org/officeDocument/2006/relationships/hyperlink" Target="https://ghrs-group.com/vid/1/1080/1.1.3.1.m4v" TargetMode="External"/><Relationship  Id="rId37" Type="http://schemas.openxmlformats.org/officeDocument/2006/relationships/hyperlink" Target="https://ghrs-group.com/vid/1/720/1.1.3.1.m4v" TargetMode="External"/><Relationship  Id="rId19" Type="http://schemas.openxmlformats.org/officeDocument/2006/relationships/hyperlink" Target="https://ghrs-group.com/vid/1/1080/1.1.2.4.1.m4v" TargetMode="External"/><Relationship  Id="rId7" Type="http://schemas.openxmlformats.org/officeDocument/2006/relationships/hyperlink" Target="https://ghrs-group.com/vid/1/1080/1.1.1.5.m4v" TargetMode="External"/><Relationship  Id="rId14" Type="http://schemas.openxmlformats.org/officeDocument/2006/relationships/hyperlink" Target="https://ghrs-group.com/vid/1/1080/1.1.2.1.m4v" TargetMode="External"/><Relationship  Id="rId6" Type="http://schemas.openxmlformats.org/officeDocument/2006/relationships/hyperlink" Target="https://ghrs-group.com/vid/1/1080/1.1.1.4.m4v" TargetMode="External"/><Relationship  Id="rId5" Type="http://schemas.openxmlformats.org/officeDocument/2006/relationships/hyperlink" Target="https://ghrs-group.com/vid/1/1080/1.1.1.3.m4v" TargetMode="External"/><Relationship  Id="rId16" Type="http://schemas.openxmlformats.org/officeDocument/2006/relationships/hyperlink" Target="https://ghrs-group.com/vid/1/1080/1.1.2.2.2.m4v" TargetMode="External"/><Relationship  Id="rId4" Type="http://schemas.openxmlformats.org/officeDocument/2006/relationships/hyperlink" Target="https://ghrs-group.com/vid/1/1080/1.1.1.2.m4v" TargetMode="External"/><Relationship  Id="rId12" Type="http://schemas.openxmlformats.org/officeDocument/2006/relationships/hyperlink" Target="https://ghrs-group.com/vid/1/720/1.1.1.5.m4v" TargetMode="External"/><Relationship  Id="rId32" Type="http://schemas.openxmlformats.org/officeDocument/2006/relationships/hyperlink" Target="https://ghrs-group.com/vid/1/1080/1.1.3.2.m4v" TargetMode="External"/><Relationship  Id="rId3" Type="http://schemas.openxmlformats.org/officeDocument/2006/relationships/hyperlink" Target="https://ghrs-group.com/vid/1/1080/1.1.1.1.m4v" TargetMode="External"/><Relationship  Id="rId30" Type="http://schemas.openxmlformats.org/officeDocument/2006/relationships/hyperlink" Target="https://ghrs-group.com/rehab/a-set-of-exercises-for-the-cervical-spine-advanced-stage" TargetMode="External"/><Relationship  Id="rId2" Type="http://schemas.openxmlformats.org/officeDocument/2006/relationships/hyperlink" Target="https://ghrs-group.com/rehab/library-of-articles/orthopedics/cervical-spine-problems" TargetMode="External"/><Relationship  Id="rId1" Type="http://schemas.openxmlformats.org/officeDocument/2006/relationships/hyperlink" Target="https://ghrs-group.com/rehab/a-set-of-exercises-for-the-cervical-spine-initial-stage" TargetMode="External"/></Relationships>
</file>

<file path=xl/worksheets/_rels/sheet2.xml.rels><?xml version="1.0" encoding="UTF-8" standalone="yes"?><Relationships xmlns="http://schemas.openxmlformats.org/package/2006/relationships"><Relationship  Id="rId60" Type="http://schemas.openxmlformats.org/officeDocument/2006/relationships/hyperlink" Target="https://ghrs-group.com/rehab/set-no-3-for-the-lumbar-spine" TargetMode="External"/><Relationship  Id="rId59" Type="http://schemas.openxmlformats.org/officeDocument/2006/relationships/hyperlink" Target="https://ghrs-group.com/rehab/set-no-2-for-the-lumbar-spine" TargetMode="External"/><Relationship  Id="rId57" Type="http://schemas.openxmlformats.org/officeDocument/2006/relationships/hyperlink" Target="https://ghrs-group.com/vid/1/720/1.2.6.2.m4v" TargetMode="External"/><Relationship  Id="rId56" Type="http://schemas.openxmlformats.org/officeDocument/2006/relationships/hyperlink" Target="https://ghrs-group.com/vid/1/720/1.2.6.1.m4v" TargetMode="External"/><Relationship  Id="rId51" Type="http://schemas.openxmlformats.org/officeDocument/2006/relationships/hyperlink" Target="https://ghrs-group.com/vid/1/720/1.2.5.2.m4v" TargetMode="External"/><Relationship  Id="rId55" Type="http://schemas.openxmlformats.org/officeDocument/2006/relationships/hyperlink" Target="https://ghrs-group.com/vid/1/1080/1.2.6.2.m4v" TargetMode="External"/><Relationship  Id="rId48" Type="http://schemas.openxmlformats.org/officeDocument/2006/relationships/hyperlink" Target="https://ghrs-group.com/vid/1/1080/1.2.5.2.m4v" TargetMode="External"/><Relationship  Id="rId47" Type="http://schemas.openxmlformats.org/officeDocument/2006/relationships/hyperlink" Target="https://ghrs-group.com/vid/1/1080/1.2.5.1.m4v" TargetMode="External"/><Relationship  Id="rId45" Type="http://schemas.openxmlformats.org/officeDocument/2006/relationships/hyperlink" Target="https://ghrs-group.com/vid/1/720/1.2.4.3.m4v" TargetMode="External"/><Relationship  Id="rId44" Type="http://schemas.openxmlformats.org/officeDocument/2006/relationships/hyperlink" Target="https://ghrs-group.com/vid/1/720/1.2.4.2.m4v" TargetMode="External"/><Relationship  Id="rId62" Type="http://schemas.openxmlformats.org/officeDocument/2006/relationships/hyperlink" Target="https://ghrs-group.com/rehab/set-no-5-for-the-lumbar-spine" TargetMode="External"/><Relationship  Id="rId49" Type="http://schemas.openxmlformats.org/officeDocument/2006/relationships/hyperlink" Target="https://ghrs-group.com/vid/1/1080/1.2.5.3.m4v" TargetMode="External"/><Relationship  Id="rId43" Type="http://schemas.openxmlformats.org/officeDocument/2006/relationships/hyperlink" Target="https://ghrs-group.com/vid/1/720/1.2.4.1.m4v" TargetMode="External"/><Relationship  Id="rId42" Type="http://schemas.openxmlformats.org/officeDocument/2006/relationships/hyperlink" Target="https://ghrs-group.com/vid/1/1080/1.2.4.3.m4v" TargetMode="External"/><Relationship  Id="rId40" Type="http://schemas.openxmlformats.org/officeDocument/2006/relationships/hyperlink" Target="https://ghrs-group.com/vid/1/1080/1.2.4.1.m4v" TargetMode="External"/><Relationship  Id="rId39" Type="http://schemas.openxmlformats.org/officeDocument/2006/relationships/hyperlink" Target="https://ghrs-group.com/rehab/exercise-group-no-4-for-the-lumbar-spine" TargetMode="External"/><Relationship  Id="rId54" Type="http://schemas.openxmlformats.org/officeDocument/2006/relationships/hyperlink" Target="https://ghrs-group.com/vid/1/1080/1.2.6.1.m4v" TargetMode="External"/><Relationship  Id="rId38" Type="http://schemas.openxmlformats.org/officeDocument/2006/relationships/hyperlink" Target="https://ghrs-group.com/vid/1/720/1.2.3.3.m4v" TargetMode="External"/><Relationship  Id="rId41" Type="http://schemas.openxmlformats.org/officeDocument/2006/relationships/hyperlink" Target="https://ghrs-group.com/vid/1/1080/1.2.4.2.m4v" TargetMode="External"/><Relationship  Id="rId36" Type="http://schemas.openxmlformats.org/officeDocument/2006/relationships/hyperlink" Target="https://ghrs-group.com/vid/1/720/1.2.3.1.2.m4v" TargetMode="External"/><Relationship  Id="rId35" Type="http://schemas.openxmlformats.org/officeDocument/2006/relationships/hyperlink" Target="https://ghrs-group.com/vid/1/720/1.2.3.1.1.m4v" TargetMode="External"/><Relationship  Id="rId34" Type="http://schemas.openxmlformats.org/officeDocument/2006/relationships/hyperlink" Target="https://ghrs-group.com/vid/1/1080/1.2.3.3.m4v" TargetMode="External"/><Relationship  Id="rId58" Type="http://schemas.openxmlformats.org/officeDocument/2006/relationships/hyperlink" Target="https://ghrs-group.com/rehab/set-no-1-for-the-lumbar-spine" TargetMode="External"/><Relationship  Id="rId33" Type="http://schemas.openxmlformats.org/officeDocument/2006/relationships/hyperlink" Target="https://ghrs-group.com/vid/1/1080/1.2.3.2.m4v" TargetMode="External"/><Relationship  Id="rId29" Type="http://schemas.openxmlformats.org/officeDocument/2006/relationships/hyperlink" Target="https://ghrs-group.com/vid/1/720/1.2.2.8.m4v" TargetMode="External"/><Relationship  Id="rId28" Type="http://schemas.openxmlformats.org/officeDocument/2006/relationships/hyperlink" Target="https://ghrs-group.com/vid/1/720/1.2.2.7.m4v" TargetMode="External"/><Relationship  Id="rId27" Type="http://schemas.openxmlformats.org/officeDocument/2006/relationships/hyperlink" Target="https://ghrs-group.com/vid/1/720/1.2.2.6.m4v" TargetMode="External"/><Relationship  Id="rId52" Type="http://schemas.openxmlformats.org/officeDocument/2006/relationships/hyperlink" Target="https://ghrs-group.com/vid/1/720/1.2.5.3.m4v" TargetMode="External"/><Relationship  Id="rId23" Type="http://schemas.openxmlformats.org/officeDocument/2006/relationships/hyperlink" Target="https://ghrs-group.com/vid/1/720/1.2.2.2.m4v" TargetMode="External"/><Relationship  Id="rId61" Type="http://schemas.openxmlformats.org/officeDocument/2006/relationships/hyperlink" Target="https://ghrs-group.com/rehab/set-no-4-for-the-lumbar-spine" TargetMode="External"/><Relationship  Id="rId22" Type="http://schemas.openxmlformats.org/officeDocument/2006/relationships/hyperlink" Target="https://ghrs-group.com/vid/1/720/1.2.2.1.m4v" TargetMode="External"/><Relationship  Id="rId21" Type="http://schemas.openxmlformats.org/officeDocument/2006/relationships/hyperlink" Target="https://ghrs-group.com/vid/1/1080/1.2.2.8.m4v" TargetMode="External"/><Relationship  Id="rId25" Type="http://schemas.openxmlformats.org/officeDocument/2006/relationships/hyperlink" Target="https://ghrs-group.com/vid/1/720/1.2.2.4.m4v" TargetMode="External"/><Relationship  Id="rId13" Type="http://schemas.openxmlformats.org/officeDocument/2006/relationships/hyperlink" Target="https://ghrs-group.com/rehab/exercise-group-no-2-for-the-lumbar-spine" TargetMode="External"/><Relationship  Id="rId50" Type="http://schemas.openxmlformats.org/officeDocument/2006/relationships/hyperlink" Target="https://ghrs-group.com/vid/1/720/1.2.5.1.m4v" TargetMode="External"/><Relationship  Id="rId11" Type="http://schemas.openxmlformats.org/officeDocument/2006/relationships/hyperlink" Target="https://ghrs-group.com/vid/1/720/1.2.1.4.m4v" TargetMode="External"/><Relationship  Id="rId24" Type="http://schemas.openxmlformats.org/officeDocument/2006/relationships/hyperlink" Target="https://ghrs-group.com/vid/1/720/1.2.2.3.m4v" TargetMode="External"/><Relationship  Id="rId10" Type="http://schemas.openxmlformats.org/officeDocument/2006/relationships/hyperlink" Target="https://ghrs-group.com/vid/1/720/1.2.1.3.m4v" TargetMode="External"/><Relationship  Id="rId17" Type="http://schemas.openxmlformats.org/officeDocument/2006/relationships/hyperlink" Target="https://ghrs-group.com/vid/1/1080/1.2.2.4.m4v" TargetMode="External"/><Relationship  Id="rId18" Type="http://schemas.openxmlformats.org/officeDocument/2006/relationships/hyperlink" Target="https://ghrs-group.com/vid/1/1080/1.2.2.5.m4v" TargetMode="External"/><Relationship  Id="rId26" Type="http://schemas.openxmlformats.org/officeDocument/2006/relationships/hyperlink" Target="https://ghrs-group.com/vid/1/720/1.2.2.5.m4v" TargetMode="External"/><Relationship  Id="rId53" Type="http://schemas.openxmlformats.org/officeDocument/2006/relationships/hyperlink" Target="https://ghrs-group.com/rehab/exercise-group-no-6-for-the-lumbar-spine" TargetMode="External"/><Relationship  Id="rId15" Type="http://schemas.openxmlformats.org/officeDocument/2006/relationships/hyperlink" Target="https://ghrs-group.com/vid/1/1080/1.2.2.2.m4v" TargetMode="External"/><Relationship  Id="rId9" Type="http://schemas.openxmlformats.org/officeDocument/2006/relationships/hyperlink" Target="https://ghrs-group.com/vid/1/720/1.2.1.2.m4v" TargetMode="External"/><Relationship  Id="rId8" Type="http://schemas.openxmlformats.org/officeDocument/2006/relationships/hyperlink" Target="https://ghrs-group.com/vid/1/720/1.2.1.1.m4v" TargetMode="External"/><Relationship  Id="rId20" Type="http://schemas.openxmlformats.org/officeDocument/2006/relationships/hyperlink" Target="https://ghrs-group.com/vid/1/1080/1.2.2.7.m4v" TargetMode="External"/><Relationship  Id="rId31" Type="http://schemas.openxmlformats.org/officeDocument/2006/relationships/hyperlink" Target="https://ghrs-group.com/vid/1/1080/1.2.3.1.1.m4v" TargetMode="External"/><Relationship  Id="rId37" Type="http://schemas.openxmlformats.org/officeDocument/2006/relationships/hyperlink" Target="https://ghrs-group.com/vid/1/720/1.2.3.2.m4v" TargetMode="External"/><Relationship  Id="rId19" Type="http://schemas.openxmlformats.org/officeDocument/2006/relationships/hyperlink" Target="https://ghrs-group.com/vid/1/1080/1.2.2.6.m4v" TargetMode="External"/><Relationship  Id="rId46" Type="http://schemas.openxmlformats.org/officeDocument/2006/relationships/hyperlink" Target="https://ghrs-group.com/rehab/exercise-group-no-5-for-the-lumbar-spine" TargetMode="External"/><Relationship  Id="rId7" Type="http://schemas.openxmlformats.org/officeDocument/2006/relationships/hyperlink" Target="https://ghrs-group.com/vid/1/1080/1.2.1.5.m4v" TargetMode="External"/><Relationship  Id="rId14" Type="http://schemas.openxmlformats.org/officeDocument/2006/relationships/hyperlink" Target="https://ghrs-group.com/vid/1/1080/1.2.2.1.m4v" TargetMode="External"/><Relationship  Id="rId6" Type="http://schemas.openxmlformats.org/officeDocument/2006/relationships/hyperlink" Target="https://ghrs-group.com/vid/1/1080/1.2.1.4.m4v" TargetMode="External"/><Relationship  Id="rId5" Type="http://schemas.openxmlformats.org/officeDocument/2006/relationships/hyperlink" Target="https://ghrs-group.com/vid/1/1080/1.2.1.3.m4v" TargetMode="External"/><Relationship  Id="rId16" Type="http://schemas.openxmlformats.org/officeDocument/2006/relationships/hyperlink" Target="https://ghrs-group.com/vid/1/1080/1.2.2.3.m4v" TargetMode="External"/><Relationship  Id="rId4" Type="http://schemas.openxmlformats.org/officeDocument/2006/relationships/hyperlink" Target="https://ghrs-group.com/vid/1/1080/1.2.1.2.m4v" TargetMode="External"/><Relationship  Id="rId12" Type="http://schemas.openxmlformats.org/officeDocument/2006/relationships/hyperlink" Target="https://ghrs-group.com/vid/1/720/1.2.1.5.m4v" TargetMode="External"/><Relationship  Id="rId32" Type="http://schemas.openxmlformats.org/officeDocument/2006/relationships/hyperlink" Target="https://ghrs-group.com/vid/1/1080/1.2.3.1.2.m4v" TargetMode="External"/><Relationship  Id="rId3" Type="http://schemas.openxmlformats.org/officeDocument/2006/relationships/hyperlink" Target="https://ghrs-group.com/vid/1/1080/1.2.1.1.m4v" TargetMode="External"/><Relationship  Id="rId30" Type="http://schemas.openxmlformats.org/officeDocument/2006/relationships/hyperlink" Target="https://ghrs-group.com/rehab/exercise-group-no-3-for-the-lumbar-spine" TargetMode="External"/><Relationship  Id="rId2" Type="http://schemas.openxmlformats.org/officeDocument/2006/relationships/hyperlink" Target="https://ghrs-group.com/rehab/library-of-articles/orthopedics/lumbar-spine-problems" TargetMode="External"/><Relationship  Id="rId1" Type="http://schemas.openxmlformats.org/officeDocument/2006/relationships/hyperlink" Target="https://ghrs-group.com/rehab/exercise-group-no-1-for-the-lumbar-spine" TargetMode="External"/></Relationships>
</file>

<file path=xl/worksheets/_rels/sheet3.xml.rels><?xml version="1.0" encoding="UTF-8" standalone="yes"?><Relationships xmlns="http://schemas.openxmlformats.org/package/2006/relationships"><Relationship  Id="rId71" Type="http://schemas.openxmlformats.org/officeDocument/2006/relationships/hyperlink" Target="https://ghrs-group.com/vid/1/720/1.3.4.10.m4v" TargetMode="External"/><Relationship  Id="rId69" Type="http://schemas.openxmlformats.org/officeDocument/2006/relationships/hyperlink" Target="https://ghrs-group.com/vid/1/720/1.3.4.8.m4v" TargetMode="External"/><Relationship  Id="rId68" Type="http://schemas.openxmlformats.org/officeDocument/2006/relationships/hyperlink" Target="https://ghrs-group.com/vid/1/720/1.3.4.7.m4v" TargetMode="External"/><Relationship  Id="rId67" Type="http://schemas.openxmlformats.org/officeDocument/2006/relationships/hyperlink" Target="https://ghrs-group.com/vid/1/720/1.3.4.6.m4v" TargetMode="External"/><Relationship  Id="rId66" Type="http://schemas.openxmlformats.org/officeDocument/2006/relationships/hyperlink" Target="https://ghrs-group.com/vid/1/720/1.3.4.5.m4v" TargetMode="External"/><Relationship  Id="rId65" Type="http://schemas.openxmlformats.org/officeDocument/2006/relationships/hyperlink" Target="https://ghrs-group.com/vid/1/720/1.3.4.3.m4v" TargetMode="External"/><Relationship  Id="rId60" Type="http://schemas.openxmlformats.org/officeDocument/2006/relationships/hyperlink" Target="https://ghrs-group.com/vid/1/1080/1.3.4.8.m4v" TargetMode="External"/><Relationship  Id="rId59" Type="http://schemas.openxmlformats.org/officeDocument/2006/relationships/hyperlink" Target="https://ghrs-group.com/vid/1/1080/1.3.4.7.m4v" TargetMode="External"/><Relationship  Id="rId63" Type="http://schemas.openxmlformats.org/officeDocument/2006/relationships/hyperlink" Target="https://ghrs-group.com/vid/1/720/1.3.4.1.m4v" TargetMode="External"/><Relationship  Id="rId57" Type="http://schemas.openxmlformats.org/officeDocument/2006/relationships/hyperlink" Target="https://ghrs-group.com/vid/1/1080/1.3.4.5.m4v" TargetMode="External"/><Relationship  Id="rId56" Type="http://schemas.openxmlformats.org/officeDocument/2006/relationships/hyperlink" Target="https://ghrs-group.com/vid/1/1080/1.3.4.3.m4v" TargetMode="External"/><Relationship  Id="rId51" Type="http://schemas.openxmlformats.org/officeDocument/2006/relationships/hyperlink" Target="https://ghrs-group.com/vid/1/720/1.3.3.6.m4v" TargetMode="External"/><Relationship  Id="rId48" Type="http://schemas.openxmlformats.org/officeDocument/2006/relationships/hyperlink" Target="https://ghrs-group.com/vid/1/720/1.3.3.3.m4v" TargetMode="External"/><Relationship  Id="rId55" Type="http://schemas.openxmlformats.org/officeDocument/2006/relationships/hyperlink" Target="https://ghrs-group.com/vid/1/1080/1.3.4.2.m4v" TargetMode="External"/><Relationship  Id="rId47" Type="http://schemas.openxmlformats.org/officeDocument/2006/relationships/hyperlink" Target="https://ghrs-group.com/vid/1/720/1.3.3.2.m4v" TargetMode="External"/><Relationship  Id="rId45" Type="http://schemas.openxmlformats.org/officeDocument/2006/relationships/hyperlink" Target="https://ghrs-group.com/vid/1/1080/1.3.3.7.m4v" TargetMode="External"/><Relationship  Id="rId64" Type="http://schemas.openxmlformats.org/officeDocument/2006/relationships/hyperlink" Target="https://ghrs-group.com/vid/1/720/1.3.4.2.m4v" TargetMode="External"/><Relationship  Id="rId44" Type="http://schemas.openxmlformats.org/officeDocument/2006/relationships/hyperlink" Target="https://ghrs-group.com/vid/1/1080/1.3.3.6.m4v" TargetMode="External"/><Relationship  Id="rId70" Type="http://schemas.openxmlformats.org/officeDocument/2006/relationships/hyperlink" Target="https://ghrs-group.com/vid/1/720/1.3.4.9.m4v" TargetMode="External"/><Relationship  Id="rId62" Type="http://schemas.openxmlformats.org/officeDocument/2006/relationships/hyperlink" Target="https://ghrs-group.com/vid/1/1080/1.3.4.10.m4v" TargetMode="External"/><Relationship  Id="rId43" Type="http://schemas.openxmlformats.org/officeDocument/2006/relationships/hyperlink" Target="https://ghrs-group.com/vid/1/1080/1.3.3.5.m4v" TargetMode="External"/><Relationship  Id="rId49" Type="http://schemas.openxmlformats.org/officeDocument/2006/relationships/hyperlink" Target="https://ghrs-group.com/vid/1/720/1.3.3.4.m4v" TargetMode="External"/><Relationship  Id="rId42" Type="http://schemas.openxmlformats.org/officeDocument/2006/relationships/hyperlink" Target="https://ghrs-group.com/vid/1/1080/1.3.3.4.m4v" TargetMode="External"/><Relationship  Id="rId40" Type="http://schemas.openxmlformats.org/officeDocument/2006/relationships/hyperlink" Target="https://ghrs-group.com/vid/1/1080/1.3.3.2.m4v" TargetMode="External"/><Relationship  Id="rId39" Type="http://schemas.openxmlformats.org/officeDocument/2006/relationships/hyperlink" Target="https://ghrs-group.com/vid/1/1080/1.3.3.1.m4v" TargetMode="External"/><Relationship  Id="rId38" Type="http://schemas.openxmlformats.org/officeDocument/2006/relationships/hyperlink" Target="https://ghrs-group.com/rehab/set-of-exercises-no-3-to-improve-posture" TargetMode="External"/><Relationship  Id="rId54" Type="http://schemas.openxmlformats.org/officeDocument/2006/relationships/hyperlink" Target="https://ghrs-group.com/vid/1/1080/1.3.4.1.m4v" TargetMode="External"/><Relationship  Id="rId41" Type="http://schemas.openxmlformats.org/officeDocument/2006/relationships/hyperlink" Target="https://ghrs-group.com/vid/1/1080/1.3.3.3.m4v" TargetMode="External"/><Relationship  Id="rId36" Type="http://schemas.openxmlformats.org/officeDocument/2006/relationships/hyperlink" Target="https://ghrs-group.com/vid/1/720/1.3.2.6.m4v" TargetMode="External"/><Relationship  Id="rId35" Type="http://schemas.openxmlformats.org/officeDocument/2006/relationships/hyperlink" Target="https://ghrs-group.com/vid/1/720/1.3.2.5.m4v" TargetMode="External"/><Relationship  Id="rId34" Type="http://schemas.openxmlformats.org/officeDocument/2006/relationships/hyperlink" Target="https://ghrs-group.com/vid/1/720/1.3.2.4.2.m4v" TargetMode="External"/><Relationship  Id="rId33" Type="http://schemas.openxmlformats.org/officeDocument/2006/relationships/hyperlink" Target="https://ghrs-group.com/vid/1/720/1.3.2.4.1.m4v" TargetMode="External"/><Relationship  Id="rId58" Type="http://schemas.openxmlformats.org/officeDocument/2006/relationships/hyperlink" Target="https://ghrs-group.com/vid/1/1080/1.3.4.6.m4v" TargetMode="External"/><Relationship  Id="rId29" Type="http://schemas.openxmlformats.org/officeDocument/2006/relationships/hyperlink" Target="https://ghrs-group.com/vid/1/1080/1.3.2.7.m4v" TargetMode="External"/><Relationship  Id="rId28" Type="http://schemas.openxmlformats.org/officeDocument/2006/relationships/hyperlink" Target="https://ghrs-group.com/vid/1/1080/1.3.2.6.m4v" TargetMode="External"/><Relationship  Id="rId27" Type="http://schemas.openxmlformats.org/officeDocument/2006/relationships/hyperlink" Target="https://ghrs-group.com/vid/1/1080/1.3.2.5.m4v" TargetMode="External"/><Relationship  Id="rId23" Type="http://schemas.openxmlformats.org/officeDocument/2006/relationships/hyperlink" Target="https://ghrs-group.com/vid/1/1080/1.3.2.2.m4v" TargetMode="External"/><Relationship  Id="rId52" Type="http://schemas.openxmlformats.org/officeDocument/2006/relationships/hyperlink" Target="https://ghrs-group.com/vid/1/720/1.3.3.7.m4v" TargetMode="External"/><Relationship  Id="rId61" Type="http://schemas.openxmlformats.org/officeDocument/2006/relationships/hyperlink" Target="https://ghrs-group.com/vid/1/1080/1.3.4.9.m4v" TargetMode="External"/><Relationship  Id="rId22" Type="http://schemas.openxmlformats.org/officeDocument/2006/relationships/hyperlink" Target="https://ghrs-group.com/vid/1/1080/1.3.2.1.m4v" TargetMode="External"/><Relationship  Id="rId21" Type="http://schemas.openxmlformats.org/officeDocument/2006/relationships/hyperlink" Target="https://ghrs-group.com/rehab/set-of-exercises-no-2-to-improve-posture" TargetMode="External"/><Relationship  Id="rId25" Type="http://schemas.openxmlformats.org/officeDocument/2006/relationships/hyperlink" Target="https://ghrs-group.com/vid/1/1080/1.3.2.4.1.m4v" TargetMode="External"/><Relationship  Id="rId13" Type="http://schemas.openxmlformats.org/officeDocument/2006/relationships/hyperlink" Target="https://ghrs-group.com/vid/1/720/1.3.1.2.m4v" TargetMode="External"/><Relationship  Id="rId50" Type="http://schemas.openxmlformats.org/officeDocument/2006/relationships/hyperlink" Target="https://ghrs-group.com/vid/1/720/1.3.3.5.m4v" TargetMode="External"/><Relationship  Id="rId24" Type="http://schemas.openxmlformats.org/officeDocument/2006/relationships/hyperlink" Target="https://ghrs-group.com/vid/1/1080/1.3.2.3.m4v" TargetMode="External"/><Relationship  Id="rId11" Type="http://schemas.openxmlformats.org/officeDocument/2006/relationships/hyperlink" Target="https://ghrs-group.com/vid/1/1080/1.3.1.9.m4v" TargetMode="External"/><Relationship  Id="rId17" Type="http://schemas.openxmlformats.org/officeDocument/2006/relationships/hyperlink" Target="https://ghrs-group.com/vid/1/720/1.3.1.6.m4v" TargetMode="External"/><Relationship  Id="rId10" Type="http://schemas.openxmlformats.org/officeDocument/2006/relationships/hyperlink" Target="https://ghrs-group.com/vid/1/1080/1.3.1.8.m4v" TargetMode="External"/><Relationship  Id="rId18" Type="http://schemas.openxmlformats.org/officeDocument/2006/relationships/hyperlink" Target="https://ghrs-group.com/vid/1/720/1.3.1.7.m4v" TargetMode="External"/><Relationship  Id="rId26" Type="http://schemas.openxmlformats.org/officeDocument/2006/relationships/hyperlink" Target="https://ghrs-group.com/vid/1/1080/1.3.2.4.2.m4v" TargetMode="External"/><Relationship  Id="rId53" Type="http://schemas.openxmlformats.org/officeDocument/2006/relationships/hyperlink" Target="https://ghrs-group.com/rehab/set-of-exercises-no-4-to-improve-posture" TargetMode="External"/><Relationship  Id="rId15" Type="http://schemas.openxmlformats.org/officeDocument/2006/relationships/hyperlink" Target="https://ghrs-group.com/vid/1/720/1.3.1.4.m4v" TargetMode="External"/><Relationship  Id="rId9" Type="http://schemas.openxmlformats.org/officeDocument/2006/relationships/hyperlink" Target="https://ghrs-group.com/vid/1/1080/1.3.1.7.m4v" TargetMode="External"/><Relationship  Id="rId20" Type="http://schemas.openxmlformats.org/officeDocument/2006/relationships/hyperlink" Target="https://ghrs-group.com/vid/1/720/1.3.1.9.m4v" TargetMode="External"/><Relationship  Id="rId8" Type="http://schemas.openxmlformats.org/officeDocument/2006/relationships/hyperlink" Target="https://ghrs-group.com/vid/1/1080/1.3.1.6.m4v" TargetMode="External"/><Relationship  Id="rId31" Type="http://schemas.openxmlformats.org/officeDocument/2006/relationships/hyperlink" Target="https://ghrs-group.com/vid/1/720/1.3.2.2.m4v" TargetMode="External"/><Relationship  Id="rId19" Type="http://schemas.openxmlformats.org/officeDocument/2006/relationships/hyperlink" Target="https://ghrs-group.com/vid/1/720/1.3.1.8.m4v" TargetMode="External"/><Relationship  Id="rId37" Type="http://schemas.openxmlformats.org/officeDocument/2006/relationships/hyperlink" Target="https://ghrs-group.com/vid/1/720/1.3.2.7.m4v" TargetMode="External"/><Relationship  Id="rId46" Type="http://schemas.openxmlformats.org/officeDocument/2006/relationships/hyperlink" Target="https://ghrs-group.com/vid/1/720/1.3.3.1.m4v" TargetMode="External"/><Relationship  Id="rId7" Type="http://schemas.openxmlformats.org/officeDocument/2006/relationships/hyperlink" Target="https://ghrs-group.com/vid/1/1080/1.3.1.5.m4v" TargetMode="External"/><Relationship  Id="rId14" Type="http://schemas.openxmlformats.org/officeDocument/2006/relationships/hyperlink" Target="https://ghrs-group.com/vid/1/720/1.3.1.3.m4v" TargetMode="External"/><Relationship  Id="rId6" Type="http://schemas.openxmlformats.org/officeDocument/2006/relationships/hyperlink" Target="https://ghrs-group.com/vid/1/1080/1.3.1.4.m4v" TargetMode="External"/><Relationship  Id="rId5" Type="http://schemas.openxmlformats.org/officeDocument/2006/relationships/hyperlink" Target="https://ghrs-group.com/vid/1/1080/1.3.1.3.m4v" TargetMode="External"/><Relationship  Id="rId16" Type="http://schemas.openxmlformats.org/officeDocument/2006/relationships/hyperlink" Target="https://ghrs-group.com/vid/1/720/1.3.1.5.m4v" TargetMode="External"/><Relationship  Id="rId4" Type="http://schemas.openxmlformats.org/officeDocument/2006/relationships/hyperlink" Target="https://ghrs-group.com/vid/1/1080/1.3.1.2.m4v" TargetMode="External"/><Relationship  Id="rId12" Type="http://schemas.openxmlformats.org/officeDocument/2006/relationships/hyperlink" Target="https://ghrs-group.com/vid/1/720/1.3.1.1.m4v" TargetMode="External"/><Relationship  Id="rId32" Type="http://schemas.openxmlformats.org/officeDocument/2006/relationships/hyperlink" Target="https://ghrs-group.com/vid/1/720/1.3.2.3.m4v" TargetMode="External"/><Relationship  Id="rId30" Type="http://schemas.openxmlformats.org/officeDocument/2006/relationships/hyperlink" Target="https://ghrs-group.com/vid/1/720/1.3.2.1.m4v" TargetMode="External"/><Relationship  Id="rId3" Type="http://schemas.openxmlformats.org/officeDocument/2006/relationships/hyperlink" Target="https://ghrs-group.com/vid/1/1080/1.3.1.1.m4v" TargetMode="External"/><Relationship  Id="rId2" Type="http://schemas.openxmlformats.org/officeDocument/2006/relationships/hyperlink" Target="https://ghrs-group.com/rehab/library-of-articles/orthopedics/posture-problems" TargetMode="External"/><Relationship  Id="rId1" Type="http://schemas.openxmlformats.org/officeDocument/2006/relationships/hyperlink" Target="https://ghrs-group.com/rehab/set-of-exercises-no-1-to-improve-posture" TargetMode="External"/></Relationships>
</file>

<file path=xl/worksheets/_rels/sheet4.xml.rels><?xml version="1.0" encoding="UTF-8" standalone="yes"?><Relationships xmlns="http://schemas.openxmlformats.org/package/2006/relationships"><Relationship  Id="rId29" Type="http://schemas.openxmlformats.org/officeDocument/2006/relationships/hyperlink" Target="https://ghrs-group.com/vid/1/720/1.4.2.6.m4v" TargetMode="External"/><Relationship  Id="rId28" Type="http://schemas.openxmlformats.org/officeDocument/2006/relationships/hyperlink" Target="https://ghrs-group.com/vid/1/720/1.4.2.5.m4v" TargetMode="External"/><Relationship  Id="rId27" Type="http://schemas.openxmlformats.org/officeDocument/2006/relationships/hyperlink" Target="https://ghrs-group.com/vid/1/720/1.4.2.4.m4v" TargetMode="External"/><Relationship  Id="rId23" Type="http://schemas.openxmlformats.org/officeDocument/2006/relationships/hyperlink" Target="https://ghrs-group.com/vid/1/1080/1.4.2.6.m4v" TargetMode="External"/><Relationship  Id="rId22" Type="http://schemas.openxmlformats.org/officeDocument/2006/relationships/hyperlink" Target="https://ghrs-group.com/vid/1/1080/1.4.2.5.m4v" TargetMode="External"/><Relationship  Id="rId25" Type="http://schemas.openxmlformats.org/officeDocument/2006/relationships/hyperlink" Target="https://ghrs-group.com/vid/1/720/1.4.2.2.m4v" TargetMode="External"/><Relationship  Id="rId21" Type="http://schemas.openxmlformats.org/officeDocument/2006/relationships/hyperlink" Target="https://ghrs-group.com/vid/1/1080/1.4.2.4.m4v" TargetMode="External"/><Relationship  Id="rId13" Type="http://schemas.openxmlformats.org/officeDocument/2006/relationships/hyperlink" Target="https://ghrs-group.com/vid/1/720/1.4.1.4.m4v" TargetMode="External"/><Relationship  Id="rId24" Type="http://schemas.openxmlformats.org/officeDocument/2006/relationships/hyperlink" Target="https://ghrs-group.com/vid/1/720/1.4.2.1.m4v" TargetMode="External"/><Relationship  Id="rId11" Type="http://schemas.openxmlformats.org/officeDocument/2006/relationships/hyperlink" Target="https://ghrs-group.com/vid/1/720/1.4.1.2.m4v" TargetMode="External"/><Relationship  Id="rId18" Type="http://schemas.openxmlformats.org/officeDocument/2006/relationships/hyperlink" Target="https://ghrs-group.com/vid/1/1080/1.4.2.1.m4v" TargetMode="External"/><Relationship  Id="rId17" Type="http://schemas.openxmlformats.org/officeDocument/2006/relationships/hyperlink" Target="https://ghrs-group.com/rehab/set-of-exercises-no-2-for-the-thoracic-department" TargetMode="External"/><Relationship  Id="rId10" Type="http://schemas.openxmlformats.org/officeDocument/2006/relationships/hyperlink" Target="https://ghrs-group.com/vid/1/720/1.4.1.1.m4v" TargetMode="External"/><Relationship  Id="rId26" Type="http://schemas.openxmlformats.org/officeDocument/2006/relationships/hyperlink" Target="https://ghrs-group.com/vid/1/720/1.4.2.3.m4v" TargetMode="External"/><Relationship  Id="rId15" Type="http://schemas.openxmlformats.org/officeDocument/2006/relationships/hyperlink" Target="https://ghrs-group.com/vid/1/720/1.4.1.6.m4v" TargetMode="External"/><Relationship  Id="rId9" Type="http://schemas.openxmlformats.org/officeDocument/2006/relationships/hyperlink" Target="https://ghrs-group.com/vid/1/1080/1.4.1.7.m4v" TargetMode="External"/><Relationship  Id="rId20" Type="http://schemas.openxmlformats.org/officeDocument/2006/relationships/hyperlink" Target="https://ghrs-group.com/vid/1/1080/1.4.2.3.m4v" TargetMode="External"/><Relationship  Id="rId19" Type="http://schemas.openxmlformats.org/officeDocument/2006/relationships/hyperlink" Target="https://ghrs-group.com/vid/1/1080/1.4.2.2.m4v" TargetMode="External"/><Relationship  Id="rId8" Type="http://schemas.openxmlformats.org/officeDocument/2006/relationships/hyperlink" Target="https://ghrs-group.com/vid/1/1080/1.4.1.6.m4v" TargetMode="External"/><Relationship  Id="rId7" Type="http://schemas.openxmlformats.org/officeDocument/2006/relationships/hyperlink" Target="https://ghrs-group.com/vid/1/1080/1.4.1.5.m4v" TargetMode="External"/><Relationship  Id="rId14" Type="http://schemas.openxmlformats.org/officeDocument/2006/relationships/hyperlink" Target="https://ghrs-group.com/vid/1/720/1.4.1.5.m4v" TargetMode="External"/><Relationship  Id="rId6" Type="http://schemas.openxmlformats.org/officeDocument/2006/relationships/hyperlink" Target="https://ghrs-group.com/vid/1/1080/1.4.1.4.m4v" TargetMode="External"/><Relationship  Id="rId5" Type="http://schemas.openxmlformats.org/officeDocument/2006/relationships/hyperlink" Target="https://ghrs-group.com/vid/1/1080/1.4.1.3.m4v" TargetMode="External"/><Relationship  Id="rId4" Type="http://schemas.openxmlformats.org/officeDocument/2006/relationships/hyperlink" Target="https://ghrs-group.com/vid/1/1080/1.4.1.2.m4v" TargetMode="External"/><Relationship  Id="rId16" Type="http://schemas.openxmlformats.org/officeDocument/2006/relationships/hyperlink" Target="https://ghrs-group.com/vid/1/720/1.4.1.7.m4v" TargetMode="External"/><Relationship  Id="rId12" Type="http://schemas.openxmlformats.org/officeDocument/2006/relationships/hyperlink" Target="https://ghrs-group.com/vid/1/720/1.4.1.3.m4v" TargetMode="External"/><Relationship  Id="rId3" Type="http://schemas.openxmlformats.org/officeDocument/2006/relationships/hyperlink" Target="https://ghrs-group.com/vid/1/1080/1.4.1.1.m4v" TargetMode="External"/><Relationship  Id="rId2" Type="http://schemas.openxmlformats.org/officeDocument/2006/relationships/hyperlink" Target="https://ghrs-group.com/rehab/library-of-articles/orthopedics/thoracic-spine-problems" TargetMode="External"/><Relationship  Id="rId1" Type="http://schemas.openxmlformats.org/officeDocument/2006/relationships/hyperlink" Target="https://ghrs-group.com/rehab/set-of-exercises-no-1-for-the-thoracic-department" TargetMode="External"/></Relationships>
</file>

<file path=xl/worksheets/_rels/sheet5.xml.rels><?xml version="1.0" encoding="UTF-8" standalone="yes"?><Relationships xmlns="http://schemas.openxmlformats.org/package/2006/relationships"><Relationship  Id="rId93" Type="http://schemas.openxmlformats.org/officeDocument/2006/relationships/hyperlink" Target="https://ghrs-group.com/vid/1/720/1.5.6.8.m4v" TargetMode="External"/><Relationship  Id="rId89" Type="http://schemas.openxmlformats.org/officeDocument/2006/relationships/hyperlink" Target="https://ghrs-group.com/vid/1/720/1.5.6.4.m4v" TargetMode="External"/><Relationship  Id="rId88" Type="http://schemas.openxmlformats.org/officeDocument/2006/relationships/hyperlink" Target="https://ghrs-group.com/vid/1/720/1.5.6.3.m4v" TargetMode="External"/><Relationship  Id="rId87" Type="http://schemas.openxmlformats.org/officeDocument/2006/relationships/hyperlink" Target="https://ghrs-group.com/vid/1/720/1.5.6.2.m4v" TargetMode="External"/><Relationship  Id="rId84" Type="http://schemas.openxmlformats.org/officeDocument/2006/relationships/hyperlink" Target="https://ghrs-group.com/vid/1/1080/1.5.6.8.m4v" TargetMode="External"/><Relationship  Id="rId82" Type="http://schemas.openxmlformats.org/officeDocument/2006/relationships/hyperlink" Target="https://ghrs-group.com/vid/1/1080/1.5.6.6.m4v" TargetMode="External"/><Relationship  Id="rId81" Type="http://schemas.openxmlformats.org/officeDocument/2006/relationships/hyperlink" Target="https://ghrs-group.com/vid/1/1080/1.5.6.5.m4v" TargetMode="External"/><Relationship  Id="rId75" Type="http://schemas.openxmlformats.org/officeDocument/2006/relationships/hyperlink" Target="https://ghrs-group.com/rehab/set-of-exercises-no-6-for-the-upper-limb" TargetMode="External"/><Relationship  Id="rId71" Type="http://schemas.openxmlformats.org/officeDocument/2006/relationships/hyperlink" Target="https://ghrs-group.com/vid/1/720/1.5.5.4.m4v" TargetMode="External"/><Relationship  Id="rId69" Type="http://schemas.openxmlformats.org/officeDocument/2006/relationships/hyperlink" Target="https://ghrs-group.com/vid/1/720/1.5.5.2.m4v" TargetMode="External"/><Relationship  Id="rId68" Type="http://schemas.openxmlformats.org/officeDocument/2006/relationships/hyperlink" Target="https://ghrs-group.com/vid/1/720/1.5.5.1.m4v" TargetMode="External"/><Relationship  Id="rId67" Type="http://schemas.openxmlformats.org/officeDocument/2006/relationships/hyperlink" Target="https://ghrs-group.com/vid/1/1080/1.5.5.7.m4v" TargetMode="External"/><Relationship  Id="rId85" Type="http://schemas.openxmlformats.org/officeDocument/2006/relationships/hyperlink" Target="https://ghrs-group.com/vid/1/720/1.5.6.1.1.m4v" TargetMode="External"/><Relationship  Id="rId66" Type="http://schemas.openxmlformats.org/officeDocument/2006/relationships/hyperlink" Target="https://ghrs-group.com/vid/1/1080/1.5.5.6.m4v" TargetMode="External"/><Relationship  Id="rId65" Type="http://schemas.openxmlformats.org/officeDocument/2006/relationships/hyperlink" Target="https://ghrs-group.com/vid/1/1080/1.5.5.5.m4v" TargetMode="External"/><Relationship  Id="rId60" Type="http://schemas.openxmlformats.org/officeDocument/2006/relationships/hyperlink" Target="https://ghrs-group.com/rehab/set-of-exercises-no-5-for-the-upper-limb" TargetMode="External"/><Relationship  Id="rId83" Type="http://schemas.openxmlformats.org/officeDocument/2006/relationships/hyperlink" Target="https://ghrs-group.com/vid/1/1080/1.5.6.7.m4v" TargetMode="External"/><Relationship  Id="rId59" Type="http://schemas.openxmlformats.org/officeDocument/2006/relationships/hyperlink" Target="https://ghrs-group.com/vid/1/720/1.5.4.7.m4v" TargetMode="External"/><Relationship  Id="rId63" Type="http://schemas.openxmlformats.org/officeDocument/2006/relationships/hyperlink" Target="https://ghrs-group.com/vid/1/1080/1.5.5.3.m4v" TargetMode="External"/><Relationship  Id="rId57" Type="http://schemas.openxmlformats.org/officeDocument/2006/relationships/hyperlink" Target="https://ghrs-group.com/vid/1/720/1.5.4.5.m4v" TargetMode="External"/><Relationship  Id="rId56" Type="http://schemas.openxmlformats.org/officeDocument/2006/relationships/hyperlink" Target="https://ghrs-group.com/vid/1/720/1.5.4.4.m4v" TargetMode="External"/><Relationship  Id="rId91" Type="http://schemas.openxmlformats.org/officeDocument/2006/relationships/hyperlink" Target="https://ghrs-group.com/vid/1/720/1.5.6.6.m4v" TargetMode="External"/><Relationship  Id="rId51" Type="http://schemas.openxmlformats.org/officeDocument/2006/relationships/hyperlink" Target="https://ghrs-group.com/vid/1/1080/1.5.4.6.m4v" TargetMode="External"/><Relationship  Id="rId48" Type="http://schemas.openxmlformats.org/officeDocument/2006/relationships/hyperlink" Target="https://ghrs-group.com/vid/1/1080/1.5.4.3.m4v" TargetMode="External"/><Relationship  Id="rId55" Type="http://schemas.openxmlformats.org/officeDocument/2006/relationships/hyperlink" Target="https://ghrs-group.com/vid/1/720/1.5.4.3.m4v" TargetMode="External"/><Relationship  Id="rId78" Type="http://schemas.openxmlformats.org/officeDocument/2006/relationships/hyperlink" Target="https://ghrs-group.com/vid/1/1080/1.5.6.2.m4v" TargetMode="External"/><Relationship  Id="rId47" Type="http://schemas.openxmlformats.org/officeDocument/2006/relationships/hyperlink" Target="https://ghrs-group.com/vid/1/1080/1.5.4.2.m4v" TargetMode="External"/><Relationship  Id="rId45" Type="http://schemas.openxmlformats.org/officeDocument/2006/relationships/hyperlink" Target="https://ghrs-group.com/rehab/set-of-exercises-no-4-for-the-upper-limb" TargetMode="External"/><Relationship  Id="rId64" Type="http://schemas.openxmlformats.org/officeDocument/2006/relationships/hyperlink" Target="https://ghrs-group.com/vid/1/1080/1.5.5.4.m4v" TargetMode="External"/><Relationship  Id="rId44" Type="http://schemas.openxmlformats.org/officeDocument/2006/relationships/hyperlink" Target="https://ghrs-group.com/vid/1/720/1.5.3.6.m4v" TargetMode="External"/><Relationship  Id="rId74" Type="http://schemas.openxmlformats.org/officeDocument/2006/relationships/hyperlink" Target="https://ghrs-group.com/vid/1/720/1.5.5.7.m4v" TargetMode="External"/><Relationship  Id="rId70" Type="http://schemas.openxmlformats.org/officeDocument/2006/relationships/hyperlink" Target="https://ghrs-group.com/vid/1/720/1.5.5.3.m4v" TargetMode="External"/><Relationship  Id="rId62" Type="http://schemas.openxmlformats.org/officeDocument/2006/relationships/hyperlink" Target="https://ghrs-group.com/vid/1/1080/1.5.5.2.m4v" TargetMode="External"/><Relationship  Id="rId43" Type="http://schemas.openxmlformats.org/officeDocument/2006/relationships/hyperlink" Target="https://ghrs-group.com/vid/1/720/1.5.3.5.m4v" TargetMode="External"/><Relationship  Id="rId49" Type="http://schemas.openxmlformats.org/officeDocument/2006/relationships/hyperlink" Target="https://ghrs-group.com/vid/1/1080/1.5.4.4.m4v" TargetMode="External"/><Relationship  Id="rId42" Type="http://schemas.openxmlformats.org/officeDocument/2006/relationships/hyperlink" Target="https://ghrs-group.com/vid/1/720/1.5.3.4.m4v" TargetMode="External"/><Relationship  Id="rId90" Type="http://schemas.openxmlformats.org/officeDocument/2006/relationships/hyperlink" Target="https://ghrs-group.com/vid/1/720/1.5.6.5.m4v" TargetMode="External"/><Relationship  Id="rId40" Type="http://schemas.openxmlformats.org/officeDocument/2006/relationships/hyperlink" Target="https://ghrs-group.com/vid/1/720/1.5.3.2.m4v" TargetMode="External"/><Relationship  Id="rId79" Type="http://schemas.openxmlformats.org/officeDocument/2006/relationships/hyperlink" Target="https://ghrs-group.com/vid/1/1080/1.5.6.3.m4v" TargetMode="External"/><Relationship  Id="rId39" Type="http://schemas.openxmlformats.org/officeDocument/2006/relationships/hyperlink" Target="https://ghrs-group.com/vid/1/720/1.5.3.1.m4v" TargetMode="External"/><Relationship  Id="rId38" Type="http://schemas.openxmlformats.org/officeDocument/2006/relationships/hyperlink" Target="https://ghrs-group.com/vid/1/1080/1.5.3.6.m4v" TargetMode="External"/><Relationship  Id="rId54" Type="http://schemas.openxmlformats.org/officeDocument/2006/relationships/hyperlink" Target="https://ghrs-group.com/vid/1/720/1.5.4.2.m4v" TargetMode="External"/><Relationship  Id="rId41" Type="http://schemas.openxmlformats.org/officeDocument/2006/relationships/hyperlink" Target="https://ghrs-group.com/vid/1/720/1.5.3.3.m4v" TargetMode="External"/><Relationship  Id="rId36" Type="http://schemas.openxmlformats.org/officeDocument/2006/relationships/hyperlink" Target="https://ghrs-group.com/vid/1/1080/1.5.3.4.m4v" TargetMode="External"/><Relationship  Id="rId80" Type="http://schemas.openxmlformats.org/officeDocument/2006/relationships/hyperlink" Target="https://ghrs-group.com/vid/1/1080/1.5.6.4.m4v" TargetMode="External"/><Relationship  Id="rId35" Type="http://schemas.openxmlformats.org/officeDocument/2006/relationships/hyperlink" Target="https://ghrs-group.com/vid/1/1080/1.5.3.3.m4v" TargetMode="External"/><Relationship  Id="rId34" Type="http://schemas.openxmlformats.org/officeDocument/2006/relationships/hyperlink" Target="https://ghrs-group.com/vid/1/1080/1.5.3.2.m4v" TargetMode="External"/><Relationship  Id="rId33" Type="http://schemas.openxmlformats.org/officeDocument/2006/relationships/hyperlink" Target="https://ghrs-group.com/vid/1/1080/1.5.3.1.m4v" TargetMode="External"/><Relationship  Id="rId58" Type="http://schemas.openxmlformats.org/officeDocument/2006/relationships/hyperlink" Target="https://ghrs-group.com/vid/1/720/1.5.4.6.m4v" TargetMode="External"/><Relationship  Id="rId29" Type="http://schemas.openxmlformats.org/officeDocument/2006/relationships/hyperlink" Target="https://ghrs-group.com/vid/1/720/1.5.2.3.m4v" TargetMode="External"/><Relationship  Id="rId28" Type="http://schemas.openxmlformats.org/officeDocument/2006/relationships/hyperlink" Target="https://ghrs-group.com/vid/1/720/1.5.2.2.m4v" TargetMode="External"/><Relationship  Id="rId27" Type="http://schemas.openxmlformats.org/officeDocument/2006/relationships/hyperlink" Target="https://ghrs-group.com/vid/1/720/1.5.2.1.m4v" TargetMode="External"/><Relationship  Id="rId23" Type="http://schemas.openxmlformats.org/officeDocument/2006/relationships/hyperlink" Target="https://ghrs-group.com/vid/1/1080/1.5.2.2.m4v" TargetMode="External"/><Relationship  Id="rId52" Type="http://schemas.openxmlformats.org/officeDocument/2006/relationships/hyperlink" Target="https://ghrs-group.com/vid/1/1080/1.5.4.7.m4v" TargetMode="External"/><Relationship  Id="rId61" Type="http://schemas.openxmlformats.org/officeDocument/2006/relationships/hyperlink" Target="https://ghrs-group.com/vid/1/1080/1.5.5.1.m4v" TargetMode="External"/><Relationship  Id="rId76" Type="http://schemas.openxmlformats.org/officeDocument/2006/relationships/hyperlink" Target="https://ghrs-group.com/vid/1/1080/1.5.6.1.1.m4v" TargetMode="External"/><Relationship  Id="rId22" Type="http://schemas.openxmlformats.org/officeDocument/2006/relationships/hyperlink" Target="https://ghrs-group.com/vid/1/1080/1.5.2.1.m4v" TargetMode="External"/><Relationship  Id="rId21" Type="http://schemas.openxmlformats.org/officeDocument/2006/relationships/hyperlink" Target="https://ghrs-group.com/rehab/set-of-exercises-no-2-for-the-upper-limb" TargetMode="External"/><Relationship  Id="rId25" Type="http://schemas.openxmlformats.org/officeDocument/2006/relationships/hyperlink" Target="https://ghrs-group.com/vid/1/1080/1.5.2.4.m4v" TargetMode="External"/><Relationship  Id="rId13" Type="http://schemas.openxmlformats.org/officeDocument/2006/relationships/hyperlink" Target="https://ghrs-group.com/vid/1/720/1.5.1.2.m4v" TargetMode="External"/><Relationship  Id="rId50" Type="http://schemas.openxmlformats.org/officeDocument/2006/relationships/hyperlink" Target="https://ghrs-group.com/vid/1/1080/1.5.4.5.m4v" TargetMode="External"/><Relationship  Id="rId24" Type="http://schemas.openxmlformats.org/officeDocument/2006/relationships/hyperlink" Target="https://ghrs-group.com/vid/1/1080/1.5.2.3.m4v" TargetMode="External"/><Relationship  Id="rId11" Type="http://schemas.openxmlformats.org/officeDocument/2006/relationships/hyperlink" Target="https://ghrs-group.com/vid/1/1080/1.5.1.8.2.m4v" TargetMode="External"/><Relationship  Id="rId17" Type="http://schemas.openxmlformats.org/officeDocument/2006/relationships/hyperlink" Target="https://ghrs-group.com/vid/1/720/1.5.1.6.m4v" TargetMode="External"/><Relationship  Id="rId10" Type="http://schemas.openxmlformats.org/officeDocument/2006/relationships/hyperlink" Target="https://ghrs-group.com/vid/1/1080/1.5.1.8.1.m4v" TargetMode="External"/><Relationship  Id="rId18" Type="http://schemas.openxmlformats.org/officeDocument/2006/relationships/hyperlink" Target="https://ghrs-group.com/vid/1/720/1.5.1.7.m4v" TargetMode="External"/><Relationship  Id="rId26" Type="http://schemas.openxmlformats.org/officeDocument/2006/relationships/hyperlink" Target="https://ghrs-group.com/vid/1/1080/1.5.2.5.m4v" TargetMode="External"/><Relationship  Id="rId86" Type="http://schemas.openxmlformats.org/officeDocument/2006/relationships/hyperlink" Target="https://ghrs-group.com/vid/1/720/1.5.6.1.2.m4v" TargetMode="External"/><Relationship  Id="rId53" Type="http://schemas.openxmlformats.org/officeDocument/2006/relationships/hyperlink" Target="https://ghrs-group.com/vid/1/720/1.5.4.1.m4v" TargetMode="External"/><Relationship  Id="rId15" Type="http://schemas.openxmlformats.org/officeDocument/2006/relationships/hyperlink" Target="https://ghrs-group.com/vid/1/720/1.5.1.4.m4v" TargetMode="External"/><Relationship  Id="rId9" Type="http://schemas.openxmlformats.org/officeDocument/2006/relationships/hyperlink" Target="https://ghrs-group.com/vid/1/1080/1.5.1.7.m4v" TargetMode="External"/><Relationship  Id="rId20" Type="http://schemas.openxmlformats.org/officeDocument/2006/relationships/hyperlink" Target="https://ghrs-group.com/vid/1/720/1.5.1.8.2.m4v" TargetMode="External"/><Relationship  Id="rId8" Type="http://schemas.openxmlformats.org/officeDocument/2006/relationships/hyperlink" Target="https://ghrs-group.com/vid/1/1080/1.5.1.6.m4v" TargetMode="External"/><Relationship  Id="rId31" Type="http://schemas.openxmlformats.org/officeDocument/2006/relationships/hyperlink" Target="https://ghrs-group.com/vid/1/720/1.5.2.5.m4v" TargetMode="External"/><Relationship  Id="rId19" Type="http://schemas.openxmlformats.org/officeDocument/2006/relationships/hyperlink" Target="https://ghrs-group.com/vid/1/720/1.5.1.8.1.m4v" TargetMode="External"/><Relationship  Id="rId37" Type="http://schemas.openxmlformats.org/officeDocument/2006/relationships/hyperlink" Target="https://ghrs-group.com/vid/1/1080/1.5.3.5.m4v" TargetMode="External"/><Relationship  Id="rId46" Type="http://schemas.openxmlformats.org/officeDocument/2006/relationships/hyperlink" Target="https://ghrs-group.com/vid/1/1080/1.5.4.1.m4v" TargetMode="External"/><Relationship  Id="rId7" Type="http://schemas.openxmlformats.org/officeDocument/2006/relationships/hyperlink" Target="https://ghrs-group.com/vid/1/1080/1.5.1.5.m4v" TargetMode="External"/><Relationship  Id="rId73" Type="http://schemas.openxmlformats.org/officeDocument/2006/relationships/hyperlink" Target="https://ghrs-group.com/vid/1/720/1.5.5.6.m4v" TargetMode="External"/><Relationship  Id="rId14" Type="http://schemas.openxmlformats.org/officeDocument/2006/relationships/hyperlink" Target="https://ghrs-group.com/vid/1/720/1.5.1.3.m4v" TargetMode="External"/><Relationship  Id="rId77" Type="http://schemas.openxmlformats.org/officeDocument/2006/relationships/hyperlink" Target="https://ghrs-group.com/vid/1/1080/1.5.6.1.2.m4v" TargetMode="External"/><Relationship  Id="rId6" Type="http://schemas.openxmlformats.org/officeDocument/2006/relationships/hyperlink" Target="https://ghrs-group.com/vid/1/1080/1.5.1.4.m4v" TargetMode="External"/><Relationship  Id="rId5" Type="http://schemas.openxmlformats.org/officeDocument/2006/relationships/hyperlink" Target="https://ghrs-group.com/vid/1/1080/1.5.1.3.m4v" TargetMode="External"/><Relationship  Id="rId16" Type="http://schemas.openxmlformats.org/officeDocument/2006/relationships/hyperlink" Target="https://ghrs-group.com/vid/1/720/1.5.1.5.m4v" TargetMode="External"/><Relationship  Id="rId4" Type="http://schemas.openxmlformats.org/officeDocument/2006/relationships/hyperlink" Target="https://ghrs-group.com/vid/1/1080/1.5.1.2.m4v" TargetMode="External"/><Relationship  Id="rId12" Type="http://schemas.openxmlformats.org/officeDocument/2006/relationships/hyperlink" Target="https://ghrs-group.com/vid/1/720/1.5.1.1.m4v" TargetMode="External"/><Relationship  Id="rId72" Type="http://schemas.openxmlformats.org/officeDocument/2006/relationships/hyperlink" Target="https://ghrs-group.com/vid/1/720/1.5.5.5.m4v" TargetMode="External"/><Relationship  Id="rId32" Type="http://schemas.openxmlformats.org/officeDocument/2006/relationships/hyperlink" Target="https://ghrs-group.com/rehab/set-of-exercises-no-3-for-the-upper-limb" TargetMode="External"/><Relationship  Id="rId30" Type="http://schemas.openxmlformats.org/officeDocument/2006/relationships/hyperlink" Target="https://ghrs-group.com/vid/1/720/1.5.2.4.m4v" TargetMode="External"/><Relationship  Id="rId3" Type="http://schemas.openxmlformats.org/officeDocument/2006/relationships/hyperlink" Target="https://ghrs-group.com/vid/1/1080/1.5.1.1.m4v" TargetMode="External"/><Relationship  Id="rId2" Type="http://schemas.openxmlformats.org/officeDocument/2006/relationships/hyperlink" Target="https://ghrs-group.com/rehab/library-of-articles/orthopedics/upper-limb-problems" TargetMode="External"/><Relationship  Id="rId92" Type="http://schemas.openxmlformats.org/officeDocument/2006/relationships/hyperlink" Target="https://ghrs-group.com/vid/1/720/1.5.6.7.m4v" TargetMode="External"/><Relationship  Id="rId1" Type="http://schemas.openxmlformats.org/officeDocument/2006/relationships/hyperlink" Target="https://ghrs-group.com/rehab/set-of-exercises-no-1-for-the-upper-limb" TargetMode="External"/></Relationships>
</file>

<file path=xl/worksheets/_rels/sheet6.xml.rels><?xml version="1.0" encoding="UTF-8" standalone="yes"?><Relationships xmlns="http://schemas.openxmlformats.org/package/2006/relationships"><Relationship  Id="rId177" Type="http://schemas.openxmlformats.org/officeDocument/2006/relationships/hyperlink" Target="https://ghrs-group.com/vid/1/720/1.6.6f.6.m4v" TargetMode="External"/><Relationship  Id="rId176" Type="http://schemas.openxmlformats.org/officeDocument/2006/relationships/hyperlink" Target="https://ghrs-group.com/vid/1/720/1.6.6f.5.m4v" TargetMode="External"/><Relationship  Id="rId175" Type="http://schemas.openxmlformats.org/officeDocument/2006/relationships/hyperlink" Target="https://ghrs-group.com/vid/1/720/1.6.6f.4.m4v" TargetMode="External"/><Relationship  Id="rId171" Type="http://schemas.openxmlformats.org/officeDocument/2006/relationships/hyperlink" Target="https://ghrs-group.com/vid/1/720/1.6.6f.1.m4v" TargetMode="External"/><Relationship  Id="rId170" Type="http://schemas.openxmlformats.org/officeDocument/2006/relationships/hyperlink" Target="https://ghrs-group.com/vid/1/1080/1.6.6f.6.m4v" TargetMode="External"/><Relationship  Id="rId169" Type="http://schemas.openxmlformats.org/officeDocument/2006/relationships/hyperlink" Target="https://ghrs-group.com/vid/1/1080/1.6.6f.5.m4v" TargetMode="External"/><Relationship  Id="rId168" Type="http://schemas.openxmlformats.org/officeDocument/2006/relationships/hyperlink" Target="https://ghrs-group.com/vid/1/1080/1.6.6f.4.m4v" TargetMode="External"/><Relationship  Id="rId165" Type="http://schemas.openxmlformats.org/officeDocument/2006/relationships/hyperlink" Target="https://ghrs-group.com/vid/1/1080/1.6.6f.2.1.m4v" TargetMode="External"/><Relationship  Id="rId159" Type="http://schemas.openxmlformats.org/officeDocument/2006/relationships/hyperlink" Target="https://ghrs-group.com/vid/1/720/1.6.6e.3.m4v" TargetMode="External"/><Relationship  Id="rId157" Type="http://schemas.openxmlformats.org/officeDocument/2006/relationships/hyperlink" Target="https://ghrs-group.com/vid/1/720/1.6.6e.1.m4v" TargetMode="External"/><Relationship  Id="rId166" Type="http://schemas.openxmlformats.org/officeDocument/2006/relationships/hyperlink" Target="https://ghrs-group.com/vid/1/1080/1.6.6f.2.2.m4v" TargetMode="External"/><Relationship  Id="rId155" Type="http://schemas.openxmlformats.org/officeDocument/2006/relationships/hyperlink" Target="https://ghrs-group.com/vid/1/1080/1.6.6e.5.m4v" TargetMode="External"/><Relationship  Id="rId154" Type="http://schemas.openxmlformats.org/officeDocument/2006/relationships/hyperlink" Target="https://ghrs-group.com/vid/1/1080/1.6.6e.4.m4v" TargetMode="External"/><Relationship  Id="rId148" Type="http://schemas.openxmlformats.org/officeDocument/2006/relationships/hyperlink" Target="https://ghrs-group.com/vid/1/720/1.6.6d.5.2.m4v" TargetMode="External"/><Relationship  Id="rId147" Type="http://schemas.openxmlformats.org/officeDocument/2006/relationships/hyperlink" Target="https://ghrs-group.com/vid/1/720/1.6.6d.5.1.m4v" TargetMode="External"/><Relationship  Id="rId172" Type="http://schemas.openxmlformats.org/officeDocument/2006/relationships/hyperlink" Target="https://ghrs-group.com/vid/1/720/1.6.6f.2.1.m4v" TargetMode="External"/><Relationship  Id="rId146" Type="http://schemas.openxmlformats.org/officeDocument/2006/relationships/hyperlink" Target="https://ghrs-group.com/vid/1/720/1.6.6d.4.m4v" TargetMode="External"/><Relationship  Id="rId145" Type="http://schemas.openxmlformats.org/officeDocument/2006/relationships/hyperlink" Target="https://ghrs-group.com/vid/1/720/1.6.6d.3.3.m4v" TargetMode="External"/><Relationship  Id="rId144" Type="http://schemas.openxmlformats.org/officeDocument/2006/relationships/hyperlink" Target="https://ghrs-group.com/vid/1/720/1.6.6d.3.2.m4v" TargetMode="External"/><Relationship  Id="rId143" Type="http://schemas.openxmlformats.org/officeDocument/2006/relationships/hyperlink" Target="https://ghrs-group.com/vid/1/720/1.6.6d.3.1.m4v" TargetMode="External"/><Relationship  Id="rId142" Type="http://schemas.openxmlformats.org/officeDocument/2006/relationships/hyperlink" Target="https://ghrs-group.com/vid/1/720/1.6.6d.2.m4v" TargetMode="External"/><Relationship  Id="rId173" Type="http://schemas.openxmlformats.org/officeDocument/2006/relationships/hyperlink" Target="https://ghrs-group.com/vid/1/720/1.6.6f.2.2.m4v" TargetMode="External"/><Relationship  Id="rId141" Type="http://schemas.openxmlformats.org/officeDocument/2006/relationships/hyperlink" Target="https://ghrs-group.com/vid/1/720/1.6.6d.1.2.m4v" TargetMode="External"/><Relationship  Id="rId138" Type="http://schemas.openxmlformats.org/officeDocument/2006/relationships/hyperlink" Target="https://ghrs-group.com/vid/1/1080/1.6.6d.5.2.m4v" TargetMode="External"/><Relationship  Id="rId135" Type="http://schemas.openxmlformats.org/officeDocument/2006/relationships/hyperlink" Target="https://ghrs-group.com/vid/1/1080/1.6.6d.3.3.m4v" TargetMode="External"/><Relationship  Id="rId153" Type="http://schemas.openxmlformats.org/officeDocument/2006/relationships/hyperlink" Target="https://ghrs-group.com/vid/1/1080/1.6.6e.3.m4v" TargetMode="External"/><Relationship  Id="rId132" Type="http://schemas.openxmlformats.org/officeDocument/2006/relationships/hyperlink" Target="https://ghrs-group.com/vid/1/1080/1.6.6d.2.m4v" TargetMode="External"/><Relationship  Id="rId131" Type="http://schemas.openxmlformats.org/officeDocument/2006/relationships/hyperlink" Target="https://ghrs-group.com/vid/1/1080/1.6.6d.1.2.m4v" TargetMode="External"/><Relationship  Id="rId130" Type="http://schemas.openxmlformats.org/officeDocument/2006/relationships/hyperlink" Target="https://ghrs-group.com/vid/1/1080/1.6.6d.1.1.m4v" TargetMode="External"/><Relationship  Id="rId161" Type="http://schemas.openxmlformats.org/officeDocument/2006/relationships/hyperlink" Target="https://ghrs-group.com/vid/1/720/1.6.6e.5.m4v" TargetMode="External"/><Relationship  Id="rId129" Type="http://schemas.openxmlformats.org/officeDocument/2006/relationships/hyperlink" Target="https://ghrs-group.com/rehab/set-of-exercises-no-6-for-the-lower-limb-initial-stage" TargetMode="External"/><Relationship  Id="rId123" Type="http://schemas.openxmlformats.org/officeDocument/2006/relationships/hyperlink" Target="https://ghrs-group.com/vid/1/720/1.6.5.5.1.m4v" TargetMode="External"/><Relationship  Id="rId122" Type="http://schemas.openxmlformats.org/officeDocument/2006/relationships/hyperlink" Target="https://ghrs-group.com/vid/1/720/1.6.5.4.m4v" TargetMode="External"/><Relationship  Id="rId120" Type="http://schemas.openxmlformats.org/officeDocument/2006/relationships/hyperlink" Target="https://ghrs-group.com/vid/1/720/1.6.5.2.m4v" TargetMode="External"/><Relationship  Id="rId115" Type="http://schemas.openxmlformats.org/officeDocument/2006/relationships/hyperlink" Target="https://ghrs-group.com/vid/1/1080/1.6.5.5.3.m4v" TargetMode="External"/><Relationship  Id="rId113" Type="http://schemas.openxmlformats.org/officeDocument/2006/relationships/hyperlink" Target="https://ghrs-group.com/vid/1/1080/1.6.5.5.1.m4v" TargetMode="External"/><Relationship  Id="rId112" Type="http://schemas.openxmlformats.org/officeDocument/2006/relationships/hyperlink" Target="https://ghrs-group.com/vid/1/1080/1.6.5.4.m4v" TargetMode="External"/><Relationship  Id="rId134" Type="http://schemas.openxmlformats.org/officeDocument/2006/relationships/hyperlink" Target="https://ghrs-group.com/vid/1/1080/1.6.6d.3.2.m4v" TargetMode="External"/><Relationship  Id="rId106" Type="http://schemas.openxmlformats.org/officeDocument/2006/relationships/hyperlink" Target="https://ghrs-group.com/vid/1/720/1.6.4c.7a.m4v" TargetMode="External"/><Relationship  Id="rId116" Type="http://schemas.openxmlformats.org/officeDocument/2006/relationships/hyperlink" Target="https://ghrs-group.com/vid/1/1080/1.6.5.5.4.m4v" TargetMode="External"/><Relationship  Id="rId102" Type="http://schemas.openxmlformats.org/officeDocument/2006/relationships/hyperlink" Target="https://ghrs-group.com/vid/1/720/1.6.4c.3.m4v" TargetMode="External"/><Relationship  Id="rId101" Type="http://schemas.openxmlformats.org/officeDocument/2006/relationships/hyperlink" Target="https://ghrs-group.com/vid/1/720/1.6.4c.2.m4v" TargetMode="External"/><Relationship  Id="rId100" Type="http://schemas.openxmlformats.org/officeDocument/2006/relationships/hyperlink" Target="https://ghrs-group.com/vid/1/720/1.6.4c.1.m4v" TargetMode="External"/><Relationship  Id="rId99" Type="http://schemas.openxmlformats.org/officeDocument/2006/relationships/hyperlink" Target="https://ghrs-group.com/vid/1/1080/1.6.4c.7b.m4v" TargetMode="External"/><Relationship  Id="rId98" Type="http://schemas.openxmlformats.org/officeDocument/2006/relationships/hyperlink" Target="https://ghrs-group.com/vid/1/1080/1.6.4c.7a.m4v" TargetMode="External"/><Relationship  Id="rId97" Type="http://schemas.openxmlformats.org/officeDocument/2006/relationships/hyperlink" Target="https://ghrs-group.com/vid/1/1080/1.6.4c.6.m4v" TargetMode="External"/><Relationship  Id="rId96" Type="http://schemas.openxmlformats.org/officeDocument/2006/relationships/hyperlink" Target="https://ghrs-group.com/vid/1/1080/1.6.4c.5.m4v" TargetMode="External"/><Relationship  Id="rId95" Type="http://schemas.openxmlformats.org/officeDocument/2006/relationships/hyperlink" Target="https://ghrs-group.com/vid/1/1080/1.6.4c.4.m4v" TargetMode="External"/><Relationship  Id="rId93" Type="http://schemas.openxmlformats.org/officeDocument/2006/relationships/hyperlink" Target="https://ghrs-group.com/vid/1/1080/1.6.4c.2.m4v" TargetMode="External"/><Relationship  Id="rId124" Type="http://schemas.openxmlformats.org/officeDocument/2006/relationships/hyperlink" Target="https://ghrs-group.com/vid/1/720/1.6.5.5.2.m4v" TargetMode="External"/><Relationship  Id="rId89" Type="http://schemas.openxmlformats.org/officeDocument/2006/relationships/hyperlink" Target="https://ghrs-group.com/vid/1/720/1.6.4b.5.m4v" TargetMode="External"/><Relationship  Id="rId88" Type="http://schemas.openxmlformats.org/officeDocument/2006/relationships/hyperlink" Target="https://ghrs-group.com/vid/1/720/1.6.4b.4.m4v" TargetMode="External"/><Relationship  Id="rId87" Type="http://schemas.openxmlformats.org/officeDocument/2006/relationships/hyperlink" Target="https://ghrs-group.com/vid/1/720/1.6.4b.3.m4v" TargetMode="External"/><Relationship  Id="rId84" Type="http://schemas.openxmlformats.org/officeDocument/2006/relationships/hyperlink" Target="https://ghrs-group.com/vid/1/720/1.6.4b.1.1.m4v" TargetMode="External"/><Relationship  Id="rId82" Type="http://schemas.openxmlformats.org/officeDocument/2006/relationships/hyperlink" Target="https://ghrs-group.com/vid/1/1080/1.6.4b.6.m4v" TargetMode="External"/><Relationship  Id="rId81" Type="http://schemas.openxmlformats.org/officeDocument/2006/relationships/hyperlink" Target="https://ghrs-group.com/vid/1/1080/1.6.4b.5.m4v" TargetMode="External"/><Relationship  Id="rId75" Type="http://schemas.openxmlformats.org/officeDocument/2006/relationships/hyperlink" Target="https://ghrs-group.com/vid/1/1080/1.6.4b.1.m4v" TargetMode="External"/><Relationship  Id="rId71" Type="http://schemas.openxmlformats.org/officeDocument/2006/relationships/hyperlink" Target="https://ghrs-group.com/vid/1/720/1.6.4a.5.m4v" TargetMode="External"/><Relationship  Id="rId69" Type="http://schemas.openxmlformats.org/officeDocument/2006/relationships/hyperlink" Target="https://ghrs-group.com/vid/1/720/1.6.4a.3.m4v" TargetMode="External"/><Relationship  Id="rId104" Type="http://schemas.openxmlformats.org/officeDocument/2006/relationships/hyperlink" Target="https://ghrs-group.com/vid/1/720/1.6.4c.5.m4v" TargetMode="External"/><Relationship  Id="rId68" Type="http://schemas.openxmlformats.org/officeDocument/2006/relationships/hyperlink" Target="https://ghrs-group.com/vid/1/720/1.6.4a.2.2.m4v" TargetMode="External"/><Relationship  Id="rId67" Type="http://schemas.openxmlformats.org/officeDocument/2006/relationships/hyperlink" Target="https://ghrs-group.com/vid/1/720/1.6.4a.2.1.m4v" TargetMode="External"/><Relationship  Id="rId66" Type="http://schemas.openxmlformats.org/officeDocument/2006/relationships/hyperlink" Target="https://ghrs-group.com/vid/1/720/1.6.4a.1.m4v" TargetMode="External"/><Relationship  Id="rId119" Type="http://schemas.openxmlformats.org/officeDocument/2006/relationships/hyperlink" Target="https://ghrs-group.com/vid/1/720/1.6.5.1.m4v" TargetMode="External"/><Relationship  Id="rId85" Type="http://schemas.openxmlformats.org/officeDocument/2006/relationships/hyperlink" Target="https://ghrs-group.com/vid/1/720/1.6.4b.1.2.m4v" TargetMode="External"/><Relationship  Id="rId65" Type="http://schemas.openxmlformats.org/officeDocument/2006/relationships/hyperlink" Target="https://ghrs-group.com/vid/1/1080/1.6.4a.7.m4v" TargetMode="External"/><Relationship  Id="rId60" Type="http://schemas.openxmlformats.org/officeDocument/2006/relationships/hyperlink" Target="https://ghrs-group.com/vid/1/1080/1.6.4a.2.2.m4v" TargetMode="External"/><Relationship  Id="rId128" Type="http://schemas.openxmlformats.org/officeDocument/2006/relationships/hyperlink" Target="https://ghrs-group.com/vid/1/720/1.6.5.5.6.m4v" TargetMode="External"/><Relationship  Id="rId162" Type="http://schemas.openxmlformats.org/officeDocument/2006/relationships/hyperlink" Target="https://ghrs-group.com/vid/1/720/1.6.6e.6.m4v" TargetMode="External"/><Relationship  Id="rId83" Type="http://schemas.openxmlformats.org/officeDocument/2006/relationships/hyperlink" Target="https://ghrs-group.com/vid/1/720/1.6.4b.1.m4v" TargetMode="External"/><Relationship  Id="rId126" Type="http://schemas.openxmlformats.org/officeDocument/2006/relationships/hyperlink" Target="https://ghrs-group.com/vid/1/720/1.6.5.5.4.m4v" TargetMode="External"/><Relationship  Id="rId59" Type="http://schemas.openxmlformats.org/officeDocument/2006/relationships/hyperlink" Target="https://ghrs-group.com/vid/1/1080/1.6.4a.2.1.m4v" TargetMode="External"/><Relationship  Id="rId63" Type="http://schemas.openxmlformats.org/officeDocument/2006/relationships/hyperlink" Target="https://ghrs-group.com/vid/1/1080/1.6.4a.5.m4v" TargetMode="External"/><Relationship  Id="rId57" Type="http://schemas.openxmlformats.org/officeDocument/2006/relationships/hyperlink" Target="https://ghrs-group.com/rehab/set-of-exercises-no-4-for-the-lower-extremities-initial-stage" TargetMode="External"/><Relationship  Id="rId56" Type="http://schemas.openxmlformats.org/officeDocument/2006/relationships/hyperlink" Target="https://ghrs-group.com/vid/1/720/1.6.3.7.m4v" TargetMode="External"/><Relationship  Id="rId91" Type="http://schemas.openxmlformats.org/officeDocument/2006/relationships/hyperlink" Target="https://ghrs-group.com/rehab/set-of-exercises-no-4-for-the-lower-limbs-advanced-stage" TargetMode="External"/><Relationship  Id="rId51" Type="http://schemas.openxmlformats.org/officeDocument/2006/relationships/hyperlink" Target="https://ghrs-group.com/vid/1/720/1.6.3.2.m4v" TargetMode="External"/><Relationship  Id="rId55" Type="http://schemas.openxmlformats.org/officeDocument/2006/relationships/hyperlink" Target="https://ghrs-group.com/vid/1/720/1.6.3.6.m4v" TargetMode="External"/><Relationship  Id="rId48" Type="http://schemas.openxmlformats.org/officeDocument/2006/relationships/hyperlink" Target="https://ghrs-group.com/vid/1/1080/1.6.3.6.m4v" TargetMode="External"/><Relationship  Id="rId103" Type="http://schemas.openxmlformats.org/officeDocument/2006/relationships/hyperlink" Target="https://ghrs-group.com/vid/1/720/1.6.4c.4.m4v" TargetMode="External"/><Relationship  Id="rId47" Type="http://schemas.openxmlformats.org/officeDocument/2006/relationships/hyperlink" Target="https://ghrs-group.com/vid/1/1080/1.6.3.5.m4v" TargetMode="External"/><Relationship  Id="rId78" Type="http://schemas.openxmlformats.org/officeDocument/2006/relationships/hyperlink" Target="https://ghrs-group.com/vid/1/1080/1.6.4b.2.m4v" TargetMode="External"/><Relationship  Id="rId45" Type="http://schemas.openxmlformats.org/officeDocument/2006/relationships/hyperlink" Target="https://ghrs-group.com/vid/1/1080/1.6.3.3.m4v" TargetMode="External"/><Relationship  Id="rId64" Type="http://schemas.openxmlformats.org/officeDocument/2006/relationships/hyperlink" Target="https://ghrs-group.com/vid/1/1080/1.6.4a.6.m4v" TargetMode="External"/><Relationship  Id="rId44" Type="http://schemas.openxmlformats.org/officeDocument/2006/relationships/hyperlink" Target="https://ghrs-group.com/vid/1/1080/1.6.3.2.m4v" TargetMode="External"/><Relationship  Id="rId70" Type="http://schemas.openxmlformats.org/officeDocument/2006/relationships/hyperlink" Target="https://ghrs-group.com/vid/1/720/1.6.4a.4.m4v" TargetMode="External"/><Relationship  Id="rId118" Type="http://schemas.openxmlformats.org/officeDocument/2006/relationships/hyperlink" Target="https://ghrs-group.com/vid/1/1080/1.6.5.5.6.m4v" TargetMode="External"/><Relationship  Id="rId62" Type="http://schemas.openxmlformats.org/officeDocument/2006/relationships/hyperlink" Target="https://ghrs-group.com/vid/1/1080/1.6.4a.4.m4v" TargetMode="External"/><Relationship  Id="rId74" Type="http://schemas.openxmlformats.org/officeDocument/2006/relationships/hyperlink" Target="https://ghrs-group.com/rehab/set-of-exercises-no-4-for-the-lower-extremities-intermediate-stage" TargetMode="External"/><Relationship  Id="rId49" Type="http://schemas.openxmlformats.org/officeDocument/2006/relationships/hyperlink" Target="https://ghrs-group.com/vid/1/1080/1.6.3.7.m4v" TargetMode="External"/><Relationship  Id="rId127" Type="http://schemas.openxmlformats.org/officeDocument/2006/relationships/hyperlink" Target="https://ghrs-group.com/vid/1/720/1.6.5.5.5.m4v" TargetMode="External"/><Relationship  Id="rId43" Type="http://schemas.openxmlformats.org/officeDocument/2006/relationships/hyperlink" Target="https://ghrs-group.com/vid/1/1080/1.6.3.1.m4v" TargetMode="External"/><Relationship  Id="rId167" Type="http://schemas.openxmlformats.org/officeDocument/2006/relationships/hyperlink" Target="https://ghrs-group.com/vid/1/1080/1.6.6f.3.m4v" TargetMode="External"/><Relationship  Id="rId42" Type="http://schemas.openxmlformats.org/officeDocument/2006/relationships/hyperlink" Target="https://ghrs-group.com/rehab/set-of-exercises-no-3-for-the-lower-limbs" TargetMode="External"/><Relationship  Id="rId133" Type="http://schemas.openxmlformats.org/officeDocument/2006/relationships/hyperlink" Target="https://ghrs-group.com/vid/1/1080/1.6.6d.3.1.m4v" TargetMode="External"/><Relationship  Id="rId40" Type="http://schemas.openxmlformats.org/officeDocument/2006/relationships/hyperlink" Target="https://ghrs-group.com/vid/1/720/1.6.2.8.m4v" TargetMode="External"/><Relationship  Id="rId90" Type="http://schemas.openxmlformats.org/officeDocument/2006/relationships/hyperlink" Target="https://ghrs-group.com/vid/1/720/1.6.4b.6.m4v" TargetMode="External"/><Relationship  Id="rId94" Type="http://schemas.openxmlformats.org/officeDocument/2006/relationships/hyperlink" Target="https://ghrs-group.com/vid/1/1080/1.6.4c.3.m4v" TargetMode="External"/><Relationship  Id="rId39" Type="http://schemas.openxmlformats.org/officeDocument/2006/relationships/hyperlink" Target="https://ghrs-group.com/vid/1/720/1.6.2.7.m4v" TargetMode="External"/><Relationship  Id="rId79" Type="http://schemas.openxmlformats.org/officeDocument/2006/relationships/hyperlink" Target="https://ghrs-group.com/vid/1/1080/1.6.4b.3.m4v" TargetMode="External"/><Relationship  Id="rId38" Type="http://schemas.openxmlformats.org/officeDocument/2006/relationships/hyperlink" Target="https://ghrs-group.com/vid/1/720/1.6.2.6.m4v" TargetMode="External"/><Relationship  Id="rId54" Type="http://schemas.openxmlformats.org/officeDocument/2006/relationships/hyperlink" Target="https://ghrs-group.com/vid/1/720/1.6.3.5.m4v" TargetMode="External"/><Relationship  Id="rId41" Type="http://schemas.openxmlformats.org/officeDocument/2006/relationships/hyperlink" Target="https://ghrs-group.com/vid/1/720/1.6.2.9.m4v" TargetMode="External"/><Relationship  Id="rId36" Type="http://schemas.openxmlformats.org/officeDocument/2006/relationships/hyperlink" Target="https://ghrs-group.com/vid/1/720/1.6.2.4.m4v" TargetMode="External"/><Relationship  Id="rId139" Type="http://schemas.openxmlformats.org/officeDocument/2006/relationships/hyperlink" Target="https://ghrs-group.com/vid/1/1080/1.6.6d.6.m4v" TargetMode="External"/><Relationship  Id="rId35" Type="http://schemas.openxmlformats.org/officeDocument/2006/relationships/hyperlink" Target="https://ghrs-group.com/vid/1/720/1.6.2.3.m4v" TargetMode="External"/><Relationship  Id="rId80" Type="http://schemas.openxmlformats.org/officeDocument/2006/relationships/hyperlink" Target="https://ghrs-group.com/vid/1/1080/1.6.4b.4.m4v" TargetMode="External"/><Relationship  Id="rId107" Type="http://schemas.openxmlformats.org/officeDocument/2006/relationships/hyperlink" Target="https://ghrs-group.com/vid/1/720/1.6.4c.7b.m4v" TargetMode="External"/><Relationship  Id="rId137" Type="http://schemas.openxmlformats.org/officeDocument/2006/relationships/hyperlink" Target="https://ghrs-group.com/vid/1/1080/1.6.6d.5.1.m4v" TargetMode="External"/><Relationship  Id="rId34" Type="http://schemas.openxmlformats.org/officeDocument/2006/relationships/hyperlink" Target="https://ghrs-group.com/vid/1/720/1.6.2.2.m4v" TargetMode="External"/><Relationship  Id="rId58" Type="http://schemas.openxmlformats.org/officeDocument/2006/relationships/hyperlink" Target="https://ghrs-group.com/vid/1/1080/1.6.4a.1.m4v" TargetMode="External"/><Relationship  Id="rId33" Type="http://schemas.openxmlformats.org/officeDocument/2006/relationships/hyperlink" Target="https://ghrs-group.com/vid/1/720/1.6.2.1.m4v" TargetMode="External"/><Relationship  Id="rId29" Type="http://schemas.openxmlformats.org/officeDocument/2006/relationships/hyperlink" Target="https://ghrs-group.com/vid/1/1080/1.6.2.6.m4v" TargetMode="External"/><Relationship  Id="rId28" Type="http://schemas.openxmlformats.org/officeDocument/2006/relationships/hyperlink" Target="https://ghrs-group.com/vid/1/1080/1.6.2.5.m4v" TargetMode="External"/><Relationship  Id="rId27" Type="http://schemas.openxmlformats.org/officeDocument/2006/relationships/hyperlink" Target="https://ghrs-group.com/vid/1/1080/1.6.2.4.m4v" TargetMode="External"/><Relationship  Id="rId174" Type="http://schemas.openxmlformats.org/officeDocument/2006/relationships/hyperlink" Target="https://ghrs-group.com/vid/1/720/1.6.6f.3.m4v" TargetMode="External"/><Relationship  Id="rId52" Type="http://schemas.openxmlformats.org/officeDocument/2006/relationships/hyperlink" Target="https://ghrs-group.com/vid/1/720/1.6.3.3.m4v" TargetMode="External"/><Relationship  Id="rId23" Type="http://schemas.openxmlformats.org/officeDocument/2006/relationships/hyperlink" Target="https://ghrs-group.com/rehab/set-of-exercises-no-2-for-the-lower-limbs" TargetMode="External"/><Relationship  Id="rId149" Type="http://schemas.openxmlformats.org/officeDocument/2006/relationships/hyperlink" Target="https://ghrs-group.com/vid/1/720/1.6.6d.6.m4v" TargetMode="External"/><Relationship  Id="rId61" Type="http://schemas.openxmlformats.org/officeDocument/2006/relationships/hyperlink" Target="https://ghrs-group.com/vid/1/1080/1.6.4a.3.m4v" TargetMode="External"/><Relationship  Id="rId22" Type="http://schemas.openxmlformats.org/officeDocument/2006/relationships/hyperlink" Target="https://ghrs-group.com/vid/1/720/1.6.1.9.m4v" TargetMode="External"/><Relationship  Id="rId76" Type="http://schemas.openxmlformats.org/officeDocument/2006/relationships/hyperlink" Target="https://ghrs-group.com/vid/1/1080/1.6.4b.1.1.m4v" TargetMode="External"/><Relationship  Id="rId21" Type="http://schemas.openxmlformats.org/officeDocument/2006/relationships/hyperlink" Target="https://ghrs-group.com/vid/1/720/1.6.1.8.m4v" TargetMode="External"/><Relationship  Id="rId25" Type="http://schemas.openxmlformats.org/officeDocument/2006/relationships/hyperlink" Target="https://ghrs-group.com/vid/1/1080/1.6.2.2.m4v" TargetMode="External"/><Relationship  Id="rId13" Type="http://schemas.openxmlformats.org/officeDocument/2006/relationships/hyperlink" Target="https://ghrs-group.com/vid/1/720/1.6.1.1.1.m4v" TargetMode="External"/><Relationship  Id="rId50" Type="http://schemas.openxmlformats.org/officeDocument/2006/relationships/hyperlink" Target="https://ghrs-group.com/vid/1/720/1.6.3.1.m4v" TargetMode="External"/><Relationship  Id="rId11" Type="http://schemas.openxmlformats.org/officeDocument/2006/relationships/hyperlink" Target="https://ghrs-group.com/vid/1/1080/1.6.1.8.m4v" TargetMode="External"/><Relationship  Id="rId24" Type="http://schemas.openxmlformats.org/officeDocument/2006/relationships/hyperlink" Target="https://ghrs-group.com/vid/1/1080/1.6.2.1.m4v" TargetMode="External"/><Relationship  Id="rId164" Type="http://schemas.openxmlformats.org/officeDocument/2006/relationships/hyperlink" Target="https://ghrs-group.com/vid/1/1080/1.6.6f.1.m4v" TargetMode="External"/><Relationship  Id="rId17" Type="http://schemas.openxmlformats.org/officeDocument/2006/relationships/hyperlink" Target="https://ghrs-group.com/vid/1/720/1.6.1.4.m4v" TargetMode="External"/><Relationship  Id="rId10" Type="http://schemas.openxmlformats.org/officeDocument/2006/relationships/hyperlink" Target="https://ghrs-group.com/vid/1/1080/1.6.1.7.m4v" TargetMode="External"/><Relationship  Id="rId151" Type="http://schemas.openxmlformats.org/officeDocument/2006/relationships/hyperlink" Target="https://ghrs-group.com/vid/1/1080/1.6.6e.1.m4v" TargetMode="External"/><Relationship  Id="rId18" Type="http://schemas.openxmlformats.org/officeDocument/2006/relationships/hyperlink" Target="https://ghrs-group.com/vid/1/720/1.6.1.5.m4v" TargetMode="External"/><Relationship  Id="rId26" Type="http://schemas.openxmlformats.org/officeDocument/2006/relationships/hyperlink" Target="https://ghrs-group.com/vid/1/1080/1.6.2.3.m4v" TargetMode="External"/><Relationship  Id="rId86" Type="http://schemas.openxmlformats.org/officeDocument/2006/relationships/hyperlink" Target="https://ghrs-group.com/vid/1/720/1.6.4b.2.m4v" TargetMode="External"/><Relationship  Id="rId156" Type="http://schemas.openxmlformats.org/officeDocument/2006/relationships/hyperlink" Target="https://ghrs-group.com/vid/1/1080/1.6.6e.6.m4v" TargetMode="External"/><Relationship  Id="rId53" Type="http://schemas.openxmlformats.org/officeDocument/2006/relationships/hyperlink" Target="https://ghrs-group.com/vid/1/720/1.6.3.4.m4v" TargetMode="External"/><Relationship  Id="rId111" Type="http://schemas.openxmlformats.org/officeDocument/2006/relationships/hyperlink" Target="https://ghrs-group.com/vid/1/1080/1.6.5.3.m4v" TargetMode="External"/><Relationship  Id="rId15" Type="http://schemas.openxmlformats.org/officeDocument/2006/relationships/hyperlink" Target="https://ghrs-group.com/vid/1/720/1.6.1.2.m4v" TargetMode="External"/><Relationship  Id="rId9" Type="http://schemas.openxmlformats.org/officeDocument/2006/relationships/hyperlink" Target="https://ghrs-group.com/vid/1/1080/1.6.1.6.m4v" TargetMode="External"/><Relationship  Id="rId152" Type="http://schemas.openxmlformats.org/officeDocument/2006/relationships/hyperlink" Target="https://ghrs-group.com/vid/1/1080/1.6.6e.2.m4v" TargetMode="External"/><Relationship  Id="rId8" Type="http://schemas.openxmlformats.org/officeDocument/2006/relationships/hyperlink" Target="https://ghrs-group.com/vid/1/1080/1.6.1.5.m4v" TargetMode="External"/><Relationship  Id="rId20" Type="http://schemas.openxmlformats.org/officeDocument/2006/relationships/hyperlink" Target="https://ghrs-group.com/vid/1/720/1.6.1.7.m4v" TargetMode="External"/><Relationship  Id="rId136" Type="http://schemas.openxmlformats.org/officeDocument/2006/relationships/hyperlink" Target="https://ghrs-group.com/vid/1/1080/1.6.6d.4.m4v" TargetMode="External"/><Relationship  Id="rId31" Type="http://schemas.openxmlformats.org/officeDocument/2006/relationships/hyperlink" Target="https://ghrs-group.com/vid/1/1080/1.6.2.8.m4v" TargetMode="External"/><Relationship  Id="rId37" Type="http://schemas.openxmlformats.org/officeDocument/2006/relationships/hyperlink" Target="https://ghrs-group.com/vid/1/720/1.6.2.5.m4v" TargetMode="External"/><Relationship  Id="rId19" Type="http://schemas.openxmlformats.org/officeDocument/2006/relationships/hyperlink" Target="https://ghrs-group.com/vid/1/720/1.6.1.6.m4v" TargetMode="External"/><Relationship  Id="rId117" Type="http://schemas.openxmlformats.org/officeDocument/2006/relationships/hyperlink" Target="https://ghrs-group.com/vid/1/1080/1.6.5.5.5.m4v" TargetMode="External"/><Relationship  Id="rId46" Type="http://schemas.openxmlformats.org/officeDocument/2006/relationships/hyperlink" Target="https://ghrs-group.com/vid/1/1080/1.6.3.4.m4v" TargetMode="External"/><Relationship  Id="rId7" Type="http://schemas.openxmlformats.org/officeDocument/2006/relationships/hyperlink" Target="https://ghrs-group.com/vid/1/1080/1.6.1.4.m4v" TargetMode="External"/><Relationship  Id="rId114" Type="http://schemas.openxmlformats.org/officeDocument/2006/relationships/hyperlink" Target="https://ghrs-group.com/vid/1/1080/1.6.5.5.2.m4v" TargetMode="External"/><Relationship  Id="rId163" Type="http://schemas.openxmlformats.org/officeDocument/2006/relationships/hyperlink" Target="https://ghrs-group.com/rehab/set-of-exercises-no-6-for-the-lower-limb-advanced-stage" TargetMode="External"/><Relationship  Id="rId14" Type="http://schemas.openxmlformats.org/officeDocument/2006/relationships/hyperlink" Target="https://ghrs-group.com/vid/1/720/1.6.1.1.2.m4v" TargetMode="External"/><Relationship  Id="rId73" Type="http://schemas.openxmlformats.org/officeDocument/2006/relationships/hyperlink" Target="https://ghrs-group.com/vid/1/720/1.6.4a.7.m4v" TargetMode="External"/><Relationship  Id="rId125" Type="http://schemas.openxmlformats.org/officeDocument/2006/relationships/hyperlink" Target="https://ghrs-group.com/vid/1/720/1.6.5.5.3.m4v" TargetMode="External"/><Relationship  Id="rId6" Type="http://schemas.openxmlformats.org/officeDocument/2006/relationships/hyperlink" Target="https://ghrs-group.com/vid/1/1080/1.6.1.3.m4v" TargetMode="External"/><Relationship  Id="rId77" Type="http://schemas.openxmlformats.org/officeDocument/2006/relationships/hyperlink" Target="https://ghrs-group.com/vid/1/1080/1.6.4b.1.2.m4v" TargetMode="External"/><Relationship  Id="rId109" Type="http://schemas.openxmlformats.org/officeDocument/2006/relationships/hyperlink" Target="https://ghrs-group.com/vid/1/1080/1.6.5.1.m4v" TargetMode="External"/><Relationship  Id="rId158" Type="http://schemas.openxmlformats.org/officeDocument/2006/relationships/hyperlink" Target="https://ghrs-group.com/vid/1/720/1.6.6e.2.m4v" TargetMode="External"/><Relationship  Id="rId5" Type="http://schemas.openxmlformats.org/officeDocument/2006/relationships/hyperlink" Target="https://ghrs-group.com/vid/1/1080/1.6.1.2.m4v" TargetMode="External"/><Relationship  Id="rId16" Type="http://schemas.openxmlformats.org/officeDocument/2006/relationships/hyperlink" Target="https://ghrs-group.com/vid/1/720/1.6.1.3.m4v" TargetMode="External"/><Relationship  Id="rId4" Type="http://schemas.openxmlformats.org/officeDocument/2006/relationships/hyperlink" Target="https://ghrs-group.com/vid/1/1080/1.6.1.1.2.m4v" TargetMode="External"/><Relationship  Id="rId110" Type="http://schemas.openxmlformats.org/officeDocument/2006/relationships/hyperlink" Target="https://ghrs-group.com/vid/1/1080/1.6.5.2.m4v" TargetMode="External"/><Relationship  Id="rId12" Type="http://schemas.openxmlformats.org/officeDocument/2006/relationships/hyperlink" Target="https://ghrs-group.com/vid/1/1080/1.6.1.9.m4v" TargetMode="External"/><Relationship  Id="rId105" Type="http://schemas.openxmlformats.org/officeDocument/2006/relationships/hyperlink" Target="https://ghrs-group.com/vid/1/720/1.6.4c.6.m4v" TargetMode="External"/><Relationship  Id="rId32" Type="http://schemas.openxmlformats.org/officeDocument/2006/relationships/hyperlink" Target="https://ghrs-group.com/vid/1/1080/1.6.2.9.m4v" TargetMode="External"/><Relationship  Id="rId72" Type="http://schemas.openxmlformats.org/officeDocument/2006/relationships/hyperlink" Target="https://ghrs-group.com/vid/1/720/1.6.4a.6.m4v" TargetMode="External"/><Relationship  Id="rId3" Type="http://schemas.openxmlformats.org/officeDocument/2006/relationships/hyperlink" Target="https://ghrs-group.com/vid/1/1080/1.6.1.1.1.m4v" TargetMode="External"/><Relationship  Id="rId30" Type="http://schemas.openxmlformats.org/officeDocument/2006/relationships/hyperlink" Target="https://ghrs-group.com/vid/1/1080/1.6.2.7.m4v" TargetMode="External"/><Relationship  Id="rId121" Type="http://schemas.openxmlformats.org/officeDocument/2006/relationships/hyperlink" Target="https://ghrs-group.com/vid/1/720/1.6.5.3.m4v" TargetMode="External"/><Relationship  Id="rId150" Type="http://schemas.openxmlformats.org/officeDocument/2006/relationships/hyperlink" Target="https://ghrs-group.com/rehab/set-of-exercises-no-6-for-the-lower-limb-intermediate-stage" TargetMode="External"/><Relationship  Id="rId2" Type="http://schemas.openxmlformats.org/officeDocument/2006/relationships/hyperlink" Target="https://ghrs-group.com/rehab/library-of-articles/orthopedics/lower-limb-problems" TargetMode="External"/><Relationship  Id="rId160" Type="http://schemas.openxmlformats.org/officeDocument/2006/relationships/hyperlink" Target="https://ghrs-group.com/vid/1/720/1.6.6e.4.m4v" TargetMode="External"/><Relationship  Id="rId108" Type="http://schemas.openxmlformats.org/officeDocument/2006/relationships/hyperlink" Target="https://ghrs-group.com/rehab/set-of-exercises-no-5-for-the-lower-limb" TargetMode="External"/><Relationship  Id="rId140" Type="http://schemas.openxmlformats.org/officeDocument/2006/relationships/hyperlink" Target="https://ghrs-group.com/vid/1/720/1.6.6d.1.1.m4v" TargetMode="External"/><Relationship  Id="rId1" Type="http://schemas.openxmlformats.org/officeDocument/2006/relationships/hyperlink" Target="https://ghrs-group.com/rehab/set-of-exercises-no-1-for-the-lower-limbs" TargetMode="External"/><Relationship  Id="rId92" Type="http://schemas.openxmlformats.org/officeDocument/2006/relationships/hyperlink" Target="https://ghrs-group.com/vid/1/1080/1.6.4c.1.m4v"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I14" zoomScale="100" workbookViewId="0">
      <selection activeCell="H1" activeCellId="0" sqref="H:J"/>
    </sheetView>
  </sheetViews>
  <sheetFormatPr defaultRowHeight="14.25"/>
  <cols>
    <col customWidth="1" min="2" max="2" width="49.21875"/>
    <col customWidth="1" min="8" max="8" style="1" width="22.77734375"/>
    <col customWidth="1" min="9" max="9" style="2" width="20.5546875"/>
    <col customWidth="1" min="11" max="11" style="3" width="17.140625"/>
    <col customWidth="1" min="12" max="15" style="3" width="27.8515625"/>
    <col min="16" max="17" style="3" width="9.140625"/>
  </cols>
  <sheetData>
    <row r="1" ht="16.5">
      <c r="A1" t="s">
        <v>0</v>
      </c>
      <c r="H1" s="1"/>
      <c r="I1" s="2"/>
      <c r="K1" s="4"/>
      <c r="L1" s="5"/>
      <c r="M1" s="5"/>
      <c r="N1" s="5"/>
      <c r="O1" s="4"/>
      <c r="P1" s="4"/>
      <c r="Q1" s="4"/>
      <c r="R1" s="6"/>
      <c r="S1" s="6"/>
      <c r="T1" s="6"/>
      <c r="U1" s="6"/>
      <c r="V1" s="6"/>
      <c r="W1" s="6"/>
      <c r="X1" s="6"/>
      <c r="Y1" s="6"/>
      <c r="Z1" s="6"/>
      <c r="AA1" s="6"/>
      <c r="AB1" s="6"/>
      <c r="AC1" s="6"/>
      <c r="AD1" s="6"/>
      <c r="AE1" s="6"/>
      <c r="AF1" s="6"/>
      <c r="AG1" s="6"/>
      <c r="AH1" s="6"/>
      <c r="AI1" s="6"/>
      <c r="AJ1" s="6"/>
      <c r="AK1" s="7"/>
      <c r="AL1" s="7"/>
      <c r="AM1" s="7"/>
      <c r="AN1" s="7"/>
      <c r="AO1" s="7"/>
      <c r="AP1" s="7"/>
      <c r="AQ1" s="7"/>
      <c r="AR1" s="7"/>
      <c r="AS1" s="7"/>
    </row>
    <row r="2" ht="33">
      <c r="A2" s="8">
        <f>A10+A29+A49</f>
        <v>19</v>
      </c>
      <c r="B2" s="9" t="s">
        <v>1</v>
      </c>
      <c r="H2" s="1" t="s">
        <v>2</v>
      </c>
      <c r="I2" s="2"/>
      <c r="K2" s="4" t="s">
        <v>3</v>
      </c>
      <c r="L2" s="5" t="s">
        <v>4</v>
      </c>
      <c r="M2" s="5" t="s">
        <v>5</v>
      </c>
      <c r="N2" s="5" t="s">
        <v>6</v>
      </c>
      <c r="O2" s="4" t="s">
        <v>7</v>
      </c>
      <c r="P2" s="4" t="s">
        <v>8</v>
      </c>
      <c r="Q2" s="4" t="s">
        <v>9</v>
      </c>
      <c r="R2" s="6" t="s">
        <v>10</v>
      </c>
    </row>
    <row r="3" ht="135">
      <c r="B3" s="10"/>
      <c r="H3" s="11" t="s">
        <v>11</v>
      </c>
      <c r="K3" s="12" t="s">
        <v>12</v>
      </c>
      <c r="L3" s="13" t="s">
        <v>13</v>
      </c>
      <c r="M3" s="14" t="s">
        <v>14</v>
      </c>
      <c r="N3" s="14" t="s">
        <v>15</v>
      </c>
      <c r="O3" s="12" t="s">
        <v>12</v>
      </c>
      <c r="Q3" s="12" t="s">
        <v>16</v>
      </c>
    </row>
    <row r="4" ht="38.25">
      <c r="A4" s="15" t="s">
        <v>17</v>
      </c>
      <c r="N4" s="16" t="s">
        <v>18</v>
      </c>
      <c r="O4" s="13" t="s">
        <v>19</v>
      </c>
    </row>
    <row r="5" ht="38.25">
      <c r="A5" s="10" t="s">
        <v>20</v>
      </c>
      <c r="H5" s="17"/>
      <c r="I5" s="7"/>
      <c r="N5" s="16" t="s">
        <v>21</v>
      </c>
      <c r="O5" s="18" t="s">
        <v>14</v>
      </c>
    </row>
    <row r="6" ht="103.5">
      <c r="A6">
        <v>1</v>
      </c>
      <c r="B6" s="19" t="s">
        <v>22</v>
      </c>
      <c r="H6" s="17">
        <v>9.0037731481481487</v>
      </c>
      <c r="I6" s="7"/>
      <c r="N6" s="20" t="s">
        <v>23</v>
      </c>
    </row>
    <row r="7" ht="103.5">
      <c r="A7">
        <v>2</v>
      </c>
      <c r="B7" s="19" t="s">
        <v>24</v>
      </c>
      <c r="E7" s="7"/>
      <c r="H7" s="17">
        <v>10.003078703703704</v>
      </c>
      <c r="I7" s="7"/>
      <c r="N7" s="20" t="s">
        <v>25</v>
      </c>
    </row>
    <row r="8">
      <c r="A8">
        <v>3</v>
      </c>
      <c r="B8" s="19" t="s">
        <v>26</v>
      </c>
      <c r="H8" s="17">
        <v>11.00261574074074</v>
      </c>
      <c r="I8" s="7"/>
    </row>
    <row r="9">
      <c r="A9">
        <v>4</v>
      </c>
      <c r="B9" s="19" t="s">
        <v>27</v>
      </c>
      <c r="H9" s="17">
        <v>12.001597222222221</v>
      </c>
      <c r="I9" s="7"/>
    </row>
    <row r="10">
      <c r="A10">
        <v>5</v>
      </c>
      <c r="B10" s="19" t="s">
        <v>28</v>
      </c>
      <c r="H10" s="17">
        <v>13.002314814814815</v>
      </c>
      <c r="I10" s="17">
        <f>SUM(H6:H11)</f>
        <v>65.016400462962963</v>
      </c>
    </row>
    <row r="11">
      <c r="A11" s="21">
        <v>6</v>
      </c>
      <c r="B11" s="22" t="str">
        <f>B26</f>
        <v>https://ghrs-group.com/vid/1/1080/1.1.2.3.m4v</v>
      </c>
      <c r="H11" s="17">
        <f>H26</f>
        <v>10.003020833333334</v>
      </c>
      <c r="I11" s="17"/>
    </row>
    <row r="12">
      <c r="A12" s="21"/>
      <c r="B12" s="22"/>
      <c r="H12" s="17"/>
      <c r="I12" s="17"/>
    </row>
    <row r="13">
      <c r="A13" s="10" t="s">
        <v>29</v>
      </c>
    </row>
    <row r="14">
      <c r="A14">
        <v>1</v>
      </c>
      <c r="B14" s="19" t="s">
        <v>30</v>
      </c>
    </row>
    <row r="15">
      <c r="A15">
        <v>2</v>
      </c>
      <c r="B15" s="19" t="s">
        <v>31</v>
      </c>
    </row>
    <row r="16">
      <c r="A16">
        <v>3</v>
      </c>
      <c r="B16" s="19" t="s">
        <v>32</v>
      </c>
    </row>
    <row r="17">
      <c r="A17">
        <v>4</v>
      </c>
      <c r="B17" s="19" t="s">
        <v>33</v>
      </c>
    </row>
    <row r="18">
      <c r="A18">
        <v>5</v>
      </c>
      <c r="B18" s="19" t="s">
        <v>34</v>
      </c>
    </row>
    <row r="19">
      <c r="B19" s="10"/>
    </row>
    <row r="20" ht="135">
      <c r="A20" s="15" t="s">
        <v>35</v>
      </c>
      <c r="H20" s="11" t="s">
        <v>11</v>
      </c>
      <c r="K20" s="12" t="s">
        <v>36</v>
      </c>
      <c r="L20" s="13" t="s">
        <v>37</v>
      </c>
      <c r="M20" s="14" t="s">
        <v>38</v>
      </c>
      <c r="N20" s="14" t="s">
        <v>39</v>
      </c>
      <c r="O20" s="12" t="s">
        <v>36</v>
      </c>
      <c r="Q20" s="12" t="s">
        <v>16</v>
      </c>
    </row>
    <row r="21" ht="38.25">
      <c r="A21" s="10" t="s">
        <v>20</v>
      </c>
      <c r="H21" s="17"/>
      <c r="I21" s="7"/>
      <c r="K21" s="4"/>
      <c r="L21" s="4"/>
      <c r="M21" s="4"/>
      <c r="N21" s="16" t="s">
        <v>18</v>
      </c>
      <c r="O21" s="13" t="s">
        <v>40</v>
      </c>
    </row>
    <row r="22" ht="38.25">
      <c r="A22">
        <v>1</v>
      </c>
      <c r="B22" s="19" t="s">
        <v>41</v>
      </c>
      <c r="H22" s="17">
        <v>6.0024305555555557</v>
      </c>
      <c r="I22" s="7"/>
      <c r="K22" s="4"/>
      <c r="L22" s="4"/>
      <c r="M22" s="4"/>
      <c r="N22" s="16" t="s">
        <v>21</v>
      </c>
      <c r="O22" s="18" t="s">
        <v>38</v>
      </c>
    </row>
    <row r="23" ht="103.5">
      <c r="A23">
        <v>2</v>
      </c>
      <c r="B23" s="19" t="s">
        <v>42</v>
      </c>
      <c r="H23" s="17">
        <v>7.0011111111111113</v>
      </c>
      <c r="I23" s="7"/>
      <c r="K23" s="4"/>
      <c r="L23" s="4"/>
      <c r="M23" s="4"/>
      <c r="N23" s="20" t="s">
        <v>23</v>
      </c>
      <c r="O23" s="4"/>
    </row>
    <row r="24" ht="103.5">
      <c r="A24">
        <v>3</v>
      </c>
      <c r="B24" s="19" t="s">
        <v>43</v>
      </c>
      <c r="H24" s="17">
        <v>8.000729166666666</v>
      </c>
      <c r="I24" s="7"/>
      <c r="K24" s="4"/>
      <c r="L24" s="4"/>
      <c r="M24" s="4"/>
      <c r="N24" s="20" t="s">
        <v>25</v>
      </c>
      <c r="O24" s="4"/>
    </row>
    <row r="25">
      <c r="A25">
        <v>4</v>
      </c>
      <c r="B25" s="19" t="s">
        <v>44</v>
      </c>
      <c r="H25" s="17">
        <v>9.001377314814814</v>
      </c>
      <c r="I25" s="7"/>
    </row>
    <row r="26">
      <c r="A26">
        <v>5</v>
      </c>
      <c r="B26" s="19" t="s">
        <v>45</v>
      </c>
      <c r="H26" s="17">
        <v>10.003020833333334</v>
      </c>
      <c r="I26" s="7"/>
    </row>
    <row r="27">
      <c r="A27">
        <v>6</v>
      </c>
      <c r="B27" s="19" t="s">
        <v>46</v>
      </c>
      <c r="H27" s="17">
        <v>11.00261574074074</v>
      </c>
      <c r="I27" s="7"/>
    </row>
    <row r="28">
      <c r="A28">
        <v>7</v>
      </c>
      <c r="B28" s="19" t="s">
        <v>47</v>
      </c>
      <c r="H28" s="17">
        <v>12.001458333333334</v>
      </c>
      <c r="I28" s="7"/>
    </row>
    <row r="29">
      <c r="A29">
        <v>8</v>
      </c>
      <c r="B29" s="19" t="s">
        <v>48</v>
      </c>
      <c r="H29" s="17">
        <v>13.001527777777778</v>
      </c>
      <c r="I29" s="17">
        <f>SUM(H18:H30)</f>
        <v>87.016331018518514</v>
      </c>
    </row>
    <row r="30">
      <c r="A30" s="21">
        <v>9</v>
      </c>
      <c r="B30" s="22" t="str">
        <f>B47</f>
        <v>https://ghrs-group.com/vid/1/1080/1.1.3.4.m4v</v>
      </c>
      <c r="H30" s="17">
        <f>H47</f>
        <v>11.002060185185185</v>
      </c>
      <c r="I30" s="17"/>
    </row>
    <row r="31">
      <c r="A31" s="21"/>
      <c r="B31" s="22"/>
      <c r="H31" s="17"/>
      <c r="I31" s="17"/>
    </row>
    <row r="32">
      <c r="B32" s="10" t="s">
        <v>29</v>
      </c>
    </row>
    <row r="33">
      <c r="A33">
        <v>1</v>
      </c>
      <c r="B33" s="19" t="s">
        <v>49</v>
      </c>
    </row>
    <row r="34">
      <c r="A34">
        <v>2</v>
      </c>
      <c r="B34" s="19" t="s">
        <v>50</v>
      </c>
      <c r="L34" s="3"/>
    </row>
    <row r="35">
      <c r="A35">
        <v>3</v>
      </c>
      <c r="B35" s="19" t="s">
        <v>51</v>
      </c>
      <c r="L35" s="3"/>
    </row>
    <row r="36">
      <c r="A36">
        <v>4</v>
      </c>
      <c r="B36" s="19" t="s">
        <v>52</v>
      </c>
      <c r="L36" s="3"/>
    </row>
    <row r="37">
      <c r="A37">
        <v>5</v>
      </c>
      <c r="B37" s="19" t="s">
        <v>53</v>
      </c>
      <c r="L37" s="3"/>
    </row>
    <row r="38">
      <c r="A38">
        <v>6</v>
      </c>
      <c r="B38" s="19" t="s">
        <v>54</v>
      </c>
      <c r="L38" s="3"/>
    </row>
    <row r="39">
      <c r="A39">
        <v>7</v>
      </c>
      <c r="B39" s="19" t="s">
        <v>55</v>
      </c>
    </row>
    <row r="40">
      <c r="A40">
        <v>8</v>
      </c>
      <c r="B40" s="19" t="s">
        <v>56</v>
      </c>
    </row>
    <row r="41">
      <c r="B41" s="10"/>
    </row>
    <row r="42" ht="135">
      <c r="B42" s="15" t="s">
        <v>57</v>
      </c>
      <c r="H42" s="11" t="s">
        <v>11</v>
      </c>
      <c r="K42" s="12" t="s">
        <v>58</v>
      </c>
      <c r="L42" s="13" t="s">
        <v>59</v>
      </c>
      <c r="M42" s="14" t="s">
        <v>60</v>
      </c>
      <c r="N42" s="14" t="s">
        <v>61</v>
      </c>
      <c r="O42" s="12" t="s">
        <v>58</v>
      </c>
      <c r="Q42" s="12" t="s">
        <v>16</v>
      </c>
    </row>
    <row r="43" ht="51">
      <c r="A43" s="10" t="s">
        <v>20</v>
      </c>
      <c r="K43" s="4"/>
      <c r="L43" s="4"/>
      <c r="M43" s="4"/>
      <c r="N43" s="16" t="s">
        <v>62</v>
      </c>
      <c r="O43" s="23" t="s">
        <v>63</v>
      </c>
    </row>
    <row r="44" ht="38.25">
      <c r="A44">
        <v>1</v>
      </c>
      <c r="B44" s="19" t="s">
        <v>64</v>
      </c>
      <c r="H44" s="17">
        <v>8.0029050925925933</v>
      </c>
      <c r="I44" s="7"/>
      <c r="K44" s="4"/>
      <c r="L44" s="4"/>
      <c r="M44" s="4"/>
      <c r="N44" s="16" t="s">
        <v>21</v>
      </c>
      <c r="O44" s="18" t="s">
        <v>60</v>
      </c>
    </row>
    <row r="45" ht="103.5">
      <c r="A45">
        <v>2</v>
      </c>
      <c r="B45" s="19" t="s">
        <v>65</v>
      </c>
      <c r="H45" s="17">
        <v>9.0045023148148147</v>
      </c>
      <c r="I45" s="7"/>
      <c r="K45" s="4"/>
      <c r="L45" s="4"/>
      <c r="M45" s="4"/>
      <c r="N45" s="20" t="s">
        <v>23</v>
      </c>
    </row>
    <row r="46" ht="103.5">
      <c r="A46">
        <v>3</v>
      </c>
      <c r="B46" s="19" t="s">
        <v>66</v>
      </c>
      <c r="H46" s="17">
        <v>10.002361111111112</v>
      </c>
      <c r="I46" s="7"/>
      <c r="K46" s="4"/>
      <c r="L46" s="4"/>
      <c r="M46" s="4"/>
      <c r="N46" s="20" t="s">
        <v>25</v>
      </c>
    </row>
    <row r="47">
      <c r="A47">
        <v>4</v>
      </c>
      <c r="B47" s="19" t="s">
        <v>67</v>
      </c>
      <c r="H47" s="17">
        <v>11.002060185185185</v>
      </c>
      <c r="I47" s="7"/>
      <c r="K47" s="4"/>
      <c r="L47" s="4"/>
      <c r="M47" s="4"/>
      <c r="N47" s="4"/>
    </row>
    <row r="48">
      <c r="A48">
        <v>5</v>
      </c>
      <c r="B48" s="19" t="s">
        <v>68</v>
      </c>
      <c r="H48" s="17">
        <v>12.00193287037037</v>
      </c>
      <c r="I48" s="7"/>
      <c r="K48" s="4"/>
      <c r="L48" s="4"/>
      <c r="M48" s="4"/>
      <c r="N48" s="4"/>
    </row>
    <row r="49">
      <c r="A49">
        <v>6</v>
      </c>
      <c r="B49" s="19" t="s">
        <v>69</v>
      </c>
      <c r="H49" s="17">
        <v>13.001921296296297</v>
      </c>
      <c r="I49" s="17">
        <f>SUM(H38:H49)</f>
        <v>63.01568287037037</v>
      </c>
      <c r="K49" s="4"/>
      <c r="L49" s="4"/>
      <c r="M49" s="4"/>
      <c r="N49" s="4"/>
    </row>
    <row r="50">
      <c r="A50" s="10" t="s">
        <v>29</v>
      </c>
      <c r="K50" s="4"/>
      <c r="L50" s="4"/>
      <c r="M50" s="4"/>
      <c r="N50" s="4"/>
    </row>
    <row r="51">
      <c r="A51">
        <v>1</v>
      </c>
      <c r="B51" s="19" t="s">
        <v>70</v>
      </c>
    </row>
    <row r="52">
      <c r="A52">
        <v>2</v>
      </c>
      <c r="B52" s="19" t="s">
        <v>71</v>
      </c>
    </row>
    <row r="53">
      <c r="A53">
        <v>3</v>
      </c>
      <c r="B53" s="19" t="s">
        <v>72</v>
      </c>
    </row>
    <row r="54">
      <c r="A54">
        <v>4</v>
      </c>
      <c r="B54" s="19" t="s">
        <v>73</v>
      </c>
    </row>
    <row r="55">
      <c r="A55">
        <v>5</v>
      </c>
      <c r="B55" s="19" t="s">
        <v>74</v>
      </c>
    </row>
    <row r="56">
      <c r="A56">
        <v>6</v>
      </c>
      <c r="B56" s="19" t="s">
        <v>75</v>
      </c>
    </row>
  </sheetData>
  <hyperlinks>
    <hyperlink r:id="rId1" ref="K3"/>
    <hyperlink r:id="rId1" ref="O3"/>
    <hyperlink r:id="rId2" ref="Q3"/>
    <hyperlink r:id="rId3" ref="B6"/>
    <hyperlink r:id="rId4" ref="B7"/>
    <hyperlink r:id="rId5" ref="B8"/>
    <hyperlink r:id="rId6" ref="B9"/>
    <hyperlink r:id="rId7" ref="B10"/>
    <hyperlink r:id="rId8" ref="B14"/>
    <hyperlink r:id="rId9" ref="B15"/>
    <hyperlink r:id="rId10" ref="B16"/>
    <hyperlink r:id="rId11" ref="B17"/>
    <hyperlink r:id="rId12" ref="B18"/>
    <hyperlink r:id="rId13" ref="K20"/>
    <hyperlink r:id="rId13" ref="O20"/>
    <hyperlink r:id="rId2" ref="Q20"/>
    <hyperlink r:id="rId14" ref="B22"/>
    <hyperlink r:id="rId15" ref="B23"/>
    <hyperlink r:id="rId16" ref="B24"/>
    <hyperlink r:id="rId17" ref="B25"/>
    <hyperlink r:id="rId18" ref="B26"/>
    <hyperlink r:id="rId19" ref="B27"/>
    <hyperlink r:id="rId20" ref="B28"/>
    <hyperlink r:id="rId21" ref="B29"/>
    <hyperlink r:id="rId22" ref="B33"/>
    <hyperlink r:id="rId23" ref="B34"/>
    <hyperlink r:id="rId24" ref="B35"/>
    <hyperlink r:id="rId25" ref="B36"/>
    <hyperlink r:id="rId26" ref="B37"/>
    <hyperlink r:id="rId27" ref="B38"/>
    <hyperlink r:id="rId28" ref="B39"/>
    <hyperlink r:id="rId29" ref="B40"/>
    <hyperlink r:id="rId30" ref="K42"/>
    <hyperlink r:id="rId30" ref="O42"/>
    <hyperlink r:id="rId2" ref="Q42"/>
    <hyperlink r:id="rId31" ref="B44"/>
    <hyperlink r:id="rId32" ref="B45"/>
    <hyperlink r:id="rId33" ref="B46"/>
    <hyperlink r:id="rId34" ref="B47"/>
    <hyperlink r:id="rId35" ref="B48"/>
    <hyperlink r:id="rId36" ref="B49"/>
    <hyperlink r:id="rId37" ref="B51"/>
    <hyperlink r:id="rId38" ref="B52"/>
    <hyperlink r:id="rId39" ref="B53"/>
    <hyperlink r:id="rId40" ref="B54"/>
    <hyperlink r:id="rId41" ref="B55"/>
    <hyperlink r:id="rId42" ref="B56"/>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1200" verticalDpi="12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I152" zoomScale="100" workbookViewId="0">
      <selection activeCell="A83" activeCellId="0" sqref="83:83"/>
    </sheetView>
  </sheetViews>
  <sheetFormatPr defaultRowHeight="14.25"/>
  <cols>
    <col min="1" max="1" style="24" width="9.140625"/>
    <col customWidth="1" min="2" max="2" width="42.109375"/>
    <col customWidth="1" min="7" max="7" width="16.00390625"/>
    <col customWidth="1" min="8" max="8" style="1" width="26"/>
    <col customWidth="1" min="9" max="9" style="25" width="16.7109375"/>
    <col customWidth="1" min="10" max="10" style="21" width="13.00390625"/>
    <col customWidth="1" min="11" max="11" style="3" width="16.8515625"/>
    <col customWidth="1" min="12" max="14" style="3" width="28.00390625"/>
    <col customWidth="1" min="15" max="15" style="3" width="20.7109375"/>
    <col min="16" max="17" style="3" width="9.140625"/>
  </cols>
  <sheetData>
    <row r="1" ht="16.5">
      <c r="H1" s="1"/>
      <c r="I1" s="25"/>
      <c r="K1" s="3"/>
    </row>
    <row r="2" ht="33">
      <c r="B2" s="26"/>
      <c r="H2" s="1" t="s">
        <v>76</v>
      </c>
      <c r="I2" s="25"/>
      <c r="K2" s="4" t="s">
        <v>3</v>
      </c>
      <c r="L2" s="5" t="s">
        <v>4</v>
      </c>
      <c r="M2" s="5" t="s">
        <v>5</v>
      </c>
      <c r="N2" s="5" t="s">
        <v>6</v>
      </c>
      <c r="O2" s="4" t="s">
        <v>7</v>
      </c>
      <c r="P2" s="4" t="s">
        <v>8</v>
      </c>
      <c r="Q2" s="4" t="s">
        <v>9</v>
      </c>
      <c r="R2" s="6" t="s">
        <v>10</v>
      </c>
    </row>
    <row r="3" s="27" customFormat="1" ht="23.25">
      <c r="A3" s="28">
        <f>A12+A29+A45+A56+A66+A75</f>
        <v>25</v>
      </c>
      <c r="B3" s="29" t="s">
        <v>77</v>
      </c>
      <c r="H3" s="30"/>
      <c r="I3" s="25"/>
      <c r="J3" s="27"/>
      <c r="K3" s="31"/>
      <c r="L3" s="31"/>
      <c r="M3" s="31"/>
      <c r="N3" s="31"/>
      <c r="O3" s="31"/>
      <c r="P3" s="31"/>
      <c r="Q3" s="31"/>
    </row>
    <row r="4">
      <c r="B4" s="26"/>
    </row>
    <row r="5" ht="16.5">
      <c r="B5" s="32"/>
    </row>
    <row r="6" ht="135">
      <c r="A6" s="33" t="s">
        <v>78</v>
      </c>
      <c r="H6" s="11" t="s">
        <v>79</v>
      </c>
      <c r="K6" s="34" t="s">
        <v>80</v>
      </c>
      <c r="L6" s="35" t="s">
        <v>81</v>
      </c>
      <c r="M6" s="36" t="s">
        <v>82</v>
      </c>
      <c r="N6" s="36" t="s">
        <v>83</v>
      </c>
      <c r="O6" s="34" t="s">
        <v>80</v>
      </c>
      <c r="Q6" s="12" t="s">
        <v>84</v>
      </c>
    </row>
    <row r="7" ht="51">
      <c r="A7" s="26" t="s">
        <v>85</v>
      </c>
      <c r="K7" s="37"/>
      <c r="L7" s="37"/>
      <c r="M7" s="37"/>
      <c r="N7" s="38" t="s">
        <v>86</v>
      </c>
      <c r="O7" s="39" t="s">
        <v>87</v>
      </c>
    </row>
    <row r="8" ht="38.25">
      <c r="A8" s="24">
        <v>1</v>
      </c>
      <c r="B8" s="19" t="s">
        <v>88</v>
      </c>
      <c r="H8" s="17">
        <v>9.0021874999999998</v>
      </c>
      <c r="I8" s="40"/>
      <c r="K8" s="37"/>
      <c r="L8" s="37"/>
      <c r="M8" s="37"/>
      <c r="N8" s="38" t="s">
        <v>21</v>
      </c>
      <c r="O8" s="41" t="s">
        <v>82</v>
      </c>
    </row>
    <row r="9" ht="129">
      <c r="A9" s="24">
        <v>2</v>
      </c>
      <c r="B9" s="19" t="s">
        <v>89</v>
      </c>
      <c r="H9" s="17">
        <v>12.003981481481482</v>
      </c>
      <c r="I9" s="40"/>
      <c r="K9" s="37"/>
      <c r="L9" s="37"/>
      <c r="M9" s="37"/>
      <c r="N9" s="42" t="s">
        <v>23</v>
      </c>
      <c r="O9" s="37"/>
    </row>
    <row r="10" ht="129">
      <c r="A10" s="24">
        <v>3</v>
      </c>
      <c r="B10" s="19" t="s">
        <v>90</v>
      </c>
      <c r="H10" s="17">
        <v>13.004861111111111</v>
      </c>
      <c r="I10" s="40"/>
      <c r="K10" s="37"/>
      <c r="L10" s="37"/>
      <c r="M10" s="37"/>
      <c r="N10" s="42" t="s">
        <v>25</v>
      </c>
      <c r="O10" s="37"/>
    </row>
    <row r="11">
      <c r="A11" s="24">
        <v>4</v>
      </c>
      <c r="B11" s="19" t="s">
        <v>91</v>
      </c>
      <c r="H11" s="17">
        <v>12.002280092592592</v>
      </c>
      <c r="I11" s="40"/>
      <c r="K11" s="37"/>
      <c r="L11" s="37"/>
      <c r="M11" s="37"/>
      <c r="N11" s="37"/>
      <c r="O11" s="37"/>
    </row>
    <row r="12">
      <c r="A12" s="24">
        <v>5</v>
      </c>
      <c r="B12" s="19" t="s">
        <v>92</v>
      </c>
      <c r="H12" s="17">
        <v>13.004270833333333</v>
      </c>
      <c r="I12" s="43">
        <f>SUM(H1:H12)</f>
        <v>59.017581018518513</v>
      </c>
      <c r="K12" s="37"/>
      <c r="L12" s="37"/>
      <c r="M12" s="37"/>
      <c r="N12" s="37"/>
      <c r="O12" s="37"/>
    </row>
    <row r="13">
      <c r="A13" s="26" t="s">
        <v>93</v>
      </c>
      <c r="K13" s="37"/>
      <c r="L13" s="37"/>
      <c r="M13" s="37"/>
      <c r="N13" s="37"/>
      <c r="O13" s="37"/>
    </row>
    <row r="14">
      <c r="A14" s="24">
        <v>1</v>
      </c>
      <c r="B14" s="19" t="s">
        <v>94</v>
      </c>
      <c r="K14" s="4"/>
      <c r="L14" s="4"/>
      <c r="M14" s="4"/>
      <c r="N14" s="4"/>
    </row>
    <row r="15">
      <c r="A15" s="24">
        <v>2</v>
      </c>
      <c r="B15" s="19" t="s">
        <v>95</v>
      </c>
      <c r="K15" s="4"/>
      <c r="L15" s="4"/>
      <c r="M15" s="4"/>
      <c r="N15" s="4"/>
    </row>
    <row r="16">
      <c r="A16" s="24">
        <v>3</v>
      </c>
      <c r="B16" s="19" t="s">
        <v>96</v>
      </c>
    </row>
    <row r="17">
      <c r="A17" s="24">
        <v>4</v>
      </c>
      <c r="B17" s="19" t="s">
        <v>97</v>
      </c>
    </row>
    <row r="18">
      <c r="A18" s="24">
        <v>5</v>
      </c>
      <c r="B18" s="19" t="s">
        <v>98</v>
      </c>
    </row>
    <row r="19">
      <c r="B19" s="26"/>
    </row>
    <row r="20" ht="142.5">
      <c r="A20" s="33" t="s">
        <v>99</v>
      </c>
      <c r="H20" s="11" t="s">
        <v>79</v>
      </c>
      <c r="K20" s="12" t="s">
        <v>100</v>
      </c>
      <c r="L20" s="13" t="s">
        <v>101</v>
      </c>
      <c r="M20" s="14" t="s">
        <v>102</v>
      </c>
      <c r="N20" s="14" t="s">
        <v>103</v>
      </c>
      <c r="O20" s="12" t="s">
        <v>100</v>
      </c>
      <c r="Q20" s="12" t="s">
        <v>84</v>
      </c>
    </row>
    <row r="21" ht="38.25">
      <c r="A21" s="26" t="s">
        <v>85</v>
      </c>
      <c r="K21" s="4"/>
      <c r="L21" s="4"/>
      <c r="M21" s="4"/>
      <c r="N21" s="16" t="s">
        <v>18</v>
      </c>
      <c r="O21" s="23" t="s">
        <v>104</v>
      </c>
    </row>
    <row r="22" ht="38.25">
      <c r="A22" s="24">
        <v>1</v>
      </c>
      <c r="B22" s="19" t="s">
        <v>105</v>
      </c>
      <c r="H22" s="17">
        <v>9.0037962962962954</v>
      </c>
      <c r="K22" s="4"/>
      <c r="L22" s="4"/>
      <c r="M22" s="4"/>
      <c r="N22" s="16" t="s">
        <v>21</v>
      </c>
      <c r="O22" s="18" t="s">
        <v>102</v>
      </c>
    </row>
    <row r="23" ht="103.5">
      <c r="A23" s="24">
        <v>2</v>
      </c>
      <c r="B23" s="19" t="s">
        <v>106</v>
      </c>
      <c r="H23" s="17">
        <v>12.003402777777778</v>
      </c>
      <c r="K23" s="4"/>
      <c r="L23" s="4"/>
      <c r="M23" s="4"/>
      <c r="N23" s="20" t="s">
        <v>23</v>
      </c>
      <c r="O23" s="4"/>
    </row>
    <row r="24" ht="103.5">
      <c r="A24" s="24">
        <v>3</v>
      </c>
      <c r="B24" s="19" t="s">
        <v>107</v>
      </c>
      <c r="H24" s="17">
        <v>13.006701388888889</v>
      </c>
      <c r="K24" s="4"/>
      <c r="L24" s="4"/>
      <c r="M24" s="4"/>
      <c r="N24" s="20" t="s">
        <v>25</v>
      </c>
      <c r="O24" s="4"/>
    </row>
    <row r="25">
      <c r="A25" s="24">
        <v>4</v>
      </c>
      <c r="B25" s="19" t="s">
        <v>108</v>
      </c>
      <c r="H25" s="17">
        <v>9.0052083333333339</v>
      </c>
      <c r="I25" s="40"/>
      <c r="K25" s="4"/>
      <c r="L25" s="4"/>
      <c r="M25" s="4"/>
      <c r="N25" s="4"/>
      <c r="O25" s="4"/>
    </row>
    <row r="26">
      <c r="A26" s="24">
        <v>5</v>
      </c>
      <c r="B26" s="19" t="s">
        <v>109</v>
      </c>
      <c r="H26" s="17">
        <v>12.00449074074074</v>
      </c>
      <c r="I26" s="40"/>
      <c r="K26" s="4"/>
      <c r="L26" s="4"/>
      <c r="M26" s="4"/>
      <c r="N26" s="4"/>
      <c r="O26" s="4"/>
    </row>
    <row r="27">
      <c r="A27" s="24">
        <v>6</v>
      </c>
      <c r="B27" s="19" t="s">
        <v>110</v>
      </c>
      <c r="H27" s="17">
        <v>13.002905092592593</v>
      </c>
      <c r="I27" s="40"/>
      <c r="K27" s="4"/>
      <c r="L27" s="4"/>
      <c r="M27" s="4"/>
      <c r="N27" s="4"/>
      <c r="O27" s="4"/>
    </row>
    <row r="28">
      <c r="A28" s="24">
        <v>7</v>
      </c>
      <c r="B28" s="19" t="s">
        <v>111</v>
      </c>
      <c r="H28" s="17">
        <v>12.004178240740741</v>
      </c>
      <c r="I28" s="40"/>
    </row>
    <row r="29" s="44" customFormat="1">
      <c r="A29" s="45">
        <v>8</v>
      </c>
      <c r="B29" s="46" t="s">
        <v>112</v>
      </c>
      <c r="C29" s="45"/>
      <c r="D29" s="45"/>
      <c r="E29" s="44"/>
      <c r="H29" s="47">
        <v>13.002395833333333</v>
      </c>
      <c r="I29" s="48">
        <f>SUM(H18:H29)</f>
        <v>93.033078703703723</v>
      </c>
      <c r="J29" s="44"/>
      <c r="K29" s="49"/>
      <c r="L29" s="49"/>
      <c r="M29" s="49"/>
      <c r="N29" s="49"/>
      <c r="O29" s="49"/>
      <c r="P29" s="49"/>
      <c r="Q29" s="49"/>
    </row>
    <row r="30">
      <c r="A30" s="26" t="s">
        <v>93</v>
      </c>
    </row>
    <row r="31">
      <c r="A31" s="24">
        <v>1</v>
      </c>
      <c r="B31" s="19" t="s">
        <v>113</v>
      </c>
    </row>
    <row r="32">
      <c r="A32" s="24">
        <v>2</v>
      </c>
      <c r="B32" s="19" t="s">
        <v>114</v>
      </c>
      <c r="K32" s="3"/>
    </row>
    <row r="33">
      <c r="A33" s="24">
        <v>3</v>
      </c>
      <c r="B33" s="19" t="s">
        <v>115</v>
      </c>
    </row>
    <row r="34">
      <c r="A34" s="24">
        <v>4</v>
      </c>
      <c r="B34" s="19" t="s">
        <v>116</v>
      </c>
    </row>
    <row r="35">
      <c r="A35" s="24">
        <v>5</v>
      </c>
      <c r="B35" s="19" t="s">
        <v>117</v>
      </c>
    </row>
    <row r="36">
      <c r="A36" s="24">
        <v>6</v>
      </c>
      <c r="B36" s="19" t="s">
        <v>118</v>
      </c>
    </row>
    <row r="37">
      <c r="A37" s="24">
        <v>7</v>
      </c>
      <c r="B37" s="19" t="s">
        <v>119</v>
      </c>
    </row>
    <row r="38">
      <c r="A38" s="24">
        <v>8</v>
      </c>
      <c r="B38" s="19" t="s">
        <v>120</v>
      </c>
    </row>
    <row r="39">
      <c r="B39" s="26"/>
    </row>
    <row r="40" ht="135">
      <c r="A40" s="33" t="s">
        <v>121</v>
      </c>
      <c r="H40" s="11" t="s">
        <v>11</v>
      </c>
      <c r="K40" s="12" t="s">
        <v>122</v>
      </c>
      <c r="L40" s="13" t="s">
        <v>123</v>
      </c>
      <c r="M40" s="14" t="s">
        <v>124</v>
      </c>
      <c r="N40" s="14" t="s">
        <v>125</v>
      </c>
      <c r="O40" s="12" t="s">
        <v>122</v>
      </c>
      <c r="Q40" s="12" t="s">
        <v>84</v>
      </c>
    </row>
    <row r="41" ht="38.25">
      <c r="A41" s="26" t="s">
        <v>85</v>
      </c>
      <c r="K41" s="4"/>
      <c r="L41" s="4"/>
      <c r="M41" s="4"/>
      <c r="N41" s="16" t="s">
        <v>18</v>
      </c>
      <c r="O41" s="23" t="s">
        <v>126</v>
      </c>
    </row>
    <row r="42" ht="38.25">
      <c r="A42" s="24">
        <v>1</v>
      </c>
      <c r="B42" s="19" t="s">
        <v>127</v>
      </c>
      <c r="H42" s="17">
        <v>12.005648148148149</v>
      </c>
      <c r="I42" s="40"/>
      <c r="K42" s="4"/>
      <c r="L42" s="4"/>
      <c r="M42" s="4"/>
      <c r="N42" s="16" t="s">
        <v>21</v>
      </c>
      <c r="O42" s="18" t="s">
        <v>124</v>
      </c>
    </row>
    <row r="43" ht="103.5">
      <c r="A43" s="24">
        <v>2</v>
      </c>
      <c r="B43" s="19" t="s">
        <v>128</v>
      </c>
      <c r="H43" s="17">
        <v>13.002546296296297</v>
      </c>
      <c r="I43" s="40"/>
      <c r="K43" s="4"/>
      <c r="L43" s="4"/>
      <c r="M43" s="4"/>
      <c r="N43" s="20" t="s">
        <v>23</v>
      </c>
    </row>
    <row r="44">
      <c r="A44" s="24">
        <v>3</v>
      </c>
      <c r="B44" s="19" t="s">
        <v>129</v>
      </c>
      <c r="H44" s="17">
        <v>12.0025</v>
      </c>
      <c r="I44" s="40"/>
      <c r="K44" s="4"/>
      <c r="L44" s="4"/>
      <c r="M44" s="4"/>
      <c r="N44" s="4"/>
    </row>
    <row r="45">
      <c r="A45" s="24">
        <v>4</v>
      </c>
      <c r="B45" s="19" t="s">
        <v>130</v>
      </c>
      <c r="H45" s="17">
        <v>13.003252314814814</v>
      </c>
      <c r="I45" s="43">
        <f>SUM(H42:H45)</f>
        <v>50.013946759259262</v>
      </c>
      <c r="K45" s="4"/>
      <c r="L45" s="4"/>
      <c r="M45" s="4"/>
      <c r="N45" s="4"/>
    </row>
    <row r="46">
      <c r="A46" s="26" t="s">
        <v>93</v>
      </c>
      <c r="K46" s="4"/>
      <c r="L46" s="4"/>
      <c r="M46" s="4"/>
      <c r="N46" s="4"/>
    </row>
    <row r="47">
      <c r="A47" s="24">
        <v>1</v>
      </c>
      <c r="B47" s="19" t="s">
        <v>131</v>
      </c>
      <c r="K47" s="4"/>
      <c r="L47" s="4"/>
      <c r="M47" s="4"/>
      <c r="N47" s="4"/>
    </row>
    <row r="48">
      <c r="A48" s="24">
        <v>2</v>
      </c>
      <c r="B48" s="19" t="s">
        <v>132</v>
      </c>
    </row>
    <row r="49">
      <c r="A49" s="24">
        <v>3</v>
      </c>
      <c r="B49" s="19" t="s">
        <v>133</v>
      </c>
    </row>
    <row r="50">
      <c r="A50" s="24">
        <v>4</v>
      </c>
      <c r="B50" s="19" t="s">
        <v>134</v>
      </c>
    </row>
    <row r="51" ht="16.5">
      <c r="B51" s="26"/>
      <c r="K51" s="4"/>
      <c r="L51" s="5"/>
      <c r="M51" s="5"/>
      <c r="N51" s="5"/>
      <c r="O51" s="4"/>
      <c r="P51" s="4"/>
      <c r="Q51" s="4"/>
      <c r="R51" s="6"/>
    </row>
    <row r="52" ht="135">
      <c r="A52" s="33" t="s">
        <v>135</v>
      </c>
      <c r="H52" s="11" t="s">
        <v>11</v>
      </c>
      <c r="K52" s="12" t="s">
        <v>136</v>
      </c>
      <c r="L52" s="13" t="s">
        <v>137</v>
      </c>
      <c r="M52" s="14" t="s">
        <v>138</v>
      </c>
      <c r="N52" s="14" t="s">
        <v>139</v>
      </c>
      <c r="O52" s="12" t="s">
        <v>136</v>
      </c>
      <c r="Q52" s="12" t="s">
        <v>84</v>
      </c>
    </row>
    <row r="53" ht="38.25">
      <c r="A53" s="26" t="s">
        <v>85</v>
      </c>
      <c r="K53" s="4"/>
      <c r="L53" s="4"/>
      <c r="M53" s="4"/>
      <c r="N53" s="16" t="s">
        <v>18</v>
      </c>
      <c r="O53" s="23" t="s">
        <v>140</v>
      </c>
    </row>
    <row r="54" ht="38.25">
      <c r="A54" s="24">
        <v>1</v>
      </c>
      <c r="B54" s="19" t="s">
        <v>141</v>
      </c>
      <c r="H54" s="17">
        <v>13.003692129629629</v>
      </c>
      <c r="I54" s="40"/>
      <c r="K54" s="4"/>
      <c r="L54" s="4"/>
      <c r="M54" s="4"/>
      <c r="N54" s="16" t="s">
        <v>21</v>
      </c>
      <c r="O54" s="18" t="s">
        <v>138</v>
      </c>
    </row>
    <row r="55" ht="103.5">
      <c r="A55" s="24">
        <v>2</v>
      </c>
      <c r="B55" s="19" t="s">
        <v>142</v>
      </c>
      <c r="H55" s="17">
        <v>12.006493055555556</v>
      </c>
      <c r="I55" s="40"/>
      <c r="K55" s="4"/>
      <c r="L55" s="4"/>
      <c r="M55" s="4"/>
      <c r="N55" s="20" t="s">
        <v>23</v>
      </c>
      <c r="O55" s="4"/>
    </row>
    <row r="56">
      <c r="A56" s="24">
        <v>3</v>
      </c>
      <c r="B56" s="19" t="s">
        <v>143</v>
      </c>
      <c r="H56" s="17">
        <v>13.007361111111111</v>
      </c>
      <c r="I56" s="43">
        <f>SUM(H54:H56)</f>
        <v>38.017546296296295</v>
      </c>
      <c r="K56" s="4"/>
      <c r="L56" s="4"/>
      <c r="M56" s="4"/>
      <c r="N56" s="4"/>
      <c r="O56" s="4"/>
    </row>
    <row r="57">
      <c r="A57" s="26" t="s">
        <v>93</v>
      </c>
    </row>
    <row r="58">
      <c r="A58" s="24">
        <v>1</v>
      </c>
      <c r="B58" s="19" t="s">
        <v>144</v>
      </c>
    </row>
    <row r="59">
      <c r="A59" s="24">
        <v>2</v>
      </c>
      <c r="B59" s="19" t="s">
        <v>145</v>
      </c>
    </row>
    <row r="60">
      <c r="A60" s="24">
        <v>3</v>
      </c>
      <c r="B60" s="19" t="s">
        <v>146</v>
      </c>
    </row>
    <row r="61" ht="16.5">
      <c r="B61" s="32"/>
    </row>
    <row r="62" ht="135">
      <c r="A62" s="33" t="s">
        <v>147</v>
      </c>
      <c r="H62" s="11" t="s">
        <v>11</v>
      </c>
      <c r="K62" s="12" t="s">
        <v>148</v>
      </c>
      <c r="L62" s="13" t="s">
        <v>149</v>
      </c>
      <c r="M62" s="14" t="s">
        <v>150</v>
      </c>
      <c r="N62" s="14" t="s">
        <v>151</v>
      </c>
      <c r="O62" s="12" t="s">
        <v>148</v>
      </c>
      <c r="Q62" s="12" t="s">
        <v>84</v>
      </c>
    </row>
    <row r="63" ht="25.5">
      <c r="A63" s="26" t="s">
        <v>85</v>
      </c>
      <c r="K63" s="4"/>
      <c r="L63" s="4"/>
      <c r="M63" s="4"/>
      <c r="N63" s="16" t="s">
        <v>152</v>
      </c>
      <c r="O63" s="23" t="s">
        <v>153</v>
      </c>
    </row>
    <row r="64" ht="38.25">
      <c r="A64" s="24">
        <v>1</v>
      </c>
      <c r="B64" s="19" t="s">
        <v>154</v>
      </c>
      <c r="H64" s="17">
        <v>13.003425925925926</v>
      </c>
      <c r="I64" s="40"/>
      <c r="K64" s="4"/>
      <c r="L64" s="4"/>
      <c r="M64" s="4"/>
      <c r="N64" s="16" t="s">
        <v>21</v>
      </c>
      <c r="O64" s="18" t="s">
        <v>150</v>
      </c>
    </row>
    <row r="65" ht="103.5">
      <c r="A65" s="24">
        <v>2</v>
      </c>
      <c r="B65" s="19" t="s">
        <v>155</v>
      </c>
      <c r="H65" s="17">
        <v>12.005300925925926</v>
      </c>
      <c r="I65" s="40"/>
      <c r="K65" s="4"/>
      <c r="L65" s="4"/>
      <c r="M65" s="4"/>
      <c r="N65" s="20" t="s">
        <v>23</v>
      </c>
      <c r="O65" s="4"/>
    </row>
    <row r="66">
      <c r="A66" s="24">
        <v>3</v>
      </c>
      <c r="B66" s="19" t="s">
        <v>156</v>
      </c>
      <c r="H66" s="17">
        <v>13.002164351851851</v>
      </c>
      <c r="I66" s="43">
        <f>SUM(H64:H66)</f>
        <v>38.010891203703707</v>
      </c>
    </row>
    <row r="67">
      <c r="A67" s="26" t="s">
        <v>93</v>
      </c>
    </row>
    <row r="68">
      <c r="A68" s="24">
        <v>1</v>
      </c>
      <c r="B68" s="19" t="s">
        <v>157</v>
      </c>
    </row>
    <row r="69">
      <c r="A69" s="24">
        <v>2</v>
      </c>
      <c r="B69" s="19" t="s">
        <v>158</v>
      </c>
    </row>
    <row r="70">
      <c r="A70" s="24">
        <v>3</v>
      </c>
      <c r="B70" s="19" t="s">
        <v>159</v>
      </c>
    </row>
    <row r="71">
      <c r="B71" s="26"/>
    </row>
    <row r="72" ht="135">
      <c r="A72" s="33" t="s">
        <v>160</v>
      </c>
      <c r="H72" s="11" t="s">
        <v>11</v>
      </c>
      <c r="K72" s="12" t="s">
        <v>161</v>
      </c>
      <c r="L72" s="13" t="s">
        <v>162</v>
      </c>
      <c r="M72" s="14" t="s">
        <v>163</v>
      </c>
      <c r="N72" s="14" t="s">
        <v>164</v>
      </c>
      <c r="O72" s="12" t="s">
        <v>161</v>
      </c>
      <c r="P72" s="4"/>
      <c r="Q72" s="12" t="s">
        <v>84</v>
      </c>
    </row>
    <row r="73" ht="38.25">
      <c r="A73" s="26" t="s">
        <v>85</v>
      </c>
      <c r="K73" s="4"/>
      <c r="L73" s="4"/>
      <c r="M73" s="4"/>
      <c r="N73" s="16" t="s">
        <v>165</v>
      </c>
      <c r="O73" s="23" t="s">
        <v>166</v>
      </c>
      <c r="P73" s="4"/>
    </row>
    <row r="74" ht="38.25">
      <c r="A74" s="24">
        <v>1</v>
      </c>
      <c r="B74" s="19" t="s">
        <v>167</v>
      </c>
      <c r="H74" s="17">
        <v>12.005208333333334</v>
      </c>
      <c r="I74" s="40"/>
      <c r="K74" s="4"/>
      <c r="L74" s="4"/>
      <c r="M74" s="4"/>
      <c r="N74" s="16" t="s">
        <v>21</v>
      </c>
      <c r="O74" s="18" t="s">
        <v>163</v>
      </c>
      <c r="P74" s="4"/>
    </row>
    <row r="75" ht="103.5">
      <c r="A75" s="24">
        <v>2</v>
      </c>
      <c r="B75" s="19" t="s">
        <v>168</v>
      </c>
      <c r="H75" s="17">
        <v>13.003472222222221</v>
      </c>
      <c r="I75" s="43">
        <f>SUM(H74:H75)</f>
        <v>25.008680555555557</v>
      </c>
      <c r="K75" s="4"/>
      <c r="L75" s="4"/>
      <c r="M75" s="4"/>
      <c r="N75" s="20" t="s">
        <v>23</v>
      </c>
      <c r="O75" s="4"/>
      <c r="P75" s="4"/>
    </row>
    <row r="76">
      <c r="A76" s="26" t="s">
        <v>93</v>
      </c>
      <c r="K76" s="4"/>
      <c r="L76" s="4"/>
      <c r="M76" s="4"/>
      <c r="N76" s="4"/>
      <c r="O76" s="4"/>
      <c r="P76" s="4"/>
    </row>
    <row r="77">
      <c r="A77" s="24">
        <v>1</v>
      </c>
      <c r="B77" s="19" t="s">
        <v>169</v>
      </c>
      <c r="K77" s="4"/>
      <c r="L77" s="4"/>
      <c r="M77" s="4"/>
      <c r="N77" s="4"/>
      <c r="O77" s="4"/>
      <c r="P77" s="4"/>
    </row>
    <row r="78">
      <c r="A78" s="24">
        <v>2</v>
      </c>
      <c r="B78" s="50" t="s">
        <v>170</v>
      </c>
    </row>
    <row r="79" s="21" customFormat="1" ht="16.5">
      <c r="A79" s="24"/>
      <c r="B79" s="51"/>
      <c r="H79" s="1"/>
      <c r="I79" s="25"/>
      <c r="K79" s="3"/>
      <c r="L79" s="3"/>
      <c r="M79" s="3"/>
      <c r="N79" s="3"/>
      <c r="O79" s="3"/>
      <c r="P79" s="3"/>
      <c r="Q79" s="3"/>
    </row>
    <row r="80" s="21" customFormat="1" ht="42.75">
      <c r="A80" s="24"/>
      <c r="B80" s="24"/>
      <c r="H80" s="1"/>
      <c r="I80" s="52"/>
      <c r="K80" s="3"/>
      <c r="L80" s="3"/>
      <c r="M80" s="3"/>
      <c r="N80" s="3"/>
      <c r="O80" s="3"/>
      <c r="P80" s="3"/>
      <c r="Q80" s="3"/>
    </row>
    <row r="81" s="53" customFormat="1" ht="81.75" customHeight="1">
      <c r="A81" s="54" t="s">
        <v>171</v>
      </c>
      <c r="B81" s="24"/>
      <c r="H81" s="11" t="s">
        <v>11</v>
      </c>
      <c r="I81" s="55" t="s">
        <v>172</v>
      </c>
      <c r="K81" s="12" t="s">
        <v>173</v>
      </c>
      <c r="L81" s="13" t="s">
        <v>174</v>
      </c>
      <c r="M81" s="14" t="s">
        <v>175</v>
      </c>
      <c r="N81" s="14" t="s">
        <v>176</v>
      </c>
      <c r="O81" s="12" t="s">
        <v>173</v>
      </c>
      <c r="P81" s="56"/>
      <c r="Q81" s="12" t="s">
        <v>84</v>
      </c>
    </row>
    <row r="82" s="53" customFormat="1" ht="67.5" customHeight="1">
      <c r="A82" s="33"/>
      <c r="B82" s="24"/>
      <c r="H82" s="1"/>
      <c r="I82" s="55" t="s">
        <v>177</v>
      </c>
      <c r="J82" s="57"/>
      <c r="K82" s="56"/>
      <c r="L82" s="56"/>
      <c r="M82" s="56"/>
      <c r="N82" s="16" t="s">
        <v>86</v>
      </c>
      <c r="O82" s="23" t="s">
        <v>178</v>
      </c>
      <c r="P82" s="56"/>
      <c r="Q82" s="56"/>
    </row>
    <row r="83" s="53" customFormat="1" ht="42" customHeight="1">
      <c r="A83" s="26" t="s">
        <v>179</v>
      </c>
      <c r="B83" s="24"/>
      <c r="H83" s="1"/>
      <c r="I83" s="55" t="s">
        <v>180</v>
      </c>
      <c r="J83" s="57"/>
      <c r="K83" s="56"/>
      <c r="L83" s="56"/>
      <c r="M83" s="56"/>
      <c r="N83" s="16" t="s">
        <v>21</v>
      </c>
      <c r="O83" s="18" t="s">
        <v>175</v>
      </c>
      <c r="P83" s="56"/>
      <c r="Q83" s="56"/>
    </row>
    <row r="84" s="53" customFormat="1" ht="135.75" customHeight="1">
      <c r="A84" s="24">
        <v>1</v>
      </c>
      <c r="B84" s="58" t="s">
        <v>88</v>
      </c>
      <c r="C84" s="59"/>
      <c r="H84" s="17">
        <v>16.002187500000002</v>
      </c>
      <c r="I84" s="60" t="s">
        <v>181</v>
      </c>
      <c r="J84" s="61"/>
      <c r="K84" s="56"/>
      <c r="L84" s="56"/>
      <c r="M84" s="56"/>
      <c r="N84" s="20" t="s">
        <v>23</v>
      </c>
      <c r="O84" s="56"/>
      <c r="P84" s="56"/>
      <c r="Q84" s="56"/>
    </row>
    <row r="85" s="53" customFormat="1" ht="136.5" customHeight="1">
      <c r="A85" s="24">
        <v>2</v>
      </c>
      <c r="B85" s="58" t="s">
        <v>90</v>
      </c>
      <c r="C85" s="59"/>
      <c r="H85" s="17">
        <v>16.004861111111111</v>
      </c>
      <c r="I85" s="60" t="s">
        <v>182</v>
      </c>
      <c r="J85" s="61"/>
      <c r="K85" s="56"/>
      <c r="L85" s="56"/>
      <c r="M85" s="56"/>
      <c r="N85" s="20" t="s">
        <v>25</v>
      </c>
      <c r="O85" s="56"/>
      <c r="P85" s="56"/>
      <c r="Q85" s="56"/>
    </row>
    <row r="86" s="53" customFormat="1" ht="42" customHeight="1">
      <c r="A86" s="24">
        <v>3</v>
      </c>
      <c r="B86" s="58" t="s">
        <v>105</v>
      </c>
      <c r="C86" s="59"/>
      <c r="H86" s="17">
        <v>16.003796296296297</v>
      </c>
      <c r="I86" s="60" t="s">
        <v>183</v>
      </c>
      <c r="J86" s="61"/>
      <c r="K86" s="56"/>
      <c r="L86" s="56"/>
      <c r="M86" s="56"/>
      <c r="N86" s="56"/>
      <c r="O86" s="56"/>
      <c r="P86" s="56"/>
      <c r="Q86" s="56"/>
    </row>
    <row r="87" s="53" customFormat="1" ht="14.4" customHeight="1">
      <c r="A87" s="24">
        <v>4</v>
      </c>
      <c r="B87" s="58" t="s">
        <v>106</v>
      </c>
      <c r="C87" s="59"/>
      <c r="H87" s="17">
        <v>16.003402777777779</v>
      </c>
      <c r="I87" s="60" t="s">
        <v>184</v>
      </c>
      <c r="J87" s="61"/>
      <c r="K87" s="56"/>
      <c r="L87" s="56"/>
      <c r="M87" s="56"/>
      <c r="N87" s="56"/>
      <c r="O87" s="56"/>
      <c r="P87" s="56"/>
      <c r="Q87" s="56"/>
    </row>
    <row r="88" s="53" customFormat="1" ht="14.4" customHeight="1">
      <c r="A88" s="24">
        <v>5</v>
      </c>
      <c r="B88" s="58" t="s">
        <v>110</v>
      </c>
      <c r="C88" s="59"/>
      <c r="H88" s="17">
        <v>16.002905092592592</v>
      </c>
      <c r="I88" s="60" t="s">
        <v>185</v>
      </c>
      <c r="J88" s="61"/>
      <c r="K88" s="56"/>
      <c r="L88" s="56"/>
      <c r="M88" s="56"/>
      <c r="N88" s="56"/>
      <c r="O88" s="56"/>
      <c r="P88" s="56"/>
      <c r="Q88" s="56"/>
    </row>
    <row r="89" s="53" customFormat="1" ht="14.4" customHeight="1">
      <c r="A89" s="24">
        <v>6</v>
      </c>
      <c r="B89" s="58" t="s">
        <v>127</v>
      </c>
      <c r="C89" s="59"/>
      <c r="G89" s="62">
        <f>SUM(H84:H89)</f>
        <v>96.022800925925935</v>
      </c>
      <c r="H89" s="17">
        <v>16.005648148148147</v>
      </c>
      <c r="I89" s="60" t="s">
        <v>186</v>
      </c>
      <c r="J89" s="61"/>
      <c r="K89" s="56"/>
      <c r="L89" s="56"/>
      <c r="M89" s="56"/>
      <c r="N89" s="56"/>
      <c r="O89" s="56"/>
      <c r="P89" s="56"/>
      <c r="Q89" s="56"/>
    </row>
    <row r="90" s="53" customFormat="1" ht="14.4" customHeight="1">
      <c r="A90" s="26" t="s">
        <v>187</v>
      </c>
      <c r="B90" s="24"/>
      <c r="C90" s="63"/>
      <c r="H90" s="1"/>
      <c r="I90" s="25" t="s">
        <v>180</v>
      </c>
      <c r="J90" s="64"/>
      <c r="K90" s="56"/>
      <c r="L90" s="56"/>
      <c r="M90" s="56"/>
      <c r="N90" s="56"/>
      <c r="O90" s="56"/>
      <c r="P90" s="56"/>
      <c r="Q90" s="56"/>
    </row>
    <row r="91" s="53" customFormat="1" ht="14.4" customHeight="1">
      <c r="A91" s="24">
        <v>1</v>
      </c>
      <c r="B91" s="58" t="s">
        <v>94</v>
      </c>
      <c r="C91" s="59"/>
      <c r="D91" s="53"/>
      <c r="E91" s="53"/>
      <c r="F91" s="53"/>
      <c r="G91" s="53"/>
      <c r="H91" s="1"/>
      <c r="I91" s="60" t="s">
        <v>181</v>
      </c>
      <c r="J91" s="64"/>
      <c r="K91" s="56"/>
      <c r="L91" s="56"/>
      <c r="M91" s="56"/>
      <c r="N91" s="56"/>
      <c r="O91" s="56"/>
      <c r="P91" s="56"/>
      <c r="Q91" s="56"/>
    </row>
    <row r="92" s="53" customFormat="1" ht="14.4" customHeight="1">
      <c r="A92" s="24">
        <v>2</v>
      </c>
      <c r="B92" s="58" t="s">
        <v>96</v>
      </c>
      <c r="C92" s="59"/>
      <c r="D92" s="53"/>
      <c r="E92" s="53"/>
      <c r="F92" s="53"/>
      <c r="G92" s="53"/>
      <c r="H92" s="1"/>
      <c r="I92" s="60" t="s">
        <v>182</v>
      </c>
      <c r="J92" s="64"/>
      <c r="K92" s="56"/>
      <c r="L92" s="56"/>
      <c r="M92" s="56"/>
      <c r="N92" s="56"/>
      <c r="O92" s="56"/>
      <c r="P92" s="56"/>
      <c r="Q92" s="56"/>
    </row>
    <row r="93" s="53" customFormat="1" ht="14.4" customHeight="1">
      <c r="A93" s="24">
        <v>3</v>
      </c>
      <c r="B93" s="58" t="s">
        <v>113</v>
      </c>
      <c r="C93" s="59"/>
      <c r="D93" s="53"/>
      <c r="E93" s="53"/>
      <c r="F93" s="53"/>
      <c r="G93" s="53"/>
      <c r="H93" s="1"/>
      <c r="I93" s="60" t="s">
        <v>183</v>
      </c>
      <c r="J93" s="64"/>
      <c r="K93" s="56"/>
      <c r="L93" s="56"/>
      <c r="M93" s="56"/>
      <c r="N93" s="56"/>
      <c r="O93" s="56"/>
      <c r="P93" s="56"/>
      <c r="Q93" s="56"/>
    </row>
    <row r="94" s="53" customFormat="1" ht="14.4" customHeight="1">
      <c r="A94" s="24">
        <v>4</v>
      </c>
      <c r="B94" s="58" t="s">
        <v>114</v>
      </c>
      <c r="C94" s="59"/>
      <c r="D94" s="53"/>
      <c r="E94" s="53"/>
      <c r="F94" s="53"/>
      <c r="G94" s="53"/>
      <c r="H94" s="1"/>
      <c r="I94" s="60" t="s">
        <v>184</v>
      </c>
      <c r="J94" s="64"/>
      <c r="K94" s="56"/>
      <c r="L94" s="56"/>
      <c r="M94" s="56"/>
      <c r="N94" s="56"/>
      <c r="O94" s="56"/>
      <c r="P94" s="56"/>
      <c r="Q94" s="56"/>
    </row>
    <row r="95" s="53" customFormat="1" ht="14.4" customHeight="1">
      <c r="A95" s="24">
        <v>5</v>
      </c>
      <c r="B95" s="58" t="s">
        <v>118</v>
      </c>
      <c r="C95" s="59"/>
      <c r="D95" s="53"/>
      <c r="E95" s="53"/>
      <c r="F95" s="53"/>
      <c r="G95" s="53"/>
      <c r="H95" s="1"/>
      <c r="I95" s="60" t="s">
        <v>185</v>
      </c>
      <c r="J95" s="64"/>
      <c r="K95" s="56"/>
      <c r="L95" s="56"/>
      <c r="M95" s="56"/>
      <c r="N95" s="56"/>
      <c r="O95" s="56"/>
      <c r="P95" s="56"/>
      <c r="Q95" s="56"/>
    </row>
    <row r="96" s="53" customFormat="1" ht="14.4" customHeight="1">
      <c r="A96" s="24">
        <v>6</v>
      </c>
      <c r="B96" s="58" t="s">
        <v>131</v>
      </c>
      <c r="C96" s="59"/>
      <c r="D96" s="53"/>
      <c r="E96" s="53"/>
      <c r="F96" s="53"/>
      <c r="G96" s="17">
        <v>12</v>
      </c>
      <c r="H96" s="1"/>
      <c r="I96" s="60" t="s">
        <v>186</v>
      </c>
      <c r="J96" s="64"/>
      <c r="K96" s="56"/>
      <c r="L96" s="56"/>
      <c r="M96" s="56"/>
      <c r="N96" s="56"/>
      <c r="O96" s="56"/>
      <c r="P96" s="56"/>
      <c r="Q96" s="56"/>
    </row>
    <row r="97" s="53" customFormat="1" ht="14.4" customHeight="1">
      <c r="A97" s="24"/>
      <c r="B97" s="65"/>
      <c r="C97" s="63"/>
      <c r="H97" s="1"/>
      <c r="I97" s="25"/>
      <c r="J97" s="64"/>
      <c r="K97" s="66"/>
      <c r="L97" s="66"/>
      <c r="M97" s="66"/>
      <c r="N97" s="66"/>
      <c r="O97" s="56"/>
      <c r="P97" s="56"/>
      <c r="Q97" s="56"/>
    </row>
    <row r="98" s="53" customFormat="1" ht="88.5" customHeight="1">
      <c r="A98" s="54" t="s">
        <v>188</v>
      </c>
      <c r="B98" s="24"/>
      <c r="H98" s="11" t="s">
        <v>11</v>
      </c>
      <c r="I98" s="55" t="s">
        <v>189</v>
      </c>
      <c r="J98" s="57"/>
      <c r="K98" s="12" t="s">
        <v>190</v>
      </c>
      <c r="L98" s="13" t="s">
        <v>191</v>
      </c>
      <c r="M98" s="14" t="s">
        <v>192</v>
      </c>
      <c r="N98" s="14" t="s">
        <v>193</v>
      </c>
      <c r="O98" s="12" t="s">
        <v>190</v>
      </c>
      <c r="P98" s="56"/>
      <c r="Q98" s="12" t="s">
        <v>84</v>
      </c>
    </row>
    <row r="99" s="53" customFormat="1" ht="88.5" customHeight="1">
      <c r="A99" s="26" t="s">
        <v>179</v>
      </c>
      <c r="B99" s="24"/>
      <c r="H99" s="1"/>
      <c r="I99" s="55" t="s">
        <v>180</v>
      </c>
      <c r="J99" s="57"/>
      <c r="K99" s="66"/>
      <c r="L99" s="66"/>
      <c r="M99" s="66"/>
      <c r="N99" s="16" t="s">
        <v>86</v>
      </c>
      <c r="O99" s="23" t="s">
        <v>194</v>
      </c>
      <c r="P99" s="56"/>
      <c r="Q99" s="56"/>
    </row>
    <row r="100" s="53" customFormat="1" ht="88.5" customHeight="1">
      <c r="A100" s="24">
        <v>1</v>
      </c>
      <c r="B100" s="67" t="s">
        <v>89</v>
      </c>
      <c r="C100" s="59"/>
      <c r="H100" s="17">
        <v>12.003981481481482</v>
      </c>
      <c r="I100" s="60" t="s">
        <v>195</v>
      </c>
      <c r="J100" s="61"/>
      <c r="K100" s="66"/>
      <c r="L100" s="66"/>
      <c r="M100" s="66"/>
      <c r="N100" s="16" t="s">
        <v>21</v>
      </c>
      <c r="O100" s="18" t="s">
        <v>192</v>
      </c>
      <c r="P100" s="56"/>
      <c r="Q100" s="56"/>
    </row>
    <row r="101" s="53" customFormat="1" ht="88.5" customHeight="1">
      <c r="A101" s="24">
        <v>2</v>
      </c>
      <c r="B101" s="68" t="s">
        <v>91</v>
      </c>
      <c r="C101" s="59"/>
      <c r="H101" s="17">
        <v>12.002280092592592</v>
      </c>
      <c r="I101" s="60" t="s">
        <v>196</v>
      </c>
      <c r="J101" s="61"/>
      <c r="K101" s="66"/>
      <c r="L101" s="66"/>
      <c r="M101" s="66"/>
      <c r="N101" s="69" t="s">
        <v>23</v>
      </c>
      <c r="O101" s="56"/>
      <c r="P101" s="56"/>
      <c r="Q101" s="56"/>
    </row>
    <row r="102" s="53" customFormat="1" ht="88.5" customHeight="1">
      <c r="A102" s="24">
        <v>3</v>
      </c>
      <c r="B102" s="68" t="s">
        <v>107</v>
      </c>
      <c r="C102" s="59"/>
      <c r="G102" s="53"/>
      <c r="H102" s="17">
        <v>13.006701388888889</v>
      </c>
      <c r="I102" s="60" t="s">
        <v>197</v>
      </c>
      <c r="J102" s="61"/>
      <c r="K102" s="66"/>
      <c r="L102" s="66"/>
      <c r="M102" s="66"/>
      <c r="N102" s="69" t="s">
        <v>25</v>
      </c>
      <c r="O102" s="56"/>
      <c r="P102" s="56"/>
      <c r="Q102" s="56"/>
    </row>
    <row r="103" s="53" customFormat="1" ht="88.5" customHeight="1">
      <c r="A103" s="24">
        <v>4</v>
      </c>
      <c r="B103" s="68" t="s">
        <v>108</v>
      </c>
      <c r="C103" s="59"/>
      <c r="G103" s="53"/>
      <c r="H103" s="17">
        <v>14.005208333333334</v>
      </c>
      <c r="I103" s="60" t="s">
        <v>198</v>
      </c>
      <c r="J103" s="61"/>
      <c r="K103" s="66"/>
      <c r="L103" s="66"/>
      <c r="M103" s="66"/>
      <c r="N103" s="66"/>
      <c r="O103" s="56"/>
      <c r="P103" s="56"/>
      <c r="Q103" s="56"/>
    </row>
    <row r="104" s="53" customFormat="1" ht="88.5" customHeight="1">
      <c r="A104" s="24">
        <v>5</v>
      </c>
      <c r="B104" s="68" t="s">
        <v>111</v>
      </c>
      <c r="C104" s="59"/>
      <c r="G104" s="53"/>
      <c r="H104" s="17">
        <v>15.004178240740741</v>
      </c>
      <c r="I104" s="60" t="s">
        <v>199</v>
      </c>
      <c r="J104" s="61"/>
      <c r="K104" s="66"/>
      <c r="L104" s="66"/>
      <c r="M104" s="66"/>
      <c r="N104" s="66"/>
      <c r="O104" s="56"/>
      <c r="P104" s="56"/>
      <c r="Q104" s="56"/>
    </row>
    <row r="105" s="53" customFormat="1" ht="14.4" customHeight="1">
      <c r="A105" s="24">
        <v>6</v>
      </c>
      <c r="B105" s="68" t="s">
        <v>129</v>
      </c>
      <c r="C105" s="59"/>
      <c r="G105" s="53"/>
      <c r="H105" s="17">
        <v>16.002500000000001</v>
      </c>
      <c r="I105" s="60" t="s">
        <v>200</v>
      </c>
      <c r="J105" s="61"/>
      <c r="K105" s="56"/>
      <c r="L105" s="56"/>
      <c r="M105" s="56"/>
      <c r="N105" s="56"/>
      <c r="O105" s="56"/>
      <c r="P105" s="56"/>
      <c r="Q105" s="56"/>
    </row>
    <row r="106" s="53" customFormat="1" ht="14.4" customHeight="1">
      <c r="A106" s="24">
        <v>7</v>
      </c>
      <c r="B106" s="68" t="s">
        <v>142</v>
      </c>
      <c r="C106" s="59"/>
      <c r="G106" s="53"/>
      <c r="H106" s="17">
        <v>16.006493055555556</v>
      </c>
      <c r="I106" s="60" t="s">
        <v>201</v>
      </c>
      <c r="J106" s="61"/>
      <c r="K106" s="56"/>
      <c r="L106" s="56"/>
      <c r="M106" s="56"/>
      <c r="N106" s="56"/>
      <c r="O106" s="56"/>
      <c r="P106" s="56"/>
      <c r="Q106" s="56"/>
    </row>
    <row r="107" s="53" customFormat="1" ht="14.4" customHeight="1">
      <c r="A107" s="24">
        <v>8</v>
      </c>
      <c r="B107" s="68" t="s">
        <v>154</v>
      </c>
      <c r="C107" s="59"/>
      <c r="G107" s="62">
        <f>SUM(H100:H107)</f>
        <v>114.0347685185185</v>
      </c>
      <c r="H107" s="17">
        <v>16.003425925925924</v>
      </c>
      <c r="I107" s="60" t="s">
        <v>202</v>
      </c>
      <c r="J107" s="61"/>
      <c r="K107" s="56"/>
      <c r="L107" s="56"/>
      <c r="M107" s="56"/>
      <c r="N107" s="56"/>
      <c r="O107" s="56"/>
      <c r="P107" s="56"/>
      <c r="Q107" s="56"/>
    </row>
    <row r="108" s="53" customFormat="1" ht="14.4" customHeight="1">
      <c r="A108" s="26" t="s">
        <v>187</v>
      </c>
      <c r="B108" s="65"/>
      <c r="C108" s="63"/>
      <c r="H108" s="1"/>
      <c r="I108" s="25" t="s">
        <v>180</v>
      </c>
      <c r="J108" s="64"/>
      <c r="K108" s="56"/>
      <c r="L108" s="56"/>
      <c r="M108" s="56"/>
      <c r="N108" s="56"/>
      <c r="O108" s="56"/>
      <c r="P108" s="56"/>
      <c r="Q108" s="56"/>
    </row>
    <row r="109" s="53" customFormat="1" ht="14.4" customHeight="1">
      <c r="A109" s="24">
        <v>1</v>
      </c>
      <c r="B109" s="67" t="s">
        <v>95</v>
      </c>
      <c r="C109" s="63"/>
      <c r="H109" s="1"/>
      <c r="I109" s="60" t="s">
        <v>195</v>
      </c>
      <c r="J109" s="64"/>
      <c r="K109" s="56"/>
      <c r="L109" s="56"/>
      <c r="M109" s="56"/>
      <c r="N109" s="56"/>
      <c r="O109" s="56"/>
      <c r="P109" s="56"/>
      <c r="Q109" s="56"/>
    </row>
    <row r="110" s="53" customFormat="1" ht="14.4" customHeight="1">
      <c r="A110" s="24">
        <v>2</v>
      </c>
      <c r="B110" s="67" t="s">
        <v>97</v>
      </c>
      <c r="C110" s="63"/>
      <c r="H110" s="1"/>
      <c r="I110" s="60" t="s">
        <v>196</v>
      </c>
      <c r="J110" s="64"/>
      <c r="K110" s="56"/>
      <c r="L110" s="56"/>
      <c r="M110" s="56"/>
      <c r="N110" s="56"/>
      <c r="O110" s="56"/>
      <c r="P110" s="56"/>
      <c r="Q110" s="56"/>
    </row>
    <row r="111" s="53" customFormat="1" ht="14.4" customHeight="1">
      <c r="A111" s="24">
        <v>3</v>
      </c>
      <c r="B111" s="67" t="s">
        <v>115</v>
      </c>
      <c r="C111" s="63"/>
      <c r="H111" s="1"/>
      <c r="I111" s="60" t="s">
        <v>197</v>
      </c>
      <c r="J111" s="64"/>
      <c r="K111" s="56"/>
      <c r="L111" s="56"/>
      <c r="M111" s="56"/>
      <c r="N111" s="56"/>
      <c r="O111" s="56"/>
      <c r="P111" s="56"/>
      <c r="Q111" s="56"/>
    </row>
    <row r="112" s="53" customFormat="1" ht="14.4" customHeight="1">
      <c r="A112" s="24">
        <v>4</v>
      </c>
      <c r="B112" s="67" t="s">
        <v>116</v>
      </c>
      <c r="C112" s="63"/>
      <c r="H112" s="1"/>
      <c r="I112" s="60" t="s">
        <v>198</v>
      </c>
      <c r="J112" s="64"/>
      <c r="K112" s="56"/>
      <c r="L112" s="56"/>
      <c r="M112" s="56"/>
      <c r="N112" s="56"/>
      <c r="O112" s="56"/>
      <c r="P112" s="56"/>
      <c r="Q112" s="56"/>
    </row>
    <row r="113" s="53" customFormat="1" ht="14.4" customHeight="1">
      <c r="A113" s="24">
        <v>5</v>
      </c>
      <c r="B113" s="67" t="s">
        <v>119</v>
      </c>
      <c r="C113" s="63"/>
      <c r="H113" s="1"/>
      <c r="I113" s="60" t="s">
        <v>199</v>
      </c>
      <c r="J113" s="64"/>
      <c r="K113" s="56"/>
      <c r="L113" s="56"/>
      <c r="M113" s="56"/>
      <c r="N113" s="56"/>
      <c r="O113" s="56"/>
      <c r="P113" s="56"/>
      <c r="Q113" s="56"/>
    </row>
    <row r="114" s="53" customFormat="1" ht="14.4" customHeight="1">
      <c r="A114" s="24">
        <v>6</v>
      </c>
      <c r="B114" s="67" t="s">
        <v>133</v>
      </c>
      <c r="C114" s="63"/>
      <c r="H114" s="1"/>
      <c r="I114" s="60" t="s">
        <v>200</v>
      </c>
      <c r="J114" s="64"/>
      <c r="K114" s="56"/>
      <c r="L114" s="56"/>
      <c r="M114" s="56"/>
      <c r="N114" s="56"/>
      <c r="O114" s="56"/>
      <c r="P114" s="56"/>
      <c r="Q114" s="56"/>
    </row>
    <row r="115" s="53" customFormat="1" ht="14.4" customHeight="1">
      <c r="A115" s="24">
        <v>7</v>
      </c>
      <c r="B115" s="67" t="s">
        <v>145</v>
      </c>
      <c r="C115" s="63"/>
      <c r="H115" s="1"/>
      <c r="I115" s="60" t="s">
        <v>201</v>
      </c>
      <c r="J115" s="64"/>
      <c r="K115" s="56"/>
      <c r="L115" s="56"/>
      <c r="M115" s="56"/>
      <c r="N115" s="56"/>
      <c r="O115" s="56"/>
      <c r="P115" s="56"/>
      <c r="Q115" s="56"/>
    </row>
    <row r="116" s="53" customFormat="1" ht="14.4" customHeight="1">
      <c r="A116" s="24">
        <v>8</v>
      </c>
      <c r="B116" s="67" t="s">
        <v>157</v>
      </c>
      <c r="C116" s="63"/>
      <c r="H116" s="1"/>
      <c r="I116" s="60" t="s">
        <v>202</v>
      </c>
      <c r="J116" s="64"/>
      <c r="K116" s="56"/>
      <c r="L116" s="56"/>
      <c r="M116" s="56"/>
      <c r="N116" s="56"/>
      <c r="O116" s="56"/>
      <c r="P116" s="56"/>
      <c r="Q116" s="56"/>
    </row>
    <row r="117" s="53" customFormat="1" ht="14.4" customHeight="1">
      <c r="A117" s="24"/>
      <c r="B117" s="65"/>
      <c r="C117" s="63"/>
      <c r="H117" s="1"/>
      <c r="I117" s="25"/>
      <c r="J117" s="64"/>
      <c r="K117" s="56"/>
      <c r="L117" s="56"/>
      <c r="M117" s="56"/>
      <c r="N117" s="56"/>
      <c r="O117" s="56"/>
      <c r="P117" s="56"/>
      <c r="Q117" s="56"/>
    </row>
    <row r="118" s="53" customFormat="1" ht="69" customHeight="1">
      <c r="A118" s="54" t="s">
        <v>203</v>
      </c>
      <c r="B118" s="24"/>
      <c r="H118" s="11" t="s">
        <v>11</v>
      </c>
      <c r="I118" s="55" t="s">
        <v>204</v>
      </c>
      <c r="J118" s="57"/>
      <c r="K118" s="12" t="s">
        <v>205</v>
      </c>
      <c r="L118" s="13" t="s">
        <v>206</v>
      </c>
      <c r="M118" s="14" t="s">
        <v>207</v>
      </c>
      <c r="N118" s="14" t="s">
        <v>208</v>
      </c>
      <c r="O118" s="12" t="s">
        <v>205</v>
      </c>
      <c r="P118" s="56"/>
      <c r="Q118" s="12" t="s">
        <v>84</v>
      </c>
    </row>
    <row r="119" s="53" customFormat="1" ht="69" customHeight="1">
      <c r="A119" s="26" t="s">
        <v>179</v>
      </c>
      <c r="B119" s="24"/>
      <c r="H119" s="1"/>
      <c r="I119" s="55" t="s">
        <v>180</v>
      </c>
      <c r="J119" s="57"/>
      <c r="K119" s="66"/>
      <c r="L119" s="66"/>
      <c r="M119" s="66"/>
      <c r="N119" s="16" t="s">
        <v>86</v>
      </c>
      <c r="O119" s="23" t="s">
        <v>209</v>
      </c>
      <c r="P119" s="56"/>
      <c r="Q119" s="56"/>
    </row>
    <row r="120" s="53" customFormat="1" ht="69" customHeight="1">
      <c r="A120" s="24">
        <v>1</v>
      </c>
      <c r="B120" s="67" t="s">
        <v>92</v>
      </c>
      <c r="C120" s="59"/>
      <c r="G120" s="53"/>
      <c r="H120" s="17">
        <v>16.004270833333333</v>
      </c>
      <c r="I120" s="60" t="s">
        <v>210</v>
      </c>
      <c r="J120" s="61"/>
      <c r="K120" s="66"/>
      <c r="L120" s="66"/>
      <c r="M120" s="66"/>
      <c r="N120" s="16" t="s">
        <v>21</v>
      </c>
      <c r="O120" s="18" t="s">
        <v>207</v>
      </c>
      <c r="P120" s="56"/>
      <c r="Q120" s="56"/>
    </row>
    <row r="121" s="53" customFormat="1" ht="69" customHeight="1">
      <c r="A121" s="24">
        <v>2</v>
      </c>
      <c r="B121" s="67" t="s">
        <v>90</v>
      </c>
      <c r="C121" s="59"/>
      <c r="G121" s="53"/>
      <c r="H121" s="17">
        <v>16.004861111111111</v>
      </c>
      <c r="I121" s="60" t="s">
        <v>182</v>
      </c>
      <c r="J121" s="61"/>
      <c r="K121" s="66"/>
      <c r="L121" s="66"/>
      <c r="M121" s="66"/>
      <c r="N121" s="69" t="s">
        <v>23</v>
      </c>
      <c r="O121" s="56"/>
      <c r="P121" s="56"/>
      <c r="Q121" s="56"/>
    </row>
    <row r="122" s="53" customFormat="1" ht="69" customHeight="1">
      <c r="A122" s="24">
        <v>3</v>
      </c>
      <c r="B122" s="67" t="s">
        <v>109</v>
      </c>
      <c r="C122" s="59"/>
      <c r="G122" s="53"/>
      <c r="H122" s="17">
        <v>16.004490740740742</v>
      </c>
      <c r="I122" s="60" t="s">
        <v>211</v>
      </c>
      <c r="J122" s="61"/>
      <c r="K122" s="66"/>
      <c r="L122" s="66"/>
      <c r="M122" s="66"/>
      <c r="N122" s="69" t="s">
        <v>25</v>
      </c>
      <c r="O122" s="56"/>
      <c r="P122" s="56"/>
      <c r="Q122" s="56"/>
    </row>
    <row r="123" s="53" customFormat="1" ht="14.4" customHeight="1">
      <c r="A123" s="24">
        <v>4</v>
      </c>
      <c r="B123" s="67" t="s">
        <v>111</v>
      </c>
      <c r="C123" s="59"/>
      <c r="G123" s="53"/>
      <c r="H123" s="17">
        <v>16.004178240740742</v>
      </c>
      <c r="I123" s="60" t="s">
        <v>199</v>
      </c>
      <c r="J123" s="61"/>
      <c r="K123" s="66"/>
      <c r="L123" s="66"/>
      <c r="M123" s="66"/>
      <c r="N123" s="66"/>
      <c r="O123" s="56"/>
      <c r="P123" s="56"/>
      <c r="Q123" s="56"/>
    </row>
    <row r="124" s="53" customFormat="1" ht="14.4" customHeight="1">
      <c r="A124" s="24">
        <v>5</v>
      </c>
      <c r="B124" s="67" t="s">
        <v>130</v>
      </c>
      <c r="C124" s="59"/>
      <c r="G124" s="53"/>
      <c r="H124" s="17">
        <v>16.003252314814816</v>
      </c>
      <c r="I124" s="60" t="s">
        <v>212</v>
      </c>
      <c r="J124" s="61"/>
      <c r="K124" s="66"/>
      <c r="L124" s="66"/>
      <c r="M124" s="66"/>
      <c r="N124" s="66"/>
      <c r="O124" s="56"/>
      <c r="P124" s="56"/>
      <c r="Q124" s="56"/>
    </row>
    <row r="125" s="53" customFormat="1" ht="14.4" customHeight="1">
      <c r="A125" s="24">
        <v>6</v>
      </c>
      <c r="B125" s="67" t="s">
        <v>143</v>
      </c>
      <c r="C125" s="59"/>
      <c r="G125" s="53"/>
      <c r="H125" s="17">
        <v>16.007361111111113</v>
      </c>
      <c r="I125" s="60" t="s">
        <v>213</v>
      </c>
      <c r="J125" s="61"/>
      <c r="K125" s="56"/>
      <c r="L125" s="56"/>
      <c r="M125" s="56"/>
      <c r="N125" s="56"/>
      <c r="O125" s="56"/>
      <c r="P125" s="56"/>
      <c r="Q125" s="56"/>
    </row>
    <row r="126" s="53" customFormat="1" ht="14.4" customHeight="1">
      <c r="A126" s="24">
        <v>7</v>
      </c>
      <c r="B126" s="67" t="s">
        <v>155</v>
      </c>
      <c r="C126" s="59"/>
      <c r="G126" s="62">
        <f>SUM(H119:H126)</f>
        <v>112.03371527777779</v>
      </c>
      <c r="H126" s="17">
        <v>16.005300925925926</v>
      </c>
      <c r="I126" s="60" t="s">
        <v>214</v>
      </c>
      <c r="J126" s="61"/>
      <c r="K126" s="56"/>
      <c r="L126" s="56"/>
      <c r="M126" s="56"/>
      <c r="N126" s="56"/>
      <c r="O126" s="56"/>
      <c r="P126" s="56"/>
      <c r="Q126" s="56"/>
    </row>
    <row r="127" s="53" customFormat="1" ht="14.4" customHeight="1">
      <c r="A127" s="26" t="s">
        <v>187</v>
      </c>
      <c r="B127" s="65"/>
      <c r="C127" s="63"/>
      <c r="H127" s="1"/>
      <c r="I127" s="25" t="s">
        <v>180</v>
      </c>
      <c r="J127" s="64"/>
      <c r="K127" s="56"/>
      <c r="L127" s="56"/>
      <c r="M127" s="56"/>
      <c r="N127" s="56"/>
      <c r="O127" s="56"/>
      <c r="P127" s="56"/>
      <c r="Q127" s="56"/>
    </row>
    <row r="128" s="53" customFormat="1" ht="14.4" customHeight="1">
      <c r="A128" s="24">
        <v>1</v>
      </c>
      <c r="B128" s="67" t="s">
        <v>98</v>
      </c>
      <c r="C128" s="63"/>
      <c r="H128" s="1"/>
      <c r="I128" s="60" t="s">
        <v>210</v>
      </c>
      <c r="J128" s="64"/>
      <c r="K128" s="56"/>
      <c r="L128" s="56"/>
      <c r="M128" s="56"/>
      <c r="N128" s="56"/>
      <c r="O128" s="56"/>
      <c r="P128" s="56"/>
      <c r="Q128" s="56"/>
    </row>
    <row r="129" s="53" customFormat="1" ht="14.4" customHeight="1">
      <c r="A129" s="24">
        <v>2</v>
      </c>
      <c r="B129" s="67" t="s">
        <v>96</v>
      </c>
      <c r="C129" s="63"/>
      <c r="H129" s="1"/>
      <c r="I129" s="60" t="s">
        <v>182</v>
      </c>
      <c r="J129" s="64"/>
      <c r="K129" s="56"/>
      <c r="L129" s="56"/>
      <c r="M129" s="56"/>
      <c r="N129" s="56"/>
      <c r="O129" s="56"/>
      <c r="P129" s="56"/>
      <c r="Q129" s="56"/>
    </row>
    <row r="130" s="53" customFormat="1" ht="14.4" customHeight="1">
      <c r="A130" s="24">
        <v>3</v>
      </c>
      <c r="B130" s="67" t="s">
        <v>117</v>
      </c>
      <c r="C130" s="63"/>
      <c r="H130" s="1"/>
      <c r="I130" s="60" t="s">
        <v>211</v>
      </c>
      <c r="J130" s="64"/>
      <c r="K130" s="56"/>
      <c r="L130" s="56"/>
      <c r="M130" s="56"/>
      <c r="N130" s="56"/>
      <c r="O130" s="56"/>
      <c r="P130" s="56"/>
      <c r="Q130" s="56"/>
    </row>
    <row r="131" s="53" customFormat="1" ht="14.4" customHeight="1">
      <c r="A131" s="24">
        <v>4</v>
      </c>
      <c r="B131" s="67" t="s">
        <v>119</v>
      </c>
      <c r="C131" s="63"/>
      <c r="H131" s="1"/>
      <c r="I131" s="60" t="s">
        <v>199</v>
      </c>
      <c r="J131" s="64"/>
      <c r="K131" s="56"/>
      <c r="L131" s="56"/>
      <c r="M131" s="56"/>
      <c r="N131" s="56"/>
      <c r="O131" s="56"/>
      <c r="P131" s="56"/>
      <c r="Q131" s="56"/>
    </row>
    <row r="132" s="53" customFormat="1" ht="14.4" customHeight="1">
      <c r="A132" s="24">
        <v>5</v>
      </c>
      <c r="B132" s="67" t="s">
        <v>134</v>
      </c>
      <c r="C132" s="63"/>
      <c r="H132" s="1"/>
      <c r="I132" s="60" t="s">
        <v>212</v>
      </c>
      <c r="J132" s="64"/>
      <c r="K132" s="56"/>
      <c r="L132" s="56"/>
      <c r="M132" s="56"/>
      <c r="N132" s="56"/>
      <c r="O132" s="56"/>
      <c r="P132" s="56"/>
      <c r="Q132" s="56"/>
    </row>
    <row r="133" s="53" customFormat="1" ht="14.4" customHeight="1">
      <c r="A133" s="24">
        <v>6</v>
      </c>
      <c r="B133" s="67" t="s">
        <v>146</v>
      </c>
      <c r="C133" s="63"/>
      <c r="H133" s="1"/>
      <c r="I133" s="60" t="s">
        <v>213</v>
      </c>
      <c r="J133" s="64"/>
      <c r="K133" s="56"/>
      <c r="L133" s="56"/>
      <c r="M133" s="56"/>
      <c r="N133" s="56"/>
      <c r="O133" s="56"/>
      <c r="P133" s="56"/>
      <c r="Q133" s="56"/>
    </row>
    <row r="134" s="53" customFormat="1" ht="14.4" customHeight="1">
      <c r="A134" s="24">
        <v>7</v>
      </c>
      <c r="B134" s="67" t="s">
        <v>158</v>
      </c>
      <c r="C134" s="63"/>
      <c r="H134" s="1"/>
      <c r="I134" s="60" t="s">
        <v>214</v>
      </c>
      <c r="J134" s="64"/>
      <c r="K134" s="56"/>
      <c r="L134" s="56"/>
      <c r="M134" s="56"/>
      <c r="N134" s="56"/>
      <c r="O134" s="56"/>
      <c r="P134" s="56"/>
      <c r="Q134" s="56"/>
    </row>
    <row r="135" s="53" customFormat="1" ht="14.4" customHeight="1">
      <c r="A135" s="24"/>
      <c r="B135" s="65"/>
      <c r="C135" s="63"/>
      <c r="H135" s="1"/>
      <c r="I135" s="25"/>
      <c r="J135" s="64"/>
      <c r="K135" s="70"/>
      <c r="L135" s="70"/>
      <c r="M135" s="70"/>
      <c r="N135" s="70"/>
      <c r="O135" s="56"/>
      <c r="P135" s="56"/>
      <c r="Q135" s="56"/>
    </row>
    <row r="136" s="53" customFormat="1" ht="69" customHeight="1">
      <c r="A136" s="54" t="s">
        <v>215</v>
      </c>
      <c r="B136" s="24"/>
      <c r="H136" s="71"/>
      <c r="I136" s="55" t="s">
        <v>216</v>
      </c>
      <c r="J136" s="72"/>
      <c r="K136" s="34" t="s">
        <v>217</v>
      </c>
      <c r="L136" s="35" t="s">
        <v>218</v>
      </c>
      <c r="M136" s="36" t="s">
        <v>219</v>
      </c>
      <c r="N136" s="36" t="s">
        <v>220</v>
      </c>
      <c r="O136" s="34" t="s">
        <v>217</v>
      </c>
      <c r="P136" s="56"/>
      <c r="Q136" s="12" t="s">
        <v>84</v>
      </c>
    </row>
    <row r="137" s="53" customFormat="1" ht="69" customHeight="1">
      <c r="A137" s="26" t="s">
        <v>179</v>
      </c>
      <c r="B137" s="24"/>
      <c r="H137" s="73"/>
      <c r="I137" s="55" t="s">
        <v>180</v>
      </c>
      <c r="J137" s="72"/>
      <c r="K137" s="70"/>
      <c r="L137" s="70"/>
      <c r="M137" s="70"/>
      <c r="N137" s="38" t="s">
        <v>86</v>
      </c>
      <c r="O137" s="23" t="s">
        <v>221</v>
      </c>
      <c r="P137" s="56"/>
      <c r="Q137" s="56"/>
    </row>
    <row r="138" s="53" customFormat="1" ht="69" customHeight="1">
      <c r="A138" s="24">
        <v>1</v>
      </c>
      <c r="B138" s="67" t="s">
        <v>90</v>
      </c>
      <c r="C138" s="59"/>
      <c r="G138" s="53"/>
      <c r="H138" s="17">
        <v>16.004861111111111</v>
      </c>
      <c r="I138" s="60" t="s">
        <v>182</v>
      </c>
      <c r="J138" s="61"/>
      <c r="K138" s="70"/>
      <c r="L138" s="70"/>
      <c r="M138" s="70"/>
      <c r="N138" s="38" t="s">
        <v>21</v>
      </c>
      <c r="O138" s="18" t="s">
        <v>219</v>
      </c>
      <c r="P138" s="56"/>
      <c r="Q138" s="56"/>
    </row>
    <row r="139" s="53" customFormat="1" ht="69" customHeight="1">
      <c r="A139" s="24">
        <v>2</v>
      </c>
      <c r="B139" s="67" t="s">
        <v>92</v>
      </c>
      <c r="C139" s="59"/>
      <c r="G139" s="53"/>
      <c r="H139" s="17">
        <v>16.004270833333333</v>
      </c>
      <c r="I139" s="60" t="s">
        <v>210</v>
      </c>
      <c r="J139" s="61"/>
      <c r="K139" s="70"/>
      <c r="L139" s="70"/>
      <c r="M139" s="70"/>
      <c r="N139" s="74" t="s">
        <v>23</v>
      </c>
      <c r="O139" s="56"/>
      <c r="P139" s="56"/>
      <c r="Q139" s="56"/>
    </row>
    <row r="140" s="53" customFormat="1" ht="69" customHeight="1">
      <c r="A140" s="24">
        <v>3</v>
      </c>
      <c r="B140" s="67" t="s">
        <v>106</v>
      </c>
      <c r="C140" s="59"/>
      <c r="G140" s="53"/>
      <c r="H140" s="17">
        <v>16.003402777777779</v>
      </c>
      <c r="I140" s="60" t="s">
        <v>184</v>
      </c>
      <c r="J140" s="61"/>
      <c r="K140" s="70"/>
      <c r="L140" s="70"/>
      <c r="M140" s="70"/>
      <c r="N140" s="74" t="s">
        <v>25</v>
      </c>
      <c r="O140" s="56"/>
      <c r="P140" s="56"/>
      <c r="Q140" s="56"/>
    </row>
    <row r="141" s="44" customFormat="1" ht="14.4" customHeight="1">
      <c r="A141" s="44">
        <v>4</v>
      </c>
      <c r="B141" s="67" t="s">
        <v>128</v>
      </c>
      <c r="C141" s="75"/>
      <c r="G141" s="44"/>
      <c r="H141" s="47">
        <v>16.002546296296295</v>
      </c>
      <c r="I141" s="76" t="s">
        <v>222</v>
      </c>
      <c r="J141" s="76"/>
      <c r="K141" s="77"/>
      <c r="L141" s="77"/>
      <c r="M141" s="77"/>
      <c r="N141" s="77"/>
      <c r="O141" s="49"/>
      <c r="P141" s="49"/>
      <c r="Q141" s="49"/>
    </row>
    <row r="142" s="53" customFormat="1" ht="14.4" customHeight="1">
      <c r="A142" s="24">
        <v>5</v>
      </c>
      <c r="B142" s="67" t="s">
        <v>142</v>
      </c>
      <c r="C142" s="59"/>
      <c r="G142" s="53"/>
      <c r="H142" s="17">
        <v>16.006493055555556</v>
      </c>
      <c r="I142" s="60" t="s">
        <v>201</v>
      </c>
      <c r="J142" s="61"/>
      <c r="K142" s="70"/>
      <c r="L142" s="70"/>
      <c r="M142" s="70"/>
      <c r="N142" s="70"/>
      <c r="O142" s="56"/>
      <c r="P142" s="56"/>
      <c r="Q142" s="56"/>
    </row>
    <row r="143" s="53" customFormat="1" ht="14.4" customHeight="1">
      <c r="A143" s="24">
        <v>6</v>
      </c>
      <c r="B143" s="67" t="s">
        <v>143</v>
      </c>
      <c r="C143" s="59"/>
      <c r="G143" s="53"/>
      <c r="H143" s="17">
        <v>16.007361111111113</v>
      </c>
      <c r="I143" s="60" t="s">
        <v>213</v>
      </c>
      <c r="J143" s="61"/>
      <c r="K143" s="56"/>
      <c r="L143" s="56"/>
      <c r="M143" s="56"/>
      <c r="N143" s="56"/>
      <c r="O143" s="56"/>
      <c r="P143" s="56"/>
      <c r="Q143" s="56"/>
    </row>
    <row r="144" s="53" customFormat="1" ht="14.4" customHeight="1">
      <c r="A144" s="24">
        <v>7</v>
      </c>
      <c r="B144" s="67" t="s">
        <v>167</v>
      </c>
      <c r="C144" s="59"/>
      <c r="G144" s="53"/>
      <c r="H144" s="17">
        <v>16.005208333333332</v>
      </c>
      <c r="I144" s="60" t="s">
        <v>223</v>
      </c>
      <c r="J144" s="61"/>
      <c r="K144" s="56"/>
      <c r="L144" s="56"/>
      <c r="M144" s="56"/>
      <c r="N144" s="56"/>
      <c r="O144" s="56"/>
      <c r="P144" s="56"/>
      <c r="Q144" s="56"/>
    </row>
    <row r="145" s="53" customFormat="1" ht="14.4" customHeight="1">
      <c r="A145" s="24">
        <v>8</v>
      </c>
      <c r="B145" s="67" t="s">
        <v>168</v>
      </c>
      <c r="C145" s="59"/>
      <c r="G145" s="62">
        <f>SUM(H138:H145)</f>
        <v>128.03761574074073</v>
      </c>
      <c r="H145" s="17">
        <v>16.003472222222221</v>
      </c>
      <c r="I145" s="60" t="s">
        <v>224</v>
      </c>
      <c r="J145" s="61"/>
      <c r="K145" s="56"/>
      <c r="L145" s="56"/>
      <c r="M145" s="56"/>
      <c r="N145" s="56"/>
      <c r="O145" s="56"/>
      <c r="P145" s="56"/>
      <c r="Q145" s="56"/>
    </row>
    <row r="146" s="53" customFormat="1" ht="14.4" customHeight="1">
      <c r="A146" s="26" t="s">
        <v>187</v>
      </c>
      <c r="B146" s="65"/>
      <c r="C146" s="63"/>
      <c r="H146" s="1"/>
      <c r="I146" s="25" t="s">
        <v>180</v>
      </c>
      <c r="J146" s="64"/>
      <c r="K146" s="56"/>
      <c r="L146" s="56"/>
      <c r="M146" s="56"/>
      <c r="N146" s="56"/>
      <c r="O146" s="56"/>
      <c r="P146" s="56"/>
      <c r="Q146" s="56"/>
    </row>
    <row r="147" s="53" customFormat="1" ht="14.4" customHeight="1">
      <c r="A147" s="24">
        <v>1</v>
      </c>
      <c r="B147" s="67" t="s">
        <v>96</v>
      </c>
      <c r="C147" s="63"/>
      <c r="H147" s="1"/>
      <c r="I147" s="60" t="s">
        <v>182</v>
      </c>
      <c r="J147" s="64"/>
      <c r="K147" s="56"/>
      <c r="L147" s="56"/>
      <c r="M147" s="56"/>
      <c r="N147" s="56"/>
      <c r="O147" s="56"/>
      <c r="P147" s="56"/>
      <c r="Q147" s="56"/>
    </row>
    <row r="148" s="53" customFormat="1" ht="14.4" customHeight="1">
      <c r="A148" s="24">
        <v>2</v>
      </c>
      <c r="B148" s="67" t="s">
        <v>98</v>
      </c>
      <c r="C148" s="63"/>
      <c r="H148" s="1"/>
      <c r="I148" s="60" t="s">
        <v>210</v>
      </c>
      <c r="J148" s="64"/>
      <c r="K148" s="56"/>
      <c r="L148" s="56"/>
      <c r="M148" s="56"/>
      <c r="N148" s="56"/>
      <c r="O148" s="56"/>
      <c r="P148" s="56"/>
      <c r="Q148" s="56"/>
    </row>
    <row r="149" s="53" customFormat="1" ht="14.4" customHeight="1">
      <c r="A149" s="24">
        <v>3</v>
      </c>
      <c r="B149" s="67" t="s">
        <v>114</v>
      </c>
      <c r="C149" s="63"/>
      <c r="H149" s="1"/>
      <c r="I149" s="60" t="s">
        <v>184</v>
      </c>
      <c r="J149" s="64"/>
      <c r="K149" s="56"/>
      <c r="L149" s="56"/>
      <c r="M149" s="56"/>
      <c r="N149" s="56"/>
      <c r="O149" s="56"/>
      <c r="P149" s="56"/>
      <c r="Q149" s="56"/>
    </row>
    <row r="150" s="44" customFormat="1" ht="14.4" customHeight="1">
      <c r="A150" s="44">
        <v>4</v>
      </c>
      <c r="B150" s="67" t="s">
        <v>132</v>
      </c>
      <c r="C150" s="78"/>
      <c r="H150" s="44"/>
      <c r="I150" s="76" t="s">
        <v>222</v>
      </c>
      <c r="J150" s="79"/>
      <c r="K150" s="49"/>
      <c r="L150" s="49"/>
      <c r="M150" s="49"/>
      <c r="N150" s="49"/>
      <c r="O150" s="49"/>
      <c r="P150" s="49"/>
      <c r="Q150" s="49"/>
    </row>
    <row r="151" s="53" customFormat="1" ht="14.4" customHeight="1">
      <c r="A151" s="24">
        <v>5</v>
      </c>
      <c r="B151" s="67" t="s">
        <v>145</v>
      </c>
      <c r="C151" s="63"/>
      <c r="H151" s="1"/>
      <c r="I151" s="60" t="s">
        <v>201</v>
      </c>
      <c r="J151" s="64"/>
      <c r="K151" s="56"/>
      <c r="L151" s="56"/>
      <c r="M151" s="56"/>
      <c r="N151" s="56"/>
      <c r="O151" s="56"/>
      <c r="P151" s="56"/>
      <c r="Q151" s="56"/>
    </row>
    <row r="152" s="53" customFormat="1" ht="14.4" customHeight="1">
      <c r="A152" s="24">
        <v>6</v>
      </c>
      <c r="B152" s="67" t="s">
        <v>146</v>
      </c>
      <c r="C152" s="63"/>
      <c r="H152" s="1"/>
      <c r="I152" s="60" t="s">
        <v>213</v>
      </c>
      <c r="J152" s="64"/>
      <c r="K152" s="56"/>
      <c r="L152" s="56"/>
      <c r="M152" s="56"/>
      <c r="N152" s="56"/>
      <c r="O152" s="56"/>
      <c r="P152" s="56"/>
      <c r="Q152" s="56"/>
    </row>
    <row r="153" s="53" customFormat="1" ht="14.4" customHeight="1">
      <c r="A153" s="24">
        <v>7</v>
      </c>
      <c r="B153" s="67" t="s">
        <v>169</v>
      </c>
      <c r="C153" s="63"/>
      <c r="H153" s="1"/>
      <c r="I153" s="60" t="s">
        <v>223</v>
      </c>
      <c r="J153" s="64"/>
      <c r="K153" s="56"/>
      <c r="L153" s="56"/>
      <c r="M153" s="56"/>
      <c r="N153" s="56"/>
      <c r="O153" s="56"/>
      <c r="P153" s="56"/>
      <c r="Q153" s="56"/>
    </row>
    <row r="154" s="53" customFormat="1" ht="14.4" customHeight="1">
      <c r="A154" s="24">
        <v>8</v>
      </c>
      <c r="B154" s="67" t="s">
        <v>170</v>
      </c>
      <c r="C154" s="63"/>
      <c r="H154" s="1"/>
      <c r="I154" s="60" t="s">
        <v>224</v>
      </c>
      <c r="J154" s="64"/>
      <c r="K154" s="56"/>
      <c r="L154" s="56"/>
      <c r="M154" s="56"/>
      <c r="N154" s="56"/>
      <c r="O154" s="56"/>
      <c r="P154" s="56"/>
      <c r="Q154" s="56"/>
    </row>
    <row r="155" s="53" customFormat="1" ht="14.4" customHeight="1">
      <c r="A155" s="24"/>
      <c r="B155" s="65"/>
      <c r="C155" s="63"/>
      <c r="H155" s="1"/>
      <c r="I155" s="25"/>
      <c r="J155" s="64"/>
      <c r="K155" s="56"/>
      <c r="L155" s="56"/>
      <c r="M155" s="56"/>
      <c r="N155" s="56"/>
      <c r="O155" s="56"/>
      <c r="P155" s="56"/>
      <c r="Q155" s="56"/>
    </row>
    <row r="156" s="53" customFormat="1" ht="79.5" customHeight="1">
      <c r="A156" s="54" t="s">
        <v>225</v>
      </c>
      <c r="B156" s="24"/>
      <c r="H156" s="80"/>
      <c r="I156" s="55" t="s">
        <v>226</v>
      </c>
      <c r="J156" s="81"/>
      <c r="K156" s="34" t="s">
        <v>227</v>
      </c>
      <c r="L156" s="35" t="s">
        <v>228</v>
      </c>
      <c r="M156" s="36" t="s">
        <v>229</v>
      </c>
      <c r="N156" s="36" t="s">
        <v>230</v>
      </c>
      <c r="O156" s="12" t="s">
        <v>227</v>
      </c>
      <c r="P156" s="56"/>
      <c r="Q156" s="12" t="s">
        <v>84</v>
      </c>
    </row>
    <row r="157" s="53" customFormat="1" ht="79.5" customHeight="1">
      <c r="A157" s="26" t="s">
        <v>179</v>
      </c>
      <c r="B157" s="24"/>
      <c r="H157" s="1"/>
      <c r="I157" s="55" t="s">
        <v>180</v>
      </c>
      <c r="J157" s="81"/>
      <c r="K157" s="70"/>
      <c r="L157" s="70"/>
      <c r="M157" s="70"/>
      <c r="N157" s="38" t="s">
        <v>86</v>
      </c>
      <c r="O157" s="23" t="s">
        <v>231</v>
      </c>
      <c r="P157" s="56"/>
      <c r="Q157" s="56"/>
    </row>
    <row r="158" s="53" customFormat="1" ht="79.5" customHeight="1">
      <c r="A158" s="24">
        <v>1</v>
      </c>
      <c r="B158" s="67" t="s">
        <v>88</v>
      </c>
      <c r="C158" s="59"/>
      <c r="G158" s="53"/>
      <c r="H158" s="17">
        <v>16.002187500000002</v>
      </c>
      <c r="I158" s="60" t="s">
        <v>181</v>
      </c>
      <c r="J158" s="82"/>
      <c r="K158" s="70"/>
      <c r="L158" s="70"/>
      <c r="M158" s="70"/>
      <c r="N158" s="38" t="s">
        <v>21</v>
      </c>
      <c r="O158" s="18" t="s">
        <v>229</v>
      </c>
      <c r="P158" s="56"/>
      <c r="Q158" s="56"/>
    </row>
    <row r="159" s="53" customFormat="1" ht="79.5" customHeight="1">
      <c r="A159" s="24">
        <v>2</v>
      </c>
      <c r="B159" s="67" t="s">
        <v>92</v>
      </c>
      <c r="C159" s="59"/>
      <c r="G159" s="53"/>
      <c r="H159" s="17">
        <v>16.004270833333333</v>
      </c>
      <c r="I159" s="60" t="s">
        <v>210</v>
      </c>
      <c r="J159" s="82"/>
      <c r="K159" s="70"/>
      <c r="L159" s="70"/>
      <c r="M159" s="70"/>
      <c r="N159" s="74" t="s">
        <v>23</v>
      </c>
      <c r="O159" s="56"/>
      <c r="P159" s="56"/>
      <c r="Q159" s="56"/>
    </row>
    <row r="160" s="53" customFormat="1" ht="79.5" customHeight="1">
      <c r="A160" s="24">
        <v>3</v>
      </c>
      <c r="B160" s="67" t="s">
        <v>154</v>
      </c>
      <c r="C160" s="59"/>
      <c r="G160" s="53"/>
      <c r="H160" s="17">
        <v>16.003425925925924</v>
      </c>
      <c r="I160" s="60" t="s">
        <v>202</v>
      </c>
      <c r="J160" s="82"/>
      <c r="K160" s="70"/>
      <c r="L160" s="70"/>
      <c r="M160" s="70"/>
      <c r="N160" s="74" t="s">
        <v>25</v>
      </c>
      <c r="O160" s="56"/>
      <c r="P160" s="56"/>
      <c r="Q160" s="56"/>
    </row>
    <row r="161" s="53" customFormat="1" ht="14.4" customHeight="1">
      <c r="A161" s="24">
        <v>4</v>
      </c>
      <c r="B161" s="67" t="s">
        <v>155</v>
      </c>
      <c r="C161" s="59"/>
      <c r="G161" s="53"/>
      <c r="H161" s="17">
        <v>16.005300925925926</v>
      </c>
      <c r="I161" s="60" t="s">
        <v>214</v>
      </c>
      <c r="J161" s="82"/>
      <c r="K161" s="70"/>
      <c r="L161" s="70"/>
      <c r="M161" s="70"/>
      <c r="N161" s="70"/>
      <c r="O161" s="56"/>
      <c r="P161" s="56"/>
      <c r="Q161" s="56"/>
    </row>
    <row r="162" s="53" customFormat="1" ht="14.4" customHeight="1">
      <c r="A162" s="24">
        <v>5</v>
      </c>
      <c r="B162" s="67" t="s">
        <v>156</v>
      </c>
      <c r="C162" s="59"/>
      <c r="G162" s="53"/>
      <c r="H162" s="17">
        <v>16.002164351851853</v>
      </c>
      <c r="I162" s="60" t="s">
        <v>232</v>
      </c>
      <c r="J162" s="82"/>
      <c r="K162" s="70"/>
      <c r="L162" s="70"/>
      <c r="M162" s="70"/>
      <c r="N162" s="70"/>
      <c r="O162" s="56"/>
      <c r="P162" s="56"/>
      <c r="Q162" s="56"/>
    </row>
    <row r="163" s="53" customFormat="1" ht="14.4" customHeight="1">
      <c r="A163" s="24">
        <v>6</v>
      </c>
      <c r="B163" s="67" t="s">
        <v>107</v>
      </c>
      <c r="C163" s="59"/>
      <c r="G163" s="53"/>
      <c r="H163" s="17">
        <v>16.006701388888889</v>
      </c>
      <c r="I163" s="60" t="s">
        <v>197</v>
      </c>
      <c r="J163" s="82"/>
      <c r="K163" s="70"/>
      <c r="L163" s="70"/>
      <c r="M163" s="70"/>
      <c r="N163" s="70"/>
      <c r="O163" s="56"/>
      <c r="P163" s="56"/>
      <c r="Q163" s="56"/>
    </row>
    <row r="164" s="53" customFormat="1" ht="14.4" customHeight="1">
      <c r="A164" s="24">
        <v>7</v>
      </c>
      <c r="B164" s="67" t="s">
        <v>109</v>
      </c>
      <c r="C164" s="59"/>
      <c r="G164" s="53"/>
      <c r="H164" s="17">
        <v>16.004490740740742</v>
      </c>
      <c r="I164" s="60" t="s">
        <v>211</v>
      </c>
      <c r="J164" s="82"/>
      <c r="K164" s="70"/>
      <c r="L164" s="70"/>
      <c r="M164" s="70"/>
      <c r="N164" s="70"/>
      <c r="O164" s="56"/>
      <c r="P164" s="56"/>
      <c r="Q164" s="56"/>
    </row>
    <row r="165" s="53" customFormat="1" ht="14.4" customHeight="1">
      <c r="A165" s="24">
        <v>8</v>
      </c>
      <c r="B165" s="67" t="s">
        <v>142</v>
      </c>
      <c r="C165" s="59"/>
      <c r="G165" s="62">
        <f>SUM(H158:H165)</f>
        <v>128.03503472222221</v>
      </c>
      <c r="H165" s="17">
        <v>16.006493055555556</v>
      </c>
      <c r="I165" s="60" t="s">
        <v>201</v>
      </c>
      <c r="J165" s="61"/>
      <c r="K165" s="56"/>
      <c r="L165" s="56"/>
      <c r="M165" s="56"/>
      <c r="N165" s="56"/>
      <c r="O165" s="56"/>
      <c r="P165" s="56"/>
      <c r="Q165" s="56"/>
    </row>
    <row r="166" s="53" customFormat="1" ht="16.5">
      <c r="A166" s="26" t="s">
        <v>187</v>
      </c>
      <c r="B166" s="83"/>
      <c r="H166" s="17"/>
      <c r="I166" s="25" t="s">
        <v>180</v>
      </c>
      <c r="K166" s="56"/>
      <c r="L166" s="56"/>
      <c r="M166" s="56"/>
      <c r="N166" s="56"/>
      <c r="O166" s="56"/>
      <c r="P166" s="56"/>
      <c r="Q166" s="56"/>
    </row>
    <row r="167" s="53" customFormat="1" ht="16.5">
      <c r="A167" s="24">
        <v>1</v>
      </c>
      <c r="B167" s="67" t="s">
        <v>94</v>
      </c>
      <c r="H167" s="17"/>
      <c r="I167" s="60" t="s">
        <v>181</v>
      </c>
      <c r="J167" s="53"/>
      <c r="K167" s="56"/>
      <c r="L167" s="56"/>
      <c r="M167" s="56"/>
      <c r="N167" s="56"/>
      <c r="O167" s="56"/>
      <c r="P167" s="56"/>
      <c r="Q167" s="56"/>
    </row>
    <row r="168" s="53" customFormat="1" ht="16.5">
      <c r="A168" s="24">
        <v>2</v>
      </c>
      <c r="B168" s="67" t="s">
        <v>98</v>
      </c>
      <c r="H168" s="17"/>
      <c r="I168" s="60" t="s">
        <v>210</v>
      </c>
      <c r="J168" s="53"/>
      <c r="K168" s="56"/>
      <c r="L168" s="56"/>
      <c r="M168" s="56"/>
      <c r="N168" s="56"/>
      <c r="O168" s="56"/>
      <c r="P168" s="56"/>
      <c r="Q168" s="56"/>
    </row>
    <row r="169" s="53" customFormat="1" ht="16.5">
      <c r="A169" s="24">
        <v>3</v>
      </c>
      <c r="B169" s="67" t="s">
        <v>157</v>
      </c>
      <c r="H169" s="17"/>
      <c r="I169" s="60" t="s">
        <v>202</v>
      </c>
      <c r="J169" s="53"/>
      <c r="K169" s="56"/>
      <c r="L169" s="56"/>
      <c r="M169" s="56"/>
      <c r="N169" s="56"/>
      <c r="O169" s="56"/>
      <c r="P169" s="56"/>
      <c r="Q169" s="56"/>
    </row>
    <row r="170" s="53" customFormat="1" ht="16.5">
      <c r="A170" s="24">
        <v>4</v>
      </c>
      <c r="B170" s="67" t="s">
        <v>158</v>
      </c>
      <c r="H170" s="1"/>
      <c r="I170" s="60" t="s">
        <v>214</v>
      </c>
      <c r="J170" s="53"/>
      <c r="K170" s="56"/>
      <c r="L170" s="56"/>
      <c r="M170" s="56"/>
      <c r="N170" s="56"/>
      <c r="O170" s="56"/>
      <c r="P170" s="56"/>
      <c r="Q170" s="56"/>
    </row>
    <row r="171" s="53" customFormat="1" ht="16.5">
      <c r="A171" s="24">
        <v>5</v>
      </c>
      <c r="B171" s="67" t="s">
        <v>159</v>
      </c>
      <c r="H171" s="1"/>
      <c r="I171" s="60" t="s">
        <v>232</v>
      </c>
      <c r="J171" s="53"/>
      <c r="K171" s="56"/>
      <c r="L171" s="56"/>
      <c r="M171" s="56"/>
      <c r="N171" s="56"/>
      <c r="O171" s="56"/>
      <c r="P171" s="56"/>
      <c r="Q171" s="56"/>
    </row>
    <row r="172" s="53" customFormat="1" ht="16.5">
      <c r="A172" s="24">
        <v>6</v>
      </c>
      <c r="B172" s="67" t="s">
        <v>115</v>
      </c>
      <c r="H172" s="1"/>
      <c r="I172" s="60" t="s">
        <v>197</v>
      </c>
      <c r="J172" s="53"/>
      <c r="K172" s="56"/>
      <c r="L172" s="56"/>
      <c r="M172" s="56"/>
      <c r="N172" s="56"/>
      <c r="O172" s="56"/>
      <c r="P172" s="56"/>
      <c r="Q172" s="56"/>
    </row>
    <row r="173" s="53" customFormat="1" ht="16.5">
      <c r="A173" s="24">
        <v>7</v>
      </c>
      <c r="B173" s="67" t="s">
        <v>117</v>
      </c>
      <c r="H173" s="1"/>
      <c r="I173" s="60" t="s">
        <v>211</v>
      </c>
      <c r="J173" s="53"/>
      <c r="K173" s="56"/>
      <c r="L173" s="56"/>
      <c r="M173" s="56"/>
      <c r="N173" s="56"/>
      <c r="O173" s="56"/>
      <c r="P173" s="56"/>
      <c r="Q173" s="56"/>
    </row>
    <row r="174" s="53" customFormat="1" ht="16.5">
      <c r="A174" s="24">
        <v>8</v>
      </c>
      <c r="B174" s="67" t="s">
        <v>145</v>
      </c>
      <c r="H174" s="1"/>
      <c r="I174" s="60" t="s">
        <v>201</v>
      </c>
      <c r="J174" s="53"/>
      <c r="K174" s="56"/>
      <c r="L174" s="56"/>
      <c r="M174" s="56"/>
      <c r="N174" s="56"/>
      <c r="O174" s="56"/>
      <c r="P174" s="56"/>
      <c r="Q174" s="56"/>
    </row>
    <row r="175" s="53" customFormat="1" ht="16.5">
      <c r="A175" s="24"/>
      <c r="B175" s="24"/>
      <c r="H175" s="1"/>
      <c r="I175" s="25"/>
      <c r="K175" s="56"/>
      <c r="L175" s="56"/>
      <c r="M175" s="56"/>
      <c r="N175" s="56"/>
      <c r="O175" s="56"/>
      <c r="P175" s="56"/>
      <c r="Q175" s="56"/>
    </row>
    <row r="176" s="53" customFormat="1" ht="16.5">
      <c r="A176" s="24"/>
      <c r="B176" s="24"/>
      <c r="H176" s="1"/>
      <c r="I176" s="25"/>
      <c r="K176" s="56"/>
      <c r="L176" s="56"/>
      <c r="M176" s="56"/>
      <c r="N176" s="56"/>
      <c r="O176" s="56"/>
      <c r="P176" s="56"/>
      <c r="Q176" s="56"/>
    </row>
    <row r="177" s="53" customFormat="1" ht="16.5">
      <c r="A177" s="24"/>
      <c r="B177" s="24"/>
      <c r="H177" s="1"/>
      <c r="I177" s="25"/>
      <c r="K177" s="56"/>
      <c r="L177" s="56"/>
      <c r="M177" s="56"/>
      <c r="N177" s="56"/>
      <c r="O177" s="56"/>
      <c r="P177" s="56"/>
      <c r="Q177" s="56"/>
    </row>
    <row r="178" s="53" customFormat="1" ht="16.5">
      <c r="A178" s="24"/>
      <c r="B178" s="24"/>
      <c r="H178" s="1"/>
      <c r="I178" s="25"/>
      <c r="K178" s="56"/>
      <c r="L178" s="56"/>
      <c r="M178" s="56"/>
      <c r="N178" s="56"/>
      <c r="O178" s="56"/>
      <c r="P178" s="56"/>
      <c r="Q178" s="56"/>
    </row>
    <row r="179" s="53" customFormat="1" ht="16.5">
      <c r="A179" s="24"/>
      <c r="B179" s="24"/>
      <c r="H179" s="1"/>
      <c r="I179" s="25"/>
      <c r="K179" s="56"/>
      <c r="L179" s="56"/>
      <c r="M179" s="56"/>
      <c r="N179" s="56"/>
      <c r="O179" s="56"/>
      <c r="P179" s="56"/>
      <c r="Q179" s="56"/>
    </row>
    <row r="180" s="53" customFormat="1" ht="16.5">
      <c r="A180" s="24"/>
      <c r="B180" s="24"/>
      <c r="H180" s="1"/>
      <c r="I180" s="25"/>
      <c r="K180" s="56"/>
      <c r="L180" s="56"/>
      <c r="M180" s="56"/>
      <c r="N180" s="56"/>
      <c r="O180" s="56"/>
      <c r="P180" s="56"/>
      <c r="Q180" s="56"/>
    </row>
    <row r="181" s="53" customFormat="1" ht="16.5">
      <c r="A181" s="24"/>
      <c r="B181" s="24"/>
      <c r="H181" s="1"/>
      <c r="I181" s="25"/>
      <c r="K181" s="56"/>
      <c r="L181" s="56"/>
      <c r="M181" s="56"/>
      <c r="N181" s="56"/>
      <c r="O181" s="56"/>
      <c r="P181" s="56"/>
      <c r="Q181" s="56"/>
    </row>
    <row r="182" s="53" customFormat="1" ht="16.5">
      <c r="A182" s="24"/>
      <c r="B182" s="24"/>
      <c r="H182" s="1"/>
      <c r="I182" s="25"/>
      <c r="K182" s="56"/>
      <c r="L182" s="56"/>
      <c r="M182" s="56"/>
      <c r="N182" s="56"/>
      <c r="O182" s="56"/>
      <c r="P182" s="56"/>
      <c r="Q182" s="56"/>
    </row>
    <row r="183" s="53" customFormat="1" ht="16.5">
      <c r="A183" s="24"/>
      <c r="B183" s="24"/>
      <c r="H183" s="1"/>
      <c r="I183" s="25"/>
      <c r="K183" s="56"/>
      <c r="L183" s="56"/>
      <c r="M183" s="56"/>
      <c r="N183" s="56"/>
      <c r="O183" s="56"/>
      <c r="P183" s="56"/>
      <c r="Q183" s="56"/>
    </row>
    <row r="184" s="53" customFormat="1" ht="16.5">
      <c r="A184" s="24"/>
      <c r="B184" s="24"/>
      <c r="H184" s="1"/>
      <c r="I184" s="25"/>
      <c r="K184" s="56"/>
      <c r="L184" s="56"/>
      <c r="M184" s="56"/>
      <c r="N184" s="56"/>
      <c r="O184" s="56"/>
      <c r="P184" s="56"/>
      <c r="Q184" s="56"/>
    </row>
    <row r="185" s="53" customFormat="1" ht="16.5">
      <c r="A185" s="24"/>
      <c r="B185" s="24"/>
      <c r="H185" s="1"/>
      <c r="I185" s="25"/>
      <c r="K185" s="56"/>
      <c r="L185" s="56"/>
      <c r="M185" s="56"/>
      <c r="N185" s="56"/>
      <c r="O185" s="56"/>
      <c r="P185" s="56"/>
      <c r="Q185" s="56"/>
    </row>
    <row r="186" s="53" customFormat="1" ht="16.5">
      <c r="A186" s="24"/>
      <c r="B186" s="24"/>
      <c r="H186" s="1"/>
      <c r="I186" s="25"/>
      <c r="K186" s="56"/>
      <c r="L186" s="56"/>
      <c r="M186" s="56"/>
      <c r="N186" s="56"/>
      <c r="O186" s="56"/>
      <c r="P186" s="56"/>
      <c r="Q186" s="56"/>
    </row>
    <row r="187" s="53" customFormat="1" ht="16.5">
      <c r="A187" s="24"/>
      <c r="B187" s="24"/>
      <c r="H187" s="1"/>
      <c r="I187" s="25"/>
      <c r="K187" s="56"/>
      <c r="L187" s="56"/>
      <c r="M187" s="56"/>
      <c r="N187" s="56"/>
      <c r="O187" s="56"/>
      <c r="P187" s="56"/>
      <c r="Q187" s="56"/>
    </row>
    <row r="188" s="53" customFormat="1" ht="16.5">
      <c r="A188" s="24"/>
      <c r="B188" s="24"/>
      <c r="H188" s="1"/>
      <c r="I188" s="25"/>
      <c r="K188" s="56"/>
      <c r="L188" s="56"/>
      <c r="M188" s="56"/>
      <c r="N188" s="56"/>
      <c r="O188" s="56"/>
      <c r="P188" s="56"/>
      <c r="Q188" s="56"/>
    </row>
    <row r="189" s="53" customFormat="1" ht="16.5">
      <c r="A189" s="24"/>
      <c r="B189" s="24"/>
      <c r="H189" s="1"/>
      <c r="I189" s="25"/>
      <c r="K189" s="56"/>
      <c r="L189" s="56"/>
      <c r="M189" s="56"/>
      <c r="N189" s="56"/>
      <c r="O189" s="56"/>
      <c r="P189" s="56"/>
      <c r="Q189" s="56"/>
    </row>
    <row r="190" s="53" customFormat="1" ht="16.5">
      <c r="A190" s="24"/>
      <c r="B190" s="24"/>
      <c r="H190" s="1"/>
      <c r="I190" s="25"/>
      <c r="K190" s="56"/>
      <c r="L190" s="56"/>
      <c r="M190" s="56"/>
      <c r="N190" s="56"/>
      <c r="O190" s="56"/>
      <c r="P190" s="56"/>
      <c r="Q190" s="56"/>
    </row>
    <row r="191" s="53" customFormat="1" ht="16.5">
      <c r="A191" s="24"/>
      <c r="B191" s="24"/>
      <c r="H191" s="1"/>
      <c r="I191" s="25"/>
      <c r="K191" s="56"/>
      <c r="L191" s="56"/>
      <c r="M191" s="56"/>
      <c r="N191" s="56"/>
      <c r="O191" s="56"/>
      <c r="P191" s="56"/>
      <c r="Q191" s="56"/>
    </row>
    <row r="192" s="53" customFormat="1" ht="16.5">
      <c r="A192" s="24"/>
      <c r="B192" s="24"/>
      <c r="H192" s="1"/>
      <c r="I192" s="25"/>
      <c r="K192" s="56"/>
      <c r="L192" s="56"/>
      <c r="M192" s="56"/>
      <c r="N192" s="56"/>
      <c r="O192" s="56"/>
      <c r="P192" s="56"/>
      <c r="Q192" s="56"/>
    </row>
    <row r="193" s="53" customFormat="1" ht="16.5">
      <c r="A193" s="24"/>
      <c r="B193" s="24"/>
      <c r="H193" s="1"/>
      <c r="I193" s="25"/>
      <c r="K193" s="56"/>
      <c r="L193" s="56"/>
      <c r="M193" s="56"/>
      <c r="N193" s="56"/>
      <c r="O193" s="56"/>
      <c r="P193" s="56"/>
      <c r="Q193" s="56"/>
    </row>
    <row r="194" s="53" customFormat="1" ht="16.5">
      <c r="A194" s="24"/>
      <c r="B194" s="24"/>
      <c r="H194" s="1"/>
      <c r="I194" s="25"/>
      <c r="K194" s="56"/>
      <c r="L194" s="56"/>
      <c r="M194" s="56"/>
      <c r="N194" s="56"/>
      <c r="O194" s="56"/>
      <c r="P194" s="56"/>
      <c r="Q194" s="56"/>
    </row>
    <row r="195" s="21" customFormat="1" ht="16.5">
      <c r="A195" s="24"/>
      <c r="B195" s="24"/>
      <c r="H195" s="1"/>
      <c r="I195" s="25"/>
      <c r="K195" s="3"/>
      <c r="L195" s="3"/>
      <c r="M195" s="3"/>
      <c r="N195" s="3"/>
      <c r="O195" s="3"/>
      <c r="P195" s="3"/>
      <c r="Q195" s="3"/>
    </row>
    <row r="196" s="21" customFormat="1" ht="16.5">
      <c r="A196" s="24"/>
      <c r="B196" s="24"/>
      <c r="H196" s="1"/>
      <c r="I196" s="25"/>
      <c r="K196" s="3"/>
      <c r="L196" s="3"/>
      <c r="M196" s="3"/>
      <c r="N196" s="3"/>
      <c r="O196" s="3"/>
      <c r="P196" s="3"/>
      <c r="Q196" s="3"/>
    </row>
    <row r="197" s="21" customFormat="1" ht="16.5">
      <c r="A197" s="24"/>
      <c r="B197" s="24"/>
      <c r="H197" s="1"/>
      <c r="I197" s="25"/>
      <c r="K197" s="3"/>
      <c r="L197" s="3"/>
      <c r="M197" s="3"/>
      <c r="N197" s="3"/>
      <c r="O197" s="3"/>
      <c r="P197" s="3"/>
      <c r="Q197" s="3"/>
    </row>
    <row r="198" s="21" customFormat="1" ht="16.5">
      <c r="A198" s="24"/>
      <c r="B198" s="24"/>
      <c r="H198" s="1"/>
      <c r="I198" s="25"/>
      <c r="K198" s="3"/>
      <c r="L198" s="3"/>
      <c r="M198" s="3"/>
      <c r="N198" s="3"/>
      <c r="O198" s="3"/>
      <c r="P198" s="3"/>
      <c r="Q198" s="3"/>
    </row>
    <row r="199" s="21" customFormat="1" ht="16.5">
      <c r="A199" s="24"/>
      <c r="B199" s="24"/>
      <c r="H199" s="1"/>
      <c r="I199" s="25"/>
      <c r="K199" s="3"/>
      <c r="L199" s="3"/>
      <c r="M199" s="3"/>
      <c r="N199" s="3"/>
      <c r="O199" s="3"/>
      <c r="P199" s="3"/>
      <c r="Q199" s="3"/>
    </row>
    <row r="200" s="21" customFormat="1" ht="16.5">
      <c r="A200" s="24"/>
      <c r="B200" s="24"/>
      <c r="H200" s="1"/>
      <c r="I200" s="25"/>
      <c r="K200" s="3"/>
      <c r="L200" s="3"/>
      <c r="M200" s="3"/>
      <c r="N200" s="3"/>
      <c r="O200" s="3"/>
      <c r="P200" s="3"/>
      <c r="Q200" s="3"/>
    </row>
    <row r="201" s="21" customFormat="1" ht="16.5">
      <c r="A201" s="24"/>
      <c r="B201" s="24"/>
      <c r="H201" s="1"/>
      <c r="I201" s="25"/>
      <c r="K201" s="3"/>
      <c r="L201" s="3"/>
      <c r="M201" s="3"/>
      <c r="N201" s="3"/>
      <c r="O201" s="3"/>
      <c r="P201" s="3"/>
      <c r="Q201" s="3"/>
    </row>
    <row r="202" s="21" customFormat="1" ht="16.5">
      <c r="A202" s="24"/>
      <c r="B202" s="24"/>
      <c r="H202" s="1"/>
      <c r="I202" s="25"/>
      <c r="K202" s="3"/>
      <c r="L202" s="3"/>
      <c r="M202" s="3"/>
      <c r="N202" s="3"/>
      <c r="O202" s="3"/>
      <c r="P202" s="3"/>
      <c r="Q202" s="3"/>
    </row>
    <row r="203" s="21" customFormat="1" ht="16.5">
      <c r="A203" s="24"/>
      <c r="B203" s="24"/>
      <c r="H203" s="1"/>
      <c r="I203" s="25"/>
      <c r="K203" s="3"/>
      <c r="L203" s="3"/>
      <c r="M203" s="3"/>
      <c r="N203" s="3"/>
      <c r="O203" s="3"/>
      <c r="P203" s="3"/>
      <c r="Q203" s="3"/>
    </row>
    <row r="204" s="21" customFormat="1" ht="16.5">
      <c r="A204" s="24"/>
      <c r="B204" s="24"/>
      <c r="H204" s="1"/>
      <c r="I204" s="25"/>
      <c r="K204" s="3"/>
      <c r="L204" s="3"/>
      <c r="M204" s="3"/>
      <c r="N204" s="3"/>
      <c r="O204" s="3"/>
      <c r="P204" s="3"/>
      <c r="Q204" s="3"/>
    </row>
    <row r="205" s="21" customFormat="1" ht="16.5">
      <c r="A205" s="24"/>
      <c r="B205" s="24"/>
      <c r="H205" s="1"/>
      <c r="I205" s="25"/>
      <c r="K205" s="3"/>
      <c r="L205" s="3"/>
      <c r="M205" s="3"/>
      <c r="N205" s="3"/>
      <c r="O205" s="3"/>
      <c r="P205" s="3"/>
      <c r="Q205" s="3"/>
    </row>
    <row r="206" s="21" customFormat="1" ht="16.5">
      <c r="A206" s="24"/>
      <c r="B206" s="24"/>
      <c r="H206" s="1"/>
      <c r="I206" s="25"/>
      <c r="K206" s="3"/>
      <c r="L206" s="3"/>
      <c r="M206" s="3"/>
      <c r="N206" s="3"/>
      <c r="O206" s="3"/>
      <c r="P206" s="3"/>
      <c r="Q206" s="3"/>
    </row>
    <row r="207" s="21" customFormat="1" ht="16.5">
      <c r="A207" s="24"/>
      <c r="B207" s="24"/>
      <c r="H207" s="1"/>
      <c r="I207" s="25"/>
      <c r="K207" s="3"/>
      <c r="L207" s="3"/>
      <c r="M207" s="3"/>
      <c r="N207" s="3"/>
      <c r="O207" s="3"/>
      <c r="P207" s="3"/>
      <c r="Q207" s="3"/>
    </row>
    <row r="208" s="21" customFormat="1" ht="16.5">
      <c r="A208" s="24"/>
      <c r="B208" s="24"/>
      <c r="H208" s="1"/>
      <c r="I208" s="25"/>
      <c r="K208" s="3"/>
      <c r="L208" s="3"/>
      <c r="M208" s="3"/>
      <c r="N208" s="3"/>
      <c r="O208" s="3"/>
      <c r="P208" s="3"/>
      <c r="Q208" s="3"/>
    </row>
    <row r="209" s="21" customFormat="1" ht="16.5">
      <c r="A209" s="24"/>
      <c r="B209" s="24"/>
      <c r="H209" s="1"/>
      <c r="I209" s="25"/>
      <c r="K209" s="3"/>
      <c r="L209" s="3"/>
      <c r="M209" s="3"/>
      <c r="N209" s="3"/>
      <c r="O209" s="3"/>
      <c r="P209" s="3"/>
      <c r="Q209" s="3"/>
    </row>
    <row r="210" s="21" customFormat="1" ht="16.5">
      <c r="A210" s="24"/>
      <c r="B210" s="24"/>
      <c r="H210" s="1"/>
      <c r="I210" s="25"/>
      <c r="K210" s="3"/>
      <c r="L210" s="3"/>
      <c r="M210" s="3"/>
      <c r="N210" s="3"/>
      <c r="O210" s="3"/>
      <c r="P210" s="3"/>
      <c r="Q210" s="3"/>
    </row>
  </sheetData>
  <hyperlinks>
    <hyperlink r:id="rId1" ref="K6"/>
    <hyperlink r:id="rId1" ref="O6"/>
    <hyperlink r:id="rId2" ref="Q6"/>
    <hyperlink r:id="rId3" ref="B8"/>
    <hyperlink r:id="rId4" ref="B9"/>
    <hyperlink r:id="rId5" ref="B10"/>
    <hyperlink r:id="rId6" ref="B11"/>
    <hyperlink r:id="rId7" ref="B12"/>
    <hyperlink r:id="rId8" ref="B14"/>
    <hyperlink r:id="rId9" ref="B15"/>
    <hyperlink r:id="rId10" ref="B16"/>
    <hyperlink r:id="rId11" ref="B17"/>
    <hyperlink r:id="rId12" ref="B18"/>
    <hyperlink r:id="rId13" ref="K20"/>
    <hyperlink r:id="rId13" ref="O20"/>
    <hyperlink r:id="rId2" ref="Q20"/>
    <hyperlink r:id="rId14" ref="B22"/>
    <hyperlink r:id="rId15" ref="B23"/>
    <hyperlink r:id="rId16" ref="B24"/>
    <hyperlink r:id="rId17" ref="B25"/>
    <hyperlink r:id="rId18" ref="B26"/>
    <hyperlink r:id="rId19" ref="B27"/>
    <hyperlink r:id="rId20" ref="B28"/>
    <hyperlink r:id="rId21" ref="B29"/>
    <hyperlink r:id="rId22" ref="B31"/>
    <hyperlink r:id="rId23" ref="B32"/>
    <hyperlink r:id="rId24" ref="B33"/>
    <hyperlink r:id="rId25" ref="B34"/>
    <hyperlink r:id="rId26" ref="B35"/>
    <hyperlink r:id="rId27" ref="B36"/>
    <hyperlink r:id="rId28" ref="B37"/>
    <hyperlink r:id="rId29" ref="B38"/>
    <hyperlink r:id="rId30" ref="K40"/>
    <hyperlink r:id="rId30" ref="O40"/>
    <hyperlink r:id="rId2" ref="Q40"/>
    <hyperlink r:id="rId31" ref="B42"/>
    <hyperlink r:id="rId32" ref="B43"/>
    <hyperlink r:id="rId33" ref="B44"/>
    <hyperlink r:id="rId34" ref="B45"/>
    <hyperlink r:id="rId35" ref="B47"/>
    <hyperlink r:id="rId36" ref="B48"/>
    <hyperlink r:id="rId37" ref="B49"/>
    <hyperlink r:id="rId38" ref="B50"/>
    <hyperlink r:id="rId39" ref="K52"/>
    <hyperlink r:id="rId39" ref="O52"/>
    <hyperlink r:id="rId2" ref="Q52"/>
    <hyperlink r:id="rId40" ref="B54"/>
    <hyperlink r:id="rId41" ref="B55"/>
    <hyperlink r:id="rId42" ref="B56"/>
    <hyperlink r:id="rId43" ref="B58"/>
    <hyperlink r:id="rId44" ref="B59"/>
    <hyperlink r:id="rId45" ref="B60"/>
    <hyperlink r:id="rId46" ref="K62"/>
    <hyperlink r:id="rId46" ref="O62"/>
    <hyperlink r:id="rId2" ref="Q62"/>
    <hyperlink r:id="rId47" ref="B64"/>
    <hyperlink r:id="rId48" ref="B65"/>
    <hyperlink r:id="rId49" ref="B66"/>
    <hyperlink r:id="rId50" ref="B68"/>
    <hyperlink r:id="rId51" ref="B69"/>
    <hyperlink r:id="rId52" ref="B70"/>
    <hyperlink r:id="rId53" ref="K72"/>
    <hyperlink r:id="rId53" ref="O72"/>
    <hyperlink r:id="rId2" ref="Q72"/>
    <hyperlink r:id="rId54" ref="B74"/>
    <hyperlink r:id="rId55" ref="B75"/>
    <hyperlink r:id="rId56" ref="B77"/>
    <hyperlink r:id="rId57" ref="B78"/>
    <hyperlink r:id="rId58" ref="K81"/>
    <hyperlink r:id="rId58" ref="O81"/>
    <hyperlink r:id="rId2" ref="Q81"/>
    <hyperlink r:id="rId3" ref="B84"/>
    <hyperlink r:id="rId5" ref="B85"/>
    <hyperlink r:id="rId14" ref="B86"/>
    <hyperlink r:id="rId15" ref="B87"/>
    <hyperlink r:id="rId19" ref="B88"/>
    <hyperlink r:id="rId31" ref="B89"/>
    <hyperlink r:id="rId8" ref="B91"/>
    <hyperlink r:id="rId10" ref="B92"/>
    <hyperlink r:id="rId22" ref="B93"/>
    <hyperlink r:id="rId23" ref="B94"/>
    <hyperlink r:id="rId27" ref="B95"/>
    <hyperlink r:id="rId35" ref="B96"/>
    <hyperlink r:id="rId59" ref="K98"/>
    <hyperlink r:id="rId59" ref="O98"/>
    <hyperlink r:id="rId2" ref="Q98"/>
    <hyperlink r:id="rId4" ref="B100"/>
    <hyperlink r:id="rId6" ref="B101"/>
    <hyperlink r:id="rId16" ref="B102"/>
    <hyperlink r:id="rId17" ref="B103"/>
    <hyperlink r:id="rId20" ref="B104"/>
    <hyperlink r:id="rId33" ref="B105"/>
    <hyperlink r:id="rId41" ref="B106"/>
    <hyperlink r:id="rId47" ref="B107"/>
    <hyperlink r:id="rId9" ref="B109"/>
    <hyperlink r:id="rId11" ref="B110"/>
    <hyperlink r:id="rId24" ref="B111"/>
    <hyperlink r:id="rId25" ref="B112"/>
    <hyperlink r:id="rId28" ref="B113"/>
    <hyperlink r:id="rId37" ref="B114"/>
    <hyperlink r:id="rId44" ref="B115"/>
    <hyperlink r:id="rId50" ref="B116"/>
    <hyperlink r:id="rId60" ref="K118"/>
    <hyperlink r:id="rId60" ref="O118"/>
    <hyperlink r:id="rId2" ref="Q118"/>
    <hyperlink r:id="rId7" ref="B120"/>
    <hyperlink r:id="rId5" ref="B121"/>
    <hyperlink r:id="rId18" ref="B122"/>
    <hyperlink r:id="rId20" ref="B123"/>
    <hyperlink r:id="rId34" ref="B124"/>
    <hyperlink r:id="rId42" ref="B125"/>
    <hyperlink r:id="rId48" ref="B126"/>
    <hyperlink r:id="rId12" ref="B128"/>
    <hyperlink r:id="rId10" ref="B129"/>
    <hyperlink r:id="rId26" ref="B130"/>
    <hyperlink r:id="rId28" ref="B131"/>
    <hyperlink r:id="rId38" ref="B132"/>
    <hyperlink r:id="rId45" ref="B133"/>
    <hyperlink r:id="rId51" ref="B134"/>
    <hyperlink r:id="rId61" ref="K136"/>
    <hyperlink r:id="rId61" ref="O136"/>
    <hyperlink r:id="rId2" ref="Q136"/>
    <hyperlink r:id="rId5" ref="B138"/>
    <hyperlink r:id="rId7" ref="B139"/>
    <hyperlink r:id="rId15" ref="B140"/>
    <hyperlink r:id="rId32" ref="B141"/>
    <hyperlink r:id="rId41" ref="B142"/>
    <hyperlink r:id="rId42" ref="B143"/>
    <hyperlink r:id="rId54" ref="B144"/>
    <hyperlink r:id="rId55" ref="B145"/>
    <hyperlink r:id="rId10" ref="B147"/>
    <hyperlink r:id="rId12" ref="B148"/>
    <hyperlink r:id="rId23" ref="B149"/>
    <hyperlink r:id="rId36" ref="B150"/>
    <hyperlink r:id="rId44" ref="B151"/>
    <hyperlink r:id="rId45" ref="B152"/>
    <hyperlink r:id="rId56" ref="B153"/>
    <hyperlink r:id="rId57" ref="B154"/>
    <hyperlink r:id="rId62" ref="K156"/>
    <hyperlink r:id="rId62" ref="O156"/>
    <hyperlink r:id="rId2" ref="Q156"/>
    <hyperlink r:id="rId3" ref="B158"/>
    <hyperlink r:id="rId7" ref="B159"/>
    <hyperlink r:id="rId47" ref="B160"/>
    <hyperlink r:id="rId48" ref="B161"/>
    <hyperlink r:id="rId49" ref="B162"/>
    <hyperlink r:id="rId16" ref="B163"/>
    <hyperlink r:id="rId18" ref="B164"/>
    <hyperlink r:id="rId41" ref="B165"/>
    <hyperlink r:id="rId8" ref="B167"/>
    <hyperlink r:id="rId12" ref="B168"/>
    <hyperlink r:id="rId50" ref="B169"/>
    <hyperlink r:id="rId51" ref="B170"/>
    <hyperlink r:id="rId52" ref="B171"/>
    <hyperlink r:id="rId24" ref="B172"/>
    <hyperlink r:id="rId26" ref="B173"/>
    <hyperlink r:id="rId44" ref="B174"/>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1200" verticalDpi="12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J64" zoomScale="100" workbookViewId="0">
      <selection activeCell="H1" activeCellId="0" sqref="H1"/>
    </sheetView>
  </sheetViews>
  <sheetFormatPr defaultRowHeight="14.25"/>
  <cols>
    <col customWidth="1" min="2" max="2" style="84" width="49.109375"/>
    <col customWidth="1" min="8" max="8" style="1" width="25.6640625"/>
    <col customWidth="1" min="9" max="9" style="85" width="20.5546875"/>
    <col customWidth="1" min="11" max="11" style="3" width="19.28125"/>
    <col customWidth="1" min="12" max="15" style="3" width="27.421875"/>
    <col min="16" max="16" style="3" width="9.140625"/>
    <col customWidth="1" min="17" max="17" style="3" width="15.140625"/>
  </cols>
  <sheetData>
    <row r="1" ht="16.5">
      <c r="H1" s="1"/>
      <c r="I1" s="85"/>
    </row>
    <row r="2" ht="33">
      <c r="A2" s="9" t="s">
        <v>233</v>
      </c>
      <c r="H2" s="1" t="s">
        <v>76</v>
      </c>
      <c r="I2" s="85"/>
      <c r="K2" s="4" t="s">
        <v>3</v>
      </c>
      <c r="L2" s="5" t="s">
        <v>4</v>
      </c>
      <c r="M2" s="5" t="s">
        <v>5</v>
      </c>
      <c r="N2" s="5" t="s">
        <v>6</v>
      </c>
      <c r="O2" s="4" t="s">
        <v>7</v>
      </c>
      <c r="P2" s="4" t="s">
        <v>8</v>
      </c>
      <c r="Q2" s="4" t="s">
        <v>9</v>
      </c>
      <c r="R2" s="6" t="s">
        <v>10</v>
      </c>
    </row>
    <row r="3">
      <c r="B3" s="86"/>
    </row>
    <row r="4" ht="84.75" customHeight="1">
      <c r="A4" s="15" t="s">
        <v>234</v>
      </c>
      <c r="H4" s="11" t="s">
        <v>11</v>
      </c>
      <c r="K4" s="12" t="s">
        <v>235</v>
      </c>
      <c r="L4" s="13" t="s">
        <v>236</v>
      </c>
      <c r="M4" s="14" t="s">
        <v>237</v>
      </c>
      <c r="N4" s="14" t="s">
        <v>238</v>
      </c>
      <c r="O4" s="12" t="s">
        <v>235</v>
      </c>
      <c r="Q4" s="12" t="s">
        <v>239</v>
      </c>
    </row>
    <row r="5" ht="51">
      <c r="A5" s="10" t="s">
        <v>240</v>
      </c>
      <c r="K5" s="4"/>
      <c r="L5" s="4"/>
      <c r="M5" s="4"/>
      <c r="N5" s="16" t="s">
        <v>241</v>
      </c>
      <c r="O5" s="23" t="s">
        <v>242</v>
      </c>
    </row>
    <row r="6" ht="38.25">
      <c r="A6">
        <v>1</v>
      </c>
      <c r="B6" s="87" t="s">
        <v>243</v>
      </c>
      <c r="H6" s="17">
        <v>6.00244212962963</v>
      </c>
      <c r="K6" s="4"/>
      <c r="L6" s="4"/>
      <c r="M6" s="4"/>
      <c r="N6" s="16" t="s">
        <v>21</v>
      </c>
      <c r="O6" s="18" t="s">
        <v>237</v>
      </c>
    </row>
    <row r="7" ht="116.25">
      <c r="A7">
        <v>2</v>
      </c>
      <c r="B7" s="87" t="s">
        <v>244</v>
      </c>
      <c r="H7" s="17">
        <v>6.0041666666666664</v>
      </c>
      <c r="I7" s="7"/>
      <c r="K7" s="4"/>
      <c r="L7" s="4"/>
      <c r="M7" s="4"/>
      <c r="N7" s="20" t="s">
        <v>23</v>
      </c>
      <c r="O7" s="4"/>
    </row>
    <row r="8" ht="103.5">
      <c r="A8">
        <v>3</v>
      </c>
      <c r="B8" s="87" t="s">
        <v>245</v>
      </c>
      <c r="H8" s="17">
        <v>7.0049421296296295</v>
      </c>
      <c r="I8" s="7"/>
      <c r="K8" s="4"/>
      <c r="L8" s="4"/>
      <c r="M8" s="4"/>
      <c r="N8" s="20" t="s">
        <v>25</v>
      </c>
      <c r="O8" s="4"/>
    </row>
    <row r="9">
      <c r="A9">
        <v>4</v>
      </c>
      <c r="B9" s="87" t="s">
        <v>246</v>
      </c>
      <c r="H9" s="17">
        <v>8.0029050925925933</v>
      </c>
      <c r="I9" s="7"/>
      <c r="K9" s="4"/>
      <c r="L9" s="4"/>
      <c r="M9" s="4"/>
      <c r="N9" s="4"/>
      <c r="O9" s="4"/>
    </row>
    <row r="10">
      <c r="A10">
        <v>5</v>
      </c>
      <c r="B10" s="87" t="s">
        <v>247</v>
      </c>
      <c r="H10" s="17">
        <v>9.0017824074074078</v>
      </c>
      <c r="I10" s="7"/>
      <c r="K10" s="4"/>
      <c r="L10" s="4"/>
      <c r="M10" s="4"/>
      <c r="N10" s="4"/>
      <c r="O10" s="4"/>
    </row>
    <row r="11">
      <c r="A11">
        <v>6</v>
      </c>
      <c r="B11" s="87" t="s">
        <v>248</v>
      </c>
      <c r="H11" s="17">
        <v>10.00204861111111</v>
      </c>
      <c r="I11" s="7"/>
      <c r="K11" s="4"/>
      <c r="L11" s="4"/>
      <c r="M11" s="4"/>
      <c r="N11" s="4"/>
      <c r="O11" s="4"/>
    </row>
    <row r="12">
      <c r="A12">
        <v>7</v>
      </c>
      <c r="B12" s="87" t="s">
        <v>249</v>
      </c>
      <c r="H12" s="17">
        <v>11.004120370370371</v>
      </c>
      <c r="I12" s="7"/>
    </row>
    <row r="13">
      <c r="A13">
        <v>8</v>
      </c>
      <c r="B13" s="87" t="s">
        <v>250</v>
      </c>
      <c r="H13" s="17">
        <v>12.003692129629629</v>
      </c>
      <c r="I13" s="7"/>
    </row>
    <row r="14">
      <c r="A14">
        <v>9</v>
      </c>
      <c r="B14" s="87" t="s">
        <v>251</v>
      </c>
      <c r="H14" s="17">
        <v>13.003356481481481</v>
      </c>
      <c r="I14" s="17">
        <f>SUM(H3:H14)</f>
        <v>82.029456018518502</v>
      </c>
    </row>
    <row r="15">
      <c r="A15" s="10" t="s">
        <v>252</v>
      </c>
    </row>
    <row r="16">
      <c r="A16" s="7">
        <v>1</v>
      </c>
      <c r="B16" s="87" t="s">
        <v>253</v>
      </c>
    </row>
    <row r="17">
      <c r="A17" s="7">
        <v>2</v>
      </c>
      <c r="B17" s="87" t="s">
        <v>254</v>
      </c>
    </row>
    <row r="18">
      <c r="A18" s="7">
        <v>3</v>
      </c>
      <c r="B18" s="87" t="s">
        <v>255</v>
      </c>
    </row>
    <row r="19">
      <c r="A19" s="7">
        <v>4</v>
      </c>
      <c r="B19" s="87" t="s">
        <v>256</v>
      </c>
    </row>
    <row r="20">
      <c r="A20" s="7">
        <v>5</v>
      </c>
      <c r="B20" s="87" t="s">
        <v>257</v>
      </c>
    </row>
    <row r="21">
      <c r="A21" s="7">
        <v>6</v>
      </c>
      <c r="B21" s="87" t="s">
        <v>258</v>
      </c>
    </row>
    <row r="22">
      <c r="A22" s="7">
        <v>7</v>
      </c>
      <c r="B22" s="87" t="s">
        <v>259</v>
      </c>
    </row>
    <row r="23">
      <c r="A23" s="7">
        <v>8</v>
      </c>
      <c r="B23" s="87" t="s">
        <v>260</v>
      </c>
    </row>
    <row r="24">
      <c r="A24" s="7">
        <v>9</v>
      </c>
      <c r="B24" s="87" t="s">
        <v>261</v>
      </c>
    </row>
    <row r="25">
      <c r="B25" s="88"/>
    </row>
    <row r="26" ht="81">
      <c r="A26" s="15" t="s">
        <v>262</v>
      </c>
      <c r="H26" s="11" t="s">
        <v>11</v>
      </c>
      <c r="K26" s="12" t="s">
        <v>263</v>
      </c>
      <c r="L26" s="13" t="s">
        <v>264</v>
      </c>
      <c r="M26" s="14" t="s">
        <v>265</v>
      </c>
      <c r="N26" s="14" t="s">
        <v>266</v>
      </c>
      <c r="O26" s="12" t="s">
        <v>263</v>
      </c>
      <c r="Q26" s="12" t="s">
        <v>239</v>
      </c>
    </row>
    <row r="27" ht="25.5">
      <c r="A27" s="10" t="s">
        <v>240</v>
      </c>
      <c r="K27" s="4"/>
      <c r="L27" s="4"/>
      <c r="M27" s="4"/>
      <c r="N27" s="16" t="s">
        <v>152</v>
      </c>
      <c r="O27" s="23" t="s">
        <v>267</v>
      </c>
    </row>
    <row r="28" ht="63.75">
      <c r="A28">
        <v>1</v>
      </c>
      <c r="B28" s="87" t="s">
        <v>268</v>
      </c>
      <c r="H28" s="17">
        <v>6.0037615740740744</v>
      </c>
      <c r="I28" s="7"/>
      <c r="K28" s="4"/>
      <c r="L28" s="4"/>
      <c r="M28" s="4"/>
      <c r="N28" s="16" t="s">
        <v>21</v>
      </c>
      <c r="O28" s="18" t="s">
        <v>265</v>
      </c>
    </row>
    <row r="29" ht="65.25">
      <c r="A29">
        <v>2</v>
      </c>
      <c r="B29" s="87" t="s">
        <v>269</v>
      </c>
      <c r="H29" s="17">
        <v>7.003946759259259</v>
      </c>
      <c r="I29" s="7"/>
      <c r="K29" s="4"/>
      <c r="L29" s="4"/>
      <c r="M29" s="4"/>
      <c r="N29" s="20" t="s">
        <v>270</v>
      </c>
      <c r="O29" s="4"/>
    </row>
    <row r="30" ht="65.25">
      <c r="A30">
        <v>3</v>
      </c>
      <c r="B30" s="87" t="s">
        <v>271</v>
      </c>
      <c r="H30" s="17">
        <v>8.0038310185185182</v>
      </c>
      <c r="I30" s="7"/>
      <c r="K30" s="4"/>
      <c r="L30" s="4"/>
      <c r="M30" s="4"/>
      <c r="N30" s="20" t="s">
        <v>272</v>
      </c>
      <c r="O30" s="4"/>
    </row>
    <row r="31" ht="116.25">
      <c r="A31">
        <v>4</v>
      </c>
      <c r="B31" s="87" t="s">
        <v>273</v>
      </c>
      <c r="H31" s="17">
        <v>9.0038078703703697</v>
      </c>
      <c r="I31" s="7"/>
      <c r="K31" s="4"/>
      <c r="L31" s="4"/>
      <c r="M31" s="4"/>
      <c r="N31" s="20" t="s">
        <v>23</v>
      </c>
      <c r="O31" s="4"/>
    </row>
    <row r="32" ht="103.5">
      <c r="A32">
        <v>5</v>
      </c>
      <c r="B32" s="87" t="s">
        <v>274</v>
      </c>
      <c r="H32" s="17">
        <v>10.003981481481482</v>
      </c>
      <c r="I32" s="7"/>
      <c r="K32" s="4"/>
      <c r="L32" s="4"/>
      <c r="M32" s="4"/>
      <c r="N32" s="20" t="s">
        <v>25</v>
      </c>
      <c r="O32" s="4"/>
    </row>
    <row r="33">
      <c r="A33">
        <v>6</v>
      </c>
      <c r="B33" s="87" t="s">
        <v>275</v>
      </c>
      <c r="H33" s="17">
        <v>11.0021875</v>
      </c>
      <c r="I33" s="7"/>
      <c r="K33" s="4"/>
      <c r="L33" s="4"/>
      <c r="M33" s="4"/>
      <c r="N33" s="4"/>
      <c r="O33" s="4"/>
    </row>
    <row r="34">
      <c r="A34">
        <v>7</v>
      </c>
      <c r="B34" s="87" t="s">
        <v>276</v>
      </c>
      <c r="H34" s="17">
        <v>12.0040625</v>
      </c>
      <c r="I34" s="7"/>
      <c r="K34" s="4"/>
      <c r="L34" s="4"/>
      <c r="M34" s="4"/>
      <c r="N34" s="4"/>
      <c r="O34" s="4"/>
    </row>
    <row r="35">
      <c r="A35">
        <v>8</v>
      </c>
      <c r="B35" s="87" t="s">
        <v>277</v>
      </c>
      <c r="H35" s="17">
        <v>13.001909722222223</v>
      </c>
      <c r="I35" s="17">
        <f>SUM(H24:H35)</f>
        <v>76.027488425925924</v>
      </c>
      <c r="K35" s="4"/>
      <c r="L35" s="4"/>
      <c r="M35" s="4"/>
      <c r="N35" s="4"/>
      <c r="O35" s="4"/>
    </row>
    <row r="36">
      <c r="A36" s="10" t="s">
        <v>252</v>
      </c>
      <c r="K36" s="4"/>
      <c r="L36" s="4"/>
      <c r="M36" s="4"/>
      <c r="N36" s="4"/>
      <c r="O36" s="4"/>
    </row>
    <row r="37">
      <c r="A37" s="7">
        <v>1</v>
      </c>
      <c r="B37" s="87" t="s">
        <v>278</v>
      </c>
      <c r="K37" s="4"/>
      <c r="L37" s="4"/>
      <c r="M37" s="4"/>
      <c r="N37" s="4"/>
      <c r="O37" s="4"/>
    </row>
    <row r="38">
      <c r="A38" s="7">
        <v>2</v>
      </c>
      <c r="B38" s="87" t="s">
        <v>279</v>
      </c>
    </row>
    <row r="39">
      <c r="A39" s="7">
        <v>3</v>
      </c>
      <c r="B39" s="87" t="s">
        <v>280</v>
      </c>
    </row>
    <row r="40">
      <c r="A40" s="7">
        <v>4</v>
      </c>
      <c r="B40" s="87" t="s">
        <v>281</v>
      </c>
    </row>
    <row r="41">
      <c r="A41" s="7">
        <v>5</v>
      </c>
      <c r="B41" s="87" t="s">
        <v>282</v>
      </c>
    </row>
    <row r="42">
      <c r="A42" s="7">
        <v>6</v>
      </c>
      <c r="B42" s="87" t="s">
        <v>283</v>
      </c>
    </row>
    <row r="43">
      <c r="A43" s="7">
        <v>7</v>
      </c>
      <c r="B43" s="87" t="s">
        <v>284</v>
      </c>
    </row>
    <row r="44">
      <c r="A44" s="7">
        <v>8</v>
      </c>
      <c r="B44" s="87" t="s">
        <v>285</v>
      </c>
    </row>
    <row r="45">
      <c r="B45" s="88"/>
    </row>
    <row r="46" ht="81">
      <c r="A46" s="15" t="s">
        <v>286</v>
      </c>
      <c r="H46" s="11" t="s">
        <v>11</v>
      </c>
      <c r="K46" s="34" t="s">
        <v>287</v>
      </c>
      <c r="L46" s="13" t="s">
        <v>288</v>
      </c>
      <c r="M46" s="14" t="s">
        <v>289</v>
      </c>
      <c r="N46" s="14" t="s">
        <v>290</v>
      </c>
      <c r="O46" s="34" t="s">
        <v>287</v>
      </c>
      <c r="Q46" s="12" t="s">
        <v>239</v>
      </c>
    </row>
    <row r="47" ht="38.25">
      <c r="A47" s="10" t="s">
        <v>240</v>
      </c>
      <c r="N47" s="16" t="s">
        <v>291</v>
      </c>
      <c r="O47" s="23" t="s">
        <v>292</v>
      </c>
    </row>
    <row r="48" s="0" customFormat="1" ht="38.25">
      <c r="A48">
        <v>1</v>
      </c>
      <c r="B48" s="89" t="s">
        <v>293</v>
      </c>
      <c r="H48" s="17">
        <v>6.0037615740740744</v>
      </c>
      <c r="I48" s="7"/>
      <c r="K48" s="3"/>
      <c r="L48" s="3"/>
      <c r="M48" s="3"/>
      <c r="N48" s="16" t="s">
        <v>21</v>
      </c>
      <c r="O48" s="18" t="s">
        <v>289</v>
      </c>
      <c r="P48" s="3"/>
      <c r="Q48" s="3"/>
    </row>
    <row r="49" s="0" customFormat="1" ht="116.25">
      <c r="A49">
        <v>2</v>
      </c>
      <c r="B49" s="89" t="s">
        <v>268</v>
      </c>
      <c r="H49" s="17">
        <v>7.003946759259259</v>
      </c>
      <c r="I49" s="90"/>
      <c r="K49" s="3"/>
      <c r="L49" s="3"/>
      <c r="M49" s="3"/>
      <c r="N49" s="20" t="s">
        <v>23</v>
      </c>
      <c r="O49" s="3"/>
      <c r="P49" s="3"/>
      <c r="Q49" s="3"/>
    </row>
    <row r="50" s="0" customFormat="1" ht="103.5">
      <c r="A50">
        <v>3</v>
      </c>
      <c r="B50" s="89" t="s">
        <v>271</v>
      </c>
      <c r="H50" s="17">
        <v>8.0038310185185182</v>
      </c>
      <c r="I50" s="90"/>
      <c r="K50" s="3"/>
      <c r="L50" s="3"/>
      <c r="M50" s="3"/>
      <c r="N50" s="20" t="s">
        <v>25</v>
      </c>
      <c r="O50" s="3"/>
      <c r="P50" s="3"/>
      <c r="Q50" s="3"/>
    </row>
    <row r="51" s="0" customFormat="1">
      <c r="A51">
        <v>4</v>
      </c>
      <c r="B51" s="87" t="s">
        <v>294</v>
      </c>
      <c r="H51" s="17">
        <v>9.0038078703703697</v>
      </c>
      <c r="I51" s="7"/>
      <c r="K51" s="3"/>
      <c r="L51" s="3"/>
      <c r="M51" s="3"/>
      <c r="N51" s="3"/>
      <c r="O51" s="3"/>
      <c r="P51" s="3"/>
      <c r="Q51" s="3"/>
    </row>
    <row r="52" s="0" customFormat="1">
      <c r="A52">
        <v>5</v>
      </c>
      <c r="B52" s="87" t="s">
        <v>295</v>
      </c>
      <c r="H52" s="17">
        <v>10.003981481481482</v>
      </c>
      <c r="I52" s="7"/>
      <c r="K52" s="3"/>
      <c r="L52" s="3"/>
      <c r="M52" s="3"/>
      <c r="N52" s="3"/>
      <c r="O52" s="3"/>
      <c r="P52" s="3"/>
      <c r="Q52" s="3"/>
    </row>
    <row r="53" s="0" customFormat="1">
      <c r="A53">
        <v>6</v>
      </c>
      <c r="B53" s="87" t="s">
        <v>296</v>
      </c>
      <c r="H53" s="17">
        <v>11.0021875</v>
      </c>
      <c r="I53" s="7"/>
      <c r="K53" s="3"/>
      <c r="L53" s="3"/>
      <c r="M53" s="3"/>
      <c r="N53" s="3"/>
      <c r="O53" s="3"/>
      <c r="P53" s="3"/>
      <c r="Q53" s="3"/>
    </row>
    <row r="54" s="0" customFormat="1">
      <c r="A54">
        <v>7</v>
      </c>
      <c r="B54" s="87" t="s">
        <v>297</v>
      </c>
      <c r="H54" s="17">
        <v>12.0040625</v>
      </c>
      <c r="I54" s="7"/>
      <c r="K54" s="3"/>
      <c r="L54" s="3"/>
      <c r="M54" s="3"/>
      <c r="N54" s="3"/>
      <c r="O54" s="3"/>
      <c r="P54" s="3"/>
      <c r="Q54" s="3"/>
    </row>
    <row r="55" s="0" customFormat="1" ht="16.5">
      <c r="A55">
        <v>8</v>
      </c>
      <c r="B55" s="89" t="s">
        <v>298</v>
      </c>
      <c r="H55" s="17">
        <v>13.001909722222223</v>
      </c>
      <c r="I55" s="17"/>
      <c r="K55" s="3"/>
      <c r="L55" s="3"/>
      <c r="M55" s="3"/>
      <c r="N55" s="3"/>
      <c r="O55" s="3"/>
      <c r="P55" s="3"/>
      <c r="Q55" s="3"/>
    </row>
    <row r="56" s="0" customFormat="1" ht="14.4">
      <c r="A56">
        <v>9</v>
      </c>
      <c r="B56" s="89" t="s">
        <v>276</v>
      </c>
      <c r="H56" s="17">
        <v>12.0040625</v>
      </c>
      <c r="I56" s="90"/>
      <c r="K56" s="3"/>
      <c r="L56" s="3"/>
      <c r="M56" s="3"/>
      <c r="N56" s="3"/>
      <c r="O56" s="3"/>
      <c r="P56" s="3"/>
      <c r="Q56" s="3"/>
    </row>
    <row r="57" s="0" customFormat="1">
      <c r="A57">
        <v>10</v>
      </c>
      <c r="B57" s="87" t="s">
        <v>299</v>
      </c>
      <c r="H57" s="17">
        <v>13.002025462962964</v>
      </c>
      <c r="I57" s="17">
        <f>SUM(H46:H57)</f>
        <v>101.03357638888889</v>
      </c>
      <c r="K57" s="3"/>
      <c r="L57" s="3"/>
      <c r="M57" s="3"/>
      <c r="N57" s="3"/>
      <c r="O57" s="3"/>
      <c r="P57" s="3"/>
      <c r="Q57" s="3"/>
    </row>
    <row r="58" s="0" customFormat="1">
      <c r="A58" s="10" t="s">
        <v>252</v>
      </c>
      <c r="K58" s="3"/>
      <c r="L58" s="3"/>
      <c r="M58" s="3"/>
      <c r="N58" s="3"/>
      <c r="O58" s="3"/>
      <c r="P58" s="3"/>
      <c r="Q58" s="3"/>
    </row>
    <row r="59" s="0" customFormat="1" ht="16.5">
      <c r="B59" s="89" t="s">
        <v>300</v>
      </c>
      <c r="I59" s="91" t="s">
        <v>180</v>
      </c>
      <c r="K59" s="3"/>
      <c r="L59" s="3"/>
      <c r="M59" s="3"/>
      <c r="N59" s="3"/>
      <c r="O59" s="3"/>
      <c r="P59" s="3"/>
      <c r="Q59" s="3"/>
    </row>
    <row r="60" s="0" customFormat="1" ht="14.4">
      <c r="B60" s="89" t="s">
        <v>278</v>
      </c>
      <c r="I60" s="51">
        <v>1321</v>
      </c>
      <c r="K60" s="3"/>
      <c r="L60" s="3"/>
      <c r="M60" s="3"/>
      <c r="N60" s="3"/>
      <c r="O60" s="3"/>
      <c r="P60" s="3"/>
      <c r="Q60" s="3"/>
    </row>
    <row r="61" s="0" customFormat="1" ht="14.4">
      <c r="B61" s="89" t="s">
        <v>280</v>
      </c>
      <c r="I61" s="51">
        <v>1323</v>
      </c>
      <c r="K61" s="3"/>
      <c r="L61" s="3"/>
      <c r="M61" s="3"/>
      <c r="N61" s="3"/>
      <c r="O61" s="3"/>
      <c r="P61" s="3"/>
      <c r="Q61" s="3"/>
    </row>
    <row r="62" s="0" customFormat="1">
      <c r="B62" s="87" t="s">
        <v>301</v>
      </c>
      <c r="K62" s="3"/>
      <c r="L62" s="3"/>
      <c r="M62" s="3"/>
      <c r="N62" s="3"/>
      <c r="O62" s="3"/>
      <c r="P62" s="3"/>
      <c r="Q62" s="3"/>
    </row>
    <row r="63" s="0" customFormat="1">
      <c r="B63" s="87" t="s">
        <v>302</v>
      </c>
      <c r="K63" s="3"/>
      <c r="L63" s="3"/>
      <c r="M63" s="3"/>
      <c r="N63" s="3"/>
      <c r="O63" s="3"/>
      <c r="P63" s="3"/>
      <c r="Q63" s="3"/>
    </row>
    <row r="64" s="0" customFormat="1">
      <c r="B64" s="87" t="s">
        <v>303</v>
      </c>
      <c r="K64" s="3"/>
      <c r="L64" s="3"/>
      <c r="M64" s="3"/>
      <c r="N64" s="3"/>
      <c r="O64" s="3"/>
      <c r="P64" s="3"/>
      <c r="Q64" s="3"/>
    </row>
    <row r="65" s="0" customFormat="1">
      <c r="B65" s="87" t="s">
        <v>304</v>
      </c>
      <c r="K65" s="3"/>
      <c r="L65" s="3"/>
      <c r="M65" s="3"/>
      <c r="N65" s="3"/>
      <c r="O65" s="3"/>
      <c r="P65" s="3"/>
      <c r="Q65" s="3"/>
    </row>
    <row r="66" s="0" customFormat="1" ht="16.5">
      <c r="B66" s="89" t="s">
        <v>305</v>
      </c>
      <c r="I66" s="91" t="s">
        <v>180</v>
      </c>
      <c r="K66" s="3"/>
      <c r="L66" s="3"/>
      <c r="M66" s="3"/>
      <c r="N66" s="3"/>
      <c r="O66" s="3"/>
      <c r="P66" s="3"/>
      <c r="Q66" s="3"/>
    </row>
    <row r="67" s="0" customFormat="1" ht="14.4">
      <c r="B67" s="89" t="s">
        <v>284</v>
      </c>
      <c r="I67" s="51">
        <v>1326</v>
      </c>
      <c r="K67" s="3"/>
      <c r="L67" s="3"/>
      <c r="M67" s="3"/>
      <c r="N67" s="3"/>
      <c r="O67" s="3"/>
      <c r="P67" s="3"/>
      <c r="Q67" s="3"/>
    </row>
    <row r="68" s="0" customFormat="1">
      <c r="B68" s="87" t="s">
        <v>306</v>
      </c>
      <c r="K68" s="3"/>
      <c r="L68" s="3"/>
      <c r="M68" s="3"/>
      <c r="N68" s="3"/>
      <c r="O68" s="3"/>
      <c r="P68" s="3"/>
      <c r="Q68" s="3"/>
    </row>
    <row r="69" s="0" customFormat="1">
      <c r="B69" s="92"/>
      <c r="K69" s="3"/>
      <c r="L69" s="3"/>
      <c r="M69" s="3"/>
      <c r="N69" s="3"/>
      <c r="O69" s="3"/>
      <c r="P69" s="3"/>
      <c r="Q69" s="3"/>
    </row>
    <row r="70" s="0" customFormat="1">
      <c r="A70" s="15" t="s">
        <v>307</v>
      </c>
      <c r="H70" s="11" t="s">
        <v>11</v>
      </c>
      <c r="K70" s="12" t="s">
        <v>308</v>
      </c>
      <c r="L70" s="13" t="s">
        <v>309</v>
      </c>
      <c r="M70" s="14" t="s">
        <v>310</v>
      </c>
      <c r="N70" s="14" t="s">
        <v>311</v>
      </c>
      <c r="O70" s="12" t="s">
        <v>308</v>
      </c>
      <c r="P70" s="3"/>
      <c r="Q70" s="12" t="s">
        <v>239</v>
      </c>
    </row>
    <row r="71" s="0" customFormat="1">
      <c r="A71" s="10" t="s">
        <v>240</v>
      </c>
      <c r="K71" s="3"/>
      <c r="L71" s="3"/>
      <c r="M71" s="3"/>
      <c r="N71" s="16" t="s">
        <v>291</v>
      </c>
      <c r="O71" s="23" t="s">
        <v>312</v>
      </c>
      <c r="P71" s="3"/>
      <c r="Q71" s="3"/>
    </row>
    <row r="72" s="0" customFormat="1" ht="16.5">
      <c r="B72" s="89" t="s">
        <v>313</v>
      </c>
      <c r="H72" s="17">
        <v>6.0020949074074075</v>
      </c>
      <c r="I72" s="7"/>
      <c r="K72" s="3"/>
      <c r="L72" s="3"/>
      <c r="M72" s="3"/>
      <c r="N72" s="16" t="s">
        <v>21</v>
      </c>
      <c r="O72" s="18" t="s">
        <v>310</v>
      </c>
      <c r="P72" s="3"/>
      <c r="Q72" s="3"/>
    </row>
    <row r="73" s="0" customFormat="1" ht="14.4">
      <c r="B73" t="s">
        <v>314</v>
      </c>
      <c r="H73" s="17">
        <v>7.0038310185185182</v>
      </c>
      <c r="I73" s="90"/>
      <c r="K73" s="3"/>
      <c r="L73" s="3"/>
      <c r="M73" s="3"/>
      <c r="N73" s="20" t="s">
        <v>23</v>
      </c>
      <c r="O73" s="3"/>
      <c r="P73" s="3"/>
      <c r="Q73" s="3"/>
    </row>
    <row r="74" s="0" customFormat="1">
      <c r="B74" s="87" t="s">
        <v>315</v>
      </c>
      <c r="H74" s="17">
        <v>6.002847222222222</v>
      </c>
      <c r="I74" s="7"/>
      <c r="K74" s="3"/>
      <c r="L74" s="3"/>
      <c r="M74" s="3"/>
      <c r="N74" s="20" t="s">
        <v>25</v>
      </c>
      <c r="O74" s="3"/>
      <c r="P74" s="3"/>
      <c r="Q74" s="3"/>
    </row>
    <row r="75" s="0" customFormat="1">
      <c r="B75" s="87" t="s">
        <v>316</v>
      </c>
      <c r="H75" s="17">
        <v>7.002071759259259</v>
      </c>
      <c r="I75" s="7"/>
      <c r="K75" s="3"/>
      <c r="L75" s="3"/>
      <c r="M75" s="3"/>
      <c r="N75" s="3"/>
      <c r="O75" s="3"/>
      <c r="P75" s="3"/>
      <c r="Q75" s="3"/>
    </row>
    <row r="76" s="0" customFormat="1">
      <c r="B76" s="87" t="s">
        <v>317</v>
      </c>
      <c r="H76" s="17">
        <v>8.0029050925925933</v>
      </c>
      <c r="I76" s="7"/>
      <c r="K76" s="3"/>
      <c r="L76" s="3"/>
      <c r="M76" s="3"/>
      <c r="N76" s="3"/>
      <c r="O76" s="3"/>
      <c r="P76" s="3"/>
      <c r="Q76" s="3"/>
    </row>
    <row r="77" s="0" customFormat="1">
      <c r="B77" s="87" t="s">
        <v>318</v>
      </c>
      <c r="H77" s="17">
        <v>9.0033564814814806</v>
      </c>
      <c r="I77" s="7"/>
      <c r="K77" s="3"/>
      <c r="L77" s="3"/>
      <c r="M77" s="3"/>
      <c r="N77" s="3"/>
      <c r="O77" s="3"/>
      <c r="P77" s="3"/>
      <c r="Q77" s="3"/>
    </row>
    <row r="78" s="0" customFormat="1">
      <c r="B78" s="87" t="s">
        <v>319</v>
      </c>
      <c r="H78" s="17">
        <v>10.003194444444444</v>
      </c>
      <c r="I78" s="7"/>
      <c r="K78" s="3"/>
      <c r="L78" s="3"/>
      <c r="M78" s="3"/>
      <c r="N78" s="3"/>
      <c r="O78" s="3"/>
      <c r="P78" s="3"/>
      <c r="Q78" s="3"/>
    </row>
    <row r="79" s="0" customFormat="1">
      <c r="B79" s="87" t="s">
        <v>320</v>
      </c>
      <c r="H79" s="17">
        <v>11.003969907407408</v>
      </c>
      <c r="I79" s="7"/>
      <c r="K79" s="3"/>
      <c r="L79" s="3"/>
      <c r="M79" s="3"/>
      <c r="N79" s="3"/>
      <c r="O79" s="3"/>
      <c r="P79" s="3"/>
      <c r="Q79" s="3"/>
    </row>
    <row r="80" s="0" customFormat="1">
      <c r="B80" s="87" t="s">
        <v>321</v>
      </c>
      <c r="H80" s="17">
        <v>12.001516203703703</v>
      </c>
      <c r="I80" s="7"/>
      <c r="K80" s="3"/>
      <c r="L80" s="3"/>
      <c r="M80" s="3"/>
      <c r="N80" s="3"/>
      <c r="O80" s="3"/>
      <c r="P80" s="3"/>
      <c r="Q80" s="3"/>
    </row>
    <row r="81" s="0" customFormat="1">
      <c r="B81" s="87" t="s">
        <v>322</v>
      </c>
      <c r="H81" s="17">
        <v>13.002361111111112</v>
      </c>
      <c r="I81" s="17">
        <f>SUM(H70:H81)</f>
        <v>89.028148148148148</v>
      </c>
      <c r="K81" s="3"/>
      <c r="L81" s="3"/>
      <c r="M81" s="3"/>
      <c r="N81" s="3"/>
      <c r="O81" s="3"/>
      <c r="P81" s="3"/>
      <c r="Q81" s="3"/>
    </row>
    <row r="82" s="0" customFormat="1">
      <c r="A82" s="10" t="s">
        <v>252</v>
      </c>
      <c r="K82" s="3"/>
      <c r="L82" s="3"/>
      <c r="M82" s="3"/>
      <c r="N82" s="3"/>
      <c r="O82" s="3"/>
      <c r="P82" s="3"/>
      <c r="Q82" s="3"/>
    </row>
    <row r="83" s="0" customFormat="1" ht="16.5">
      <c r="B83" s="89" t="s">
        <v>323</v>
      </c>
      <c r="I83" s="91" t="s">
        <v>180</v>
      </c>
      <c r="K83" s="3"/>
      <c r="L83" s="3"/>
      <c r="M83" s="3"/>
      <c r="N83" s="3"/>
      <c r="O83" s="3"/>
      <c r="P83" s="3"/>
      <c r="Q83" s="3"/>
    </row>
    <row r="84" s="0" customFormat="1" ht="14.4">
      <c r="B84" s="89" t="s">
        <v>280</v>
      </c>
      <c r="I84" s="51">
        <v>1323</v>
      </c>
      <c r="K84" s="3"/>
      <c r="L84" s="3"/>
      <c r="M84" s="3"/>
      <c r="N84" s="3"/>
      <c r="O84" s="3"/>
      <c r="P84" s="3"/>
      <c r="Q84" s="3"/>
    </row>
    <row r="85" s="0" customFormat="1">
      <c r="B85" s="87" t="s">
        <v>324</v>
      </c>
      <c r="K85" s="3"/>
      <c r="L85" s="3"/>
      <c r="M85" s="3"/>
      <c r="N85" s="3"/>
      <c r="O85" s="3"/>
      <c r="P85" s="3"/>
      <c r="Q85" s="3"/>
    </row>
    <row r="86" s="0" customFormat="1">
      <c r="B86" s="87" t="s">
        <v>325</v>
      </c>
      <c r="K86" s="3"/>
      <c r="L86" s="3"/>
      <c r="M86" s="3"/>
      <c r="N86" s="3"/>
      <c r="O86" s="3"/>
      <c r="P86" s="3"/>
      <c r="Q86" s="3"/>
    </row>
    <row r="87" s="0" customFormat="1">
      <c r="B87" s="87" t="s">
        <v>326</v>
      </c>
      <c r="K87" s="3"/>
      <c r="L87" s="3"/>
      <c r="M87" s="3"/>
      <c r="N87" s="3"/>
      <c r="O87" s="3"/>
      <c r="P87" s="3"/>
      <c r="Q87" s="3"/>
    </row>
    <row r="88" s="0" customFormat="1">
      <c r="B88" s="87" t="s">
        <v>327</v>
      </c>
      <c r="K88" s="3"/>
      <c r="L88" s="3"/>
      <c r="M88" s="3"/>
      <c r="N88" s="3"/>
      <c r="O88" s="3"/>
      <c r="P88" s="3"/>
      <c r="Q88" s="3"/>
    </row>
    <row r="89" s="0" customFormat="1">
      <c r="B89" s="87" t="s">
        <v>328</v>
      </c>
      <c r="K89" s="3"/>
      <c r="L89" s="3"/>
      <c r="M89" s="3"/>
      <c r="N89" s="3"/>
      <c r="O89" s="3"/>
      <c r="P89" s="3"/>
      <c r="Q89" s="3"/>
    </row>
    <row r="90" s="0" customFormat="1">
      <c r="B90" s="87" t="s">
        <v>329</v>
      </c>
      <c r="K90" s="3"/>
      <c r="L90" s="3"/>
      <c r="M90" s="3"/>
      <c r="N90" s="3"/>
      <c r="O90" s="3"/>
      <c r="P90" s="3"/>
      <c r="Q90" s="3"/>
    </row>
    <row r="91" s="0" customFormat="1">
      <c r="B91" s="87" t="s">
        <v>330</v>
      </c>
      <c r="K91" s="3"/>
      <c r="L91" s="3"/>
      <c r="M91" s="3"/>
      <c r="N91" s="3"/>
      <c r="O91" s="3"/>
      <c r="P91" s="3"/>
      <c r="Q91" s="3"/>
    </row>
    <row r="92" s="0" customFormat="1">
      <c r="B92" s="87" t="s">
        <v>331</v>
      </c>
      <c r="K92" s="3"/>
      <c r="L92" s="3"/>
      <c r="M92" s="3"/>
      <c r="N92" s="3"/>
      <c r="O92" s="3"/>
      <c r="P92" s="3"/>
      <c r="Q92" s="3"/>
    </row>
    <row r="93" s="0" customFormat="1">
      <c r="K93" s="3"/>
      <c r="L93" s="3"/>
      <c r="M93" s="3"/>
      <c r="N93" s="3"/>
      <c r="O93" s="3"/>
      <c r="P93" s="3"/>
      <c r="Q93" s="3"/>
    </row>
    <row r="94" s="0" customFormat="1">
      <c r="K94" s="3"/>
      <c r="L94" s="3"/>
      <c r="M94" s="3"/>
      <c r="N94" s="3"/>
      <c r="O94" s="3"/>
      <c r="P94" s="3"/>
      <c r="Q94" s="3"/>
    </row>
    <row r="95" s="0" customFormat="1">
      <c r="K95" s="3"/>
      <c r="L95" s="3"/>
      <c r="M95" s="3"/>
      <c r="N95" s="3"/>
      <c r="O95" s="3"/>
      <c r="P95" s="3"/>
      <c r="Q95" s="3"/>
    </row>
    <row r="96" s="0" customFormat="1">
      <c r="K96" s="3"/>
      <c r="L96" s="3"/>
      <c r="M96" s="3"/>
      <c r="N96" s="3"/>
      <c r="O96" s="3"/>
      <c r="P96" s="3"/>
      <c r="Q96" s="3"/>
    </row>
    <row r="97" s="0" customFormat="1">
      <c r="K97" s="3"/>
      <c r="L97" s="3"/>
      <c r="M97" s="3"/>
      <c r="N97" s="3"/>
      <c r="O97" s="3"/>
      <c r="P97" s="3"/>
      <c r="Q97" s="3"/>
    </row>
    <row r="98" s="0" customFormat="1">
      <c r="K98" s="3"/>
      <c r="L98" s="3"/>
      <c r="M98" s="3"/>
      <c r="N98" s="3"/>
      <c r="O98" s="3"/>
      <c r="P98" s="3"/>
      <c r="Q98" s="3"/>
    </row>
    <row r="99" s="0" customFormat="1">
      <c r="K99" s="3"/>
      <c r="L99" s="3"/>
      <c r="M99" s="3"/>
      <c r="N99" s="3"/>
      <c r="O99" s="3"/>
      <c r="P99" s="3"/>
      <c r="Q99" s="3"/>
    </row>
    <row r="100" s="0" customFormat="1">
      <c r="K100" s="3"/>
      <c r="L100" s="3"/>
      <c r="M100" s="3"/>
      <c r="N100" s="3"/>
      <c r="O100" s="3"/>
      <c r="P100" s="3"/>
      <c r="Q100" s="3"/>
    </row>
    <row r="101" s="0" customFormat="1">
      <c r="K101" s="3"/>
      <c r="L101" s="3"/>
      <c r="M101" s="3"/>
      <c r="N101" s="3"/>
      <c r="O101" s="3"/>
      <c r="P101" s="3"/>
      <c r="Q101" s="3"/>
    </row>
    <row r="102" s="0" customFormat="1">
      <c r="K102" s="3"/>
      <c r="L102" s="3"/>
      <c r="M102" s="3"/>
      <c r="N102" s="3"/>
      <c r="O102" s="3"/>
      <c r="P102" s="3"/>
      <c r="Q102" s="3"/>
    </row>
    <row r="103" s="0" customFormat="1">
      <c r="K103" s="3"/>
      <c r="L103" s="3"/>
      <c r="M103" s="3"/>
      <c r="N103" s="3"/>
      <c r="O103" s="3"/>
      <c r="P103" s="3"/>
      <c r="Q103" s="3"/>
    </row>
    <row r="104" s="0" customFormat="1" ht="14.25">
      <c r="K104" s="3"/>
      <c r="L104" s="3"/>
      <c r="M104" s="3"/>
      <c r="N104" s="3"/>
      <c r="O104" s="3"/>
      <c r="P104" s="3"/>
      <c r="Q104" s="3"/>
    </row>
  </sheetData>
  <hyperlinks>
    <hyperlink r:id="rId1" ref="K4"/>
    <hyperlink r:id="rId1" ref="O4"/>
    <hyperlink r:id="rId2" ref="Q4"/>
    <hyperlink r:id="rId3" ref="B6"/>
    <hyperlink r:id="rId4" ref="B7"/>
    <hyperlink r:id="rId5" ref="B8"/>
    <hyperlink r:id="rId6" ref="B9"/>
    <hyperlink r:id="rId7" ref="B10"/>
    <hyperlink r:id="rId8" ref="B11"/>
    <hyperlink r:id="rId9" ref="B12"/>
    <hyperlink r:id="rId10" ref="B13"/>
    <hyperlink r:id="rId11" ref="B14"/>
    <hyperlink r:id="rId12" ref="B16"/>
    <hyperlink r:id="rId13" ref="B17"/>
    <hyperlink r:id="rId14" ref="B18"/>
    <hyperlink r:id="rId15" ref="B19"/>
    <hyperlink r:id="rId16" ref="B20"/>
    <hyperlink r:id="rId17" ref="B21"/>
    <hyperlink r:id="rId18" ref="B22"/>
    <hyperlink r:id="rId19" ref="B23"/>
    <hyperlink r:id="rId20" ref="B24"/>
    <hyperlink r:id="rId21" ref="K26"/>
    <hyperlink r:id="rId21" ref="O26"/>
    <hyperlink r:id="rId2" ref="Q26"/>
    <hyperlink r:id="rId22" ref="B28"/>
    <hyperlink r:id="rId23" ref="B29"/>
    <hyperlink r:id="rId24" ref="B30"/>
    <hyperlink r:id="rId25" ref="B31"/>
    <hyperlink r:id="rId26" ref="B32"/>
    <hyperlink r:id="rId27" ref="B33"/>
    <hyperlink r:id="rId28" ref="B34"/>
    <hyperlink r:id="rId29" ref="B35"/>
    <hyperlink r:id="rId30" ref="B37"/>
    <hyperlink r:id="rId31" ref="B38"/>
    <hyperlink r:id="rId32" ref="B39"/>
    <hyperlink r:id="rId33" ref="B40"/>
    <hyperlink r:id="rId34" ref="B41"/>
    <hyperlink r:id="rId35" ref="B42"/>
    <hyperlink r:id="rId36" ref="B43"/>
    <hyperlink r:id="rId37" ref="B44"/>
    <hyperlink r:id="rId38" ref="K46"/>
    <hyperlink r:id="rId38" ref="O46"/>
    <hyperlink r:id="rId2" ref="Q46"/>
    <hyperlink r:id="rId39" ref="B48"/>
    <hyperlink r:id="rId22" ref="B49"/>
    <hyperlink r:id="rId24" ref="B50"/>
    <hyperlink r:id="rId40" ref="B51"/>
    <hyperlink r:id="rId41" ref="B52"/>
    <hyperlink r:id="rId42" ref="B53"/>
    <hyperlink r:id="rId43" ref="B54"/>
    <hyperlink r:id="rId44" ref="B55"/>
    <hyperlink r:id="rId28" ref="B56"/>
    <hyperlink r:id="rId45" ref="B57"/>
    <hyperlink r:id="rId46" ref="B59"/>
    <hyperlink r:id="rId30" ref="B60"/>
    <hyperlink r:id="rId32" ref="B61"/>
    <hyperlink r:id="rId47" ref="B62"/>
    <hyperlink r:id="rId48" ref="B63"/>
    <hyperlink r:id="rId49" ref="B64"/>
    <hyperlink r:id="rId50" ref="B65"/>
    <hyperlink r:id="rId51" ref="B66"/>
    <hyperlink r:id="rId36" ref="B67"/>
    <hyperlink r:id="rId52" ref="B68"/>
    <hyperlink r:id="rId53" ref="K70"/>
    <hyperlink r:id="rId53" ref="O70"/>
    <hyperlink r:id="rId2" ref="Q70"/>
    <hyperlink r:id="rId54" ref="B72"/>
    <hyperlink r:id="rId55" ref="B74"/>
    <hyperlink r:id="rId56" ref="B75"/>
    <hyperlink r:id="rId57" ref="B76"/>
    <hyperlink r:id="rId58" ref="B77"/>
    <hyperlink r:id="rId59" ref="B78"/>
    <hyperlink r:id="rId60" ref="B79"/>
    <hyperlink r:id="rId61" ref="B80"/>
    <hyperlink r:id="rId62" ref="B81"/>
    <hyperlink r:id="rId63" ref="B83"/>
    <hyperlink r:id="rId32" ref="B84"/>
    <hyperlink r:id="rId64" ref="B85"/>
    <hyperlink r:id="rId65" ref="B86"/>
    <hyperlink r:id="rId66" ref="B87"/>
    <hyperlink r:id="rId67" ref="B88"/>
    <hyperlink r:id="rId68" ref="B89"/>
    <hyperlink r:id="rId69" ref="B90"/>
    <hyperlink r:id="rId70" ref="B91"/>
    <hyperlink r:id="rId71" ref="B92"/>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J18" zoomScale="100" workbookViewId="0">
      <selection activeCell="G28" activeCellId="0" sqref="G28"/>
    </sheetView>
  </sheetViews>
  <sheetFormatPr defaultRowHeight="14.25"/>
  <cols>
    <col customWidth="1" min="2" max="2" width="44"/>
    <col customWidth="1" min="8" max="8" style="1" width="25.6640625"/>
    <col customWidth="1" min="9" max="9" style="93" width="26.88671875"/>
    <col customWidth="1" min="11" max="11" style="3" width="15.57421875"/>
    <col customWidth="1" min="12" max="14" style="3" width="27.8515625"/>
    <col customWidth="1" min="15" max="15" style="3" width="19.57421875"/>
    <col min="16" max="17" style="3" width="9.140625"/>
  </cols>
  <sheetData>
    <row r="1">
      <c r="H1" s="1"/>
      <c r="I1" s="93"/>
    </row>
    <row r="2" ht="33">
      <c r="A2" s="94">
        <f>A12+A29</f>
        <v>13</v>
      </c>
      <c r="B2" s="9" t="s">
        <v>332</v>
      </c>
      <c r="H2" s="1" t="s">
        <v>76</v>
      </c>
      <c r="I2" s="93"/>
      <c r="K2" s="4" t="s">
        <v>3</v>
      </c>
      <c r="L2" s="5" t="s">
        <v>4</v>
      </c>
      <c r="M2" s="5" t="s">
        <v>5</v>
      </c>
      <c r="N2" s="5" t="s">
        <v>6</v>
      </c>
      <c r="O2" s="4" t="s">
        <v>7</v>
      </c>
      <c r="P2" s="4" t="s">
        <v>8</v>
      </c>
      <c r="Q2" s="4" t="s">
        <v>9</v>
      </c>
      <c r="R2" s="6" t="s">
        <v>10</v>
      </c>
    </row>
    <row r="3">
      <c r="B3" s="95"/>
      <c r="H3" s="1"/>
      <c r="K3" s="3"/>
    </row>
    <row r="4" ht="135">
      <c r="A4" s="15" t="s">
        <v>333</v>
      </c>
      <c r="H4" s="11" t="s">
        <v>11</v>
      </c>
      <c r="K4" s="12" t="s">
        <v>334</v>
      </c>
      <c r="L4" s="13" t="s">
        <v>335</v>
      </c>
      <c r="M4" s="14" t="s">
        <v>336</v>
      </c>
      <c r="N4" s="14" t="s">
        <v>337</v>
      </c>
      <c r="O4" s="12" t="s">
        <v>334</v>
      </c>
      <c r="Q4" s="12" t="s">
        <v>338</v>
      </c>
    </row>
    <row r="5" s="0" customFormat="1" ht="51">
      <c r="B5" s="10" t="s">
        <v>339</v>
      </c>
      <c r="I5" s="93" t="s">
        <v>180</v>
      </c>
      <c r="K5" s="4"/>
      <c r="L5" s="4"/>
      <c r="M5" s="4"/>
      <c r="N5" s="16" t="s">
        <v>340</v>
      </c>
      <c r="O5" s="23" t="s">
        <v>341</v>
      </c>
      <c r="P5" s="3"/>
      <c r="Q5" s="3"/>
    </row>
    <row r="6" s="0" customFormat="1" ht="89.25">
      <c r="A6">
        <v>1</v>
      </c>
      <c r="B6" s="67" t="s">
        <v>342</v>
      </c>
      <c r="H6" s="17">
        <v>14.005752314814815</v>
      </c>
      <c r="I6" s="40"/>
      <c r="K6" s="4"/>
      <c r="L6" s="4"/>
      <c r="M6" s="4"/>
      <c r="N6" s="16" t="s">
        <v>21</v>
      </c>
      <c r="O6" s="18" t="s">
        <v>336</v>
      </c>
      <c r="P6" s="3"/>
      <c r="Q6" s="3"/>
    </row>
    <row r="7" s="0" customFormat="1" ht="103.5">
      <c r="A7">
        <v>2</v>
      </c>
      <c r="B7" s="67" t="s">
        <v>343</v>
      </c>
      <c r="H7" s="17">
        <v>15.002847222222222</v>
      </c>
      <c r="I7" s="40"/>
      <c r="K7" s="4"/>
      <c r="L7" s="4"/>
      <c r="M7" s="4"/>
      <c r="N7" s="20" t="s">
        <v>23</v>
      </c>
      <c r="O7" s="4"/>
      <c r="P7" s="3"/>
      <c r="Q7" s="3"/>
    </row>
    <row r="8" s="0" customFormat="1" ht="103.5">
      <c r="A8">
        <v>3</v>
      </c>
      <c r="B8" s="67" t="s">
        <v>344</v>
      </c>
      <c r="H8" s="17">
        <v>15.004826388888889</v>
      </c>
      <c r="I8" s="40"/>
      <c r="K8" s="4"/>
      <c r="L8" s="4"/>
      <c r="M8" s="4"/>
      <c r="N8" s="20" t="s">
        <v>25</v>
      </c>
      <c r="O8" s="4"/>
      <c r="P8" s="3"/>
      <c r="Q8" s="3"/>
    </row>
    <row r="9" s="0" customFormat="1">
      <c r="A9">
        <v>4</v>
      </c>
      <c r="B9" s="67" t="s">
        <v>345</v>
      </c>
      <c r="H9" s="17">
        <v>15.00625</v>
      </c>
      <c r="I9" s="96"/>
      <c r="K9" s="4"/>
      <c r="L9" s="4"/>
      <c r="M9" s="4"/>
      <c r="N9" s="4"/>
      <c r="O9" s="4"/>
      <c r="P9" s="3"/>
      <c r="Q9" s="3"/>
    </row>
    <row r="10" s="0" customFormat="1">
      <c r="A10">
        <v>5</v>
      </c>
      <c r="B10" s="67" t="s">
        <v>346</v>
      </c>
      <c r="H10" s="17">
        <v>16.004467592592594</v>
      </c>
      <c r="I10" s="96"/>
      <c r="K10" s="4"/>
      <c r="L10" s="4"/>
      <c r="M10" s="4"/>
      <c r="N10" s="4"/>
      <c r="O10" s="4"/>
      <c r="P10" s="3"/>
      <c r="Q10" s="3"/>
    </row>
    <row r="11" s="0" customFormat="1">
      <c r="A11">
        <v>6</v>
      </c>
      <c r="B11" s="67" t="s">
        <v>347</v>
      </c>
      <c r="H11" s="17">
        <v>17.002407407407407</v>
      </c>
      <c r="I11" s="97"/>
      <c r="K11" s="3"/>
      <c r="L11" s="3"/>
      <c r="M11" s="3"/>
      <c r="N11" s="3"/>
      <c r="O11" s="3"/>
      <c r="P11" s="3"/>
      <c r="Q11" s="3"/>
    </row>
    <row r="12" s="0" customFormat="1">
      <c r="A12">
        <v>7</v>
      </c>
      <c r="B12" s="67" t="s">
        <v>348</v>
      </c>
      <c r="H12" s="17">
        <v>18.002719907407407</v>
      </c>
      <c r="I12" s="43">
        <f>SUM(H3:H12)</f>
        <v>110.02927083333333</v>
      </c>
      <c r="K12" s="3"/>
      <c r="L12" s="3"/>
      <c r="M12" s="3"/>
      <c r="N12" s="3"/>
      <c r="O12" s="3"/>
      <c r="P12" s="3"/>
      <c r="Q12" s="3"/>
    </row>
    <row r="13" s="0" customFormat="1">
      <c r="B13" s="10" t="s">
        <v>349</v>
      </c>
      <c r="I13" s="93" t="s">
        <v>180</v>
      </c>
      <c r="K13" s="3"/>
      <c r="L13" s="3"/>
      <c r="M13" s="3"/>
      <c r="N13" s="3"/>
      <c r="O13" s="3"/>
      <c r="P13" s="3"/>
      <c r="Q13" s="3"/>
    </row>
    <row r="14" s="0" customFormat="1">
      <c r="A14">
        <v>1</v>
      </c>
      <c r="B14" s="67" t="s">
        <v>350</v>
      </c>
      <c r="I14" s="93">
        <v>1411</v>
      </c>
      <c r="K14" s="3"/>
      <c r="L14" s="3"/>
      <c r="M14" s="3"/>
      <c r="N14" s="3"/>
      <c r="O14" s="3"/>
      <c r="P14" s="3"/>
      <c r="Q14" s="3"/>
    </row>
    <row r="15" s="0" customFormat="1">
      <c r="A15">
        <v>2</v>
      </c>
      <c r="B15" s="67" t="s">
        <v>351</v>
      </c>
      <c r="I15" s="93">
        <v>1412</v>
      </c>
      <c r="K15" s="3"/>
      <c r="L15" s="3"/>
      <c r="M15" s="3"/>
      <c r="N15" s="3"/>
      <c r="O15" s="3"/>
      <c r="P15" s="3"/>
      <c r="Q15" s="3"/>
    </row>
    <row r="16" s="0" customFormat="1">
      <c r="A16">
        <v>3</v>
      </c>
      <c r="B16" s="67" t="s">
        <v>352</v>
      </c>
      <c r="I16" s="93">
        <v>1413</v>
      </c>
      <c r="K16" s="3"/>
      <c r="L16" s="3"/>
      <c r="M16" s="3"/>
      <c r="N16" s="3"/>
      <c r="O16" s="3"/>
      <c r="P16" s="3"/>
      <c r="Q16" s="3"/>
    </row>
    <row r="17" s="0" customFormat="1">
      <c r="A17">
        <v>4</v>
      </c>
      <c r="B17" s="67" t="s">
        <v>353</v>
      </c>
      <c r="I17" s="93">
        <v>1414</v>
      </c>
      <c r="K17" s="3"/>
      <c r="L17" s="3"/>
      <c r="M17" s="3"/>
      <c r="N17" s="3"/>
      <c r="O17" s="3"/>
      <c r="P17" s="3"/>
      <c r="Q17" s="3"/>
    </row>
    <row r="18" s="0" customFormat="1">
      <c r="A18">
        <v>5</v>
      </c>
      <c r="B18" s="67" t="s">
        <v>354</v>
      </c>
      <c r="I18" s="93">
        <v>1415</v>
      </c>
      <c r="K18" s="3"/>
      <c r="L18" s="3"/>
      <c r="M18" s="3"/>
      <c r="N18" s="3"/>
      <c r="O18" s="3"/>
      <c r="P18" s="3"/>
      <c r="Q18" s="3"/>
    </row>
    <row r="19" s="0" customFormat="1">
      <c r="A19">
        <v>6</v>
      </c>
      <c r="B19" s="67" t="s">
        <v>355</v>
      </c>
      <c r="I19" s="93">
        <v>1416</v>
      </c>
      <c r="K19" s="3"/>
      <c r="L19" s="3"/>
      <c r="M19" s="3"/>
      <c r="N19" s="3"/>
      <c r="O19" s="3"/>
      <c r="P19" s="3"/>
      <c r="Q19" s="3"/>
    </row>
    <row r="20" s="0" customFormat="1">
      <c r="A20">
        <v>7</v>
      </c>
      <c r="B20" s="67" t="s">
        <v>356</v>
      </c>
      <c r="I20" s="93">
        <v>1417</v>
      </c>
      <c r="K20" s="3"/>
      <c r="L20" s="3"/>
      <c r="M20" s="3"/>
      <c r="N20" s="3"/>
      <c r="O20" s="3"/>
      <c r="P20" s="3"/>
      <c r="Q20" s="3"/>
    </row>
    <row r="21" s="0" customFormat="1">
      <c r="I21" s="93"/>
      <c r="K21" s="3"/>
      <c r="L21" s="3"/>
      <c r="M21" s="3"/>
      <c r="N21" s="3"/>
      <c r="O21" s="3"/>
      <c r="P21" s="3"/>
      <c r="Q21" s="3"/>
    </row>
    <row r="22" s="0" customFormat="1" ht="135">
      <c r="A22" s="15" t="s">
        <v>357</v>
      </c>
      <c r="H22" s="11" t="s">
        <v>11</v>
      </c>
      <c r="I22" s="93"/>
      <c r="K22" s="12" t="s">
        <v>358</v>
      </c>
      <c r="L22" s="13" t="s">
        <v>359</v>
      </c>
      <c r="M22" s="14" t="s">
        <v>360</v>
      </c>
      <c r="N22" s="14" t="s">
        <v>361</v>
      </c>
      <c r="O22" s="12" t="s">
        <v>358</v>
      </c>
      <c r="P22" s="3"/>
      <c r="Q22" s="12" t="s">
        <v>338</v>
      </c>
    </row>
    <row r="23" s="0" customFormat="1" ht="38.25">
      <c r="A23" s="15"/>
      <c r="B23" s="10" t="s">
        <v>339</v>
      </c>
      <c r="I23" s="93"/>
      <c r="K23" s="4"/>
      <c r="L23" s="4"/>
      <c r="M23" s="4"/>
      <c r="N23" s="16" t="s">
        <v>362</v>
      </c>
      <c r="O23" s="23" t="s">
        <v>363</v>
      </c>
      <c r="P23" s="3"/>
      <c r="Q23" s="3"/>
    </row>
    <row r="24" s="0" customFormat="1" ht="114.75">
      <c r="A24">
        <v>1</v>
      </c>
      <c r="B24" s="67" t="s">
        <v>364</v>
      </c>
      <c r="H24" s="98">
        <v>15.005208333333334</v>
      </c>
      <c r="I24" s="40"/>
      <c r="K24" s="4"/>
      <c r="L24" s="4"/>
      <c r="M24" s="4"/>
      <c r="N24" s="16" t="s">
        <v>21</v>
      </c>
      <c r="O24" s="18" t="s">
        <v>360</v>
      </c>
      <c r="P24" s="3"/>
      <c r="Q24" s="3"/>
    </row>
    <row r="25" s="0" customFormat="1" ht="103.5">
      <c r="A25">
        <v>2</v>
      </c>
      <c r="B25" s="67" t="s">
        <v>365</v>
      </c>
      <c r="H25" s="17">
        <v>15.002673611111112</v>
      </c>
      <c r="I25" s="40"/>
      <c r="K25" s="4"/>
      <c r="L25" s="4"/>
      <c r="M25" s="4"/>
      <c r="N25" s="20" t="s">
        <v>23</v>
      </c>
      <c r="O25" s="4"/>
      <c r="P25" s="3"/>
      <c r="Q25" s="3"/>
    </row>
    <row r="26" s="0" customFormat="1" ht="103.5">
      <c r="A26">
        <v>3</v>
      </c>
      <c r="B26" s="67" t="s">
        <v>366</v>
      </c>
      <c r="H26" s="17">
        <v>15.005925925925926</v>
      </c>
      <c r="I26" s="96"/>
      <c r="K26" s="4"/>
      <c r="L26" s="4"/>
      <c r="M26" s="4"/>
      <c r="N26" s="20" t="s">
        <v>25</v>
      </c>
      <c r="O26" s="4"/>
      <c r="P26" s="3"/>
      <c r="Q26" s="3"/>
    </row>
    <row r="27" s="0" customFormat="1">
      <c r="A27">
        <v>4</v>
      </c>
      <c r="B27" s="67" t="s">
        <v>367</v>
      </c>
      <c r="H27" s="17">
        <v>16.005243055555557</v>
      </c>
      <c r="I27" s="96"/>
      <c r="K27" s="4"/>
      <c r="L27" s="4"/>
      <c r="M27" s="4"/>
      <c r="N27" s="4"/>
      <c r="O27" s="4"/>
      <c r="P27" s="3"/>
      <c r="Q27" s="3"/>
    </row>
    <row r="28" s="0" customFormat="1">
      <c r="A28">
        <v>5</v>
      </c>
      <c r="B28" s="67" t="s">
        <v>368</v>
      </c>
      <c r="H28" s="17">
        <v>17.004490740740742</v>
      </c>
      <c r="I28" s="97"/>
      <c r="K28" s="4"/>
      <c r="L28" s="4"/>
      <c r="M28" s="4"/>
      <c r="N28" s="4"/>
      <c r="O28" s="4"/>
      <c r="P28" s="3"/>
      <c r="Q28" s="3"/>
    </row>
    <row r="29" s="0" customFormat="1">
      <c r="A29">
        <v>6</v>
      </c>
      <c r="B29" s="67" t="s">
        <v>369</v>
      </c>
      <c r="H29" s="17">
        <v>18.002719907407407</v>
      </c>
      <c r="I29" s="43">
        <f>SUM(H20:H29)</f>
        <v>96.02626157407407</v>
      </c>
      <c r="K29" s="4"/>
      <c r="L29" s="4"/>
      <c r="M29" s="4"/>
      <c r="N29" s="4"/>
      <c r="O29" s="4"/>
      <c r="P29" s="3"/>
      <c r="Q29" s="3"/>
    </row>
    <row r="30" s="0" customFormat="1">
      <c r="I30" s="93"/>
      <c r="K30" s="4"/>
      <c r="L30" s="4"/>
      <c r="M30" s="4"/>
      <c r="N30" s="4"/>
      <c r="O30" s="4"/>
      <c r="P30" s="3"/>
      <c r="Q30" s="3"/>
    </row>
    <row r="31" s="0" customFormat="1" ht="28.5">
      <c r="B31" s="10" t="s">
        <v>349</v>
      </c>
      <c r="I31" s="93" t="s">
        <v>370</v>
      </c>
      <c r="K31" s="4"/>
      <c r="L31" s="4"/>
      <c r="M31" s="4"/>
      <c r="N31" s="4"/>
      <c r="O31" s="4"/>
      <c r="P31" s="3"/>
      <c r="Q31" s="3"/>
    </row>
    <row r="32" s="0" customFormat="1">
      <c r="A32">
        <v>1</v>
      </c>
      <c r="B32" s="67" t="s">
        <v>371</v>
      </c>
      <c r="I32" s="93">
        <v>1421</v>
      </c>
      <c r="K32" s="3"/>
      <c r="L32" s="3"/>
      <c r="M32" s="3"/>
      <c r="N32" s="3"/>
      <c r="O32" s="3"/>
      <c r="P32" s="3"/>
      <c r="Q32" s="3"/>
    </row>
    <row r="33" s="0" customFormat="1">
      <c r="A33">
        <v>2</v>
      </c>
      <c r="B33" s="67" t="s">
        <v>372</v>
      </c>
      <c r="I33" s="93">
        <v>1422</v>
      </c>
      <c r="K33" s="3"/>
      <c r="L33" s="3"/>
      <c r="M33" s="3"/>
      <c r="N33" s="3"/>
      <c r="O33" s="3"/>
      <c r="P33" s="3"/>
      <c r="Q33" s="3"/>
    </row>
    <row r="34" s="0" customFormat="1">
      <c r="A34">
        <v>3</v>
      </c>
      <c r="B34" s="67" t="s">
        <v>373</v>
      </c>
      <c r="I34" s="93">
        <v>1423</v>
      </c>
      <c r="K34" s="3"/>
      <c r="L34" s="3"/>
      <c r="M34" s="3"/>
      <c r="N34" s="3"/>
      <c r="O34" s="3"/>
      <c r="P34" s="3"/>
      <c r="Q34" s="3"/>
    </row>
    <row r="35" s="0" customFormat="1">
      <c r="A35">
        <v>4</v>
      </c>
      <c r="B35" s="67" t="s">
        <v>374</v>
      </c>
      <c r="I35" s="93">
        <v>1424</v>
      </c>
      <c r="K35" s="3"/>
      <c r="L35" s="3"/>
      <c r="M35" s="3"/>
      <c r="N35" s="3"/>
      <c r="O35" s="3"/>
      <c r="P35" s="3"/>
      <c r="Q35" s="3"/>
    </row>
    <row r="36" s="0" customFormat="1">
      <c r="A36">
        <v>5</v>
      </c>
      <c r="B36" s="67" t="s">
        <v>375</v>
      </c>
      <c r="I36" s="93">
        <v>1425</v>
      </c>
      <c r="K36" s="3"/>
      <c r="L36" s="3"/>
      <c r="M36" s="3"/>
      <c r="N36" s="3"/>
      <c r="O36" s="3"/>
      <c r="P36" s="3"/>
      <c r="Q36" s="3"/>
    </row>
    <row r="37" s="0" customFormat="1">
      <c r="A37">
        <v>6</v>
      </c>
      <c r="B37" s="67" t="s">
        <v>376</v>
      </c>
      <c r="I37" s="93">
        <v>1426</v>
      </c>
      <c r="K37" s="3"/>
      <c r="L37" s="3"/>
      <c r="M37" s="3"/>
      <c r="N37" s="3"/>
      <c r="O37" s="3"/>
      <c r="P37" s="3"/>
      <c r="Q37" s="3"/>
    </row>
    <row r="38" s="0" customFormat="1">
      <c r="I38" s="93"/>
      <c r="K38" s="3"/>
      <c r="L38" s="3"/>
      <c r="M38" s="3"/>
      <c r="N38" s="3"/>
      <c r="O38" s="3"/>
      <c r="P38" s="3"/>
      <c r="Q38" s="3"/>
    </row>
    <row r="39" s="0" customFormat="1">
      <c r="I39" s="93"/>
      <c r="K39" s="3"/>
      <c r="L39" s="3"/>
      <c r="M39" s="3"/>
      <c r="N39" s="3"/>
      <c r="O39" s="3"/>
      <c r="P39" s="3"/>
      <c r="Q39" s="3"/>
    </row>
    <row r="40" s="0" customFormat="1">
      <c r="I40" s="93"/>
      <c r="K40" s="3"/>
      <c r="L40" s="3"/>
      <c r="M40" s="3"/>
      <c r="N40" s="3"/>
      <c r="O40" s="3"/>
      <c r="P40" s="3"/>
      <c r="Q40" s="3"/>
    </row>
    <row r="41" s="0" customFormat="1">
      <c r="I41" s="93"/>
      <c r="K41" s="3"/>
      <c r="L41" s="3"/>
      <c r="M41" s="3"/>
      <c r="N41" s="3"/>
      <c r="O41" s="3"/>
      <c r="P41" s="3"/>
      <c r="Q41" s="3"/>
    </row>
    <row r="42" s="0" customFormat="1">
      <c r="I42" s="93"/>
      <c r="K42" s="3"/>
      <c r="L42" s="3"/>
      <c r="M42" s="3"/>
      <c r="N42" s="3"/>
      <c r="O42" s="3"/>
      <c r="P42" s="3"/>
      <c r="Q42" s="3"/>
    </row>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sheetData>
  <hyperlinks>
    <hyperlink r:id="rId1" ref="K4"/>
    <hyperlink r:id="rId1" ref="O4"/>
    <hyperlink r:id="rId2" ref="Q4"/>
    <hyperlink r:id="rId3" ref="B6"/>
    <hyperlink r:id="rId4" ref="B7"/>
    <hyperlink r:id="rId5" ref="B8"/>
    <hyperlink r:id="rId6" ref="B9"/>
    <hyperlink r:id="rId7" ref="B10"/>
    <hyperlink r:id="rId8" ref="B11"/>
    <hyperlink r:id="rId9" ref="B12"/>
    <hyperlink r:id="rId10" ref="B14"/>
    <hyperlink r:id="rId11" ref="B15"/>
    <hyperlink r:id="rId12" ref="B16"/>
    <hyperlink r:id="rId13" ref="B17"/>
    <hyperlink r:id="rId14" ref="B18"/>
    <hyperlink r:id="rId15" ref="B19"/>
    <hyperlink r:id="rId16" ref="B20"/>
    <hyperlink r:id="rId17" ref="K22"/>
    <hyperlink r:id="rId17" ref="O22"/>
    <hyperlink r:id="rId2" ref="Q22"/>
    <hyperlink r:id="rId18" ref="B24"/>
    <hyperlink r:id="rId19" ref="B25"/>
    <hyperlink r:id="rId20" ref="B26"/>
    <hyperlink r:id="rId21" ref="B27"/>
    <hyperlink r:id="rId22" ref="B28"/>
    <hyperlink r:id="rId23" ref="B29"/>
    <hyperlink r:id="rId24" ref="B32"/>
    <hyperlink r:id="rId25" ref="B33"/>
    <hyperlink r:id="rId26" ref="B34"/>
    <hyperlink r:id="rId27" ref="B35"/>
    <hyperlink r:id="rId28" ref="B36"/>
    <hyperlink r:id="rId29" ref="B37"/>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J88" zoomScale="100" workbookViewId="0">
      <selection activeCell="A1" activeCellId="0" sqref="A1"/>
    </sheetView>
  </sheetViews>
  <sheetFormatPr defaultRowHeight="14.25"/>
  <cols>
    <col customWidth="1" min="2" max="2" style="84" width="44.5546875"/>
    <col customWidth="1" hidden="1" min="4" max="6" width="0"/>
    <col customWidth="1" min="7" max="7" style="1" width="25.6640625"/>
    <col customWidth="1" min="8" max="8" style="99" width="26.88671875"/>
    <col customWidth="1" min="11" max="11" style="3" width="14.421875"/>
    <col customWidth="1" min="12" max="15" style="3" width="25.140625"/>
    <col min="16" max="16" style="3" width="9.140625"/>
    <col customWidth="1" min="17" max="17" style="3" width="15.140625"/>
    <col min="18" max="18" style="3" width="9.140625"/>
  </cols>
  <sheetData>
    <row r="1">
      <c r="G1" s="1"/>
      <c r="H1" s="99"/>
    </row>
    <row r="2" ht="33">
      <c r="B2" s="86"/>
      <c r="G2" s="1"/>
      <c r="H2" s="99" t="s">
        <v>2</v>
      </c>
      <c r="K2" s="4" t="s">
        <v>3</v>
      </c>
      <c r="L2" s="5" t="s">
        <v>4</v>
      </c>
      <c r="M2" s="5" t="s">
        <v>5</v>
      </c>
      <c r="N2" s="5" t="s">
        <v>6</v>
      </c>
      <c r="O2" s="4" t="s">
        <v>7</v>
      </c>
      <c r="P2" s="4" t="s">
        <v>8</v>
      </c>
      <c r="Q2" s="4" t="s">
        <v>9</v>
      </c>
      <c r="R2" s="4" t="s">
        <v>10</v>
      </c>
    </row>
    <row r="3" ht="16.5">
      <c r="A3">
        <f>A15+A33+A48+A65+A83+A102</f>
        <v>43</v>
      </c>
      <c r="B3" s="100" t="s">
        <v>377</v>
      </c>
    </row>
    <row r="4">
      <c r="B4" s="86"/>
    </row>
    <row r="5" ht="99.75" customHeight="1">
      <c r="A5" s="15" t="s">
        <v>378</v>
      </c>
      <c r="H5" s="11" t="s">
        <v>379</v>
      </c>
      <c r="K5" s="12" t="s">
        <v>380</v>
      </c>
      <c r="L5" s="13" t="s">
        <v>381</v>
      </c>
      <c r="M5" s="14" t="s">
        <v>382</v>
      </c>
      <c r="N5" s="14" t="s">
        <v>383</v>
      </c>
      <c r="O5" s="12" t="s">
        <v>380</v>
      </c>
      <c r="Q5" s="12" t="s">
        <v>384</v>
      </c>
    </row>
    <row r="6" ht="63.75">
      <c r="A6" s="10" t="s">
        <v>385</v>
      </c>
      <c r="K6" s="4"/>
      <c r="L6" s="4"/>
      <c r="M6" s="4"/>
      <c r="N6" s="16" t="s">
        <v>386</v>
      </c>
      <c r="O6" s="23" t="s">
        <v>387</v>
      </c>
    </row>
    <row r="7" ht="38.25">
      <c r="A7">
        <v>1</v>
      </c>
      <c r="B7" s="87" t="s">
        <v>388</v>
      </c>
      <c r="H7" s="98">
        <v>7.0054398148148147</v>
      </c>
      <c r="I7" s="90"/>
      <c r="K7" s="4"/>
      <c r="L7" s="4"/>
      <c r="M7" s="4"/>
      <c r="N7" s="16" t="s">
        <v>21</v>
      </c>
      <c r="O7" s="18" t="s">
        <v>382</v>
      </c>
    </row>
    <row r="8" ht="154.5">
      <c r="A8">
        <v>2</v>
      </c>
      <c r="B8" s="87" t="s">
        <v>389</v>
      </c>
      <c r="H8" s="17">
        <v>8.0017824074074078</v>
      </c>
      <c r="I8" s="90"/>
      <c r="K8" s="4"/>
      <c r="L8" s="4"/>
      <c r="M8" s="4"/>
      <c r="N8" s="20" t="s">
        <v>23</v>
      </c>
      <c r="O8" s="4"/>
    </row>
    <row r="9" ht="129">
      <c r="A9">
        <v>3</v>
      </c>
      <c r="B9" s="87" t="s">
        <v>390</v>
      </c>
      <c r="H9" s="17">
        <v>9.0015046296296291</v>
      </c>
      <c r="I9" s="7"/>
      <c r="K9" s="4"/>
      <c r="L9" s="4"/>
      <c r="M9" s="4"/>
      <c r="N9" s="20" t="s">
        <v>25</v>
      </c>
      <c r="O9" s="4"/>
    </row>
    <row r="10">
      <c r="A10">
        <v>4</v>
      </c>
      <c r="B10" s="87" t="s">
        <v>391</v>
      </c>
      <c r="H10" s="17">
        <v>10.008541666666666</v>
      </c>
      <c r="I10" s="7"/>
      <c r="K10" s="4"/>
      <c r="L10" s="4"/>
      <c r="M10" s="4"/>
      <c r="N10" s="4"/>
      <c r="O10" s="4"/>
    </row>
    <row r="11">
      <c r="A11">
        <v>5</v>
      </c>
      <c r="B11" s="87" t="s">
        <v>392</v>
      </c>
      <c r="H11" s="17">
        <v>11.004166666666666</v>
      </c>
      <c r="I11" s="7"/>
    </row>
    <row r="12">
      <c r="A12">
        <v>6</v>
      </c>
      <c r="B12" s="87" t="s">
        <v>393</v>
      </c>
      <c r="H12" s="17">
        <v>12.005162037037037</v>
      </c>
      <c r="I12" s="7"/>
    </row>
    <row r="13">
      <c r="A13">
        <v>7</v>
      </c>
      <c r="B13" s="87" t="s">
        <v>394</v>
      </c>
      <c r="H13" s="17">
        <v>13.001886574074074</v>
      </c>
      <c r="I13" s="17"/>
    </row>
    <row r="14">
      <c r="A14">
        <v>8</v>
      </c>
      <c r="B14" s="87" t="s">
        <v>395</v>
      </c>
      <c r="H14" s="17">
        <v>12.003854166666667</v>
      </c>
      <c r="I14" s="90"/>
    </row>
    <row r="15">
      <c r="A15">
        <v>9</v>
      </c>
      <c r="B15" s="87" t="s">
        <v>396</v>
      </c>
      <c r="H15" s="17">
        <v>13.007013888888888</v>
      </c>
      <c r="I15" s="17">
        <f>SUM(H7:H15)</f>
        <v>95.039351851851862</v>
      </c>
    </row>
    <row r="16">
      <c r="A16" s="10" t="s">
        <v>397</v>
      </c>
    </row>
    <row r="17">
      <c r="A17">
        <v>1</v>
      </c>
      <c r="B17" s="87" t="s">
        <v>398</v>
      </c>
    </row>
    <row r="18">
      <c r="A18">
        <v>2</v>
      </c>
      <c r="B18" s="87" t="s">
        <v>399</v>
      </c>
    </row>
    <row r="19">
      <c r="A19">
        <v>3</v>
      </c>
      <c r="B19" s="87" t="s">
        <v>400</v>
      </c>
    </row>
    <row r="20">
      <c r="A20">
        <v>4</v>
      </c>
      <c r="B20" s="87" t="s">
        <v>401</v>
      </c>
    </row>
    <row r="21">
      <c r="A21">
        <v>5</v>
      </c>
      <c r="B21" s="87" t="s">
        <v>402</v>
      </c>
    </row>
    <row r="22">
      <c r="A22">
        <v>6</v>
      </c>
      <c r="B22" s="87" t="s">
        <v>403</v>
      </c>
    </row>
    <row r="23">
      <c r="A23">
        <v>7</v>
      </c>
      <c r="B23" s="87" t="s">
        <v>404</v>
      </c>
    </row>
    <row r="24">
      <c r="A24">
        <v>8</v>
      </c>
      <c r="B24" s="87" t="s">
        <v>405</v>
      </c>
    </row>
    <row r="25">
      <c r="A25">
        <v>9</v>
      </c>
      <c r="B25" s="87" t="s">
        <v>406</v>
      </c>
    </row>
    <row r="26">
      <c r="B26" s="88"/>
    </row>
    <row r="27" ht="120">
      <c r="A27" s="15" t="s">
        <v>407</v>
      </c>
      <c r="H27" s="11" t="s">
        <v>379</v>
      </c>
      <c r="J27" s="101"/>
      <c r="K27" s="12" t="s">
        <v>408</v>
      </c>
      <c r="L27" s="13" t="s">
        <v>409</v>
      </c>
      <c r="M27" s="14" t="s">
        <v>410</v>
      </c>
      <c r="N27" s="14" t="s">
        <v>411</v>
      </c>
      <c r="O27" s="12" t="s">
        <v>408</v>
      </c>
      <c r="Q27" s="12" t="s">
        <v>384</v>
      </c>
    </row>
    <row r="28" ht="76.5">
      <c r="A28" s="10" t="s">
        <v>385</v>
      </c>
      <c r="J28" s="101"/>
      <c r="K28" s="4"/>
      <c r="L28" s="4"/>
      <c r="M28" s="4"/>
      <c r="N28" s="16" t="s">
        <v>412</v>
      </c>
      <c r="O28" s="23" t="s">
        <v>413</v>
      </c>
    </row>
    <row r="29" ht="38.25">
      <c r="A29">
        <v>1</v>
      </c>
      <c r="B29" s="87" t="s">
        <v>414</v>
      </c>
      <c r="H29" s="17">
        <v>11.004907407407407</v>
      </c>
      <c r="I29" s="7"/>
      <c r="J29" s="101"/>
      <c r="K29" s="4"/>
      <c r="L29" s="4"/>
      <c r="M29" s="4"/>
      <c r="N29" s="16" t="s">
        <v>21</v>
      </c>
      <c r="O29" s="18" t="s">
        <v>410</v>
      </c>
    </row>
    <row r="30" ht="65.25">
      <c r="A30">
        <v>2</v>
      </c>
      <c r="B30" s="87" t="s">
        <v>415</v>
      </c>
      <c r="H30" s="17">
        <v>12.001724537037036</v>
      </c>
      <c r="I30" s="7"/>
      <c r="J30" s="101"/>
      <c r="K30" s="4"/>
      <c r="L30" s="4"/>
      <c r="M30" s="4"/>
      <c r="N30" s="20" t="s">
        <v>416</v>
      </c>
      <c r="O30" s="4"/>
    </row>
    <row r="31" ht="154.5">
      <c r="A31">
        <v>3</v>
      </c>
      <c r="B31" s="87" t="s">
        <v>417</v>
      </c>
      <c r="H31" s="17">
        <v>13.002662037037037</v>
      </c>
      <c r="I31" s="17"/>
      <c r="J31" s="101"/>
      <c r="K31" s="4"/>
      <c r="L31" s="4"/>
      <c r="M31" s="4"/>
      <c r="N31" s="20" t="s">
        <v>23</v>
      </c>
      <c r="O31" s="4"/>
    </row>
    <row r="32" s="102" customFormat="1" ht="129">
      <c r="A32" s="102">
        <v>4</v>
      </c>
      <c r="B32" s="89" t="s">
        <v>418</v>
      </c>
      <c r="G32" s="103"/>
      <c r="H32" s="17">
        <v>13.002662037037037</v>
      </c>
      <c r="I32" s="90"/>
      <c r="J32" s="104"/>
      <c r="K32" s="105"/>
      <c r="L32" s="105"/>
      <c r="M32" s="105"/>
      <c r="N32" s="106" t="s">
        <v>25</v>
      </c>
      <c r="O32" s="105"/>
      <c r="P32" s="107"/>
      <c r="Q32" s="107"/>
      <c r="R32" s="107"/>
    </row>
    <row r="33">
      <c r="A33">
        <v>5</v>
      </c>
      <c r="B33" s="87" t="s">
        <v>419</v>
      </c>
      <c r="H33" s="17">
        <v>13.002395833333333</v>
      </c>
      <c r="I33" s="17">
        <f>SUM(H29:H33)</f>
        <v>62.014351851851849</v>
      </c>
      <c r="J33" s="101"/>
      <c r="K33" s="4"/>
      <c r="L33" s="4"/>
      <c r="M33" s="4"/>
      <c r="N33" s="4"/>
      <c r="O33" s="4"/>
    </row>
    <row r="34">
      <c r="A34" s="10" t="s">
        <v>397</v>
      </c>
      <c r="J34" s="101"/>
      <c r="K34" s="4"/>
      <c r="L34" s="4"/>
      <c r="M34" s="4"/>
      <c r="N34" s="4"/>
      <c r="O34" s="4"/>
    </row>
    <row r="35">
      <c r="A35">
        <v>1</v>
      </c>
      <c r="B35" s="87" t="s">
        <v>420</v>
      </c>
      <c r="J35" s="101"/>
      <c r="K35" s="4"/>
      <c r="L35" s="4"/>
      <c r="M35" s="4"/>
      <c r="N35" s="4"/>
      <c r="O35" s="4"/>
    </row>
    <row r="36">
      <c r="A36">
        <v>2</v>
      </c>
      <c r="B36" s="87" t="s">
        <v>421</v>
      </c>
      <c r="J36" s="101"/>
      <c r="K36" s="4"/>
      <c r="L36" s="4"/>
      <c r="M36" s="4"/>
      <c r="N36" s="4"/>
      <c r="O36" s="4"/>
    </row>
    <row r="37" s="102" customFormat="1">
      <c r="A37" s="102">
        <v>3</v>
      </c>
      <c r="B37" s="108" t="s">
        <v>422</v>
      </c>
      <c r="G37" s="103"/>
      <c r="H37" s="109"/>
      <c r="J37" s="104"/>
      <c r="K37" s="105"/>
      <c r="L37" s="105"/>
      <c r="M37" s="105"/>
      <c r="N37" s="105"/>
      <c r="O37" s="105"/>
      <c r="P37" s="107"/>
      <c r="Q37" s="107"/>
      <c r="R37" s="107"/>
    </row>
    <row r="38">
      <c r="A38">
        <v>4</v>
      </c>
      <c r="B38" s="89" t="s">
        <v>423</v>
      </c>
      <c r="J38" s="101"/>
      <c r="K38" s="4"/>
      <c r="L38" s="4"/>
      <c r="M38" s="4"/>
      <c r="N38" s="4"/>
      <c r="O38" s="4"/>
    </row>
    <row r="39">
      <c r="A39">
        <v>5</v>
      </c>
      <c r="B39" s="87" t="s">
        <v>424</v>
      </c>
    </row>
    <row r="40">
      <c r="B40" s="88"/>
    </row>
    <row r="41" ht="120">
      <c r="A41" s="15" t="s">
        <v>425</v>
      </c>
      <c r="H41" s="11" t="s">
        <v>379</v>
      </c>
      <c r="K41" s="12" t="s">
        <v>426</v>
      </c>
      <c r="L41" s="13" t="s">
        <v>427</v>
      </c>
      <c r="M41" s="14" t="s">
        <v>428</v>
      </c>
      <c r="N41" s="14" t="s">
        <v>429</v>
      </c>
      <c r="O41" s="12" t="s">
        <v>426</v>
      </c>
      <c r="Q41" s="12" t="s">
        <v>384</v>
      </c>
    </row>
    <row r="42" ht="76.5">
      <c r="A42" s="10" t="s">
        <v>385</v>
      </c>
      <c r="N42" s="16" t="s">
        <v>430</v>
      </c>
      <c r="O42" s="23" t="s">
        <v>431</v>
      </c>
    </row>
    <row r="43" ht="38.25">
      <c r="A43">
        <v>1</v>
      </c>
      <c r="B43" s="87" t="s">
        <v>432</v>
      </c>
      <c r="H43" s="17">
        <v>11.004178240740741</v>
      </c>
      <c r="I43" s="7"/>
      <c r="N43" s="16" t="s">
        <v>21</v>
      </c>
      <c r="O43" s="18" t="s">
        <v>428</v>
      </c>
    </row>
    <row r="44" ht="65.25">
      <c r="A44">
        <v>2</v>
      </c>
      <c r="B44" s="87" t="s">
        <v>433</v>
      </c>
      <c r="H44" s="17">
        <v>11.004432870370371</v>
      </c>
      <c r="I44" s="7"/>
      <c r="N44" s="20" t="s">
        <v>434</v>
      </c>
    </row>
    <row r="45" ht="78">
      <c r="A45">
        <v>3</v>
      </c>
      <c r="B45" s="87" t="s">
        <v>435</v>
      </c>
      <c r="H45" s="17">
        <v>12.004166666666666</v>
      </c>
      <c r="I45" s="7"/>
      <c r="N45" s="20" t="s">
        <v>436</v>
      </c>
    </row>
    <row r="46" ht="205.5">
      <c r="A46">
        <v>4</v>
      </c>
      <c r="B46" s="87" t="s">
        <v>437</v>
      </c>
      <c r="H46" s="17">
        <v>13.004178240740741</v>
      </c>
      <c r="I46" s="17"/>
      <c r="N46" s="20" t="s">
        <v>438</v>
      </c>
    </row>
    <row r="47" ht="154.5">
      <c r="A47">
        <v>5</v>
      </c>
      <c r="B47" s="87" t="s">
        <v>439</v>
      </c>
      <c r="H47" s="17">
        <v>13.005532407407408</v>
      </c>
      <c r="I47" s="90"/>
      <c r="N47" s="20" t="s">
        <v>23</v>
      </c>
    </row>
    <row r="48" ht="129">
      <c r="A48">
        <v>6</v>
      </c>
      <c r="B48" s="87" t="s">
        <v>440</v>
      </c>
      <c r="H48" s="17">
        <v>13.001678240740741</v>
      </c>
      <c r="I48" s="17">
        <f>SUM(H43:H48)</f>
        <v>73.024166666666673</v>
      </c>
      <c r="N48" s="20" t="s">
        <v>25</v>
      </c>
    </row>
    <row r="49">
      <c r="A49" s="10" t="s">
        <v>397</v>
      </c>
    </row>
    <row r="50">
      <c r="A50">
        <v>1</v>
      </c>
      <c r="B50" s="87" t="s">
        <v>441</v>
      </c>
    </row>
    <row r="51">
      <c r="A51">
        <v>2</v>
      </c>
      <c r="B51" s="87" t="s">
        <v>442</v>
      </c>
    </row>
    <row r="52">
      <c r="A52">
        <v>3</v>
      </c>
      <c r="B52" s="87" t="s">
        <v>443</v>
      </c>
    </row>
    <row r="53">
      <c r="A53">
        <v>4</v>
      </c>
      <c r="B53" s="87" t="s">
        <v>444</v>
      </c>
    </row>
    <row r="54">
      <c r="A54">
        <v>5</v>
      </c>
      <c r="B54" s="87" t="s">
        <v>445</v>
      </c>
    </row>
    <row r="55">
      <c r="A55">
        <v>6</v>
      </c>
      <c r="B55" s="87" t="s">
        <v>446</v>
      </c>
    </row>
    <row r="56">
      <c r="B56" s="88"/>
    </row>
    <row r="57" ht="120">
      <c r="A57" s="15" t="s">
        <v>447</v>
      </c>
      <c r="H57" s="11" t="s">
        <v>379</v>
      </c>
      <c r="K57" s="110" t="s">
        <v>448</v>
      </c>
      <c r="L57" s="13" t="s">
        <v>449</v>
      </c>
      <c r="M57" s="14" t="s">
        <v>450</v>
      </c>
      <c r="N57" s="14" t="s">
        <v>451</v>
      </c>
      <c r="O57" s="110" t="s">
        <v>448</v>
      </c>
      <c r="Q57" s="12" t="s">
        <v>384</v>
      </c>
    </row>
    <row r="58" ht="51">
      <c r="A58" s="10" t="s">
        <v>385</v>
      </c>
      <c r="N58" s="16" t="s">
        <v>18</v>
      </c>
      <c r="O58" s="23" t="s">
        <v>452</v>
      </c>
    </row>
    <row r="59" ht="38.25">
      <c r="A59">
        <v>1</v>
      </c>
      <c r="B59" s="87" t="s">
        <v>453</v>
      </c>
      <c r="H59" s="17">
        <v>10.001967592592592</v>
      </c>
      <c r="I59" s="7"/>
      <c r="N59" s="16" t="s">
        <v>21</v>
      </c>
      <c r="O59" s="18" t="s">
        <v>450</v>
      </c>
    </row>
    <row r="60" ht="52.5">
      <c r="A60">
        <v>2</v>
      </c>
      <c r="B60" s="87" t="s">
        <v>454</v>
      </c>
      <c r="H60" s="17">
        <v>10.005543981481482</v>
      </c>
      <c r="I60" s="7"/>
      <c r="N60" s="20" t="s">
        <v>455</v>
      </c>
    </row>
    <row r="61" ht="154.5">
      <c r="A61">
        <v>3</v>
      </c>
      <c r="B61" s="87" t="s">
        <v>456</v>
      </c>
      <c r="H61" s="17">
        <v>11.001666666666667</v>
      </c>
      <c r="I61" s="7"/>
      <c r="N61" s="20" t="s">
        <v>23</v>
      </c>
    </row>
    <row r="62" ht="129">
      <c r="A62">
        <v>4</v>
      </c>
      <c r="B62" s="87" t="s">
        <v>457</v>
      </c>
      <c r="H62" s="17">
        <v>12.009340277777778</v>
      </c>
      <c r="I62" s="7"/>
      <c r="N62" s="20" t="s">
        <v>25</v>
      </c>
    </row>
    <row r="63">
      <c r="A63">
        <v>5</v>
      </c>
      <c r="B63" s="87" t="s">
        <v>458</v>
      </c>
      <c r="H63" s="17">
        <v>13.009097222222222</v>
      </c>
      <c r="I63" s="111"/>
    </row>
    <row r="64">
      <c r="A64">
        <v>6</v>
      </c>
      <c r="B64" s="87" t="s">
        <v>459</v>
      </c>
      <c r="H64" s="17">
        <v>12.003379629629629</v>
      </c>
      <c r="I64" s="90"/>
    </row>
    <row r="65">
      <c r="A65">
        <v>7</v>
      </c>
      <c r="B65" s="87" t="s">
        <v>460</v>
      </c>
      <c r="H65" s="17">
        <v>13.001655092592593</v>
      </c>
      <c r="I65" s="17">
        <f>SUM(H54:H65)</f>
        <v>81.032650462962977</v>
      </c>
    </row>
    <row r="66">
      <c r="A66" s="10" t="s">
        <v>397</v>
      </c>
    </row>
    <row r="67">
      <c r="A67">
        <v>1</v>
      </c>
      <c r="B67" s="87" t="s">
        <v>461</v>
      </c>
    </row>
    <row r="68">
      <c r="A68">
        <v>2</v>
      </c>
      <c r="B68" s="87" t="s">
        <v>462</v>
      </c>
    </row>
    <row r="69">
      <c r="A69">
        <v>3</v>
      </c>
      <c r="B69" s="87" t="s">
        <v>463</v>
      </c>
    </row>
    <row r="70">
      <c r="A70">
        <v>4</v>
      </c>
      <c r="B70" s="87" t="s">
        <v>464</v>
      </c>
    </row>
    <row r="71">
      <c r="A71">
        <v>5</v>
      </c>
      <c r="B71" s="87" t="s">
        <v>465</v>
      </c>
    </row>
    <row r="72">
      <c r="A72">
        <v>6</v>
      </c>
      <c r="B72" s="87" t="s">
        <v>466</v>
      </c>
    </row>
    <row r="73">
      <c r="A73">
        <v>7</v>
      </c>
      <c r="B73" s="87" t="s">
        <v>467</v>
      </c>
    </row>
    <row r="74">
      <c r="B74" s="88"/>
    </row>
    <row r="75" ht="81">
      <c r="A75" s="15" t="s">
        <v>468</v>
      </c>
      <c r="H75" s="11" t="s">
        <v>379</v>
      </c>
      <c r="K75" s="12" t="s">
        <v>469</v>
      </c>
      <c r="L75" s="13" t="s">
        <v>470</v>
      </c>
      <c r="M75" s="14" t="s">
        <v>471</v>
      </c>
      <c r="N75" s="14" t="s">
        <v>472</v>
      </c>
      <c r="O75" s="12" t="s">
        <v>469</v>
      </c>
      <c r="Q75" s="12" t="s">
        <v>384</v>
      </c>
    </row>
    <row r="76" ht="63.75">
      <c r="A76" s="10" t="s">
        <v>385</v>
      </c>
      <c r="N76" s="16" t="s">
        <v>473</v>
      </c>
      <c r="O76" s="23" t="s">
        <v>474</v>
      </c>
    </row>
    <row r="77" ht="38.25">
      <c r="A77">
        <v>1</v>
      </c>
      <c r="B77" s="87" t="s">
        <v>475</v>
      </c>
      <c r="H77" s="17">
        <v>10.001180555555555</v>
      </c>
      <c r="I77" s="7"/>
      <c r="N77" s="16" t="s">
        <v>21</v>
      </c>
      <c r="O77" s="18" t="s">
        <v>471</v>
      </c>
    </row>
    <row r="78" ht="129">
      <c r="A78">
        <v>2</v>
      </c>
      <c r="B78" s="87" t="s">
        <v>476</v>
      </c>
      <c r="H78" s="17">
        <v>10.001782407407408</v>
      </c>
      <c r="I78" s="7"/>
      <c r="N78" s="20" t="s">
        <v>23</v>
      </c>
    </row>
    <row r="79" ht="129">
      <c r="A79">
        <v>3</v>
      </c>
      <c r="B79" s="87" t="s">
        <v>477</v>
      </c>
      <c r="H79" s="17">
        <v>11.001539351851852</v>
      </c>
      <c r="I79" s="7"/>
      <c r="N79" s="20" t="s">
        <v>25</v>
      </c>
    </row>
    <row r="80">
      <c r="A80">
        <v>4</v>
      </c>
      <c r="B80" s="87" t="s">
        <v>478</v>
      </c>
      <c r="H80" s="17">
        <v>12.001168981481481</v>
      </c>
      <c r="I80" s="7"/>
    </row>
    <row r="81">
      <c r="A81">
        <v>5</v>
      </c>
      <c r="B81" s="87" t="s">
        <v>479</v>
      </c>
      <c r="H81" s="17">
        <v>13.003379629629629</v>
      </c>
      <c r="I81" s="111"/>
    </row>
    <row r="82">
      <c r="A82">
        <v>6</v>
      </c>
      <c r="B82" s="87" t="s">
        <v>480</v>
      </c>
      <c r="H82" s="17">
        <v>12.003287037037037</v>
      </c>
      <c r="I82" s="90"/>
    </row>
    <row r="83" s="0" customFormat="1" ht="28.5">
      <c r="A83">
        <v>7</v>
      </c>
      <c r="B83" s="89" t="s">
        <v>481</v>
      </c>
      <c r="G83" s="101"/>
      <c r="H83" s="43">
        <v>13.004895833333334</v>
      </c>
      <c r="I83" s="17">
        <f>SUM(H77:H83)</f>
        <v>81.017233796296296</v>
      </c>
      <c r="K83" s="3"/>
      <c r="L83" s="3"/>
      <c r="M83" s="3"/>
      <c r="N83" s="3"/>
      <c r="O83" s="3"/>
      <c r="P83" s="3"/>
      <c r="Q83" s="3"/>
      <c r="R83" s="3"/>
    </row>
    <row r="84">
      <c r="A84" s="10" t="s">
        <v>397</v>
      </c>
    </row>
    <row r="85">
      <c r="A85">
        <v>1</v>
      </c>
      <c r="B85" s="87" t="s">
        <v>482</v>
      </c>
    </row>
    <row r="86">
      <c r="A86">
        <v>2</v>
      </c>
      <c r="B86" s="87" t="s">
        <v>483</v>
      </c>
    </row>
    <row r="87">
      <c r="A87">
        <v>3</v>
      </c>
      <c r="B87" s="87" t="s">
        <v>484</v>
      </c>
    </row>
    <row r="88">
      <c r="A88">
        <v>4</v>
      </c>
      <c r="B88" s="87" t="s">
        <v>485</v>
      </c>
    </row>
    <row r="89">
      <c r="A89">
        <v>5</v>
      </c>
      <c r="B89" s="87" t="s">
        <v>486</v>
      </c>
    </row>
    <row r="90">
      <c r="A90">
        <v>6</v>
      </c>
      <c r="B90" s="87" t="s">
        <v>487</v>
      </c>
    </row>
    <row r="91" s="0" customFormat="1">
      <c r="A91">
        <v>7</v>
      </c>
      <c r="B91" s="89" t="s">
        <v>488</v>
      </c>
      <c r="G91" s="1"/>
      <c r="H91" s="99"/>
      <c r="K91" s="3"/>
      <c r="L91" s="3"/>
      <c r="M91" s="3"/>
      <c r="N91" s="3"/>
      <c r="O91" s="3"/>
      <c r="P91" s="3"/>
      <c r="Q91" s="3"/>
      <c r="R91" s="3"/>
    </row>
    <row r="92" ht="81">
      <c r="A92" s="15" t="s">
        <v>489</v>
      </c>
      <c r="G92" t="s">
        <v>490</v>
      </c>
      <c r="H92" s="11" t="s">
        <v>379</v>
      </c>
      <c r="K92" s="12" t="s">
        <v>491</v>
      </c>
      <c r="L92" s="13" t="s">
        <v>492</v>
      </c>
      <c r="M92" s="14" t="s">
        <v>493</v>
      </c>
      <c r="N92" s="14" t="s">
        <v>494</v>
      </c>
      <c r="O92" s="12" t="s">
        <v>491</v>
      </c>
      <c r="Q92" s="12" t="s">
        <v>384</v>
      </c>
    </row>
    <row r="93" ht="76.5">
      <c r="A93" s="15"/>
      <c r="N93" s="16" t="s">
        <v>495</v>
      </c>
      <c r="O93" s="23" t="s">
        <v>496</v>
      </c>
    </row>
    <row r="94" s="0" customFormat="1" ht="38.25">
      <c r="A94">
        <v>1</v>
      </c>
      <c r="B94" s="89" t="s">
        <v>497</v>
      </c>
      <c r="G94" s="1"/>
      <c r="H94" s="17">
        <v>10.001643518518518</v>
      </c>
      <c r="I94" s="7"/>
      <c r="K94" s="3"/>
      <c r="L94" s="3"/>
      <c r="M94" s="3"/>
      <c r="N94" s="16" t="s">
        <v>21</v>
      </c>
      <c r="O94" s="18" t="s">
        <v>493</v>
      </c>
      <c r="P94" s="3"/>
      <c r="Q94" s="3"/>
      <c r="R94" s="3"/>
    </row>
    <row r="95" s="0" customFormat="1" ht="129">
      <c r="A95">
        <v>2</v>
      </c>
      <c r="B95" s="89" t="s">
        <v>498</v>
      </c>
      <c r="G95" s="1"/>
      <c r="H95" s="17">
        <v>10.001747685185185</v>
      </c>
      <c r="I95" s="7"/>
      <c r="K95" s="3"/>
      <c r="L95" s="3"/>
      <c r="M95" s="3"/>
      <c r="N95" s="20" t="s">
        <v>23</v>
      </c>
      <c r="O95" s="3"/>
      <c r="P95" s="3"/>
      <c r="Q95" s="3"/>
      <c r="R95" s="3"/>
    </row>
    <row r="96" s="0" customFormat="1" ht="129">
      <c r="A96">
        <v>3</v>
      </c>
      <c r="B96" s="89" t="s">
        <v>499</v>
      </c>
      <c r="G96" s="1"/>
      <c r="H96" s="17">
        <v>10.002858796296296</v>
      </c>
      <c r="I96" s="7"/>
      <c r="K96" s="3"/>
      <c r="L96" s="3"/>
      <c r="M96" s="3"/>
      <c r="N96" s="20" t="s">
        <v>25</v>
      </c>
      <c r="O96" s="3"/>
      <c r="P96" s="3"/>
      <c r="Q96" s="3"/>
      <c r="R96" s="3"/>
    </row>
    <row r="97" s="0" customFormat="1">
      <c r="A97">
        <v>4</v>
      </c>
      <c r="B97" s="89" t="s">
        <v>500</v>
      </c>
      <c r="G97" s="1"/>
      <c r="H97" s="17">
        <v>10.004340277777779</v>
      </c>
      <c r="I97" s="7"/>
      <c r="K97" s="3"/>
      <c r="L97" s="3"/>
      <c r="M97" s="3"/>
      <c r="N97" s="3"/>
      <c r="O97" s="3"/>
      <c r="P97" s="3"/>
      <c r="Q97" s="3"/>
      <c r="R97" s="3"/>
    </row>
    <row r="98" s="0" customFormat="1">
      <c r="A98">
        <v>5</v>
      </c>
      <c r="B98" s="89" t="s">
        <v>501</v>
      </c>
      <c r="G98" s="1"/>
      <c r="H98" s="17">
        <v>11.002407407407407</v>
      </c>
      <c r="I98" s="90"/>
      <c r="K98" s="3"/>
      <c r="L98" s="3"/>
      <c r="M98" s="3"/>
      <c r="N98" s="3"/>
      <c r="O98" s="3"/>
      <c r="P98" s="3"/>
      <c r="Q98" s="3"/>
      <c r="R98" s="3"/>
    </row>
    <row r="99" s="0" customFormat="1">
      <c r="A99">
        <v>6</v>
      </c>
      <c r="B99" s="89" t="s">
        <v>502</v>
      </c>
      <c r="G99" s="1"/>
      <c r="H99" s="17">
        <v>12.001631944444444</v>
      </c>
      <c r="I99" s="90"/>
      <c r="K99" s="3"/>
      <c r="L99" s="3"/>
      <c r="M99" s="3"/>
      <c r="N99" s="3"/>
      <c r="O99" s="3"/>
      <c r="P99" s="3"/>
      <c r="Q99" s="3"/>
      <c r="R99" s="3"/>
    </row>
    <row r="100" s="0" customFormat="1">
      <c r="A100">
        <v>7</v>
      </c>
      <c r="B100" s="89" t="s">
        <v>503</v>
      </c>
      <c r="G100" s="1"/>
      <c r="H100" s="17">
        <v>13.001631944444444</v>
      </c>
      <c r="I100" s="111"/>
      <c r="K100" s="3"/>
      <c r="L100" s="3"/>
      <c r="M100" s="3"/>
      <c r="N100" s="3"/>
      <c r="O100" s="3"/>
      <c r="P100" s="3"/>
      <c r="Q100" s="3"/>
      <c r="R100" s="3"/>
    </row>
    <row r="101" s="0" customFormat="1">
      <c r="A101">
        <v>8</v>
      </c>
      <c r="B101" s="89" t="s">
        <v>504</v>
      </c>
      <c r="G101" s="1"/>
      <c r="H101" s="17">
        <v>12.006921296296296</v>
      </c>
      <c r="I101" s="90"/>
      <c r="K101" s="3"/>
      <c r="L101" s="3"/>
      <c r="M101" s="3"/>
      <c r="N101" s="3"/>
      <c r="O101" s="3"/>
      <c r="P101" s="3"/>
      <c r="Q101" s="3"/>
      <c r="R101" s="3"/>
    </row>
    <row r="102" s="0" customFormat="1">
      <c r="A102">
        <v>9</v>
      </c>
      <c r="B102" s="89" t="s">
        <v>505</v>
      </c>
      <c r="G102" s="1"/>
      <c r="H102" s="17">
        <v>13.002326388888889</v>
      </c>
      <c r="I102" s="17">
        <f>SUM(H91:H102)</f>
        <v>101.02550925925925</v>
      </c>
      <c r="K102" s="3"/>
      <c r="L102" s="3"/>
      <c r="M102" s="3"/>
      <c r="N102" s="3"/>
      <c r="O102" s="3"/>
      <c r="P102" s="3"/>
      <c r="Q102" s="3"/>
      <c r="R102" s="3"/>
    </row>
    <row r="103" s="0" customFormat="1" ht="14.25">
      <c r="H103" s="99"/>
      <c r="K103" s="3"/>
      <c r="L103" s="3"/>
      <c r="M103" s="3"/>
      <c r="N103" s="3"/>
      <c r="O103" s="3"/>
      <c r="P103" s="3"/>
      <c r="Q103" s="3"/>
      <c r="R103" s="3"/>
    </row>
    <row r="104" s="0" customFormat="1">
      <c r="A104">
        <v>1</v>
      </c>
      <c r="B104" s="89" t="s">
        <v>506</v>
      </c>
      <c r="G104" s="1"/>
      <c r="H104" s="112">
        <v>15611</v>
      </c>
      <c r="K104" s="3"/>
      <c r="L104" s="3"/>
      <c r="M104" s="3"/>
      <c r="N104" s="3"/>
      <c r="O104" s="3"/>
      <c r="P104" s="3"/>
      <c r="Q104" s="3"/>
      <c r="R104" s="3"/>
    </row>
    <row r="105" s="0" customFormat="1">
      <c r="A105">
        <v>2</v>
      </c>
      <c r="B105" s="89" t="s">
        <v>507</v>
      </c>
      <c r="G105" s="1"/>
      <c r="H105" s="112">
        <v>15612</v>
      </c>
      <c r="K105" s="3"/>
      <c r="L105" s="3"/>
      <c r="M105" s="3"/>
      <c r="N105" s="3"/>
      <c r="O105" s="3"/>
      <c r="P105" s="3"/>
      <c r="Q105" s="3"/>
      <c r="R105" s="3"/>
    </row>
    <row r="106" s="0" customFormat="1">
      <c r="A106">
        <v>3</v>
      </c>
      <c r="B106" s="89" t="s">
        <v>508</v>
      </c>
      <c r="G106" s="1"/>
      <c r="H106" s="112">
        <v>1562</v>
      </c>
      <c r="K106" s="3"/>
      <c r="L106" s="3"/>
      <c r="M106" s="3"/>
      <c r="N106" s="3"/>
      <c r="O106" s="3"/>
      <c r="P106" s="3"/>
      <c r="Q106" s="3"/>
      <c r="R106" s="3"/>
    </row>
    <row r="107" s="0" customFormat="1">
      <c r="A107">
        <v>4</v>
      </c>
      <c r="B107" s="89" t="s">
        <v>509</v>
      </c>
      <c r="G107" s="1"/>
      <c r="H107" s="112">
        <v>1563</v>
      </c>
      <c r="K107" s="3"/>
      <c r="L107" s="3"/>
      <c r="M107" s="3"/>
      <c r="N107" s="3"/>
      <c r="O107" s="3"/>
      <c r="P107" s="3"/>
      <c r="Q107" s="3"/>
      <c r="R107" s="3"/>
    </row>
    <row r="108" s="0" customFormat="1">
      <c r="A108">
        <v>5</v>
      </c>
      <c r="B108" s="89" t="s">
        <v>510</v>
      </c>
      <c r="G108" s="1"/>
      <c r="H108" s="112">
        <v>1564</v>
      </c>
      <c r="K108" s="3"/>
      <c r="L108" s="3"/>
      <c r="M108" s="3"/>
      <c r="N108" s="3"/>
      <c r="O108" s="3"/>
      <c r="P108" s="3"/>
      <c r="Q108" s="3"/>
      <c r="R108" s="3"/>
    </row>
    <row r="109" s="0" customFormat="1">
      <c r="A109">
        <v>6</v>
      </c>
      <c r="B109" s="89" t="s">
        <v>511</v>
      </c>
      <c r="G109" s="1"/>
      <c r="H109" s="112">
        <v>1565</v>
      </c>
      <c r="K109" s="3"/>
      <c r="L109" s="3"/>
      <c r="M109" s="3"/>
      <c r="N109" s="3"/>
      <c r="O109" s="3"/>
      <c r="P109" s="3"/>
      <c r="Q109" s="3"/>
      <c r="R109" s="3"/>
    </row>
    <row r="110" s="0" customFormat="1">
      <c r="A110">
        <v>7</v>
      </c>
      <c r="B110" s="89" t="s">
        <v>512</v>
      </c>
      <c r="G110" s="1"/>
      <c r="H110" s="112">
        <v>1566</v>
      </c>
      <c r="K110" s="3"/>
      <c r="L110" s="3"/>
      <c r="M110" s="3"/>
      <c r="N110" s="3"/>
      <c r="O110" s="3"/>
      <c r="P110" s="3"/>
      <c r="Q110" s="3"/>
      <c r="R110" s="3"/>
    </row>
    <row r="111" s="0" customFormat="1">
      <c r="A111">
        <v>8</v>
      </c>
      <c r="B111" s="89" t="s">
        <v>513</v>
      </c>
      <c r="G111" s="1"/>
      <c r="H111" s="112">
        <v>1567</v>
      </c>
      <c r="K111" s="3"/>
      <c r="L111" s="3"/>
      <c r="M111" s="3"/>
      <c r="N111" s="3"/>
      <c r="O111" s="3"/>
      <c r="P111" s="3"/>
      <c r="Q111" s="3"/>
      <c r="R111" s="3"/>
    </row>
    <row r="112" s="0" customFormat="1">
      <c r="A112">
        <v>9</v>
      </c>
      <c r="B112" s="89" t="s">
        <v>514</v>
      </c>
      <c r="G112" s="1"/>
      <c r="H112" s="112">
        <v>1568</v>
      </c>
      <c r="K112" s="3"/>
      <c r="L112" s="3"/>
      <c r="M112" s="3"/>
      <c r="N112" s="3"/>
      <c r="O112" s="3"/>
      <c r="P112" s="3"/>
      <c r="Q112" s="3"/>
      <c r="R112" s="3"/>
    </row>
  </sheetData>
  <hyperlinks>
    <hyperlink r:id="rId1" ref="K5"/>
    <hyperlink r:id="rId1" ref="O5"/>
    <hyperlink r:id="rId2" ref="Q5"/>
    <hyperlink r:id="rId3" ref="B7"/>
    <hyperlink r:id="rId4" ref="B8"/>
    <hyperlink r:id="rId5" ref="B9"/>
    <hyperlink r:id="rId6" ref="B10"/>
    <hyperlink r:id="rId7" ref="B11"/>
    <hyperlink r:id="rId8" ref="B12"/>
    <hyperlink r:id="rId9" ref="B13"/>
    <hyperlink r:id="rId10" ref="B14"/>
    <hyperlink r:id="rId11" ref="B15"/>
    <hyperlink r:id="rId12" ref="B17"/>
    <hyperlink r:id="rId13" ref="B18"/>
    <hyperlink r:id="rId14" ref="B19"/>
    <hyperlink r:id="rId15" ref="B20"/>
    <hyperlink r:id="rId16" ref="B21"/>
    <hyperlink r:id="rId17" ref="B22"/>
    <hyperlink r:id="rId18" ref="B23"/>
    <hyperlink r:id="rId19" ref="B24"/>
    <hyperlink r:id="rId20" ref="B25"/>
    <hyperlink r:id="rId21" ref="K27"/>
    <hyperlink r:id="rId21" ref="O27"/>
    <hyperlink r:id="rId2" ref="Q27"/>
    <hyperlink r:id="rId22" ref="B29"/>
    <hyperlink r:id="rId23" ref="B30"/>
    <hyperlink r:id="rId24" ref="B31"/>
    <hyperlink r:id="rId25" ref="B32"/>
    <hyperlink r:id="rId26" ref="B33"/>
    <hyperlink r:id="rId27" ref="B35"/>
    <hyperlink r:id="rId28" ref="B36"/>
    <hyperlink r:id="rId29" ref="B37"/>
    <hyperlink r:id="rId30" ref="B38"/>
    <hyperlink r:id="rId31" ref="B39"/>
    <hyperlink r:id="rId32" ref="K41"/>
    <hyperlink r:id="rId32" ref="O41"/>
    <hyperlink r:id="rId2" ref="Q41"/>
    <hyperlink r:id="rId33" ref="B43"/>
    <hyperlink r:id="rId34" ref="B44"/>
    <hyperlink r:id="rId35" ref="B45"/>
    <hyperlink r:id="rId36" ref="B46"/>
    <hyperlink r:id="rId37" ref="B47"/>
    <hyperlink r:id="rId38" ref="B48"/>
    <hyperlink r:id="rId39" ref="B50"/>
    <hyperlink r:id="rId40" ref="B51"/>
    <hyperlink r:id="rId41" ref="B52"/>
    <hyperlink r:id="rId42" ref="B53"/>
    <hyperlink r:id="rId43" ref="B54"/>
    <hyperlink r:id="rId44" ref="B55"/>
    <hyperlink r:id="rId45" ref="K57"/>
    <hyperlink r:id="rId45" ref="O57"/>
    <hyperlink r:id="rId2" ref="Q57"/>
    <hyperlink r:id="rId46" ref="B59"/>
    <hyperlink r:id="rId47" ref="B60"/>
    <hyperlink r:id="rId48" ref="B61"/>
    <hyperlink r:id="rId49" ref="B62"/>
    <hyperlink r:id="rId50" ref="B63"/>
    <hyperlink r:id="rId51" ref="B64"/>
    <hyperlink r:id="rId52" ref="B65"/>
    <hyperlink r:id="rId53" ref="B67"/>
    <hyperlink r:id="rId54" ref="B68"/>
    <hyperlink r:id="rId55" ref="B69"/>
    <hyperlink r:id="rId56" ref="B70"/>
    <hyperlink r:id="rId57" ref="B71"/>
    <hyperlink r:id="rId58" ref="B72"/>
    <hyperlink r:id="rId59" ref="B73"/>
    <hyperlink r:id="rId60" ref="K75"/>
    <hyperlink r:id="rId60" ref="O75"/>
    <hyperlink r:id="rId2" ref="Q75"/>
    <hyperlink r:id="rId61" ref="B77"/>
    <hyperlink r:id="rId62" ref="B78"/>
    <hyperlink r:id="rId63" ref="B79"/>
    <hyperlink r:id="rId64" ref="B80"/>
    <hyperlink r:id="rId65" ref="B81"/>
    <hyperlink r:id="rId66" ref="B82"/>
    <hyperlink r:id="rId67" ref="B83"/>
    <hyperlink r:id="rId68" ref="B85"/>
    <hyperlink r:id="rId69" ref="B86"/>
    <hyperlink r:id="rId70" ref="B87"/>
    <hyperlink r:id="rId71" ref="B88"/>
    <hyperlink r:id="rId72" ref="B89"/>
    <hyperlink r:id="rId73" ref="B90"/>
    <hyperlink r:id="rId74" ref="B91"/>
    <hyperlink r:id="rId75" ref="K92"/>
    <hyperlink r:id="rId75" ref="O92"/>
    <hyperlink r:id="rId2" ref="Q92"/>
    <hyperlink r:id="rId76" ref="B94"/>
    <hyperlink r:id="rId77" ref="B95"/>
    <hyperlink r:id="rId78" ref="B96"/>
    <hyperlink r:id="rId79" ref="B97"/>
    <hyperlink r:id="rId80" ref="B98"/>
    <hyperlink r:id="rId81" ref="B99"/>
    <hyperlink r:id="rId82" ref="B100"/>
    <hyperlink r:id="rId83" ref="B101"/>
    <hyperlink r:id="rId84" ref="B102"/>
    <hyperlink r:id="rId85" ref="B104"/>
    <hyperlink r:id="rId86" ref="B105"/>
    <hyperlink r:id="rId87" ref="B106"/>
    <hyperlink r:id="rId88" ref="B107"/>
    <hyperlink r:id="rId89" ref="B108"/>
    <hyperlink r:id="rId90" ref="B109"/>
    <hyperlink r:id="rId91" ref="B110"/>
    <hyperlink r:id="rId92" ref="B111"/>
    <hyperlink r:id="rId93" ref="B112"/>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H214" zoomScale="100" workbookViewId="0">
      <selection activeCell="A1" activeCellId="0" sqref="A1"/>
    </sheetView>
  </sheetViews>
  <sheetFormatPr defaultRowHeight="14.25"/>
  <cols>
    <col customWidth="1" min="2" max="2" width="48.140625"/>
    <col customWidth="1" min="6" max="6" width="26.7109375"/>
    <col customWidth="1" min="7" max="7" style="99" width="26.7109375"/>
    <col customWidth="1" min="10" max="10" style="3" width="16.00390625"/>
    <col customWidth="1" min="11" max="12" style="3" width="23.00390625"/>
    <col customWidth="1" min="13" max="13" style="3" width="28.28125"/>
    <col customWidth="1" min="14" max="14" style="3" width="16.140625"/>
    <col min="15" max="15" style="3" width="9.140625"/>
    <col customWidth="1" min="16" max="16" style="3" width="13.8515625"/>
  </cols>
  <sheetData>
    <row r="1" ht="16.5">
      <c r="F1" s="1"/>
      <c r="G1" s="2"/>
    </row>
    <row r="2" ht="71.25">
      <c r="A2" s="28">
        <f>A15+A40+A62+A84+A106+A128+A152+A179+A201+A220</f>
        <v>83</v>
      </c>
      <c r="B2" s="113" t="s">
        <v>515</v>
      </c>
      <c r="F2" s="1"/>
      <c r="G2" s="2" t="s">
        <v>76</v>
      </c>
      <c r="J2" s="4" t="s">
        <v>3</v>
      </c>
      <c r="K2" s="5" t="s">
        <v>4</v>
      </c>
      <c r="L2" s="5" t="s">
        <v>5</v>
      </c>
      <c r="M2" s="5" t="s">
        <v>6</v>
      </c>
      <c r="N2" s="4" t="s">
        <v>7</v>
      </c>
      <c r="O2" s="4" t="s">
        <v>8</v>
      </c>
      <c r="P2" s="4" t="s">
        <v>9</v>
      </c>
      <c r="Q2" s="6" t="s">
        <v>10</v>
      </c>
    </row>
    <row r="3" ht="14.25">
      <c r="B3" s="114" t="s">
        <v>516</v>
      </c>
    </row>
    <row r="4" ht="14.25">
      <c r="A4" s="115" t="s">
        <v>517</v>
      </c>
      <c r="G4" s="11" t="s">
        <v>79</v>
      </c>
      <c r="J4" s="12" t="s">
        <v>518</v>
      </c>
      <c r="K4" s="13" t="s">
        <v>519</v>
      </c>
      <c r="L4" s="14" t="s">
        <v>520</v>
      </c>
      <c r="M4" s="14" t="s">
        <v>521</v>
      </c>
      <c r="N4" s="12" t="s">
        <v>518</v>
      </c>
      <c r="P4" s="12" t="s">
        <v>522</v>
      </c>
    </row>
    <row r="5" ht="14.25">
      <c r="B5" s="114" t="s">
        <v>523</v>
      </c>
      <c r="M5" s="16" t="s">
        <v>524</v>
      </c>
      <c r="N5" s="23" t="s">
        <v>525</v>
      </c>
    </row>
    <row r="6" ht="14.25">
      <c r="A6">
        <v>1</v>
      </c>
      <c r="B6" s="67" t="s">
        <v>526</v>
      </c>
      <c r="G6" s="17">
        <v>10.005555555555556</v>
      </c>
      <c r="M6" s="16" t="s">
        <v>21</v>
      </c>
      <c r="N6" s="16" t="s">
        <v>520</v>
      </c>
    </row>
    <row r="7" ht="14.25">
      <c r="A7">
        <v>2</v>
      </c>
      <c r="B7" s="67" t="s">
        <v>527</v>
      </c>
      <c r="G7" s="17">
        <v>10.005162037037037</v>
      </c>
      <c r="H7" s="7"/>
      <c r="M7" s="20" t="s">
        <v>23</v>
      </c>
    </row>
    <row r="8" ht="14.25">
      <c r="A8">
        <v>3</v>
      </c>
      <c r="B8" s="67" t="s">
        <v>528</v>
      </c>
      <c r="G8" s="17">
        <v>10.003449074074075</v>
      </c>
      <c r="H8" s="7"/>
      <c r="M8" s="20" t="s">
        <v>25</v>
      </c>
    </row>
    <row r="9" ht="14.25">
      <c r="A9">
        <v>4</v>
      </c>
      <c r="B9" s="67" t="s">
        <v>529</v>
      </c>
      <c r="G9" s="17">
        <v>10.00625</v>
      </c>
      <c r="H9" s="7"/>
      <c r="M9" s="20" t="s">
        <v>530</v>
      </c>
    </row>
    <row r="10" ht="14.25">
      <c r="A10">
        <v>5</v>
      </c>
      <c r="B10" s="67" t="s">
        <v>531</v>
      </c>
      <c r="G10" s="17">
        <v>10.002280092592592</v>
      </c>
      <c r="H10" s="7"/>
    </row>
    <row r="11" ht="14.25">
      <c r="A11">
        <v>6</v>
      </c>
      <c r="B11" s="67" t="s">
        <v>532</v>
      </c>
      <c r="G11" s="17">
        <v>11.002569444444445</v>
      </c>
      <c r="H11" s="90"/>
    </row>
    <row r="12" ht="14.25">
      <c r="A12">
        <v>7</v>
      </c>
      <c r="B12" s="67" t="s">
        <v>533</v>
      </c>
      <c r="G12" s="17">
        <v>12.002777777777778</v>
      </c>
      <c r="H12" s="90"/>
    </row>
    <row r="13" ht="14.25">
      <c r="A13">
        <v>8</v>
      </c>
      <c r="B13" s="67" t="s">
        <v>534</v>
      </c>
      <c r="G13" s="17">
        <v>13.002939814814814</v>
      </c>
      <c r="H13" s="111"/>
    </row>
    <row r="14" ht="14.25">
      <c r="A14">
        <v>9</v>
      </c>
      <c r="B14" s="67" t="s">
        <v>535</v>
      </c>
      <c r="G14" s="17">
        <v>12.004571759259258</v>
      </c>
      <c r="H14" s="90"/>
    </row>
    <row r="15" ht="14.25">
      <c r="A15">
        <v>10</v>
      </c>
      <c r="B15" s="67" t="s">
        <v>536</v>
      </c>
      <c r="G15" s="17">
        <v>13.004444444444445</v>
      </c>
      <c r="H15" s="17">
        <f>SUM(G4:G15)</f>
        <v>111.04000000000001</v>
      </c>
    </row>
    <row r="16" ht="14.25">
      <c r="B16" s="114" t="s">
        <v>516</v>
      </c>
    </row>
    <row r="17" ht="14.25">
      <c r="B17" s="114" t="s">
        <v>537</v>
      </c>
    </row>
    <row r="18" ht="14.25">
      <c r="A18" s="7">
        <v>1</v>
      </c>
      <c r="B18" s="67" t="s">
        <v>538</v>
      </c>
    </row>
    <row r="19" ht="14.25">
      <c r="A19" s="7">
        <v>2</v>
      </c>
      <c r="B19" s="67" t="s">
        <v>539</v>
      </c>
    </row>
    <row r="20" ht="14.25">
      <c r="A20" s="7">
        <v>3</v>
      </c>
      <c r="B20" s="67" t="s">
        <v>540</v>
      </c>
    </row>
    <row r="21" ht="14.25">
      <c r="A21" s="7">
        <v>4</v>
      </c>
      <c r="B21" s="67" t="s">
        <v>541</v>
      </c>
    </row>
    <row r="22" ht="14.25">
      <c r="A22" s="7">
        <v>5</v>
      </c>
      <c r="B22" s="67" t="s">
        <v>542</v>
      </c>
    </row>
    <row r="23" ht="14.25">
      <c r="A23" s="7">
        <v>6</v>
      </c>
      <c r="B23" s="67" t="s">
        <v>543</v>
      </c>
    </row>
    <row r="24" ht="14.25">
      <c r="A24" s="7">
        <v>7</v>
      </c>
      <c r="B24" s="67" t="s">
        <v>544</v>
      </c>
    </row>
    <row r="25" ht="14.25">
      <c r="A25" s="7">
        <v>8</v>
      </c>
      <c r="B25" s="67" t="s">
        <v>545</v>
      </c>
    </row>
    <row r="26" ht="14.25">
      <c r="A26" s="7">
        <v>9</v>
      </c>
      <c r="B26" s="67" t="s">
        <v>546</v>
      </c>
    </row>
    <row r="27" ht="14.25">
      <c r="A27" s="7">
        <v>10</v>
      </c>
      <c r="B27" s="67" t="s">
        <v>547</v>
      </c>
    </row>
    <row r="28" ht="14.25">
      <c r="B28" s="114" t="s">
        <v>548</v>
      </c>
    </row>
    <row r="29" ht="14.25">
      <c r="B29" s="114" t="s">
        <v>516</v>
      </c>
    </row>
    <row r="30" ht="14.25">
      <c r="A30" s="115" t="s">
        <v>549</v>
      </c>
      <c r="G30" s="11" t="s">
        <v>550</v>
      </c>
      <c r="J30" s="12" t="s">
        <v>551</v>
      </c>
      <c r="K30" s="13" t="s">
        <v>552</v>
      </c>
      <c r="L30" s="14" t="s">
        <v>553</v>
      </c>
      <c r="M30" s="14" t="s">
        <v>554</v>
      </c>
      <c r="N30" s="12" t="s">
        <v>551</v>
      </c>
      <c r="P30" s="12" t="s">
        <v>522</v>
      </c>
    </row>
    <row r="31" ht="14.25">
      <c r="B31" s="114" t="s">
        <v>523</v>
      </c>
      <c r="M31" s="16" t="s">
        <v>555</v>
      </c>
      <c r="N31" s="23" t="s">
        <v>556</v>
      </c>
    </row>
    <row r="32" ht="14.25">
      <c r="A32">
        <v>1</v>
      </c>
      <c r="B32" s="67" t="s">
        <v>557</v>
      </c>
      <c r="G32" s="17">
        <v>10.003055555555555</v>
      </c>
      <c r="H32" s="7"/>
      <c r="M32" s="16" t="s">
        <v>21</v>
      </c>
      <c r="N32" s="18" t="s">
        <v>553</v>
      </c>
    </row>
    <row r="33" ht="14.25">
      <c r="A33">
        <v>2</v>
      </c>
      <c r="B33" s="67" t="s">
        <v>558</v>
      </c>
      <c r="G33" s="98">
        <v>10.003472222222221</v>
      </c>
      <c r="H33" s="7"/>
      <c r="M33" s="20" t="s">
        <v>23</v>
      </c>
    </row>
    <row r="34" ht="14.25">
      <c r="A34">
        <v>3</v>
      </c>
      <c r="B34" s="67" t="s">
        <v>559</v>
      </c>
      <c r="G34" s="17">
        <v>10.003148148148147</v>
      </c>
      <c r="H34" s="7"/>
      <c r="M34" s="20" t="s">
        <v>25</v>
      </c>
    </row>
    <row r="35" ht="14.25">
      <c r="A35">
        <v>4</v>
      </c>
      <c r="B35" s="67" t="s">
        <v>560</v>
      </c>
      <c r="G35" s="17">
        <v>10.00519675925926</v>
      </c>
      <c r="H35" s="7"/>
      <c r="M35" s="20" t="s">
        <v>561</v>
      </c>
    </row>
    <row r="36" ht="14.25">
      <c r="A36">
        <v>5</v>
      </c>
      <c r="B36" s="67" t="s">
        <v>562</v>
      </c>
      <c r="G36" s="17">
        <v>11.008796296296296</v>
      </c>
      <c r="H36" s="90"/>
    </row>
    <row r="37" ht="14.25">
      <c r="A37">
        <v>6</v>
      </c>
      <c r="B37" s="67" t="s">
        <v>563</v>
      </c>
      <c r="G37" s="17">
        <v>12.001516203703703</v>
      </c>
      <c r="H37" s="90"/>
    </row>
    <row r="38" ht="14.25">
      <c r="A38">
        <v>7</v>
      </c>
      <c r="B38" s="67" t="s">
        <v>564</v>
      </c>
      <c r="G38" s="17">
        <v>13.005868055555556</v>
      </c>
      <c r="H38" s="111"/>
    </row>
    <row r="39" ht="14.25">
      <c r="A39">
        <v>8</v>
      </c>
      <c r="B39" s="67" t="s">
        <v>565</v>
      </c>
      <c r="G39" s="17">
        <v>12.002627314814815</v>
      </c>
      <c r="H39" s="90"/>
    </row>
    <row r="40" ht="14.25">
      <c r="A40">
        <v>9</v>
      </c>
      <c r="B40" s="67" t="s">
        <v>566</v>
      </c>
      <c r="G40" s="17">
        <v>13.002581018518519</v>
      </c>
      <c r="H40" s="17">
        <f>SUM(G29:G40)</f>
        <v>101.03626157407408</v>
      </c>
    </row>
    <row r="41" ht="14.25">
      <c r="B41" s="114" t="s">
        <v>516</v>
      </c>
    </row>
    <row r="42" ht="14.25">
      <c r="B42" s="114" t="s">
        <v>537</v>
      </c>
    </row>
    <row r="43" ht="14.25">
      <c r="A43" s="7">
        <v>1</v>
      </c>
      <c r="B43" s="67" t="s">
        <v>567</v>
      </c>
    </row>
    <row r="44" ht="14.25">
      <c r="A44" s="7">
        <v>2</v>
      </c>
      <c r="B44" s="67" t="s">
        <v>568</v>
      </c>
    </row>
    <row r="45" ht="14.25">
      <c r="A45" s="7">
        <v>3</v>
      </c>
      <c r="B45" s="67" t="s">
        <v>569</v>
      </c>
    </row>
    <row r="46" ht="14.25">
      <c r="A46" s="7">
        <v>4</v>
      </c>
      <c r="B46" s="67" t="s">
        <v>570</v>
      </c>
    </row>
    <row r="47" ht="14.25">
      <c r="A47" s="7">
        <v>5</v>
      </c>
      <c r="B47" s="67" t="s">
        <v>571</v>
      </c>
    </row>
    <row r="48" ht="14.25">
      <c r="A48" s="7">
        <v>6</v>
      </c>
      <c r="B48" s="67" t="s">
        <v>572</v>
      </c>
    </row>
    <row r="49" ht="14.25">
      <c r="A49" s="7">
        <v>7</v>
      </c>
      <c r="B49" s="67" t="s">
        <v>573</v>
      </c>
    </row>
    <row r="50" ht="14.25">
      <c r="A50" s="7">
        <v>8</v>
      </c>
      <c r="B50" s="67" t="s">
        <v>574</v>
      </c>
    </row>
    <row r="51" ht="14.25">
      <c r="A51" s="7">
        <v>9</v>
      </c>
      <c r="B51" s="67" t="s">
        <v>575</v>
      </c>
    </row>
    <row r="52" ht="14.25">
      <c r="B52" s="114" t="s">
        <v>548</v>
      </c>
    </row>
    <row r="53" ht="14.25">
      <c r="B53" s="114" t="s">
        <v>516</v>
      </c>
    </row>
    <row r="54" s="27" customFormat="1" ht="14.25">
      <c r="A54" s="116" t="s">
        <v>576</v>
      </c>
      <c r="B54" s="27"/>
      <c r="G54" s="11" t="s">
        <v>550</v>
      </c>
      <c r="J54" s="12" t="s">
        <v>577</v>
      </c>
      <c r="K54" s="13" t="s">
        <v>578</v>
      </c>
      <c r="L54" s="14" t="s">
        <v>579</v>
      </c>
      <c r="M54" s="14" t="s">
        <v>580</v>
      </c>
      <c r="N54" s="12" t="s">
        <v>577</v>
      </c>
      <c r="O54" s="31"/>
      <c r="P54" s="12" t="s">
        <v>522</v>
      </c>
    </row>
    <row r="55" ht="14.25">
      <c r="B55" s="114" t="s">
        <v>523</v>
      </c>
      <c r="M55" s="16" t="s">
        <v>581</v>
      </c>
      <c r="N55" s="23" t="s">
        <v>582</v>
      </c>
    </row>
    <row r="56" ht="14.25">
      <c r="A56">
        <v>1</v>
      </c>
      <c r="B56" s="67" t="s">
        <v>583</v>
      </c>
      <c r="G56" s="17">
        <v>10.002152777777777</v>
      </c>
      <c r="H56" s="7"/>
      <c r="M56" s="16" t="s">
        <v>21</v>
      </c>
      <c r="N56" s="16" t="s">
        <v>579</v>
      </c>
    </row>
    <row r="57" ht="14.25">
      <c r="A57">
        <v>2</v>
      </c>
      <c r="B57" s="67" t="s">
        <v>584</v>
      </c>
      <c r="G57" s="98">
        <v>10.002731481481481</v>
      </c>
      <c r="H57" s="7"/>
      <c r="M57" s="20" t="s">
        <v>23</v>
      </c>
    </row>
    <row r="58" ht="14.25">
      <c r="A58">
        <v>3</v>
      </c>
      <c r="B58" s="67" t="s">
        <v>585</v>
      </c>
      <c r="G58" s="17">
        <v>10.004178240740741</v>
      </c>
      <c r="H58" s="7"/>
      <c r="M58" s="20" t="s">
        <v>25</v>
      </c>
    </row>
    <row r="59" ht="14.25">
      <c r="A59">
        <v>4</v>
      </c>
      <c r="B59" s="67" t="s">
        <v>586</v>
      </c>
      <c r="G59" s="17">
        <v>13.0034375</v>
      </c>
      <c r="H59" s="111"/>
      <c r="M59" s="20" t="s">
        <v>561</v>
      </c>
    </row>
    <row r="60" ht="14.25">
      <c r="A60">
        <v>5</v>
      </c>
      <c r="B60" s="67" t="s">
        <v>587</v>
      </c>
      <c r="G60" s="17">
        <v>13.002164351851851</v>
      </c>
      <c r="H60" s="111"/>
    </row>
    <row r="61" ht="14.25">
      <c r="A61">
        <v>6</v>
      </c>
      <c r="B61" s="67" t="s">
        <v>588</v>
      </c>
      <c r="G61" s="17">
        <v>12.003275462962963</v>
      </c>
      <c r="H61" s="90"/>
    </row>
    <row r="62" ht="14.25">
      <c r="A62">
        <v>7</v>
      </c>
      <c r="B62" s="67" t="s">
        <v>589</v>
      </c>
      <c r="G62" s="17">
        <v>13.002557870370371</v>
      </c>
      <c r="H62" s="17">
        <f>SUM(G56:G62)</f>
        <v>81.020497685185191</v>
      </c>
    </row>
    <row r="63" ht="14.25">
      <c r="B63" s="114" t="s">
        <v>516</v>
      </c>
      <c r="G63" s="99"/>
    </row>
    <row r="64" ht="14.25">
      <c r="B64" s="114" t="s">
        <v>537</v>
      </c>
      <c r="G64" s="99"/>
    </row>
    <row r="65" ht="14.25">
      <c r="A65">
        <v>1</v>
      </c>
      <c r="B65" s="67" t="s">
        <v>590</v>
      </c>
    </row>
    <row r="66" ht="14.25">
      <c r="A66">
        <v>2</v>
      </c>
      <c r="B66" s="67" t="s">
        <v>591</v>
      </c>
    </row>
    <row r="67" ht="14.25">
      <c r="A67">
        <v>3</v>
      </c>
      <c r="B67" s="67" t="s">
        <v>592</v>
      </c>
    </row>
    <row r="68" ht="14.25">
      <c r="A68">
        <v>4</v>
      </c>
      <c r="B68" s="67" t="s">
        <v>593</v>
      </c>
    </row>
    <row r="69" ht="14.25">
      <c r="A69">
        <v>5</v>
      </c>
      <c r="B69" s="67" t="s">
        <v>594</v>
      </c>
    </row>
    <row r="70" ht="14.25">
      <c r="A70">
        <v>6</v>
      </c>
      <c r="B70" s="67" t="s">
        <v>595</v>
      </c>
    </row>
    <row r="71" ht="14.25">
      <c r="A71">
        <v>7</v>
      </c>
      <c r="B71" s="67" t="s">
        <v>596</v>
      </c>
    </row>
    <row r="72" ht="14.25">
      <c r="B72" s="114" t="s">
        <v>548</v>
      </c>
    </row>
    <row r="73" ht="14.25">
      <c r="B73" s="114" t="s">
        <v>516</v>
      </c>
    </row>
    <row r="74" ht="14.25">
      <c r="A74" s="115" t="s">
        <v>597</v>
      </c>
    </row>
    <row r="75" s="27" customFormat="1" ht="94.5">
      <c r="A75" s="117" t="s">
        <v>598</v>
      </c>
      <c r="B75" s="27"/>
      <c r="G75" s="11" t="s">
        <v>550</v>
      </c>
      <c r="J75" s="12" t="s">
        <v>599</v>
      </c>
      <c r="K75" s="13" t="s">
        <v>600</v>
      </c>
      <c r="L75" s="14" t="s">
        <v>601</v>
      </c>
      <c r="M75" s="14" t="s">
        <v>602</v>
      </c>
      <c r="N75" s="12" t="s">
        <v>599</v>
      </c>
      <c r="O75" s="31"/>
      <c r="P75" s="12" t="s">
        <v>522</v>
      </c>
    </row>
    <row r="76" ht="150">
      <c r="B76" s="114" t="s">
        <v>523</v>
      </c>
      <c r="G76" s="99" t="s">
        <v>603</v>
      </c>
      <c r="M76" s="16" t="s">
        <v>604</v>
      </c>
      <c r="N76" s="13" t="s">
        <v>605</v>
      </c>
    </row>
    <row r="77" ht="89.25">
      <c r="A77">
        <v>1</v>
      </c>
      <c r="B77" s="67" t="s">
        <v>606</v>
      </c>
      <c r="G77" s="17">
        <v>10.004814814814814</v>
      </c>
      <c r="M77" s="16" t="s">
        <v>21</v>
      </c>
      <c r="N77" s="18" t="s">
        <v>601</v>
      </c>
    </row>
    <row r="78" ht="154.5">
      <c r="A78">
        <v>2</v>
      </c>
      <c r="B78" s="67" t="s">
        <v>607</v>
      </c>
      <c r="G78" s="17">
        <v>10.003090277777778</v>
      </c>
      <c r="H78" s="7"/>
      <c r="M78" s="20" t="s">
        <v>23</v>
      </c>
    </row>
    <row r="79" ht="141.75">
      <c r="A79">
        <v>3</v>
      </c>
      <c r="B79" s="67" t="s">
        <v>608</v>
      </c>
      <c r="G79" s="98">
        <v>10.003275462962963</v>
      </c>
      <c r="H79" s="7"/>
      <c r="M79" s="20" t="s">
        <v>25</v>
      </c>
    </row>
    <row r="80" ht="371.25">
      <c r="A80">
        <v>4</v>
      </c>
      <c r="B80" s="67" t="s">
        <v>609</v>
      </c>
      <c r="G80" s="17">
        <v>10.002835648148148</v>
      </c>
      <c r="H80" s="7"/>
      <c r="M80" s="20" t="s">
        <v>561</v>
      </c>
    </row>
    <row r="81" ht="14.25">
      <c r="A81">
        <v>5</v>
      </c>
      <c r="B81" s="67" t="s">
        <v>610</v>
      </c>
      <c r="G81" s="17">
        <v>13.002106481481482</v>
      </c>
      <c r="H81" s="111"/>
    </row>
    <row r="82" ht="14.25">
      <c r="A82">
        <v>6</v>
      </c>
      <c r="B82" s="67" t="s">
        <v>611</v>
      </c>
      <c r="G82" s="17">
        <v>13.004791666666666</v>
      </c>
      <c r="H82" s="111"/>
    </row>
    <row r="83" ht="14.25">
      <c r="A83">
        <v>7</v>
      </c>
      <c r="B83" s="67" t="s">
        <v>612</v>
      </c>
      <c r="G83" s="17">
        <v>12.00611111111111</v>
      </c>
      <c r="H83" s="90"/>
    </row>
    <row r="84" ht="14.25">
      <c r="A84">
        <v>8</v>
      </c>
      <c r="B84" s="67" t="s">
        <v>613</v>
      </c>
      <c r="G84" s="17">
        <v>13.002395833333333</v>
      </c>
      <c r="H84" s="17">
        <f>SUM(G77:G84)</f>
        <v>91.029421296296306</v>
      </c>
    </row>
    <row r="85" ht="14.25">
      <c r="B85" s="114" t="s">
        <v>516</v>
      </c>
    </row>
    <row r="86" ht="14.25">
      <c r="B86" s="114" t="s">
        <v>537</v>
      </c>
      <c r="G86" s="99"/>
    </row>
    <row r="87" ht="14.25">
      <c r="A87">
        <v>1</v>
      </c>
      <c r="B87" s="67" t="s">
        <v>614</v>
      </c>
    </row>
    <row r="88" ht="14.25">
      <c r="A88">
        <v>2</v>
      </c>
      <c r="B88" s="67" t="s">
        <v>615</v>
      </c>
    </row>
    <row r="89" ht="14.25">
      <c r="A89">
        <v>3</v>
      </c>
      <c r="B89" s="67" t="s">
        <v>616</v>
      </c>
    </row>
    <row r="90" ht="14.25">
      <c r="A90">
        <v>4</v>
      </c>
      <c r="B90" s="67" t="s">
        <v>617</v>
      </c>
    </row>
    <row r="91" ht="14.25">
      <c r="A91">
        <v>5</v>
      </c>
      <c r="B91" s="67" t="s">
        <v>618</v>
      </c>
    </row>
    <row r="92" ht="14.25">
      <c r="A92">
        <v>6</v>
      </c>
      <c r="B92" s="67" t="s">
        <v>619</v>
      </c>
    </row>
    <row r="93" ht="14.25">
      <c r="A93">
        <v>7</v>
      </c>
      <c r="B93" s="67" t="s">
        <v>620</v>
      </c>
    </row>
    <row r="94" ht="14.25">
      <c r="A94">
        <v>8</v>
      </c>
      <c r="B94" s="67" t="s">
        <v>621</v>
      </c>
    </row>
    <row r="95" ht="14.25">
      <c r="B95" s="114" t="s">
        <v>548</v>
      </c>
    </row>
    <row r="96" ht="14.25">
      <c r="B96" s="114" t="s">
        <v>516</v>
      </c>
    </row>
    <row r="97" s="27" customFormat="1" ht="108">
      <c r="A97" s="117" t="s">
        <v>622</v>
      </c>
      <c r="B97" s="27"/>
      <c r="G97" s="11" t="s">
        <v>550</v>
      </c>
      <c r="J97" s="12" t="s">
        <v>623</v>
      </c>
      <c r="K97" s="13" t="s">
        <v>624</v>
      </c>
      <c r="L97" s="14" t="s">
        <v>625</v>
      </c>
      <c r="M97" s="14" t="s">
        <v>626</v>
      </c>
      <c r="N97" s="12" t="s">
        <v>623</v>
      </c>
      <c r="O97" s="31"/>
      <c r="P97" s="12" t="s">
        <v>522</v>
      </c>
    </row>
    <row r="98" ht="150">
      <c r="B98" s="114" t="s">
        <v>523</v>
      </c>
      <c r="G98" s="99" t="s">
        <v>627</v>
      </c>
      <c r="M98" s="16" t="s">
        <v>628</v>
      </c>
      <c r="N98" s="13" t="s">
        <v>629</v>
      </c>
    </row>
    <row r="99" ht="89.25">
      <c r="A99">
        <v>1</v>
      </c>
      <c r="B99" s="67" t="s">
        <v>630</v>
      </c>
      <c r="G99" s="17">
        <v>10.002407407407407</v>
      </c>
      <c r="H99" s="7"/>
      <c r="M99" s="16" t="s">
        <v>21</v>
      </c>
      <c r="N99" s="18" t="s">
        <v>625</v>
      </c>
    </row>
    <row r="100" ht="154.5">
      <c r="A100">
        <v>2</v>
      </c>
      <c r="B100" s="67" t="s">
        <v>631</v>
      </c>
      <c r="G100" s="17">
        <v>10.00275462962963</v>
      </c>
      <c r="H100" s="7"/>
      <c r="M100" s="20" t="s">
        <v>23</v>
      </c>
    </row>
    <row r="101" ht="141.75">
      <c r="A101">
        <v>3</v>
      </c>
      <c r="B101" s="67" t="s">
        <v>632</v>
      </c>
      <c r="G101" s="98">
        <v>10.002650462962963</v>
      </c>
      <c r="H101" s="7"/>
      <c r="M101" s="20" t="s">
        <v>25</v>
      </c>
    </row>
    <row r="102" ht="371.25">
      <c r="A102">
        <v>4</v>
      </c>
      <c r="B102" s="67" t="s">
        <v>633</v>
      </c>
      <c r="G102" s="17">
        <v>10.002488425925925</v>
      </c>
      <c r="H102" s="7"/>
      <c r="M102" s="20" t="s">
        <v>561</v>
      </c>
    </row>
    <row r="103" ht="14.25">
      <c r="A103">
        <v>5</v>
      </c>
      <c r="B103" s="67" t="s">
        <v>634</v>
      </c>
      <c r="G103" s="17">
        <v>13.002453703703704</v>
      </c>
      <c r="H103" s="111"/>
    </row>
    <row r="104" ht="14.25">
      <c r="A104">
        <v>6</v>
      </c>
      <c r="B104" s="67" t="s">
        <v>635</v>
      </c>
      <c r="G104" s="17">
        <v>13.001319444444444</v>
      </c>
      <c r="H104" s="111"/>
    </row>
    <row r="105" ht="14.25">
      <c r="A105">
        <v>7</v>
      </c>
      <c r="B105" s="67" t="s">
        <v>636</v>
      </c>
      <c r="G105" s="17">
        <v>12.001527777777778</v>
      </c>
      <c r="H105" s="90"/>
    </row>
    <row r="106" ht="14.25">
      <c r="A106">
        <v>8</v>
      </c>
      <c r="B106" s="67" t="s">
        <v>637</v>
      </c>
      <c r="G106" s="17">
        <v>13.002071759259259</v>
      </c>
      <c r="H106" s="17">
        <f>SUM(G99:G106)</f>
        <v>91.017673611111121</v>
      </c>
    </row>
    <row r="107" ht="14.25">
      <c r="B107" s="114" t="s">
        <v>516</v>
      </c>
    </row>
    <row r="108" ht="14.25">
      <c r="B108" s="114" t="s">
        <v>537</v>
      </c>
    </row>
    <row r="109" ht="14.25">
      <c r="A109">
        <v>1</v>
      </c>
      <c r="B109" s="67" t="s">
        <v>638</v>
      </c>
    </row>
    <row r="110" ht="14.25">
      <c r="A110">
        <v>2</v>
      </c>
      <c r="B110" s="67" t="s">
        <v>639</v>
      </c>
    </row>
    <row r="111" ht="14.25">
      <c r="A111">
        <v>3</v>
      </c>
      <c r="B111" s="67" t="s">
        <v>640</v>
      </c>
      <c r="G111" s="99"/>
    </row>
    <row r="112" ht="14.25">
      <c r="A112">
        <v>4</v>
      </c>
      <c r="B112" s="67" t="s">
        <v>641</v>
      </c>
    </row>
    <row r="113" ht="14.25">
      <c r="A113">
        <v>5</v>
      </c>
      <c r="B113" s="67" t="s">
        <v>642</v>
      </c>
    </row>
    <row r="114" ht="14.25">
      <c r="A114">
        <v>6</v>
      </c>
      <c r="B114" s="67" t="s">
        <v>643</v>
      </c>
    </row>
    <row r="115" ht="14.25">
      <c r="A115">
        <v>7</v>
      </c>
      <c r="B115" s="67" t="s">
        <v>644</v>
      </c>
    </row>
    <row r="116" ht="14.25">
      <c r="A116">
        <v>8</v>
      </c>
      <c r="B116" s="67" t="s">
        <v>645</v>
      </c>
    </row>
    <row r="117" ht="14.25">
      <c r="B117" s="114" t="s">
        <v>548</v>
      </c>
    </row>
    <row r="118" ht="14.25">
      <c r="B118" s="114" t="s">
        <v>516</v>
      </c>
    </row>
    <row r="119" s="27" customFormat="1" ht="94.5">
      <c r="A119" s="117" t="s">
        <v>646</v>
      </c>
      <c r="B119" s="27"/>
      <c r="G119" s="11" t="s">
        <v>550</v>
      </c>
      <c r="J119" s="12" t="s">
        <v>647</v>
      </c>
      <c r="K119" s="13" t="s">
        <v>648</v>
      </c>
      <c r="L119" s="14" t="s">
        <v>649</v>
      </c>
      <c r="M119" s="14" t="s">
        <v>650</v>
      </c>
      <c r="N119" s="12" t="s">
        <v>647</v>
      </c>
      <c r="O119" s="31"/>
      <c r="P119" s="12" t="s">
        <v>522</v>
      </c>
    </row>
    <row r="120" ht="72" customHeight="1">
      <c r="B120" s="114" t="s">
        <v>523</v>
      </c>
      <c r="G120" s="99" t="s">
        <v>651</v>
      </c>
      <c r="M120" s="118" t="s">
        <v>652</v>
      </c>
      <c r="N120" s="13" t="s">
        <v>653</v>
      </c>
    </row>
    <row r="121" ht="76.5" customHeight="1">
      <c r="A121">
        <v>1</v>
      </c>
      <c r="B121" s="67" t="s">
        <v>654</v>
      </c>
      <c r="G121" s="17">
        <v>10.006898148148148</v>
      </c>
      <c r="H121" s="7"/>
      <c r="M121" s="119" t="s">
        <v>21</v>
      </c>
      <c r="N121" s="18" t="s">
        <v>649</v>
      </c>
    </row>
    <row r="122" ht="150.75">
      <c r="A122">
        <v>2</v>
      </c>
      <c r="B122" s="67" t="s">
        <v>655</v>
      </c>
      <c r="G122" s="17">
        <v>10.004988425925927</v>
      </c>
      <c r="H122" s="7"/>
      <c r="M122" s="120" t="s">
        <v>656</v>
      </c>
    </row>
    <row r="123" ht="135.75">
      <c r="A123">
        <v>3</v>
      </c>
      <c r="B123" s="67" t="s">
        <v>657</v>
      </c>
      <c r="G123" s="98">
        <v>10.00519675925926</v>
      </c>
      <c r="H123" s="7"/>
      <c r="M123" s="120" t="s">
        <v>658</v>
      </c>
    </row>
    <row r="124" ht="390.75">
      <c r="A124">
        <v>4</v>
      </c>
      <c r="B124" s="67" t="s">
        <v>659</v>
      </c>
      <c r="G124" s="17">
        <v>10.007476851851852</v>
      </c>
      <c r="H124" s="7"/>
      <c r="M124" s="120" t="s">
        <v>660</v>
      </c>
    </row>
    <row r="125" ht="14.25">
      <c r="A125">
        <v>5</v>
      </c>
      <c r="B125" s="67" t="s">
        <v>661</v>
      </c>
      <c r="G125" s="17">
        <v>13.004074074074074</v>
      </c>
      <c r="H125" s="111"/>
    </row>
    <row r="126" ht="14.25">
      <c r="A126">
        <v>6</v>
      </c>
      <c r="B126" s="67" t="s">
        <v>662</v>
      </c>
      <c r="G126" s="17">
        <v>13.001851851851852</v>
      </c>
      <c r="H126" s="111"/>
    </row>
    <row r="127" ht="14.25">
      <c r="A127">
        <v>7</v>
      </c>
      <c r="B127" s="67" t="s">
        <v>663</v>
      </c>
      <c r="G127" s="17">
        <v>12.008506944444445</v>
      </c>
      <c r="H127" s="90"/>
    </row>
    <row r="128" ht="14.25">
      <c r="A128">
        <v>8</v>
      </c>
      <c r="B128" s="67" t="s">
        <v>664</v>
      </c>
      <c r="G128" s="17">
        <v>13.008356481481481</v>
      </c>
      <c r="H128" s="17">
        <f>SUM(G121:G128)</f>
        <v>91.04734953703705</v>
      </c>
    </row>
    <row r="129" ht="14.25">
      <c r="B129" s="114" t="s">
        <v>516</v>
      </c>
    </row>
    <row r="130" ht="14.25">
      <c r="B130" s="114" t="s">
        <v>537</v>
      </c>
    </row>
    <row r="131" ht="14.25">
      <c r="A131">
        <v>1</v>
      </c>
      <c r="B131" s="67" t="s">
        <v>665</v>
      </c>
    </row>
    <row r="132" ht="14.25">
      <c r="A132">
        <v>2</v>
      </c>
      <c r="B132" s="67" t="s">
        <v>666</v>
      </c>
    </row>
    <row r="133" ht="14.25">
      <c r="A133">
        <v>3</v>
      </c>
      <c r="B133" s="67" t="s">
        <v>667</v>
      </c>
    </row>
    <row r="134" ht="14.25">
      <c r="A134">
        <v>4</v>
      </c>
      <c r="B134" s="67" t="s">
        <v>668</v>
      </c>
    </row>
    <row r="135" ht="14.25">
      <c r="A135">
        <v>5</v>
      </c>
      <c r="B135" s="67" t="s">
        <v>669</v>
      </c>
    </row>
    <row r="136" ht="14.25">
      <c r="A136">
        <v>6</v>
      </c>
      <c r="B136" s="67" t="s">
        <v>670</v>
      </c>
      <c r="G136" s="99"/>
    </row>
    <row r="137" ht="28.5">
      <c r="A137">
        <v>7</v>
      </c>
      <c r="B137" s="67" t="s">
        <v>671</v>
      </c>
      <c r="G137" s="121" t="s">
        <v>672</v>
      </c>
    </row>
    <row r="138" ht="28.5">
      <c r="A138">
        <v>8</v>
      </c>
      <c r="B138" s="67" t="s">
        <v>673</v>
      </c>
      <c r="G138" s="121" t="s">
        <v>674</v>
      </c>
    </row>
    <row r="139" ht="14.25">
      <c r="B139" s="114" t="s">
        <v>548</v>
      </c>
    </row>
    <row r="140" ht="14.25">
      <c r="B140" s="114" t="s">
        <v>516</v>
      </c>
      <c r="L140" s="12"/>
      <c r="P140" s="12"/>
    </row>
    <row r="141" ht="14.25">
      <c r="A141" s="115" t="s">
        <v>675</v>
      </c>
      <c r="G141" s="11" t="s">
        <v>550</v>
      </c>
      <c r="J141" s="12" t="s">
        <v>676</v>
      </c>
      <c r="K141" s="13" t="s">
        <v>677</v>
      </c>
      <c r="L141" s="14" t="s">
        <v>678</v>
      </c>
      <c r="M141" s="14" t="s">
        <v>679</v>
      </c>
      <c r="N141" s="12" t="s">
        <v>676</v>
      </c>
      <c r="P141" s="12" t="s">
        <v>522</v>
      </c>
    </row>
    <row r="142" ht="14.25">
      <c r="B142" s="114" t="s">
        <v>523</v>
      </c>
      <c r="M142" s="16" t="s">
        <v>680</v>
      </c>
      <c r="N142" s="23" t="s">
        <v>681</v>
      </c>
    </row>
    <row r="143" ht="14.25">
      <c r="A143">
        <v>1</v>
      </c>
      <c r="B143" s="67" t="s">
        <v>682</v>
      </c>
      <c r="G143" s="17">
        <v>10.003449074074075</v>
      </c>
      <c r="M143" s="16" t="s">
        <v>21</v>
      </c>
      <c r="N143" s="16" t="s">
        <v>678</v>
      </c>
    </row>
    <row r="144" ht="14.25">
      <c r="A144">
        <v>2</v>
      </c>
      <c r="B144" s="67" t="s">
        <v>683</v>
      </c>
      <c r="G144" s="17">
        <v>10.003530092592593</v>
      </c>
      <c r="M144" s="20" t="s">
        <v>23</v>
      </c>
    </row>
    <row r="145" ht="14.25">
      <c r="A145">
        <v>3</v>
      </c>
      <c r="B145" s="67" t="s">
        <v>684</v>
      </c>
      <c r="G145" s="17">
        <v>10.004861111111111</v>
      </c>
      <c r="H145" s="7"/>
      <c r="M145" s="20" t="s">
        <v>25</v>
      </c>
    </row>
    <row r="146" ht="14.25">
      <c r="A146">
        <v>4</v>
      </c>
      <c r="B146" s="67" t="s">
        <v>685</v>
      </c>
      <c r="G146" s="17">
        <v>10.004201388888889</v>
      </c>
      <c r="H146" s="7"/>
      <c r="M146" s="20" t="s">
        <v>530</v>
      </c>
    </row>
    <row r="147" ht="14.25">
      <c r="A147">
        <v>5</v>
      </c>
      <c r="B147" s="67" t="s">
        <v>686</v>
      </c>
      <c r="G147" s="98">
        <v>10.000486111111112</v>
      </c>
      <c r="H147" s="7"/>
    </row>
    <row r="148" ht="14.25">
      <c r="A148">
        <v>6</v>
      </c>
      <c r="B148" s="67" t="s">
        <v>687</v>
      </c>
      <c r="G148" s="17">
        <v>10.000555555555556</v>
      </c>
      <c r="H148" s="7"/>
    </row>
    <row r="149" ht="14.25">
      <c r="A149">
        <v>7</v>
      </c>
      <c r="B149" s="67" t="s">
        <v>688</v>
      </c>
      <c r="G149" s="17">
        <v>13.000902777777778</v>
      </c>
      <c r="H149" s="111"/>
    </row>
    <row r="150" ht="14.25">
      <c r="A150">
        <v>8</v>
      </c>
      <c r="B150" s="67" t="s">
        <v>689</v>
      </c>
      <c r="G150" s="17">
        <v>13.000706018518519</v>
      </c>
      <c r="H150" s="111"/>
    </row>
    <row r="151" ht="14.25">
      <c r="A151">
        <v>9</v>
      </c>
      <c r="B151" s="67" t="s">
        <v>690</v>
      </c>
      <c r="G151" s="17">
        <v>12.000648148148148</v>
      </c>
      <c r="H151" s="90"/>
    </row>
    <row r="152" ht="14.25">
      <c r="A152">
        <v>10</v>
      </c>
      <c r="B152" s="67" t="s">
        <v>691</v>
      </c>
      <c r="G152" s="17">
        <v>13.000729166666666</v>
      </c>
      <c r="H152" s="17">
        <f>SUM(G143:G152)</f>
        <v>111.02006944444443</v>
      </c>
    </row>
    <row r="153" ht="14.25">
      <c r="B153" s="114" t="s">
        <v>516</v>
      </c>
      <c r="G153" s="99"/>
    </row>
    <row r="154" ht="14.25">
      <c r="B154" s="114" t="s">
        <v>537</v>
      </c>
    </row>
    <row r="155" ht="14.25">
      <c r="A155">
        <v>1</v>
      </c>
      <c r="B155" s="67" t="s">
        <v>692</v>
      </c>
    </row>
    <row r="156" ht="14.25">
      <c r="A156">
        <v>2</v>
      </c>
      <c r="B156" s="67" t="s">
        <v>693</v>
      </c>
    </row>
    <row r="157" ht="14.25">
      <c r="A157">
        <v>3</v>
      </c>
      <c r="B157" s="67" t="s">
        <v>694</v>
      </c>
    </row>
    <row r="158" ht="14.25">
      <c r="A158">
        <v>4</v>
      </c>
      <c r="B158" s="67" t="s">
        <v>695</v>
      </c>
    </row>
    <row r="159" ht="14.25">
      <c r="A159">
        <v>5</v>
      </c>
      <c r="B159" s="67" t="s">
        <v>696</v>
      </c>
    </row>
    <row r="160" ht="14.25">
      <c r="A160">
        <v>6</v>
      </c>
      <c r="B160" s="67" t="s">
        <v>697</v>
      </c>
    </row>
    <row r="161" ht="14.25">
      <c r="A161">
        <v>7</v>
      </c>
      <c r="B161" s="67" t="s">
        <v>698</v>
      </c>
    </row>
    <row r="162" ht="14.25">
      <c r="A162">
        <v>8</v>
      </c>
      <c r="B162" s="67" t="s">
        <v>699</v>
      </c>
    </row>
    <row r="163" ht="14.25">
      <c r="A163">
        <v>9</v>
      </c>
      <c r="B163" s="67" t="s">
        <v>700</v>
      </c>
    </row>
    <row r="164" ht="14.25">
      <c r="A164">
        <v>10</v>
      </c>
      <c r="B164" s="67" t="s">
        <v>701</v>
      </c>
    </row>
    <row r="165" ht="14.25">
      <c r="B165" s="114" t="s">
        <v>548</v>
      </c>
    </row>
    <row r="166" ht="14.25">
      <c r="B166" s="114" t="s">
        <v>516</v>
      </c>
    </row>
    <row r="167" ht="14.25">
      <c r="A167" s="115" t="s">
        <v>702</v>
      </c>
    </row>
    <row r="168" ht="14.25">
      <c r="A168" s="117" t="s">
        <v>703</v>
      </c>
      <c r="G168" s="11" t="s">
        <v>550</v>
      </c>
      <c r="J168" s="12" t="s">
        <v>704</v>
      </c>
      <c r="K168" s="13" t="s">
        <v>705</v>
      </c>
      <c r="L168" s="14" t="s">
        <v>706</v>
      </c>
      <c r="M168" s="14" t="s">
        <v>707</v>
      </c>
      <c r="N168" s="12" t="s">
        <v>704</v>
      </c>
      <c r="P168" s="12" t="s">
        <v>522</v>
      </c>
    </row>
    <row r="169" ht="14.25">
      <c r="B169" s="114" t="s">
        <v>523</v>
      </c>
      <c r="G169" s="99" t="s">
        <v>708</v>
      </c>
      <c r="M169" s="16" t="s">
        <v>709</v>
      </c>
      <c r="N169" s="13" t="s">
        <v>710</v>
      </c>
    </row>
    <row r="170" ht="14.25">
      <c r="A170">
        <v>1</v>
      </c>
      <c r="B170" s="67" t="s">
        <v>711</v>
      </c>
      <c r="G170" s="98">
        <v>10.002916666666666</v>
      </c>
      <c r="H170" s="7"/>
      <c r="M170" s="16" t="s">
        <v>21</v>
      </c>
      <c r="N170" s="16" t="s">
        <v>706</v>
      </c>
    </row>
    <row r="171" ht="14.25">
      <c r="A171">
        <v>2</v>
      </c>
      <c r="B171" s="67" t="s">
        <v>712</v>
      </c>
      <c r="G171" s="98">
        <v>11.006342592592592</v>
      </c>
      <c r="H171" s="7"/>
      <c r="M171" s="20" t="s">
        <v>23</v>
      </c>
    </row>
    <row r="172" ht="14.25">
      <c r="A172">
        <v>3</v>
      </c>
      <c r="B172" s="67" t="s">
        <v>713</v>
      </c>
      <c r="G172" s="98">
        <v>12.004953703703704</v>
      </c>
      <c r="H172" s="7"/>
      <c r="M172" s="20" t="s">
        <v>25</v>
      </c>
    </row>
    <row r="173" ht="14.25">
      <c r="A173">
        <v>4</v>
      </c>
      <c r="B173" s="67" t="s">
        <v>714</v>
      </c>
      <c r="G173" s="98">
        <v>13.002407407407407</v>
      </c>
      <c r="H173" s="7"/>
      <c r="M173" s="20" t="s">
        <v>530</v>
      </c>
    </row>
    <row r="174" ht="14.25">
      <c r="A174">
        <v>5</v>
      </c>
      <c r="B174" s="67" t="s">
        <v>715</v>
      </c>
      <c r="G174" s="98">
        <v>14.00275462962963</v>
      </c>
      <c r="H174" s="7"/>
    </row>
    <row r="175" ht="14.25">
      <c r="A175">
        <v>6</v>
      </c>
      <c r="B175" s="67" t="s">
        <v>716</v>
      </c>
      <c r="G175" s="98">
        <v>15.002650462962963</v>
      </c>
      <c r="H175" s="7"/>
    </row>
    <row r="176" ht="14.25">
      <c r="A176">
        <v>7</v>
      </c>
      <c r="B176" s="67" t="s">
        <v>717</v>
      </c>
      <c r="G176" s="98">
        <v>16.002569444444443</v>
      </c>
      <c r="H176" s="111"/>
    </row>
    <row r="177" ht="14.25">
      <c r="A177">
        <v>8</v>
      </c>
      <c r="B177" s="67" t="s">
        <v>718</v>
      </c>
      <c r="G177" s="98">
        <v>17.00528935185185</v>
      </c>
      <c r="H177" s="111"/>
    </row>
    <row r="178" ht="14.25">
      <c r="A178">
        <v>9</v>
      </c>
      <c r="B178" s="67" t="s">
        <v>719</v>
      </c>
      <c r="G178" s="98">
        <v>18.002812500000001</v>
      </c>
      <c r="H178" s="90"/>
    </row>
    <row r="179" ht="14.25">
      <c r="A179">
        <v>10</v>
      </c>
      <c r="B179" s="67" t="s">
        <v>720</v>
      </c>
      <c r="G179" s="98">
        <v>19.003206018518519</v>
      </c>
      <c r="H179" s="17">
        <f>SUM(G170:G179)</f>
        <v>145.03590277777778</v>
      </c>
    </row>
    <row r="180" ht="14.25">
      <c r="B180" s="114" t="s">
        <v>516</v>
      </c>
    </row>
    <row r="181" ht="14.25">
      <c r="B181" s="114" t="s">
        <v>537</v>
      </c>
    </row>
    <row r="182" ht="14.25">
      <c r="A182">
        <v>1</v>
      </c>
      <c r="B182" s="67" t="s">
        <v>721</v>
      </c>
    </row>
    <row r="183" ht="14.25">
      <c r="A183">
        <v>2</v>
      </c>
      <c r="B183" s="67" t="s">
        <v>722</v>
      </c>
    </row>
    <row r="184" ht="14.25">
      <c r="A184">
        <v>3</v>
      </c>
      <c r="B184" s="67" t="s">
        <v>723</v>
      </c>
    </row>
    <row r="185" ht="14.25">
      <c r="A185">
        <v>4</v>
      </c>
      <c r="B185" s="67" t="s">
        <v>724</v>
      </c>
    </row>
    <row r="186" ht="14.25">
      <c r="A186">
        <v>5</v>
      </c>
      <c r="B186" s="67" t="s">
        <v>725</v>
      </c>
    </row>
    <row r="187" ht="14.25">
      <c r="A187">
        <v>6</v>
      </c>
      <c r="B187" s="67" t="s">
        <v>726</v>
      </c>
    </row>
    <row r="188" ht="14.25">
      <c r="A188">
        <v>7</v>
      </c>
      <c r="B188" s="67" t="s">
        <v>727</v>
      </c>
    </row>
    <row r="189" ht="14.25">
      <c r="A189">
        <v>8</v>
      </c>
      <c r="B189" s="67" t="s">
        <v>728</v>
      </c>
    </row>
    <row r="190" ht="14.25">
      <c r="A190">
        <v>9</v>
      </c>
      <c r="B190" s="67" t="s">
        <v>729</v>
      </c>
    </row>
    <row r="191" ht="14.25">
      <c r="A191">
        <v>10</v>
      </c>
      <c r="B191" s="67" t="s">
        <v>730</v>
      </c>
      <c r="G191" s="99"/>
    </row>
    <row r="192" ht="14.25">
      <c r="B192" s="114" t="s">
        <v>548</v>
      </c>
    </row>
    <row r="193" ht="14.25">
      <c r="B193" s="114" t="s">
        <v>516</v>
      </c>
    </row>
    <row r="194" s="27" customFormat="1" ht="114.75">
      <c r="A194" s="117" t="s">
        <v>731</v>
      </c>
      <c r="B194" s="27"/>
      <c r="G194" s="11" t="s">
        <v>550</v>
      </c>
      <c r="J194" s="12" t="s">
        <v>732</v>
      </c>
      <c r="K194" s="13" t="s">
        <v>733</v>
      </c>
      <c r="L194" s="14" t="s">
        <v>734</v>
      </c>
      <c r="M194" s="14" t="s">
        <v>735</v>
      </c>
      <c r="N194" s="12" t="s">
        <v>732</v>
      </c>
      <c r="O194" s="31"/>
      <c r="P194" s="12" t="s">
        <v>522</v>
      </c>
    </row>
    <row r="195" ht="51">
      <c r="B195" s="114" t="s">
        <v>523</v>
      </c>
      <c r="G195" s="99" t="s">
        <v>736</v>
      </c>
      <c r="L195" s="122"/>
      <c r="M195" s="16" t="s">
        <v>737</v>
      </c>
      <c r="N195" s="13" t="s">
        <v>738</v>
      </c>
    </row>
    <row r="196" ht="51">
      <c r="A196">
        <v>1</v>
      </c>
      <c r="B196" s="67" t="s">
        <v>739</v>
      </c>
      <c r="G196" s="98">
        <v>15.004386574074074</v>
      </c>
      <c r="H196" s="7"/>
      <c r="L196" s="122"/>
      <c r="M196" s="16" t="s">
        <v>21</v>
      </c>
      <c r="N196" s="16" t="s">
        <v>734</v>
      </c>
    </row>
    <row r="197" ht="154.5">
      <c r="A197">
        <v>2</v>
      </c>
      <c r="B197" s="67" t="s">
        <v>740</v>
      </c>
      <c r="G197" s="98">
        <v>15.004178240740741</v>
      </c>
      <c r="H197" s="7"/>
      <c r="L197" s="123"/>
      <c r="M197" s="20" t="s">
        <v>23</v>
      </c>
    </row>
    <row r="198" ht="141.75">
      <c r="A198">
        <v>3</v>
      </c>
      <c r="B198" s="67" t="s">
        <v>741</v>
      </c>
      <c r="G198" s="98">
        <v>16.003622685185185</v>
      </c>
      <c r="H198" s="111"/>
      <c r="L198" s="123"/>
      <c r="M198" s="20" t="s">
        <v>25</v>
      </c>
    </row>
    <row r="199" ht="371.25">
      <c r="A199">
        <v>4</v>
      </c>
      <c r="B199" s="67" t="s">
        <v>742</v>
      </c>
      <c r="G199" s="98">
        <v>17.003032407407407</v>
      </c>
      <c r="H199" s="111"/>
      <c r="L199" s="123"/>
      <c r="M199" s="20" t="s">
        <v>530</v>
      </c>
    </row>
    <row r="200" ht="14.25">
      <c r="A200">
        <v>5</v>
      </c>
      <c r="B200" s="67" t="s">
        <v>743</v>
      </c>
      <c r="G200" s="98">
        <v>18.003090277777776</v>
      </c>
      <c r="H200" s="90"/>
    </row>
    <row r="201" ht="14.25">
      <c r="A201">
        <v>6</v>
      </c>
      <c r="B201" s="67" t="s">
        <v>744</v>
      </c>
      <c r="G201" s="98">
        <v>19.004942129629629</v>
      </c>
      <c r="H201" s="17">
        <f>SUM(G192:G201)</f>
        <v>100.0232523148148</v>
      </c>
    </row>
    <row r="202" ht="14.25">
      <c r="B202" s="114" t="s">
        <v>516</v>
      </c>
    </row>
    <row r="203" ht="14.25">
      <c r="B203" s="114" t="s">
        <v>537</v>
      </c>
    </row>
    <row r="204" ht="14.25">
      <c r="A204">
        <v>1</v>
      </c>
      <c r="B204" s="67" t="s">
        <v>745</v>
      </c>
    </row>
    <row r="205" ht="14.25">
      <c r="A205">
        <v>2</v>
      </c>
      <c r="B205" s="67" t="s">
        <v>746</v>
      </c>
    </row>
    <row r="206" ht="14.25">
      <c r="A206">
        <v>3</v>
      </c>
      <c r="B206" s="67" t="s">
        <v>747</v>
      </c>
    </row>
    <row r="207" ht="14.25">
      <c r="A207">
        <v>4</v>
      </c>
      <c r="B207" s="67" t="s">
        <v>748</v>
      </c>
    </row>
    <row r="208" ht="14.25">
      <c r="A208">
        <v>5</v>
      </c>
      <c r="B208" s="67" t="s">
        <v>749</v>
      </c>
    </row>
    <row r="209" ht="14.25">
      <c r="A209">
        <v>6</v>
      </c>
      <c r="B209" s="67" t="s">
        <v>750</v>
      </c>
    </row>
    <row r="210" ht="14.25">
      <c r="B210" s="114" t="s">
        <v>516</v>
      </c>
    </row>
    <row r="211" ht="14.25">
      <c r="B211" s="114" t="s">
        <v>516</v>
      </c>
    </row>
    <row r="212" s="27" customFormat="1" ht="114.75">
      <c r="A212" s="117" t="s">
        <v>751</v>
      </c>
      <c r="B212" s="27"/>
      <c r="G212" s="11" t="s">
        <v>550</v>
      </c>
      <c r="J212" s="12" t="s">
        <v>752</v>
      </c>
      <c r="K212" s="14" t="s">
        <v>753</v>
      </c>
      <c r="L212" s="14" t="s">
        <v>754</v>
      </c>
      <c r="M212" s="14" t="s">
        <v>755</v>
      </c>
      <c r="N212" s="12" t="s">
        <v>752</v>
      </c>
      <c r="O212" s="31"/>
      <c r="P212" s="12" t="s">
        <v>522</v>
      </c>
    </row>
    <row r="213" ht="76.5">
      <c r="B213" s="114" t="s">
        <v>523</v>
      </c>
      <c r="G213" s="44" t="s">
        <v>756</v>
      </c>
      <c r="M213" s="16" t="s">
        <v>757</v>
      </c>
      <c r="N213" s="14" t="s">
        <v>758</v>
      </c>
    </row>
    <row r="214" ht="51">
      <c r="A214">
        <v>1</v>
      </c>
      <c r="B214" s="67" t="s">
        <v>759</v>
      </c>
      <c r="G214" s="17">
        <v>14.003958333333333</v>
      </c>
      <c r="M214" s="16" t="s">
        <v>21</v>
      </c>
      <c r="N214" s="16" t="s">
        <v>754</v>
      </c>
    </row>
    <row r="215" ht="154.5">
      <c r="A215">
        <v>2</v>
      </c>
      <c r="B215" s="67" t="s">
        <v>760</v>
      </c>
      <c r="G215" s="17">
        <v>15.005532407407408</v>
      </c>
      <c r="H215" s="7"/>
      <c r="M215" s="20" t="s">
        <v>23</v>
      </c>
    </row>
    <row r="216" ht="141.75">
      <c r="A216">
        <v>3</v>
      </c>
      <c r="B216" s="124" t="s">
        <v>761</v>
      </c>
      <c r="C216" s="125"/>
      <c r="D216" s="125"/>
      <c r="E216" s="125"/>
      <c r="F216" s="125"/>
      <c r="G216" s="98">
        <v>15.005451388888888</v>
      </c>
      <c r="H216" s="7"/>
      <c r="M216" s="20" t="s">
        <v>25</v>
      </c>
    </row>
    <row r="217" ht="371.25">
      <c r="A217">
        <v>4</v>
      </c>
      <c r="B217" s="67" t="s">
        <v>762</v>
      </c>
      <c r="G217" s="17">
        <v>15.001365740740741</v>
      </c>
      <c r="H217" s="111"/>
      <c r="M217" s="20" t="s">
        <v>530</v>
      </c>
    </row>
    <row r="218" ht="14.25">
      <c r="A218">
        <v>5</v>
      </c>
      <c r="B218" s="67" t="s">
        <v>763</v>
      </c>
      <c r="G218" s="17">
        <v>16.001620370370372</v>
      </c>
      <c r="H218" s="111"/>
    </row>
    <row r="219" ht="14.25">
      <c r="A219">
        <v>6</v>
      </c>
      <c r="B219" s="67" t="s">
        <v>764</v>
      </c>
      <c r="G219" s="17">
        <v>17.001655092592593</v>
      </c>
      <c r="H219" s="90"/>
    </row>
    <row r="220" ht="14.25">
      <c r="A220">
        <v>7</v>
      </c>
      <c r="B220" s="67" t="s">
        <v>765</v>
      </c>
      <c r="G220" s="17">
        <v>18.005358796296296</v>
      </c>
      <c r="H220" s="17">
        <f>SUM(G214:G220)</f>
        <v>110.02494212962964</v>
      </c>
    </row>
    <row r="221" ht="14.25">
      <c r="B221" s="114" t="s">
        <v>516</v>
      </c>
    </row>
    <row r="222" ht="14.25">
      <c r="B222" s="114" t="s">
        <v>537</v>
      </c>
    </row>
    <row r="223" ht="14.25">
      <c r="A223">
        <v>1</v>
      </c>
      <c r="B223" s="67" t="s">
        <v>766</v>
      </c>
    </row>
    <row r="224" ht="14.25">
      <c r="A224">
        <v>2</v>
      </c>
      <c r="B224" s="67" t="s">
        <v>767</v>
      </c>
    </row>
    <row r="225" ht="14.25">
      <c r="A225">
        <v>3</v>
      </c>
      <c r="B225" s="67" t="s">
        <v>768</v>
      </c>
    </row>
    <row r="226" ht="14.25">
      <c r="A226">
        <v>4</v>
      </c>
      <c r="B226" s="67" t="s">
        <v>769</v>
      </c>
    </row>
    <row r="227" ht="14.25">
      <c r="A227">
        <v>5</v>
      </c>
      <c r="B227" s="67" t="s">
        <v>770</v>
      </c>
    </row>
    <row r="228" ht="14.25">
      <c r="A228">
        <v>6</v>
      </c>
      <c r="B228" s="67" t="s">
        <v>771</v>
      </c>
    </row>
    <row r="229" ht="14.25">
      <c r="A229">
        <v>7</v>
      </c>
      <c r="B229" s="67" t="s">
        <v>772</v>
      </c>
    </row>
    <row r="230" ht="14.25"/>
    <row r="231" ht="14.25"/>
    <row r="232" ht="14.25"/>
    <row r="233" ht="14.25"/>
    <row r="234" ht="14.25"/>
    <row r="235" ht="14.25"/>
    <row r="236" ht="14.25"/>
    <row r="237" ht="14.25"/>
    <row r="238" ht="14.25"/>
    <row r="239" ht="14.25"/>
    <row r="240" ht="14.25"/>
    <row r="241" ht="14.25">
      <c r="G241" s="99"/>
    </row>
    <row r="242" ht="14.25"/>
    <row r="243" ht="14.25"/>
    <row r="244" ht="14.25"/>
    <row r="245" ht="14.25"/>
    <row r="246" ht="14.25"/>
    <row r="247" ht="14.25"/>
    <row r="248" ht="14.25"/>
    <row r="249" ht="14.25"/>
    <row r="250" ht="14.25"/>
    <row r="251" ht="14.25"/>
    <row r="252" ht="14.25"/>
    <row r="253" ht="14.25"/>
    <row r="254" ht="14.25"/>
    <row r="255" ht="14.25"/>
    <row r="256" ht="14.25"/>
  </sheetData>
  <hyperlinks>
    <hyperlink r:id="rId1" ref="J4"/>
    <hyperlink r:id="rId1" ref="N4"/>
    <hyperlink r:id="rId2" ref="P4"/>
    <hyperlink r:id="rId3" ref="B6"/>
    <hyperlink r:id="rId4" ref="B7"/>
    <hyperlink r:id="rId5" ref="B8"/>
    <hyperlink r:id="rId6" ref="B9"/>
    <hyperlink r:id="rId7" ref="B10"/>
    <hyperlink r:id="rId8" ref="B11"/>
    <hyperlink r:id="rId9" ref="B12"/>
    <hyperlink r:id="rId10" ref="B13"/>
    <hyperlink r:id="rId11" ref="B14"/>
    <hyperlink r:id="rId12" ref="B15"/>
    <hyperlink r:id="rId13" ref="B18"/>
    <hyperlink r:id="rId14" ref="B19"/>
    <hyperlink r:id="rId15" ref="B20"/>
    <hyperlink r:id="rId16" ref="B21"/>
    <hyperlink r:id="rId17" ref="B22"/>
    <hyperlink r:id="rId18" ref="B23"/>
    <hyperlink r:id="rId19" ref="B24"/>
    <hyperlink r:id="rId20" ref="B25"/>
    <hyperlink r:id="rId21" ref="B26"/>
    <hyperlink r:id="rId22" ref="B27"/>
    <hyperlink r:id="rId23" ref="J30"/>
    <hyperlink r:id="rId23" ref="N30"/>
    <hyperlink r:id="rId2" ref="P30"/>
    <hyperlink r:id="rId24" ref="B32"/>
    <hyperlink r:id="rId25" ref="B33"/>
    <hyperlink r:id="rId26" ref="B34"/>
    <hyperlink r:id="rId27" ref="B35"/>
    <hyperlink r:id="rId28" ref="B36"/>
    <hyperlink r:id="rId29" ref="B37"/>
    <hyperlink r:id="rId30" ref="B38"/>
    <hyperlink r:id="rId31" ref="B39"/>
    <hyperlink r:id="rId32" ref="B40"/>
    <hyperlink r:id="rId33" ref="B43"/>
    <hyperlink r:id="rId34" ref="B44"/>
    <hyperlink r:id="rId35" ref="B45"/>
    <hyperlink r:id="rId36" ref="B46"/>
    <hyperlink r:id="rId37" ref="B47"/>
    <hyperlink r:id="rId38" ref="B48"/>
    <hyperlink r:id="rId39" ref="B49"/>
    <hyperlink r:id="rId40" ref="B50"/>
    <hyperlink r:id="rId41" ref="B51"/>
    <hyperlink r:id="rId42" ref="J54"/>
    <hyperlink r:id="rId42" ref="N54"/>
    <hyperlink r:id="rId2" ref="P54"/>
    <hyperlink r:id="rId43" ref="B56"/>
    <hyperlink r:id="rId44" ref="B57"/>
    <hyperlink r:id="rId45" ref="B58"/>
    <hyperlink r:id="rId46" ref="B59"/>
    <hyperlink r:id="rId47" ref="B60"/>
    <hyperlink r:id="rId48" ref="B61"/>
    <hyperlink r:id="rId49" ref="B62"/>
    <hyperlink r:id="rId50" ref="B65"/>
    <hyperlink r:id="rId51" ref="B66"/>
    <hyperlink r:id="rId52" ref="B67"/>
    <hyperlink r:id="rId53" ref="B68"/>
    <hyperlink r:id="rId54" ref="B69"/>
    <hyperlink r:id="rId55" ref="B70"/>
    <hyperlink r:id="rId56" ref="B71"/>
    <hyperlink r:id="rId57" ref="J75"/>
    <hyperlink r:id="rId57" ref="N75"/>
    <hyperlink r:id="rId2" ref="P75"/>
    <hyperlink r:id="rId58" ref="B77"/>
    <hyperlink r:id="rId59" ref="B78"/>
    <hyperlink r:id="rId60" ref="B79"/>
    <hyperlink r:id="rId61" ref="B80"/>
    <hyperlink r:id="rId62" ref="B81"/>
    <hyperlink r:id="rId63" ref="B82"/>
    <hyperlink r:id="rId64" ref="B83"/>
    <hyperlink r:id="rId65" ref="B84"/>
    <hyperlink r:id="rId66" ref="B87"/>
    <hyperlink r:id="rId67" ref="B88"/>
    <hyperlink r:id="rId68" ref="B89"/>
    <hyperlink r:id="rId69" ref="B90"/>
    <hyperlink r:id="rId70" ref="B91"/>
    <hyperlink r:id="rId71" ref="B92"/>
    <hyperlink r:id="rId72" ref="B93"/>
    <hyperlink r:id="rId73" ref="B94"/>
    <hyperlink r:id="rId74" ref="J97"/>
    <hyperlink r:id="rId74" ref="N97"/>
    <hyperlink r:id="rId2" ref="P97"/>
    <hyperlink r:id="rId75" ref="B99"/>
    <hyperlink r:id="rId76" ref="B100"/>
    <hyperlink r:id="rId77" ref="B101"/>
    <hyperlink r:id="rId78" ref="B102"/>
    <hyperlink r:id="rId79" ref="B103"/>
    <hyperlink r:id="rId80" ref="B104"/>
    <hyperlink r:id="rId81" ref="B105"/>
    <hyperlink r:id="rId82" ref="B106"/>
    <hyperlink r:id="rId83" ref="B109"/>
    <hyperlink r:id="rId84" ref="B110"/>
    <hyperlink r:id="rId85" ref="B111"/>
    <hyperlink r:id="rId86" ref="B112"/>
    <hyperlink r:id="rId87" ref="B113"/>
    <hyperlink r:id="rId88" ref="B114"/>
    <hyperlink r:id="rId89" ref="B115"/>
    <hyperlink r:id="rId90" ref="B116"/>
    <hyperlink r:id="rId91" ref="J119"/>
    <hyperlink r:id="rId91" ref="N119"/>
    <hyperlink r:id="rId2" ref="P119"/>
    <hyperlink r:id="rId92" ref="B121"/>
    <hyperlink r:id="rId93" ref="B122"/>
    <hyperlink r:id="rId94" ref="B123"/>
    <hyperlink r:id="rId95" ref="B124"/>
    <hyperlink r:id="rId96" ref="B125"/>
    <hyperlink r:id="rId97" ref="B126"/>
    <hyperlink r:id="rId98" ref="B127"/>
    <hyperlink r:id="rId99" ref="B128"/>
    <hyperlink r:id="rId100" ref="B131"/>
    <hyperlink r:id="rId101" ref="B132"/>
    <hyperlink r:id="rId102" ref="B133"/>
    <hyperlink r:id="rId103" ref="B134"/>
    <hyperlink r:id="rId104" ref="B135"/>
    <hyperlink r:id="rId105" ref="B136"/>
    <hyperlink r:id="rId106" ref="B137"/>
    <hyperlink r:id="rId107" ref="B138"/>
    <hyperlink r:id="rId108" ref="J141"/>
    <hyperlink r:id="rId108" ref="N141"/>
    <hyperlink r:id="rId2" ref="P141"/>
    <hyperlink r:id="rId109" ref="B143"/>
    <hyperlink r:id="rId110" ref="B144"/>
    <hyperlink r:id="rId111" ref="B145"/>
    <hyperlink r:id="rId112" ref="B146"/>
    <hyperlink r:id="rId113" ref="B147"/>
    <hyperlink r:id="rId114" ref="B148"/>
    <hyperlink r:id="rId115" ref="B149"/>
    <hyperlink r:id="rId116" ref="B150"/>
    <hyperlink r:id="rId117" ref="B151"/>
    <hyperlink r:id="rId118" ref="B152"/>
    <hyperlink r:id="rId119" ref="B155"/>
    <hyperlink r:id="rId120" ref="B156"/>
    <hyperlink r:id="rId121" ref="B157"/>
    <hyperlink r:id="rId122" ref="B158"/>
    <hyperlink r:id="rId123" ref="B159"/>
    <hyperlink r:id="rId124" ref="B160"/>
    <hyperlink r:id="rId125" ref="B161"/>
    <hyperlink r:id="rId126" ref="B162"/>
    <hyperlink r:id="rId127" ref="B163"/>
    <hyperlink r:id="rId128" ref="B164"/>
    <hyperlink r:id="rId129" ref="J168"/>
    <hyperlink r:id="rId129" ref="N168"/>
    <hyperlink r:id="rId2" ref="P168"/>
    <hyperlink r:id="rId130" ref="B170"/>
    <hyperlink r:id="rId131" ref="B171"/>
    <hyperlink r:id="rId132" ref="B172"/>
    <hyperlink r:id="rId133" ref="B173"/>
    <hyperlink r:id="rId134" ref="B174"/>
    <hyperlink r:id="rId135" ref="B175"/>
    <hyperlink r:id="rId136" ref="B176"/>
    <hyperlink r:id="rId137" ref="B177"/>
    <hyperlink r:id="rId138" ref="B178"/>
    <hyperlink r:id="rId139" ref="B179"/>
    <hyperlink r:id="rId140" ref="B182"/>
    <hyperlink r:id="rId141" ref="B183"/>
    <hyperlink r:id="rId142" ref="B184"/>
    <hyperlink r:id="rId143" ref="B185"/>
    <hyperlink r:id="rId144" ref="B186"/>
    <hyperlink r:id="rId145" ref="B187"/>
    <hyperlink r:id="rId146" ref="B188"/>
    <hyperlink r:id="rId147" ref="B189"/>
    <hyperlink r:id="rId148" ref="B190"/>
    <hyperlink r:id="rId149" ref="B191"/>
    <hyperlink r:id="rId150" ref="J194"/>
    <hyperlink r:id="rId150" ref="N194"/>
    <hyperlink r:id="rId2" ref="P194"/>
    <hyperlink r:id="rId151" ref="B196"/>
    <hyperlink r:id="rId152" ref="B197"/>
    <hyperlink r:id="rId153" ref="B198"/>
    <hyperlink r:id="rId154" ref="B199"/>
    <hyperlink r:id="rId155" ref="B200"/>
    <hyperlink r:id="rId156" ref="B201"/>
    <hyperlink r:id="rId157" ref="B204"/>
    <hyperlink r:id="rId158" ref="B205"/>
    <hyperlink r:id="rId159" ref="B206"/>
    <hyperlink r:id="rId160" ref="B207"/>
    <hyperlink r:id="rId161" ref="B208"/>
    <hyperlink r:id="rId162" ref="B209"/>
    <hyperlink r:id="rId163" ref="J212"/>
    <hyperlink r:id="rId163" ref="N212"/>
    <hyperlink r:id="rId2" ref="P212"/>
    <hyperlink r:id="rId164" ref="B214"/>
    <hyperlink r:id="rId165" ref="B215"/>
    <hyperlink r:id="rId166" ref="B216"/>
    <hyperlink r:id="rId167" ref="B217"/>
    <hyperlink r:id="rId168" ref="B218"/>
    <hyperlink r:id="rId169" ref="B219"/>
    <hyperlink r:id="rId170" ref="B220"/>
    <hyperlink r:id="rId171" ref="B223"/>
    <hyperlink r:id="rId172" ref="B224"/>
    <hyperlink r:id="rId173" ref="B225"/>
    <hyperlink r:id="rId174" ref="B226"/>
    <hyperlink r:id="rId175" ref="B227"/>
    <hyperlink r:id="rId176" ref="B228"/>
    <hyperlink r:id="rId177" ref="B229"/>
  </hyperlink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R7-Office/2024.1.1.375</Application>
  <Company/>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olga_</dc:creator>
  <cp:lastModifiedBy>Ольга Топорова</cp:lastModifiedBy>
  <cp:revision>45</cp:revision>
  <dcterms:created xsi:type="dcterms:W3CDTF">2022-11-05T08:54:41Z</dcterms:created>
  <dcterms:modified xsi:type="dcterms:W3CDTF">2024-10-28T20:38:49Z</dcterms:modified>
</cp:coreProperties>
</file>