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ze\Downloads\"/>
    </mc:Choice>
  </mc:AlternateContent>
  <xr:revisionPtr revIDLastSave="0" documentId="13_ncr:1_{66D306C4-3453-4463-90D0-28123D908484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Donker" sheetId="1" r:id="rId1"/>
    <sheet name="Neutraal-Daglicht" sheetId="2" r:id="rId2"/>
    <sheet name="Tl-Verlichting" sheetId="3" r:id="rId3"/>
    <sheet name="Compar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4" l="1"/>
  <c r="E34" i="4"/>
  <c r="E35" i="4"/>
  <c r="E38" i="4"/>
  <c r="E39" i="4"/>
  <c r="E42" i="4"/>
  <c r="E43" i="4"/>
  <c r="E30" i="4"/>
  <c r="I31" i="4"/>
  <c r="I34" i="4"/>
  <c r="I35" i="4"/>
  <c r="I38" i="4"/>
  <c r="I39" i="4"/>
  <c r="I42" i="4"/>
  <c r="I43" i="4"/>
  <c r="I30" i="4"/>
  <c r="M31" i="4"/>
  <c r="M34" i="4"/>
  <c r="M35" i="4"/>
  <c r="M38" i="4"/>
  <c r="M39" i="4"/>
  <c r="M42" i="4"/>
  <c r="M43" i="4"/>
  <c r="M30" i="4"/>
  <c r="Q31" i="4"/>
  <c r="Q34" i="4"/>
  <c r="Q35" i="4"/>
  <c r="Q38" i="4"/>
  <c r="Q39" i="4"/>
  <c r="Q42" i="4"/>
  <c r="Q43" i="4"/>
  <c r="Q30" i="4"/>
  <c r="U31" i="4"/>
  <c r="U34" i="4"/>
  <c r="U35" i="4"/>
  <c r="U38" i="4"/>
  <c r="U39" i="4"/>
  <c r="U42" i="4"/>
  <c r="U43" i="4"/>
  <c r="U30" i="4"/>
  <c r="AI19" i="3"/>
  <c r="U19" i="4"/>
  <c r="Q19" i="4"/>
  <c r="M19" i="4"/>
  <c r="I19" i="4"/>
  <c r="E19" i="4"/>
  <c r="U18" i="4"/>
  <c r="Q18" i="4"/>
  <c r="M18" i="4"/>
  <c r="I18" i="4"/>
  <c r="E18" i="4"/>
  <c r="U15" i="4"/>
  <c r="Q15" i="4"/>
  <c r="M15" i="4"/>
  <c r="I15" i="4"/>
  <c r="E15" i="4"/>
  <c r="U14" i="4"/>
  <c r="Q14" i="4"/>
  <c r="M14" i="4"/>
  <c r="I14" i="4"/>
  <c r="E14" i="4"/>
  <c r="U11" i="4"/>
  <c r="Q11" i="4"/>
  <c r="M11" i="4"/>
  <c r="I11" i="4"/>
  <c r="E11" i="4"/>
  <c r="U10" i="4"/>
  <c r="Q10" i="4"/>
  <c r="M10" i="4"/>
  <c r="I10" i="4"/>
  <c r="E10" i="4"/>
  <c r="U7" i="4"/>
  <c r="Q7" i="4"/>
  <c r="M7" i="4"/>
  <c r="I7" i="4"/>
  <c r="E7" i="4"/>
  <c r="U6" i="4"/>
  <c r="Q6" i="4"/>
  <c r="M6" i="4"/>
  <c r="I6" i="4"/>
  <c r="E6" i="4"/>
  <c r="AL77" i="3"/>
  <c r="AK77" i="3"/>
  <c r="AJ77" i="3"/>
  <c r="AI77" i="3"/>
  <c r="AH77" i="3"/>
  <c r="AG77" i="3"/>
  <c r="AF77" i="3"/>
  <c r="AE77" i="3"/>
  <c r="AE79" i="3" s="1"/>
  <c r="AC77" i="3"/>
  <c r="AB77" i="3"/>
  <c r="AA77" i="3"/>
  <c r="Z77" i="3"/>
  <c r="Y77" i="3"/>
  <c r="X77" i="3"/>
  <c r="W77" i="3"/>
  <c r="V77" i="3"/>
  <c r="V79" i="3" s="1"/>
  <c r="T77" i="3"/>
  <c r="S77" i="3"/>
  <c r="R77" i="3"/>
  <c r="Q77" i="3"/>
  <c r="P77" i="3"/>
  <c r="O77" i="3"/>
  <c r="N77" i="3"/>
  <c r="M77" i="3"/>
  <c r="M79" i="3" s="1"/>
  <c r="K77" i="3"/>
  <c r="J77" i="3"/>
  <c r="I77" i="3"/>
  <c r="H77" i="3"/>
  <c r="G77" i="3"/>
  <c r="F77" i="3"/>
  <c r="E77" i="3"/>
  <c r="D77" i="3"/>
  <c r="D79" i="3" s="1"/>
  <c r="B77" i="3"/>
  <c r="AL71" i="3"/>
  <c r="AK71" i="3"/>
  <c r="AJ71" i="3"/>
  <c r="AI71" i="3"/>
  <c r="AH71" i="3"/>
  <c r="AG71" i="3"/>
  <c r="AF71" i="3"/>
  <c r="AE71" i="3"/>
  <c r="AC71" i="3"/>
  <c r="AB71" i="3"/>
  <c r="AA71" i="3"/>
  <c r="Z71" i="3"/>
  <c r="Y71" i="3"/>
  <c r="X71" i="3"/>
  <c r="W71" i="3"/>
  <c r="V71" i="3"/>
  <c r="T71" i="3"/>
  <c r="S71" i="3"/>
  <c r="R71" i="3"/>
  <c r="Q71" i="3"/>
  <c r="P71" i="3"/>
  <c r="O71" i="3"/>
  <c r="N71" i="3"/>
  <c r="M71" i="3"/>
  <c r="K71" i="3"/>
  <c r="J71" i="3"/>
  <c r="I71" i="3"/>
  <c r="H71" i="3"/>
  <c r="G71" i="3"/>
  <c r="F71" i="3"/>
  <c r="E71" i="3"/>
  <c r="D71" i="3"/>
  <c r="B71" i="3"/>
  <c r="AL65" i="3"/>
  <c r="AK65" i="3"/>
  <c r="AJ65" i="3"/>
  <c r="AI65" i="3"/>
  <c r="AH65" i="3"/>
  <c r="AG65" i="3"/>
  <c r="AF65" i="3"/>
  <c r="AE65" i="3"/>
  <c r="AC65" i="3"/>
  <c r="AB65" i="3"/>
  <c r="AA65" i="3"/>
  <c r="Z65" i="3"/>
  <c r="Y65" i="3"/>
  <c r="X65" i="3"/>
  <c r="W65" i="3"/>
  <c r="V65" i="3"/>
  <c r="T65" i="3"/>
  <c r="S65" i="3"/>
  <c r="R65" i="3"/>
  <c r="Q65" i="3"/>
  <c r="P65" i="3"/>
  <c r="O65" i="3"/>
  <c r="N65" i="3"/>
  <c r="M65" i="3"/>
  <c r="K65" i="3"/>
  <c r="J65" i="3"/>
  <c r="I65" i="3"/>
  <c r="H65" i="3"/>
  <c r="G65" i="3"/>
  <c r="F65" i="3"/>
  <c r="E65" i="3"/>
  <c r="D65" i="3"/>
  <c r="B65" i="3"/>
  <c r="AL59" i="3"/>
  <c r="AK59" i="3"/>
  <c r="AJ59" i="3"/>
  <c r="AI59" i="3"/>
  <c r="AH59" i="3"/>
  <c r="AG59" i="3"/>
  <c r="AF59" i="3"/>
  <c r="AE59" i="3"/>
  <c r="AC59" i="3"/>
  <c r="AB59" i="3"/>
  <c r="AA59" i="3"/>
  <c r="Z59" i="3"/>
  <c r="Y59" i="3"/>
  <c r="X59" i="3"/>
  <c r="W59" i="3"/>
  <c r="V59" i="3"/>
  <c r="T59" i="3"/>
  <c r="S59" i="3"/>
  <c r="R59" i="3"/>
  <c r="Q59" i="3"/>
  <c r="P59" i="3"/>
  <c r="O59" i="3"/>
  <c r="N59" i="3"/>
  <c r="M59" i="3"/>
  <c r="K59" i="3"/>
  <c r="J59" i="3"/>
  <c r="I59" i="3"/>
  <c r="H59" i="3"/>
  <c r="G59" i="3"/>
  <c r="F59" i="3"/>
  <c r="E59" i="3"/>
  <c r="D59" i="3"/>
  <c r="B59" i="3"/>
  <c r="AL50" i="3"/>
  <c r="AL78" i="3" s="1"/>
  <c r="AK50" i="3"/>
  <c r="AJ50" i="3"/>
  <c r="AJ78" i="3" s="1"/>
  <c r="AI50" i="3"/>
  <c r="AH50" i="3"/>
  <c r="AG50" i="3"/>
  <c r="AG78" i="3" s="1"/>
  <c r="AF50" i="3"/>
  <c r="AE50" i="3"/>
  <c r="AC50" i="3"/>
  <c r="AC78" i="3" s="1"/>
  <c r="AB50" i="3"/>
  <c r="AA50" i="3"/>
  <c r="AA78" i="3" s="1"/>
  <c r="Z50" i="3"/>
  <c r="Y50" i="3"/>
  <c r="X50" i="3"/>
  <c r="X78" i="3" s="1"/>
  <c r="W50" i="3"/>
  <c r="V50" i="3"/>
  <c r="T50" i="3"/>
  <c r="T78" i="3" s="1"/>
  <c r="S50" i="3"/>
  <c r="R50" i="3"/>
  <c r="R78" i="3" s="1"/>
  <c r="Q50" i="3"/>
  <c r="P50" i="3"/>
  <c r="O50" i="3"/>
  <c r="O78" i="3" s="1"/>
  <c r="N50" i="3"/>
  <c r="M50" i="3"/>
  <c r="K50" i="3"/>
  <c r="K78" i="3" s="1"/>
  <c r="J50" i="3"/>
  <c r="I50" i="3"/>
  <c r="I78" i="3" s="1"/>
  <c r="H50" i="3"/>
  <c r="G50" i="3"/>
  <c r="F50" i="3"/>
  <c r="F78" i="3" s="1"/>
  <c r="E50" i="3"/>
  <c r="D50" i="3"/>
  <c r="B50" i="3"/>
  <c r="B78" i="3" s="1"/>
  <c r="AL45" i="3"/>
  <c r="AK45" i="3"/>
  <c r="AK78" i="3" s="1"/>
  <c r="AJ45" i="3"/>
  <c r="AI45" i="3"/>
  <c r="AI78" i="3" s="1"/>
  <c r="AH45" i="3"/>
  <c r="AH78" i="3" s="1"/>
  <c r="AG45" i="3"/>
  <c r="AF45" i="3"/>
  <c r="AF78" i="3" s="1"/>
  <c r="AE45" i="3"/>
  <c r="AE78" i="3" s="1"/>
  <c r="AE80" i="3" s="1"/>
  <c r="AC45" i="3"/>
  <c r="AB45" i="3"/>
  <c r="AB78" i="3" s="1"/>
  <c r="AA45" i="3"/>
  <c r="Z45" i="3"/>
  <c r="Z78" i="3" s="1"/>
  <c r="Y45" i="3"/>
  <c r="Y78" i="3" s="1"/>
  <c r="X45" i="3"/>
  <c r="W45" i="3"/>
  <c r="W78" i="3" s="1"/>
  <c r="V45" i="3"/>
  <c r="V78" i="3" s="1"/>
  <c r="T45" i="3"/>
  <c r="S45" i="3"/>
  <c r="S78" i="3" s="1"/>
  <c r="R45" i="3"/>
  <c r="Q45" i="3"/>
  <c r="Q78" i="3" s="1"/>
  <c r="P45" i="3"/>
  <c r="P78" i="3" s="1"/>
  <c r="O45" i="3"/>
  <c r="N45" i="3"/>
  <c r="N78" i="3" s="1"/>
  <c r="M45" i="3"/>
  <c r="M78" i="3" s="1"/>
  <c r="M80" i="3" s="1"/>
  <c r="K45" i="3"/>
  <c r="J45" i="3"/>
  <c r="J78" i="3" s="1"/>
  <c r="I45" i="3"/>
  <c r="H45" i="3"/>
  <c r="H78" i="3" s="1"/>
  <c r="G45" i="3"/>
  <c r="G78" i="3" s="1"/>
  <c r="F45" i="3"/>
  <c r="E45" i="3"/>
  <c r="E78" i="3" s="1"/>
  <c r="D45" i="3"/>
  <c r="D78" i="3" s="1"/>
  <c r="B45" i="3"/>
  <c r="AL37" i="3"/>
  <c r="AK37" i="3"/>
  <c r="AJ37" i="3"/>
  <c r="AI37" i="3"/>
  <c r="AH37" i="3"/>
  <c r="AG37" i="3"/>
  <c r="AF37" i="3"/>
  <c r="AE37" i="3"/>
  <c r="AC37" i="3"/>
  <c r="AB37" i="3"/>
  <c r="AA37" i="3"/>
  <c r="Z37" i="3"/>
  <c r="Y37" i="3"/>
  <c r="X37" i="3"/>
  <c r="W37" i="3"/>
  <c r="V37" i="3"/>
  <c r="T37" i="3"/>
  <c r="S37" i="3"/>
  <c r="R37" i="3"/>
  <c r="Q37" i="3"/>
  <c r="P37" i="3"/>
  <c r="O37" i="3"/>
  <c r="N37" i="3"/>
  <c r="M37" i="3"/>
  <c r="K37" i="3"/>
  <c r="J37" i="3"/>
  <c r="I37" i="3"/>
  <c r="H37" i="3"/>
  <c r="G37" i="3"/>
  <c r="F37" i="3"/>
  <c r="E37" i="3"/>
  <c r="D37" i="3"/>
  <c r="B37" i="3"/>
  <c r="AL32" i="3"/>
  <c r="AK32" i="3"/>
  <c r="AJ32" i="3"/>
  <c r="AI32" i="3"/>
  <c r="AH32" i="3"/>
  <c r="AH72" i="3" s="1"/>
  <c r="AG32" i="3"/>
  <c r="AF32" i="3"/>
  <c r="AE32" i="3"/>
  <c r="AC32" i="3"/>
  <c r="AB32" i="3"/>
  <c r="AA32" i="3"/>
  <c r="Z32" i="3"/>
  <c r="Y32" i="3"/>
  <c r="X32" i="3"/>
  <c r="X72" i="3" s="1"/>
  <c r="W32" i="3"/>
  <c r="V32" i="3"/>
  <c r="T32" i="3"/>
  <c r="S32" i="3"/>
  <c r="R32" i="3"/>
  <c r="Q32" i="3"/>
  <c r="P32" i="3"/>
  <c r="P72" i="3" s="1"/>
  <c r="O32" i="3"/>
  <c r="O72" i="3" s="1"/>
  <c r="N32" i="3"/>
  <c r="M32" i="3"/>
  <c r="K32" i="3"/>
  <c r="J32" i="3"/>
  <c r="J72" i="3" s="1"/>
  <c r="I32" i="3"/>
  <c r="H32" i="3"/>
  <c r="G32" i="3"/>
  <c r="F32" i="3"/>
  <c r="E32" i="3"/>
  <c r="D32" i="3"/>
  <c r="B32" i="3"/>
  <c r="AL24" i="3"/>
  <c r="AK24" i="3"/>
  <c r="AK66" i="3" s="1"/>
  <c r="AJ24" i="3"/>
  <c r="AI24" i="3"/>
  <c r="AI66" i="3" s="1"/>
  <c r="AH24" i="3"/>
  <c r="AG24" i="3"/>
  <c r="AF24" i="3"/>
  <c r="AE24" i="3"/>
  <c r="AC24" i="3"/>
  <c r="AB24" i="3"/>
  <c r="AA24" i="3"/>
  <c r="Z24" i="3"/>
  <c r="Y24" i="3"/>
  <c r="X24" i="3"/>
  <c r="W24" i="3"/>
  <c r="V24" i="3"/>
  <c r="T24" i="3"/>
  <c r="S24" i="3"/>
  <c r="R24" i="3"/>
  <c r="Q24" i="3"/>
  <c r="P24" i="3"/>
  <c r="O24" i="3"/>
  <c r="N24" i="3"/>
  <c r="N66" i="3" s="1"/>
  <c r="M24" i="3"/>
  <c r="K24" i="3"/>
  <c r="J24" i="3"/>
  <c r="I24" i="3"/>
  <c r="H24" i="3"/>
  <c r="G24" i="3"/>
  <c r="F24" i="3"/>
  <c r="E24" i="3"/>
  <c r="D24" i="3"/>
  <c r="B24" i="3"/>
  <c r="AL19" i="3"/>
  <c r="AK19" i="3"/>
  <c r="AJ19" i="3"/>
  <c r="AH19" i="3"/>
  <c r="AG19" i="3"/>
  <c r="AF19" i="3"/>
  <c r="AE19" i="3"/>
  <c r="AC19" i="3"/>
  <c r="AB19" i="3"/>
  <c r="AA19" i="3"/>
  <c r="Z19" i="3"/>
  <c r="Z66" i="3" s="1"/>
  <c r="Y19" i="3"/>
  <c r="X19" i="3"/>
  <c r="W19" i="3"/>
  <c r="V19" i="3"/>
  <c r="T19" i="3"/>
  <c r="S19" i="3"/>
  <c r="R19" i="3"/>
  <c r="Q19" i="3"/>
  <c r="P19" i="3"/>
  <c r="O19" i="3"/>
  <c r="N19" i="3"/>
  <c r="M19" i="3"/>
  <c r="K19" i="3"/>
  <c r="J19" i="3"/>
  <c r="I19" i="3"/>
  <c r="I66" i="3" s="1"/>
  <c r="H19" i="3"/>
  <c r="G19" i="3"/>
  <c r="F19" i="3"/>
  <c r="F66" i="3" s="1"/>
  <c r="E19" i="3"/>
  <c r="D19" i="3"/>
  <c r="B19" i="3"/>
  <c r="AL11" i="3"/>
  <c r="AK11" i="3"/>
  <c r="AJ11" i="3"/>
  <c r="AI11" i="3"/>
  <c r="AH11" i="3"/>
  <c r="AG11" i="3"/>
  <c r="AF11" i="3"/>
  <c r="AE11" i="3"/>
  <c r="AC11" i="3"/>
  <c r="AB11" i="3"/>
  <c r="AA11" i="3"/>
  <c r="Z11" i="3"/>
  <c r="Y11" i="3"/>
  <c r="X11" i="3"/>
  <c r="W11" i="3"/>
  <c r="V11" i="3"/>
  <c r="T11" i="3"/>
  <c r="S11" i="3"/>
  <c r="R11" i="3"/>
  <c r="Q11" i="3"/>
  <c r="P11" i="3"/>
  <c r="O11" i="3"/>
  <c r="N11" i="3"/>
  <c r="M11" i="3"/>
  <c r="K11" i="3"/>
  <c r="J11" i="3"/>
  <c r="I11" i="3"/>
  <c r="H11" i="3"/>
  <c r="G11" i="3"/>
  <c r="F11" i="3"/>
  <c r="E11" i="3"/>
  <c r="D11" i="3"/>
  <c r="B11" i="3"/>
  <c r="AL6" i="3"/>
  <c r="AK6" i="3"/>
  <c r="AK60" i="3" s="1"/>
  <c r="AJ6" i="3"/>
  <c r="AI6" i="3"/>
  <c r="AH6" i="3"/>
  <c r="AG6" i="3"/>
  <c r="AF6" i="3"/>
  <c r="AF60" i="3" s="1"/>
  <c r="AE6" i="3"/>
  <c r="AC6" i="3"/>
  <c r="AC60" i="3" s="1"/>
  <c r="AB6" i="3"/>
  <c r="AA6" i="3"/>
  <c r="Z6" i="3"/>
  <c r="Y6" i="3"/>
  <c r="X6" i="3"/>
  <c r="W6" i="3"/>
  <c r="W60" i="3" s="1"/>
  <c r="V6" i="3"/>
  <c r="T6" i="3"/>
  <c r="S6" i="3"/>
  <c r="R6" i="3"/>
  <c r="Q6" i="3"/>
  <c r="P6" i="3"/>
  <c r="O6" i="3"/>
  <c r="N6" i="3"/>
  <c r="N60" i="3" s="1"/>
  <c r="M6" i="3"/>
  <c r="K6" i="3"/>
  <c r="K60" i="3" s="1"/>
  <c r="J6" i="3"/>
  <c r="I6" i="3"/>
  <c r="I60" i="3" s="1"/>
  <c r="H6" i="3"/>
  <c r="G6" i="3"/>
  <c r="F6" i="3"/>
  <c r="F60" i="3" s="1"/>
  <c r="E6" i="3"/>
  <c r="D6" i="3"/>
  <c r="B6" i="3"/>
  <c r="AL78" i="2"/>
  <c r="AC78" i="2"/>
  <c r="T78" i="2"/>
  <c r="K78" i="2"/>
  <c r="B78" i="2"/>
  <c r="AL77" i="2"/>
  <c r="AK77" i="2"/>
  <c r="AJ77" i="2"/>
  <c r="AI77" i="2"/>
  <c r="AH77" i="2"/>
  <c r="AF77" i="2"/>
  <c r="AE77" i="2"/>
  <c r="AC77" i="2"/>
  <c r="AB77" i="2"/>
  <c r="AA77" i="2"/>
  <c r="Z77" i="2"/>
  <c r="Y77" i="2"/>
  <c r="X77" i="2"/>
  <c r="W77" i="2"/>
  <c r="V77" i="2"/>
  <c r="V79" i="2" s="1"/>
  <c r="T77" i="2"/>
  <c r="S77" i="2"/>
  <c r="R77" i="2"/>
  <c r="Q77" i="2"/>
  <c r="P77" i="2"/>
  <c r="O77" i="2"/>
  <c r="N77" i="2"/>
  <c r="M77" i="2"/>
  <c r="K77" i="2"/>
  <c r="J77" i="2"/>
  <c r="I77" i="2"/>
  <c r="H77" i="2"/>
  <c r="G77" i="2"/>
  <c r="F77" i="2"/>
  <c r="E77" i="2"/>
  <c r="D77" i="2"/>
  <c r="B77" i="2"/>
  <c r="AL72" i="2"/>
  <c r="AJ72" i="2"/>
  <c r="AI72" i="2"/>
  <c r="AA72" i="2"/>
  <c r="Z72" i="2"/>
  <c r="T72" i="2"/>
  <c r="R72" i="2"/>
  <c r="Q72" i="2"/>
  <c r="I72" i="2"/>
  <c r="H72" i="2"/>
  <c r="B72" i="2"/>
  <c r="AL71" i="2"/>
  <c r="AK71" i="2"/>
  <c r="AJ71" i="2"/>
  <c r="AI71" i="2"/>
  <c r="AH71" i="2"/>
  <c r="AG71" i="2"/>
  <c r="AF71" i="2"/>
  <c r="AE71" i="2"/>
  <c r="AE73" i="2" s="1"/>
  <c r="AC71" i="2"/>
  <c r="AB71" i="2"/>
  <c r="AA71" i="2"/>
  <c r="Z71" i="2"/>
  <c r="Y71" i="2"/>
  <c r="X71" i="2"/>
  <c r="W71" i="2"/>
  <c r="V71" i="2"/>
  <c r="V73" i="2" s="1"/>
  <c r="T71" i="2"/>
  <c r="S71" i="2"/>
  <c r="R71" i="2"/>
  <c r="Q71" i="2"/>
  <c r="P71" i="2"/>
  <c r="O71" i="2"/>
  <c r="N71" i="2"/>
  <c r="M71" i="2"/>
  <c r="M73" i="2" s="1"/>
  <c r="K71" i="2"/>
  <c r="J71" i="2"/>
  <c r="I71" i="2"/>
  <c r="H71" i="2"/>
  <c r="G71" i="2"/>
  <c r="F71" i="2"/>
  <c r="E71" i="2"/>
  <c r="D71" i="2"/>
  <c r="D73" i="2" s="1"/>
  <c r="B71" i="2"/>
  <c r="AL66" i="2"/>
  <c r="AK66" i="2"/>
  <c r="AH66" i="2"/>
  <c r="AC66" i="2"/>
  <c r="T66" i="2"/>
  <c r="S66" i="2"/>
  <c r="P66" i="2"/>
  <c r="K66" i="2"/>
  <c r="B66" i="2"/>
  <c r="AL65" i="2"/>
  <c r="AK65" i="2"/>
  <c r="AJ65" i="2"/>
  <c r="AI65" i="2"/>
  <c r="AH65" i="2"/>
  <c r="AG65" i="2"/>
  <c r="AE67" i="2" s="1"/>
  <c r="AF65" i="2"/>
  <c r="AE65" i="2"/>
  <c r="AC65" i="2"/>
  <c r="AB65" i="2"/>
  <c r="AA65" i="2"/>
  <c r="Z65" i="2"/>
  <c r="Y65" i="2"/>
  <c r="X65" i="2"/>
  <c r="W65" i="2"/>
  <c r="V65" i="2"/>
  <c r="T65" i="2"/>
  <c r="S65" i="2"/>
  <c r="R65" i="2"/>
  <c r="Q65" i="2"/>
  <c r="P65" i="2"/>
  <c r="O65" i="2"/>
  <c r="N65" i="2"/>
  <c r="M65" i="2"/>
  <c r="M67" i="2" s="1"/>
  <c r="K65" i="2"/>
  <c r="J65" i="2"/>
  <c r="I65" i="2"/>
  <c r="H65" i="2"/>
  <c r="G65" i="2"/>
  <c r="F65" i="2"/>
  <c r="E65" i="2"/>
  <c r="D65" i="2"/>
  <c r="B65" i="2"/>
  <c r="AF60" i="2"/>
  <c r="AE60" i="2"/>
  <c r="AA60" i="2"/>
  <c r="W60" i="2"/>
  <c r="N60" i="2"/>
  <c r="M60" i="2"/>
  <c r="I60" i="2"/>
  <c r="E60" i="2"/>
  <c r="AL59" i="2"/>
  <c r="AK59" i="2"/>
  <c r="AJ59" i="2"/>
  <c r="AI59" i="2"/>
  <c r="AH59" i="2"/>
  <c r="AG59" i="2"/>
  <c r="AF59" i="2"/>
  <c r="AE61" i="2" s="1"/>
  <c r="AE59" i="2"/>
  <c r="AC59" i="2"/>
  <c r="AB59" i="2"/>
  <c r="AA59" i="2"/>
  <c r="Z59" i="2"/>
  <c r="Y59" i="2"/>
  <c r="X59" i="2"/>
  <c r="W59" i="2"/>
  <c r="V61" i="2" s="1"/>
  <c r="V59" i="2"/>
  <c r="T59" i="2"/>
  <c r="S59" i="2"/>
  <c r="R59" i="2"/>
  <c r="Q59" i="2"/>
  <c r="P59" i="2"/>
  <c r="O59" i="2"/>
  <c r="N59" i="2"/>
  <c r="M61" i="2" s="1"/>
  <c r="M59" i="2"/>
  <c r="K59" i="2"/>
  <c r="J59" i="2"/>
  <c r="I59" i="2"/>
  <c r="H59" i="2"/>
  <c r="G59" i="2"/>
  <c r="F59" i="2"/>
  <c r="E59" i="2"/>
  <c r="D61" i="2" s="1"/>
  <c r="D59" i="2"/>
  <c r="B59" i="2"/>
  <c r="AL50" i="2"/>
  <c r="AK50" i="2"/>
  <c r="AJ50" i="2"/>
  <c r="AI50" i="2"/>
  <c r="AI78" i="2" s="1"/>
  <c r="AH50" i="2"/>
  <c r="AH78" i="2" s="1"/>
  <c r="AG50" i="2"/>
  <c r="AF50" i="2"/>
  <c r="AF78" i="2" s="1"/>
  <c r="AE50" i="2"/>
  <c r="AC50" i="2"/>
  <c r="AB50" i="2"/>
  <c r="AA50" i="2"/>
  <c r="Z50" i="2"/>
  <c r="Z78" i="2" s="1"/>
  <c r="Y50" i="2"/>
  <c r="Y78" i="2" s="1"/>
  <c r="X50" i="2"/>
  <c r="X78" i="2" s="1"/>
  <c r="W50" i="2"/>
  <c r="W78" i="2" s="1"/>
  <c r="V50" i="2"/>
  <c r="T50" i="2"/>
  <c r="S50" i="2"/>
  <c r="R50" i="2"/>
  <c r="Q50" i="2"/>
  <c r="Q78" i="2" s="1"/>
  <c r="P50" i="2"/>
  <c r="P78" i="2" s="1"/>
  <c r="O50" i="2"/>
  <c r="N50" i="2"/>
  <c r="N78" i="2" s="1"/>
  <c r="M50" i="2"/>
  <c r="K50" i="2"/>
  <c r="J50" i="2"/>
  <c r="I50" i="2"/>
  <c r="H50" i="2"/>
  <c r="H78" i="2" s="1"/>
  <c r="G50" i="2"/>
  <c r="G78" i="2" s="1"/>
  <c r="F50" i="2"/>
  <c r="E50" i="2"/>
  <c r="E78" i="2" s="1"/>
  <c r="D50" i="2"/>
  <c r="B50" i="2"/>
  <c r="AG49" i="2"/>
  <c r="AG48" i="2"/>
  <c r="AG77" i="2" s="1"/>
  <c r="AL45" i="2"/>
  <c r="AK45" i="2"/>
  <c r="AK78" i="2" s="1"/>
  <c r="AJ45" i="2"/>
  <c r="AJ78" i="2" s="1"/>
  <c r="AI45" i="2"/>
  <c r="AH45" i="2"/>
  <c r="AG45" i="2"/>
  <c r="AG78" i="2" s="1"/>
  <c r="AF45" i="2"/>
  <c r="AE45" i="2"/>
  <c r="AE78" i="2" s="1"/>
  <c r="AC45" i="2"/>
  <c r="AB45" i="2"/>
  <c r="AB78" i="2" s="1"/>
  <c r="AA45" i="2"/>
  <c r="AA78" i="2" s="1"/>
  <c r="Z45" i="2"/>
  <c r="Y45" i="2"/>
  <c r="X45" i="2"/>
  <c r="W45" i="2"/>
  <c r="V45" i="2"/>
  <c r="V78" i="2" s="1"/>
  <c r="T45" i="2"/>
  <c r="S45" i="2"/>
  <c r="S78" i="2" s="1"/>
  <c r="R45" i="2"/>
  <c r="R78" i="2" s="1"/>
  <c r="Q45" i="2"/>
  <c r="P45" i="2"/>
  <c r="O45" i="2"/>
  <c r="O78" i="2" s="1"/>
  <c r="N45" i="2"/>
  <c r="M45" i="2"/>
  <c r="M78" i="2" s="1"/>
  <c r="K45" i="2"/>
  <c r="J45" i="2"/>
  <c r="J78" i="2" s="1"/>
  <c r="I45" i="2"/>
  <c r="I78" i="2" s="1"/>
  <c r="H45" i="2"/>
  <c r="G45" i="2"/>
  <c r="F45" i="2"/>
  <c r="F78" i="2" s="1"/>
  <c r="E45" i="2"/>
  <c r="D45" i="2"/>
  <c r="D78" i="2" s="1"/>
  <c r="B45" i="2"/>
  <c r="AL37" i="2"/>
  <c r="AK37" i="2"/>
  <c r="AK72" i="2" s="1"/>
  <c r="AJ37" i="2"/>
  <c r="AI37" i="2"/>
  <c r="AH37" i="2"/>
  <c r="AH72" i="2" s="1"/>
  <c r="AG37" i="2"/>
  <c r="AF37" i="2"/>
  <c r="AF72" i="2" s="1"/>
  <c r="AE37" i="2"/>
  <c r="AC37" i="2"/>
  <c r="AB37" i="2"/>
  <c r="AB72" i="2" s="1"/>
  <c r="AA37" i="2"/>
  <c r="Z37" i="2"/>
  <c r="Y37" i="2"/>
  <c r="Y72" i="2" s="1"/>
  <c r="X37" i="2"/>
  <c r="W37" i="2"/>
  <c r="W72" i="2" s="1"/>
  <c r="V37" i="2"/>
  <c r="T37" i="2"/>
  <c r="S37" i="2"/>
  <c r="S72" i="2" s="1"/>
  <c r="R37" i="2"/>
  <c r="Q37" i="2"/>
  <c r="P37" i="2"/>
  <c r="P72" i="2" s="1"/>
  <c r="O37" i="2"/>
  <c r="N37" i="2"/>
  <c r="N72" i="2" s="1"/>
  <c r="M37" i="2"/>
  <c r="K37" i="2"/>
  <c r="J37" i="2"/>
  <c r="J72" i="2" s="1"/>
  <c r="I37" i="2"/>
  <c r="H37" i="2"/>
  <c r="G37" i="2"/>
  <c r="G72" i="2" s="1"/>
  <c r="F37" i="2"/>
  <c r="E37" i="2"/>
  <c r="E72" i="2" s="1"/>
  <c r="D37" i="2"/>
  <c r="B37" i="2"/>
  <c r="AL32" i="2"/>
  <c r="AK32" i="2"/>
  <c r="AJ32" i="2"/>
  <c r="AI32" i="2"/>
  <c r="AH32" i="2"/>
  <c r="AG32" i="2"/>
  <c r="AG72" i="2" s="1"/>
  <c r="AF32" i="2"/>
  <c r="AE32" i="2"/>
  <c r="AE72" i="2" s="1"/>
  <c r="AE74" i="2" s="1"/>
  <c r="AC32" i="2"/>
  <c r="AC72" i="2" s="1"/>
  <c r="AB32" i="2"/>
  <c r="AA32" i="2"/>
  <c r="Z32" i="2"/>
  <c r="Y32" i="2"/>
  <c r="X32" i="2"/>
  <c r="X72" i="2" s="1"/>
  <c r="W32" i="2"/>
  <c r="V32" i="2"/>
  <c r="V72" i="2" s="1"/>
  <c r="T32" i="2"/>
  <c r="S32" i="2"/>
  <c r="R32" i="2"/>
  <c r="Q32" i="2"/>
  <c r="P32" i="2"/>
  <c r="O32" i="2"/>
  <c r="O72" i="2" s="1"/>
  <c r="N32" i="2"/>
  <c r="M32" i="2"/>
  <c r="M72" i="2" s="1"/>
  <c r="K32" i="2"/>
  <c r="K72" i="2" s="1"/>
  <c r="J32" i="2"/>
  <c r="I32" i="2"/>
  <c r="H32" i="2"/>
  <c r="G32" i="2"/>
  <c r="F32" i="2"/>
  <c r="F72" i="2" s="1"/>
  <c r="E32" i="2"/>
  <c r="D32" i="2"/>
  <c r="D72" i="2" s="1"/>
  <c r="D74" i="2" s="1"/>
  <c r="B32" i="2"/>
  <c r="AL24" i="2"/>
  <c r="AK24" i="2"/>
  <c r="AJ24" i="2"/>
  <c r="AJ66" i="2" s="1"/>
  <c r="AI24" i="2"/>
  <c r="AH24" i="2"/>
  <c r="AG24" i="2"/>
  <c r="AF24" i="2"/>
  <c r="AE24" i="2"/>
  <c r="AE66" i="2" s="1"/>
  <c r="AC24" i="2"/>
  <c r="AB24" i="2"/>
  <c r="AA24" i="2"/>
  <c r="AA66" i="2" s="1"/>
  <c r="Z24" i="2"/>
  <c r="Y24" i="2"/>
  <c r="Y66" i="2" s="1"/>
  <c r="X24" i="2"/>
  <c r="W24" i="2"/>
  <c r="V24" i="2"/>
  <c r="V66" i="2" s="1"/>
  <c r="T24" i="2"/>
  <c r="S24" i="2"/>
  <c r="R24" i="2"/>
  <c r="R66" i="2" s="1"/>
  <c r="Q24" i="2"/>
  <c r="P24" i="2"/>
  <c r="O24" i="2"/>
  <c r="N24" i="2"/>
  <c r="M24" i="2"/>
  <c r="M66" i="2" s="1"/>
  <c r="K24" i="2"/>
  <c r="J24" i="2"/>
  <c r="I24" i="2"/>
  <c r="I66" i="2" s="1"/>
  <c r="H24" i="2"/>
  <c r="G24" i="2"/>
  <c r="G66" i="2" s="1"/>
  <c r="F24" i="2"/>
  <c r="E24" i="2"/>
  <c r="D24" i="2"/>
  <c r="D66" i="2" s="1"/>
  <c r="B24" i="2"/>
  <c r="AL19" i="2"/>
  <c r="AK19" i="2"/>
  <c r="AJ19" i="2"/>
  <c r="AI19" i="2"/>
  <c r="AI66" i="2" s="1"/>
  <c r="AH19" i="2"/>
  <c r="AG19" i="2"/>
  <c r="AG66" i="2" s="1"/>
  <c r="AF19" i="2"/>
  <c r="AF66" i="2" s="1"/>
  <c r="AE19" i="2"/>
  <c r="AC19" i="2"/>
  <c r="AB19" i="2"/>
  <c r="AB66" i="2" s="1"/>
  <c r="AA19" i="2"/>
  <c r="Z19" i="2"/>
  <c r="Z66" i="2" s="1"/>
  <c r="Y19" i="2"/>
  <c r="X19" i="2"/>
  <c r="X66" i="2" s="1"/>
  <c r="W19" i="2"/>
  <c r="W66" i="2" s="1"/>
  <c r="V19" i="2"/>
  <c r="T19" i="2"/>
  <c r="S19" i="2"/>
  <c r="R19" i="2"/>
  <c r="Q19" i="2"/>
  <c r="Q66" i="2" s="1"/>
  <c r="P19" i="2"/>
  <c r="O19" i="2"/>
  <c r="O66" i="2" s="1"/>
  <c r="N19" i="2"/>
  <c r="N66" i="2" s="1"/>
  <c r="M19" i="2"/>
  <c r="K19" i="2"/>
  <c r="J19" i="2"/>
  <c r="J66" i="2" s="1"/>
  <c r="I19" i="2"/>
  <c r="H19" i="2"/>
  <c r="H66" i="2" s="1"/>
  <c r="G19" i="2"/>
  <c r="F19" i="2"/>
  <c r="F66" i="2" s="1"/>
  <c r="E19" i="2"/>
  <c r="E66" i="2" s="1"/>
  <c r="D19" i="2"/>
  <c r="B19" i="2"/>
  <c r="AL11" i="2"/>
  <c r="AL60" i="2" s="1"/>
  <c r="AK11" i="2"/>
  <c r="AJ11" i="2"/>
  <c r="AJ60" i="2" s="1"/>
  <c r="AI11" i="2"/>
  <c r="AH11" i="2"/>
  <c r="AG11" i="2"/>
  <c r="AG60" i="2" s="1"/>
  <c r="AF11" i="2"/>
  <c r="AE11" i="2"/>
  <c r="AC11" i="2"/>
  <c r="AC60" i="2" s="1"/>
  <c r="AB11" i="2"/>
  <c r="AA11" i="2"/>
  <c r="Z11" i="2"/>
  <c r="Y11" i="2"/>
  <c r="X11" i="2"/>
  <c r="X60" i="2" s="1"/>
  <c r="W11" i="2"/>
  <c r="V11" i="2"/>
  <c r="T11" i="2"/>
  <c r="T60" i="2" s="1"/>
  <c r="S11" i="2"/>
  <c r="R11" i="2"/>
  <c r="R60" i="2" s="1"/>
  <c r="Q11" i="2"/>
  <c r="P11" i="2"/>
  <c r="O11" i="2"/>
  <c r="O60" i="2" s="1"/>
  <c r="N11" i="2"/>
  <c r="M11" i="2"/>
  <c r="K11" i="2"/>
  <c r="K60" i="2" s="1"/>
  <c r="J11" i="2"/>
  <c r="I11" i="2"/>
  <c r="H11" i="2"/>
  <c r="G11" i="2"/>
  <c r="F11" i="2"/>
  <c r="F60" i="2" s="1"/>
  <c r="E11" i="2"/>
  <c r="D11" i="2"/>
  <c r="B11" i="2"/>
  <c r="B60" i="2" s="1"/>
  <c r="AL6" i="2"/>
  <c r="AK6" i="2"/>
  <c r="AK60" i="2" s="1"/>
  <c r="AJ6" i="2"/>
  <c r="AI6" i="2"/>
  <c r="AI60" i="2" s="1"/>
  <c r="AH6" i="2"/>
  <c r="AH60" i="2" s="1"/>
  <c r="AG6" i="2"/>
  <c r="AF6" i="2"/>
  <c r="AE6" i="2"/>
  <c r="AC6" i="2"/>
  <c r="AB6" i="2"/>
  <c r="AB60" i="2" s="1"/>
  <c r="AA6" i="2"/>
  <c r="Z6" i="2"/>
  <c r="Z60" i="2" s="1"/>
  <c r="Y6" i="2"/>
  <c r="Y60" i="2" s="1"/>
  <c r="X6" i="2"/>
  <c r="W6" i="2"/>
  <c r="V6" i="2"/>
  <c r="V60" i="2" s="1"/>
  <c r="T6" i="2"/>
  <c r="S6" i="2"/>
  <c r="S60" i="2" s="1"/>
  <c r="R6" i="2"/>
  <c r="Q6" i="2"/>
  <c r="Q60" i="2" s="1"/>
  <c r="P6" i="2"/>
  <c r="P60" i="2" s="1"/>
  <c r="M62" i="2" s="1"/>
  <c r="O6" i="2"/>
  <c r="N6" i="2"/>
  <c r="M6" i="2"/>
  <c r="K6" i="2"/>
  <c r="J6" i="2"/>
  <c r="J60" i="2" s="1"/>
  <c r="I6" i="2"/>
  <c r="H6" i="2"/>
  <c r="H60" i="2" s="1"/>
  <c r="G6" i="2"/>
  <c r="G60" i="2" s="1"/>
  <c r="F6" i="2"/>
  <c r="E6" i="2"/>
  <c r="D6" i="2"/>
  <c r="D60" i="2" s="1"/>
  <c r="B6" i="2"/>
  <c r="AC78" i="1"/>
  <c r="AA78" i="1"/>
  <c r="R78" i="1"/>
  <c r="Q78" i="1"/>
  <c r="AL77" i="1"/>
  <c r="AK77" i="1"/>
  <c r="AJ77" i="1"/>
  <c r="AI77" i="1"/>
  <c r="AH77" i="1"/>
  <c r="AG77" i="1"/>
  <c r="AF77" i="1"/>
  <c r="AE77" i="1"/>
  <c r="AC77" i="1"/>
  <c r="AB77" i="1"/>
  <c r="AA77" i="1"/>
  <c r="Z77" i="1"/>
  <c r="Y77" i="1"/>
  <c r="X77" i="1"/>
  <c r="W77" i="1"/>
  <c r="V77" i="1"/>
  <c r="T77" i="1"/>
  <c r="S77" i="1"/>
  <c r="R77" i="1"/>
  <c r="M79" i="1" s="1"/>
  <c r="Q77" i="1"/>
  <c r="P77" i="1"/>
  <c r="O77" i="1"/>
  <c r="N77" i="1"/>
  <c r="M77" i="1"/>
  <c r="K77" i="1"/>
  <c r="J77" i="1"/>
  <c r="I77" i="1"/>
  <c r="H77" i="1"/>
  <c r="G77" i="1"/>
  <c r="F77" i="1"/>
  <c r="E77" i="1"/>
  <c r="D77" i="1"/>
  <c r="B77" i="1"/>
  <c r="AK72" i="1"/>
  <c r="AH72" i="1"/>
  <c r="T72" i="1"/>
  <c r="P72" i="1"/>
  <c r="E72" i="1"/>
  <c r="B72" i="1"/>
  <c r="AL71" i="1"/>
  <c r="AK71" i="1"/>
  <c r="AJ71" i="1"/>
  <c r="AI71" i="1"/>
  <c r="AH71" i="1"/>
  <c r="AG71" i="1"/>
  <c r="AF71" i="1"/>
  <c r="AE71" i="1"/>
  <c r="AE73" i="1" s="1"/>
  <c r="AC71" i="1"/>
  <c r="AB71" i="1"/>
  <c r="AA71" i="1"/>
  <c r="Z71" i="1"/>
  <c r="Y71" i="1"/>
  <c r="X71" i="1"/>
  <c r="W71" i="1"/>
  <c r="V71" i="1"/>
  <c r="T71" i="1"/>
  <c r="S71" i="1"/>
  <c r="R71" i="1"/>
  <c r="Q71" i="1"/>
  <c r="P71" i="1"/>
  <c r="O71" i="1"/>
  <c r="N71" i="1"/>
  <c r="M71" i="1"/>
  <c r="M73" i="1" s="1"/>
  <c r="K71" i="1"/>
  <c r="J71" i="1"/>
  <c r="I71" i="1"/>
  <c r="H71" i="1"/>
  <c r="G71" i="1"/>
  <c r="F71" i="1"/>
  <c r="E71" i="1"/>
  <c r="D71" i="1"/>
  <c r="D73" i="1" s="1"/>
  <c r="B71" i="1"/>
  <c r="X66" i="1"/>
  <c r="V66" i="1"/>
  <c r="M66" i="1"/>
  <c r="I66" i="1"/>
  <c r="AL65" i="1"/>
  <c r="AK65" i="1"/>
  <c r="AJ65" i="1"/>
  <c r="AI65" i="1"/>
  <c r="AH65" i="1"/>
  <c r="AG65" i="1"/>
  <c r="AE67" i="1" s="1"/>
  <c r="AF65" i="1"/>
  <c r="AE65" i="1"/>
  <c r="AC65" i="1"/>
  <c r="AB65" i="1"/>
  <c r="AA65" i="1"/>
  <c r="Z65" i="1"/>
  <c r="Y65" i="1"/>
  <c r="X65" i="1"/>
  <c r="V67" i="1" s="1"/>
  <c r="W65" i="1"/>
  <c r="V65" i="1"/>
  <c r="T65" i="1"/>
  <c r="S65" i="1"/>
  <c r="R65" i="1"/>
  <c r="Q65" i="1"/>
  <c r="P65" i="1"/>
  <c r="O65" i="1"/>
  <c r="M67" i="1" s="1"/>
  <c r="N65" i="1"/>
  <c r="M65" i="1"/>
  <c r="K65" i="1"/>
  <c r="J65" i="1"/>
  <c r="I65" i="1"/>
  <c r="H65" i="1"/>
  <c r="D67" i="1" s="1"/>
  <c r="G65" i="1"/>
  <c r="F65" i="1"/>
  <c r="E65" i="1"/>
  <c r="D65" i="1"/>
  <c r="B65" i="1"/>
  <c r="AG60" i="1"/>
  <c r="AC60" i="1"/>
  <c r="P60" i="1"/>
  <c r="K60" i="1"/>
  <c r="AL59" i="1"/>
  <c r="AK59" i="1"/>
  <c r="AJ59" i="1"/>
  <c r="AI59" i="1"/>
  <c r="AH59" i="1"/>
  <c r="AG59" i="1"/>
  <c r="AF59" i="1"/>
  <c r="AE59" i="1"/>
  <c r="AE61" i="1" s="1"/>
  <c r="AC59" i="1"/>
  <c r="AB59" i="1"/>
  <c r="AA59" i="1"/>
  <c r="V61" i="1" s="1"/>
  <c r="Z59" i="1"/>
  <c r="Y59" i="1"/>
  <c r="X59" i="1"/>
  <c r="W59" i="1"/>
  <c r="V59" i="1"/>
  <c r="T59" i="1"/>
  <c r="S59" i="1"/>
  <c r="R59" i="1"/>
  <c r="Q59" i="1"/>
  <c r="P59" i="1"/>
  <c r="O59" i="1"/>
  <c r="N59" i="1"/>
  <c r="M59" i="1"/>
  <c r="K59" i="1"/>
  <c r="J59" i="1"/>
  <c r="I59" i="1"/>
  <c r="H59" i="1"/>
  <c r="G59" i="1"/>
  <c r="F59" i="1"/>
  <c r="E59" i="1"/>
  <c r="D59" i="1"/>
  <c r="B59" i="1"/>
  <c r="AL50" i="1"/>
  <c r="AK50" i="1"/>
  <c r="AK78" i="1" s="1"/>
  <c r="AJ50" i="1"/>
  <c r="AI50" i="1"/>
  <c r="AI78" i="1" s="1"/>
  <c r="AH50" i="1"/>
  <c r="AG50" i="1"/>
  <c r="AF50" i="1"/>
  <c r="AF78" i="1" s="1"/>
  <c r="AE50" i="1"/>
  <c r="AC50" i="1"/>
  <c r="AB50" i="1"/>
  <c r="AB78" i="1" s="1"/>
  <c r="AA50" i="1"/>
  <c r="Z50" i="1"/>
  <c r="Z78" i="1" s="1"/>
  <c r="Y50" i="1"/>
  <c r="X50" i="1"/>
  <c r="W50" i="1"/>
  <c r="W78" i="1" s="1"/>
  <c r="V50" i="1"/>
  <c r="T50" i="1"/>
  <c r="S50" i="1"/>
  <c r="R50" i="1"/>
  <c r="Q50" i="1"/>
  <c r="P50" i="1"/>
  <c r="O50" i="1"/>
  <c r="N50" i="1"/>
  <c r="N78" i="1" s="1"/>
  <c r="M50" i="1"/>
  <c r="K50" i="1"/>
  <c r="J50" i="1"/>
  <c r="I50" i="1"/>
  <c r="H50" i="1"/>
  <c r="H78" i="1" s="1"/>
  <c r="G50" i="1"/>
  <c r="F50" i="1"/>
  <c r="E50" i="1"/>
  <c r="E78" i="1" s="1"/>
  <c r="D50" i="1"/>
  <c r="B50" i="1"/>
  <c r="AL45" i="1"/>
  <c r="AL78" i="1" s="1"/>
  <c r="AK45" i="1"/>
  <c r="AJ45" i="1"/>
  <c r="AJ78" i="1" s="1"/>
  <c r="AI45" i="1"/>
  <c r="AH45" i="1"/>
  <c r="AH78" i="1" s="1"/>
  <c r="AG45" i="1"/>
  <c r="AG78" i="1" s="1"/>
  <c r="AF45" i="1"/>
  <c r="AE45" i="1"/>
  <c r="AE78" i="1" s="1"/>
  <c r="AC45" i="1"/>
  <c r="AB45" i="1"/>
  <c r="AA45" i="1"/>
  <c r="Z45" i="1"/>
  <c r="Y45" i="1"/>
  <c r="Y78" i="1" s="1"/>
  <c r="X45" i="1"/>
  <c r="X78" i="1" s="1"/>
  <c r="W45" i="1"/>
  <c r="V45" i="1"/>
  <c r="V78" i="1" s="1"/>
  <c r="T45" i="1"/>
  <c r="T78" i="1" s="1"/>
  <c r="S45" i="1"/>
  <c r="S78" i="1" s="1"/>
  <c r="R45" i="1"/>
  <c r="Q45" i="1"/>
  <c r="P45" i="1"/>
  <c r="P78" i="1" s="1"/>
  <c r="O45" i="1"/>
  <c r="O78" i="1" s="1"/>
  <c r="N45" i="1"/>
  <c r="M45" i="1"/>
  <c r="M78" i="1" s="1"/>
  <c r="K45" i="1"/>
  <c r="K78" i="1" s="1"/>
  <c r="J45" i="1"/>
  <c r="J78" i="1" s="1"/>
  <c r="I45" i="1"/>
  <c r="I78" i="1" s="1"/>
  <c r="H45" i="1"/>
  <c r="G45" i="1"/>
  <c r="G78" i="1" s="1"/>
  <c r="F45" i="1"/>
  <c r="F78" i="1" s="1"/>
  <c r="E45" i="1"/>
  <c r="D45" i="1"/>
  <c r="D78" i="1" s="1"/>
  <c r="B45" i="1"/>
  <c r="B78" i="1" s="1"/>
  <c r="AL37" i="1"/>
  <c r="AK37" i="1"/>
  <c r="AJ37" i="1"/>
  <c r="AI37" i="1"/>
  <c r="AH37" i="1"/>
  <c r="AG37" i="1"/>
  <c r="AF37" i="1"/>
  <c r="AE37" i="1"/>
  <c r="AE72" i="1" s="1"/>
  <c r="AC37" i="1"/>
  <c r="AB37" i="1"/>
  <c r="AB72" i="1" s="1"/>
  <c r="AA37" i="1"/>
  <c r="Z37" i="1"/>
  <c r="Y37" i="1"/>
  <c r="Y72" i="1" s="1"/>
  <c r="X37" i="1"/>
  <c r="W37" i="1"/>
  <c r="V37" i="1"/>
  <c r="V72" i="1" s="1"/>
  <c r="T37" i="1"/>
  <c r="S37" i="1"/>
  <c r="S72" i="1" s="1"/>
  <c r="R37" i="1"/>
  <c r="Q37" i="1"/>
  <c r="P37" i="1"/>
  <c r="O37" i="1"/>
  <c r="N37" i="1"/>
  <c r="M37" i="1"/>
  <c r="K37" i="1"/>
  <c r="J37" i="1"/>
  <c r="J72" i="1" s="1"/>
  <c r="I37" i="1"/>
  <c r="H37" i="1"/>
  <c r="G37" i="1"/>
  <c r="G72" i="1" s="1"/>
  <c r="F37" i="1"/>
  <c r="E37" i="1"/>
  <c r="D37" i="1"/>
  <c r="D72" i="1" s="1"/>
  <c r="B37" i="1"/>
  <c r="AL32" i="1"/>
  <c r="AL72" i="1" s="1"/>
  <c r="AK32" i="1"/>
  <c r="AJ32" i="1"/>
  <c r="AJ72" i="1" s="1"/>
  <c r="AI32" i="1"/>
  <c r="AI72" i="1" s="1"/>
  <c r="AH32" i="1"/>
  <c r="AG32" i="1"/>
  <c r="AG72" i="1" s="1"/>
  <c r="AF32" i="1"/>
  <c r="AF72" i="1" s="1"/>
  <c r="AE32" i="1"/>
  <c r="AC32" i="1"/>
  <c r="AC72" i="1" s="1"/>
  <c r="AB32" i="1"/>
  <c r="AA32" i="1"/>
  <c r="AA72" i="1" s="1"/>
  <c r="Z32" i="1"/>
  <c r="Z72" i="1" s="1"/>
  <c r="Y32" i="1"/>
  <c r="X32" i="1"/>
  <c r="X72" i="1" s="1"/>
  <c r="W32" i="1"/>
  <c r="W72" i="1" s="1"/>
  <c r="V32" i="1"/>
  <c r="T32" i="1"/>
  <c r="S32" i="1"/>
  <c r="R32" i="1"/>
  <c r="R72" i="1" s="1"/>
  <c r="Q32" i="1"/>
  <c r="Q72" i="1" s="1"/>
  <c r="P32" i="1"/>
  <c r="O32" i="1"/>
  <c r="O72" i="1" s="1"/>
  <c r="N32" i="1"/>
  <c r="N72" i="1" s="1"/>
  <c r="M32" i="1"/>
  <c r="M72" i="1" s="1"/>
  <c r="K32" i="1"/>
  <c r="K72" i="1" s="1"/>
  <c r="J32" i="1"/>
  <c r="I32" i="1"/>
  <c r="I72" i="1" s="1"/>
  <c r="H32" i="1"/>
  <c r="H72" i="1" s="1"/>
  <c r="G32" i="1"/>
  <c r="F32" i="1"/>
  <c r="F72" i="1" s="1"/>
  <c r="E32" i="1"/>
  <c r="D32" i="1"/>
  <c r="B32" i="1"/>
  <c r="AL24" i="1"/>
  <c r="AK24" i="1"/>
  <c r="AJ24" i="1"/>
  <c r="AJ66" i="1" s="1"/>
  <c r="AI24" i="1"/>
  <c r="AH24" i="1"/>
  <c r="AG24" i="1"/>
  <c r="AF24" i="1"/>
  <c r="AE24" i="1"/>
  <c r="AE66" i="1" s="1"/>
  <c r="AC24" i="1"/>
  <c r="AB24" i="1"/>
  <c r="AA24" i="1"/>
  <c r="AA66" i="1" s="1"/>
  <c r="Z24" i="1"/>
  <c r="Y24" i="1"/>
  <c r="X24" i="1"/>
  <c r="W24" i="1"/>
  <c r="V24" i="1"/>
  <c r="T24" i="1"/>
  <c r="S24" i="1"/>
  <c r="R24" i="1"/>
  <c r="R66" i="1" s="1"/>
  <c r="Q24" i="1"/>
  <c r="P24" i="1"/>
  <c r="O24" i="1"/>
  <c r="N24" i="1"/>
  <c r="M24" i="1"/>
  <c r="K24" i="1"/>
  <c r="J24" i="1"/>
  <c r="I24" i="1"/>
  <c r="H24" i="1"/>
  <c r="G24" i="1"/>
  <c r="F24" i="1"/>
  <c r="F66" i="1" s="1"/>
  <c r="E24" i="1"/>
  <c r="D24" i="1"/>
  <c r="D66" i="1" s="1"/>
  <c r="B24" i="1"/>
  <c r="AL19" i="1"/>
  <c r="AL66" i="1" s="1"/>
  <c r="AK19" i="1"/>
  <c r="AK66" i="1" s="1"/>
  <c r="AJ19" i="1"/>
  <c r="AI19" i="1"/>
  <c r="AI66" i="1" s="1"/>
  <c r="AH19" i="1"/>
  <c r="AH66" i="1" s="1"/>
  <c r="AG19" i="1"/>
  <c r="AG66" i="1" s="1"/>
  <c r="AF19" i="1"/>
  <c r="AF66" i="1" s="1"/>
  <c r="AE19" i="1"/>
  <c r="AC19" i="1"/>
  <c r="AC66" i="1" s="1"/>
  <c r="AB19" i="1"/>
  <c r="AB66" i="1" s="1"/>
  <c r="AA19" i="1"/>
  <c r="Z19" i="1"/>
  <c r="Z66" i="1" s="1"/>
  <c r="Y19" i="1"/>
  <c r="Y66" i="1" s="1"/>
  <c r="X19" i="1"/>
  <c r="W19" i="1"/>
  <c r="W66" i="1" s="1"/>
  <c r="V19" i="1"/>
  <c r="T19" i="1"/>
  <c r="T66" i="1" s="1"/>
  <c r="S19" i="1"/>
  <c r="S66" i="1" s="1"/>
  <c r="R19" i="1"/>
  <c r="Q19" i="1"/>
  <c r="Q66" i="1" s="1"/>
  <c r="P19" i="1"/>
  <c r="P66" i="1" s="1"/>
  <c r="O19" i="1"/>
  <c r="O66" i="1" s="1"/>
  <c r="N19" i="1"/>
  <c r="N66" i="1" s="1"/>
  <c r="M19" i="1"/>
  <c r="K19" i="1"/>
  <c r="K66" i="1" s="1"/>
  <c r="J19" i="1"/>
  <c r="J66" i="1" s="1"/>
  <c r="I19" i="1"/>
  <c r="H19" i="1"/>
  <c r="H66" i="1" s="1"/>
  <c r="G19" i="1"/>
  <c r="G66" i="1" s="1"/>
  <c r="F19" i="1"/>
  <c r="E19" i="1"/>
  <c r="E66" i="1" s="1"/>
  <c r="D19" i="1"/>
  <c r="B19" i="1"/>
  <c r="B66" i="1" s="1"/>
  <c r="AL11" i="1"/>
  <c r="AL60" i="1" s="1"/>
  <c r="AK11" i="1"/>
  <c r="AJ11" i="1"/>
  <c r="AI11" i="1"/>
  <c r="AH11" i="1"/>
  <c r="AG11" i="1"/>
  <c r="AF11" i="1"/>
  <c r="AE11" i="1"/>
  <c r="AC11" i="1"/>
  <c r="AB11" i="1"/>
  <c r="AA11" i="1"/>
  <c r="Z11" i="1"/>
  <c r="Z60" i="1" s="1"/>
  <c r="Y11" i="1"/>
  <c r="X11" i="1"/>
  <c r="X60" i="1" s="1"/>
  <c r="W11" i="1"/>
  <c r="V11" i="1"/>
  <c r="T11" i="1"/>
  <c r="T60" i="1" s="1"/>
  <c r="S11" i="1"/>
  <c r="R11" i="1"/>
  <c r="Q11" i="1"/>
  <c r="Q60" i="1" s="1"/>
  <c r="P11" i="1"/>
  <c r="O11" i="1"/>
  <c r="O60" i="1" s="1"/>
  <c r="N11" i="1"/>
  <c r="M11" i="1"/>
  <c r="K11" i="1"/>
  <c r="J11" i="1"/>
  <c r="I11" i="1"/>
  <c r="H11" i="1"/>
  <c r="G11" i="1"/>
  <c r="F11" i="1"/>
  <c r="F60" i="1" s="1"/>
  <c r="E11" i="1"/>
  <c r="D11" i="1"/>
  <c r="B11" i="1"/>
  <c r="B60" i="1" s="1"/>
  <c r="AL6" i="1"/>
  <c r="AK6" i="1"/>
  <c r="AK60" i="1" s="1"/>
  <c r="AJ6" i="1"/>
  <c r="AJ60" i="1" s="1"/>
  <c r="AI6" i="1"/>
  <c r="AI60" i="1" s="1"/>
  <c r="AH6" i="1"/>
  <c r="AH60" i="1" s="1"/>
  <c r="AG6" i="1"/>
  <c r="AF6" i="1"/>
  <c r="AF60" i="1" s="1"/>
  <c r="AE6" i="1"/>
  <c r="AE60" i="1" s="1"/>
  <c r="AC6" i="1"/>
  <c r="AB6" i="1"/>
  <c r="AB60" i="1" s="1"/>
  <c r="AA6" i="1"/>
  <c r="AA60" i="1" s="1"/>
  <c r="Z6" i="1"/>
  <c r="Y6" i="1"/>
  <c r="Y60" i="1" s="1"/>
  <c r="X6" i="1"/>
  <c r="W6" i="1"/>
  <c r="W60" i="1" s="1"/>
  <c r="V6" i="1"/>
  <c r="V60" i="1" s="1"/>
  <c r="T6" i="1"/>
  <c r="S6" i="1"/>
  <c r="S60" i="1" s="1"/>
  <c r="R6" i="1"/>
  <c r="R60" i="1" s="1"/>
  <c r="Q6" i="1"/>
  <c r="P6" i="1"/>
  <c r="O6" i="1"/>
  <c r="N6" i="1"/>
  <c r="N60" i="1" s="1"/>
  <c r="M6" i="1"/>
  <c r="M60" i="1" s="1"/>
  <c r="K6" i="1"/>
  <c r="J6" i="1"/>
  <c r="J60" i="1" s="1"/>
  <c r="I6" i="1"/>
  <c r="I60" i="1" s="1"/>
  <c r="H6" i="1"/>
  <c r="H60" i="1" s="1"/>
  <c r="G6" i="1"/>
  <c r="G60" i="1" s="1"/>
  <c r="F6" i="1"/>
  <c r="E6" i="1"/>
  <c r="E60" i="1" s="1"/>
  <c r="D6" i="1"/>
  <c r="D60" i="1" s="1"/>
  <c r="B6" i="1"/>
  <c r="AK72" i="3" l="1"/>
  <c r="AJ72" i="3"/>
  <c r="AG72" i="3"/>
  <c r="AE72" i="3"/>
  <c r="AB72" i="3"/>
  <c r="AA72" i="3"/>
  <c r="Y72" i="3"/>
  <c r="V72" i="3"/>
  <c r="S72" i="3"/>
  <c r="R72" i="3"/>
  <c r="M72" i="3"/>
  <c r="I72" i="3"/>
  <c r="G72" i="3"/>
  <c r="F72" i="3"/>
  <c r="D72" i="3"/>
  <c r="AL72" i="3"/>
  <c r="AI72" i="3"/>
  <c r="AE73" i="3"/>
  <c r="AF72" i="3"/>
  <c r="AC72" i="3"/>
  <c r="Z72" i="3"/>
  <c r="V73" i="3"/>
  <c r="W72" i="3"/>
  <c r="T72" i="3"/>
  <c r="Q72" i="3"/>
  <c r="M73" i="3"/>
  <c r="N72" i="3"/>
  <c r="K72" i="3"/>
  <c r="H72" i="3"/>
  <c r="E72" i="3"/>
  <c r="D73" i="3"/>
  <c r="B72" i="3"/>
  <c r="AL66" i="3"/>
  <c r="AJ66" i="3"/>
  <c r="AG66" i="3"/>
  <c r="AE66" i="3"/>
  <c r="AC66" i="3"/>
  <c r="AA66" i="3"/>
  <c r="Y66" i="3"/>
  <c r="X66" i="3"/>
  <c r="V66" i="3"/>
  <c r="T66" i="3"/>
  <c r="R66" i="3"/>
  <c r="Q66" i="3"/>
  <c r="O66" i="3"/>
  <c r="M66" i="3"/>
  <c r="K66" i="3"/>
  <c r="H66" i="3"/>
  <c r="D66" i="3"/>
  <c r="B66" i="3"/>
  <c r="AH66" i="3"/>
  <c r="AF66" i="3"/>
  <c r="AE67" i="3"/>
  <c r="AB66" i="3"/>
  <c r="W66" i="3"/>
  <c r="S66" i="3"/>
  <c r="P66" i="3"/>
  <c r="M67" i="3"/>
  <c r="J66" i="3"/>
  <c r="G66" i="3"/>
  <c r="E66" i="3"/>
  <c r="AL60" i="3"/>
  <c r="AI60" i="3"/>
  <c r="AG60" i="3"/>
  <c r="AB60" i="3"/>
  <c r="Z60" i="3"/>
  <c r="X60" i="3"/>
  <c r="T60" i="3"/>
  <c r="S60" i="3"/>
  <c r="Q60" i="3"/>
  <c r="O60" i="3"/>
  <c r="J60" i="3"/>
  <c r="H60" i="3"/>
  <c r="E60" i="3"/>
  <c r="B60" i="3"/>
  <c r="AJ60" i="3"/>
  <c r="AH60" i="3"/>
  <c r="AE60" i="3"/>
  <c r="AA60" i="3"/>
  <c r="Y60" i="3"/>
  <c r="V60" i="3"/>
  <c r="R60" i="3"/>
  <c r="P60" i="3"/>
  <c r="M60" i="3"/>
  <c r="G60" i="3"/>
  <c r="D60" i="3"/>
  <c r="AE68" i="1"/>
  <c r="D68" i="1"/>
  <c r="M74" i="1"/>
  <c r="AE80" i="2"/>
  <c r="D74" i="1"/>
  <c r="V74" i="1"/>
  <c r="AE74" i="1"/>
  <c r="D80" i="1"/>
  <c r="M68" i="1"/>
  <c r="D62" i="2"/>
  <c r="V62" i="2"/>
  <c r="M62" i="1"/>
  <c r="AE62" i="1"/>
  <c r="M80" i="1"/>
  <c r="AE80" i="1"/>
  <c r="D62" i="1"/>
  <c r="V68" i="2"/>
  <c r="AE68" i="2"/>
  <c r="D79" i="1"/>
  <c r="V79" i="1"/>
  <c r="D80" i="2"/>
  <c r="M80" i="2"/>
  <c r="V80" i="2"/>
  <c r="AE62" i="2"/>
  <c r="D61" i="3"/>
  <c r="M61" i="3"/>
  <c r="V61" i="3"/>
  <c r="AE61" i="3"/>
  <c r="V62" i="1"/>
  <c r="D61" i="1"/>
  <c r="AE79" i="1"/>
  <c r="D67" i="2"/>
  <c r="V67" i="2"/>
  <c r="M61" i="1"/>
  <c r="D79" i="2"/>
  <c r="M79" i="2"/>
  <c r="AE79" i="2"/>
  <c r="V68" i="1"/>
  <c r="V73" i="1"/>
  <c r="D68" i="2"/>
  <c r="M68" i="2"/>
  <c r="D80" i="3"/>
  <c r="V80" i="3"/>
  <c r="D67" i="3"/>
  <c r="V67" i="3"/>
  <c r="V80" i="1"/>
  <c r="M74" i="2"/>
  <c r="V74" i="2"/>
  <c r="AE74" i="3" l="1"/>
  <c r="V74" i="3"/>
  <c r="M74" i="3"/>
  <c r="D74" i="3"/>
  <c r="AE68" i="3"/>
  <c r="V68" i="3"/>
  <c r="M68" i="3"/>
  <c r="D68" i="3"/>
  <c r="AE62" i="3"/>
  <c r="V62" i="3"/>
  <c r="M62" i="3"/>
  <c r="D62" i="3"/>
</calcChain>
</file>

<file path=xl/sharedStrings.xml><?xml version="1.0" encoding="utf-8"?>
<sst xmlns="http://schemas.openxmlformats.org/spreadsheetml/2006/main" count="402" uniqueCount="23">
  <si>
    <t>0m</t>
  </si>
  <si>
    <t>Start</t>
  </si>
  <si>
    <t>Adress</t>
  </si>
  <si>
    <t>~Adress</t>
  </si>
  <si>
    <t>Command</t>
  </si>
  <si>
    <t>~Command</t>
  </si>
  <si>
    <t>High</t>
  </si>
  <si>
    <t>Period</t>
  </si>
  <si>
    <t>Low</t>
  </si>
  <si>
    <t>3m</t>
  </si>
  <si>
    <t>6m</t>
  </si>
  <si>
    <t>10m</t>
  </si>
  <si>
    <t>High avg</t>
  </si>
  <si>
    <t>Low avg</t>
  </si>
  <si>
    <t>StartCompare</t>
  </si>
  <si>
    <t>FirstByteCompare</t>
  </si>
  <si>
    <t>SecondByteCompare</t>
  </si>
  <si>
    <t>ThirdByteCompare</t>
  </si>
  <si>
    <t>FourthByteCompare</t>
  </si>
  <si>
    <t>Donker</t>
  </si>
  <si>
    <t>Daglicht</t>
  </si>
  <si>
    <t>Difference</t>
  </si>
  <si>
    <t>Tl-Verlichting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</si>
</sst>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F2F2F2"/>
        <bgColor rgb="FFFFFFCC"/>
      </patternFill>
    </fill>
    <fill>
      <patternFill patternType="solid">
        <fgColor rgb="FFEF413D"/>
        <bgColor rgb="FF99336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0" fontId="5" fillId="4" borderId="1" applyProtection="0"/>
  </cellStyleXfs>
  <cellXfs count="13">
    <xf numFmtId="0" fontId="0" fillId="0" borderId="0" xfId="0"/>
    <xf numFmtId="0" fontId="1" fillId="2" borderId="0" xfId="2" applyFont="1" applyFill="1" applyBorder="1"/>
    <xf numFmtId="0" fontId="2" fillId="3" borderId="0" xfId="2" applyFont="1" applyFill="1" applyBorder="1"/>
    <xf numFmtId="0" fontId="4" fillId="0" borderId="0" xfId="0" applyFont="1"/>
    <xf numFmtId="0" fontId="5" fillId="4" borderId="1" xfId="2" applyAlignment="1" applyProtection="1"/>
    <xf numFmtId="0" fontId="4" fillId="5" borderId="0" xfId="0" applyFont="1" applyFill="1"/>
    <xf numFmtId="0" fontId="3" fillId="3" borderId="0" xfId="2" applyFont="1" applyFill="1" applyBorder="1"/>
    <xf numFmtId="0" fontId="6" fillId="0" borderId="0" xfId="0" applyFont="1"/>
    <xf numFmtId="0" fontId="7" fillId="0" borderId="0" xfId="0" applyFont="1"/>
    <xf numFmtId="0" fontId="7" fillId="0" borderId="0" xfId="2" applyFont="1" applyFill="1" applyBorder="1"/>
    <xf numFmtId="0" fontId="8" fillId="6" borderId="0" xfId="1"/>
    <xf numFmtId="0" fontId="9" fillId="0" borderId="0" xfId="0" applyFont="1"/>
    <xf numFmtId="0" fontId="10" fillId="6" borderId="0" xfId="1" applyFont="1"/>
  </cellXfs>
  <cellStyles count="3">
    <cellStyle name="Ongeldig" xfId="1" builtinId="27"/>
    <cellStyle name="Standaard" xfId="0" builtinId="0"/>
    <cellStyle name="Verklarende tekst" xfId="2" builtinId="53" customBuiltin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EF413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82</xdr:row>
      <xdr:rowOff>123265</xdr:rowOff>
    </xdr:from>
    <xdr:to>
      <xdr:col>21</xdr:col>
      <xdr:colOff>266700</xdr:colOff>
      <xdr:row>99</xdr:row>
      <xdr:rowOff>161365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B46F70CB-6194-484F-AB6D-EBAF8B3E4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265"/>
          <a:ext cx="12626788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21</xdr:col>
      <xdr:colOff>267261</xdr:colOff>
      <xdr:row>119</xdr:row>
      <xdr:rowOff>38100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58AFD731-2DE4-4BC6-9E5F-6BE3E706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12627349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L80"/>
  <sheetViews>
    <sheetView zoomScale="85" zoomScaleNormal="85" workbookViewId="0"/>
  </sheetViews>
  <sheetFormatPr defaultRowHeight="15" x14ac:dyDescent="0.25"/>
  <cols>
    <col min="1" max="4" width="8.7109375" customWidth="1"/>
    <col min="5" max="5" width="10.5703125" customWidth="1"/>
    <col min="6" max="1025" width="8.7109375" customWidth="1"/>
  </cols>
  <sheetData>
    <row r="3" spans="1:38" x14ac:dyDescent="0.25">
      <c r="A3" s="1" t="s">
        <v>0</v>
      </c>
      <c r="B3" t="s">
        <v>1</v>
      </c>
      <c r="D3" t="s">
        <v>2</v>
      </c>
      <c r="M3" t="s">
        <v>3</v>
      </c>
      <c r="V3" t="s">
        <v>4</v>
      </c>
      <c r="AE3" t="s">
        <v>5</v>
      </c>
    </row>
    <row r="4" spans="1:38" x14ac:dyDescent="0.25">
      <c r="A4" t="s">
        <v>6</v>
      </c>
      <c r="B4">
        <v>4.4859999999999998</v>
      </c>
      <c r="D4">
        <v>0.55600000000000005</v>
      </c>
      <c r="E4">
        <v>0.55600000000000005</v>
      </c>
      <c r="F4">
        <v>0.55800000000000005</v>
      </c>
      <c r="G4">
        <v>0.55800000000000005</v>
      </c>
      <c r="H4">
        <v>0.55600000000000005</v>
      </c>
      <c r="I4">
        <v>0.55800000000000005</v>
      </c>
      <c r="J4">
        <v>0.55800000000000005</v>
      </c>
      <c r="K4">
        <v>0.55600000000000005</v>
      </c>
      <c r="M4">
        <v>1.696</v>
      </c>
      <c r="N4">
        <v>1.6659999999999999</v>
      </c>
      <c r="O4">
        <v>1.696</v>
      </c>
      <c r="P4">
        <v>1.6659999999999999</v>
      </c>
      <c r="Q4">
        <v>1.696</v>
      </c>
      <c r="R4">
        <v>1.6679999999999999</v>
      </c>
      <c r="S4">
        <v>1.696</v>
      </c>
      <c r="T4">
        <v>1.6679999999999999</v>
      </c>
      <c r="V4">
        <v>0.55600000000000005</v>
      </c>
      <c r="W4">
        <v>0.55600000000000005</v>
      </c>
      <c r="X4">
        <v>0.55600000000000005</v>
      </c>
      <c r="Y4">
        <v>0.52800000000000002</v>
      </c>
      <c r="Z4">
        <v>0.55800000000000005</v>
      </c>
      <c r="AA4">
        <v>0.55600000000000005</v>
      </c>
      <c r="AB4">
        <v>0.55600000000000005</v>
      </c>
      <c r="AC4">
        <v>0.55600000000000005</v>
      </c>
      <c r="AE4">
        <v>1.696</v>
      </c>
      <c r="AF4">
        <v>1.694</v>
      </c>
      <c r="AG4">
        <v>1.694</v>
      </c>
      <c r="AH4">
        <v>1.6679999999999999</v>
      </c>
      <c r="AI4">
        <v>1.696</v>
      </c>
      <c r="AJ4">
        <v>1.6679999999999999</v>
      </c>
      <c r="AK4">
        <v>1.696</v>
      </c>
      <c r="AL4">
        <v>1.6679999999999999</v>
      </c>
    </row>
    <row r="5" spans="1:38" x14ac:dyDescent="0.25">
      <c r="A5" t="s">
        <v>7</v>
      </c>
      <c r="B5">
        <v>5.0679999999999996</v>
      </c>
      <c r="D5">
        <v>1.1379999999999999</v>
      </c>
      <c r="E5">
        <v>1.1379999999999999</v>
      </c>
      <c r="F5">
        <v>1.1120000000000001</v>
      </c>
      <c r="G5">
        <v>1.1379999999999999</v>
      </c>
      <c r="H5">
        <v>1.1379999999999999</v>
      </c>
      <c r="I5">
        <v>1.1379999999999999</v>
      </c>
      <c r="J5">
        <v>1.1399999999999999</v>
      </c>
      <c r="K5">
        <v>1.1100000000000001</v>
      </c>
      <c r="M5">
        <v>2.278</v>
      </c>
      <c r="N5">
        <v>2.2480000000000002</v>
      </c>
      <c r="O5">
        <v>2.278</v>
      </c>
      <c r="P5">
        <v>2.2480000000000002</v>
      </c>
      <c r="Q5">
        <v>2.278</v>
      </c>
      <c r="R5">
        <v>2.2480000000000002</v>
      </c>
      <c r="S5">
        <v>2.278</v>
      </c>
      <c r="T5">
        <v>2.2480000000000002</v>
      </c>
      <c r="V5">
        <v>1.1399999999999999</v>
      </c>
      <c r="W5">
        <v>1.1379999999999999</v>
      </c>
      <c r="X5">
        <v>1.1379999999999999</v>
      </c>
      <c r="Y5">
        <v>1.1100000000000001</v>
      </c>
      <c r="Z5">
        <v>1.1399999999999999</v>
      </c>
      <c r="AA5">
        <v>1.1379999999999999</v>
      </c>
      <c r="AB5">
        <v>1.1379999999999999</v>
      </c>
      <c r="AC5">
        <v>1.1100000000000001</v>
      </c>
      <c r="AE5">
        <v>2.278</v>
      </c>
      <c r="AF5">
        <v>2.25</v>
      </c>
      <c r="AG5">
        <v>2.2759999999999998</v>
      </c>
      <c r="AH5">
        <v>2.2480000000000002</v>
      </c>
      <c r="AI5">
        <v>2.278</v>
      </c>
      <c r="AJ5">
        <v>2.2480000000000002</v>
      </c>
      <c r="AK5">
        <v>2.278</v>
      </c>
      <c r="AL5">
        <v>10.73</v>
      </c>
    </row>
    <row r="6" spans="1:38" x14ac:dyDescent="0.25">
      <c r="A6" t="s">
        <v>8</v>
      </c>
      <c r="B6">
        <f>B5-B4</f>
        <v>0.58199999999999985</v>
      </c>
      <c r="D6">
        <f t="shared" ref="D6:K6" si="0">D5-D4</f>
        <v>0.58199999999999985</v>
      </c>
      <c r="E6">
        <f t="shared" si="0"/>
        <v>0.58199999999999985</v>
      </c>
      <c r="F6">
        <f t="shared" si="0"/>
        <v>0.55400000000000005</v>
      </c>
      <c r="G6">
        <f t="shared" si="0"/>
        <v>0.57999999999999985</v>
      </c>
      <c r="H6">
        <f t="shared" si="0"/>
        <v>0.58199999999999985</v>
      </c>
      <c r="I6">
        <f t="shared" si="0"/>
        <v>0.57999999999999985</v>
      </c>
      <c r="J6">
        <f t="shared" si="0"/>
        <v>0.58199999999999985</v>
      </c>
      <c r="K6">
        <f t="shared" si="0"/>
        <v>0.55400000000000005</v>
      </c>
      <c r="M6">
        <f t="shared" ref="M6:T6" si="1">M5-M4</f>
        <v>0.58200000000000007</v>
      </c>
      <c r="N6">
        <f t="shared" si="1"/>
        <v>0.58200000000000029</v>
      </c>
      <c r="O6">
        <f t="shared" si="1"/>
        <v>0.58200000000000007</v>
      </c>
      <c r="P6">
        <f t="shared" si="1"/>
        <v>0.58200000000000029</v>
      </c>
      <c r="Q6">
        <f t="shared" si="1"/>
        <v>0.58200000000000007</v>
      </c>
      <c r="R6">
        <f t="shared" si="1"/>
        <v>0.58000000000000029</v>
      </c>
      <c r="S6">
        <f t="shared" si="1"/>
        <v>0.58200000000000007</v>
      </c>
      <c r="T6">
        <f t="shared" si="1"/>
        <v>0.58000000000000029</v>
      </c>
      <c r="V6">
        <f t="shared" ref="V6:AC6" si="2">V5-V4</f>
        <v>0.58399999999999985</v>
      </c>
      <c r="W6">
        <f t="shared" si="2"/>
        <v>0.58199999999999985</v>
      </c>
      <c r="X6">
        <f t="shared" si="2"/>
        <v>0.58199999999999985</v>
      </c>
      <c r="Y6">
        <f t="shared" si="2"/>
        <v>0.58200000000000007</v>
      </c>
      <c r="Z6">
        <f t="shared" si="2"/>
        <v>0.58199999999999985</v>
      </c>
      <c r="AA6">
        <f t="shared" si="2"/>
        <v>0.58199999999999985</v>
      </c>
      <c r="AB6">
        <f t="shared" si="2"/>
        <v>0.58199999999999985</v>
      </c>
      <c r="AC6">
        <f t="shared" si="2"/>
        <v>0.55400000000000005</v>
      </c>
      <c r="AE6">
        <f t="shared" ref="AE6:AL6" si="3">AE5-AE4</f>
        <v>0.58200000000000007</v>
      </c>
      <c r="AF6">
        <f t="shared" si="3"/>
        <v>0.55600000000000005</v>
      </c>
      <c r="AG6">
        <f t="shared" si="3"/>
        <v>0.58199999999999985</v>
      </c>
      <c r="AH6">
        <f t="shared" si="3"/>
        <v>0.58000000000000029</v>
      </c>
      <c r="AI6">
        <f t="shared" si="3"/>
        <v>0.58200000000000007</v>
      </c>
      <c r="AJ6">
        <f t="shared" si="3"/>
        <v>0.58000000000000029</v>
      </c>
      <c r="AK6">
        <f t="shared" si="3"/>
        <v>0.58200000000000007</v>
      </c>
      <c r="AL6">
        <f t="shared" si="3"/>
        <v>9.0620000000000012</v>
      </c>
    </row>
    <row r="9" spans="1:38" x14ac:dyDescent="0.25">
      <c r="A9" t="s">
        <v>6</v>
      </c>
      <c r="B9">
        <v>4.4059999999999997</v>
      </c>
      <c r="D9">
        <v>0.55800000000000005</v>
      </c>
      <c r="E9">
        <v>0.53</v>
      </c>
      <c r="F9">
        <v>0.55600000000000005</v>
      </c>
      <c r="G9">
        <v>0.55600000000000005</v>
      </c>
      <c r="H9">
        <v>0.53</v>
      </c>
      <c r="I9">
        <v>0.47599999999999998</v>
      </c>
      <c r="J9">
        <v>0.55600000000000005</v>
      </c>
      <c r="K9">
        <v>0.55800000000000005</v>
      </c>
      <c r="M9">
        <v>1.6679999999999999</v>
      </c>
      <c r="N9">
        <v>1.694</v>
      </c>
      <c r="O9">
        <v>1.5880000000000001</v>
      </c>
      <c r="P9">
        <v>1.694</v>
      </c>
      <c r="Q9">
        <v>1.694</v>
      </c>
      <c r="R9">
        <v>1.696</v>
      </c>
      <c r="S9">
        <v>1.694</v>
      </c>
      <c r="T9">
        <v>1.6679999999999999</v>
      </c>
      <c r="V9">
        <v>0.55600000000000005</v>
      </c>
      <c r="W9">
        <v>0.47799999999999998</v>
      </c>
      <c r="X9">
        <v>0.55800000000000005</v>
      </c>
      <c r="Y9">
        <v>0.55800000000000005</v>
      </c>
      <c r="Z9">
        <v>0.55600000000000005</v>
      </c>
      <c r="AA9">
        <v>0.47799999999999998</v>
      </c>
      <c r="AB9">
        <v>0.55800000000000005</v>
      </c>
      <c r="AC9">
        <v>0.55800000000000005</v>
      </c>
      <c r="AE9">
        <v>1.6659999999999999</v>
      </c>
      <c r="AF9">
        <v>1.696</v>
      </c>
      <c r="AG9">
        <v>1.6659999999999999</v>
      </c>
      <c r="AH9">
        <v>1.696</v>
      </c>
      <c r="AI9">
        <v>1.696</v>
      </c>
      <c r="AJ9">
        <v>1.696</v>
      </c>
      <c r="AK9">
        <v>1.696</v>
      </c>
      <c r="AL9">
        <v>1.6679999999999999</v>
      </c>
    </row>
    <row r="10" spans="1:38" x14ac:dyDescent="0.25">
      <c r="A10" t="s">
        <v>7</v>
      </c>
      <c r="B10">
        <v>4.9880000000000004</v>
      </c>
      <c r="D10">
        <v>1.1379999999999999</v>
      </c>
      <c r="E10">
        <v>1.1200000000000001</v>
      </c>
      <c r="F10">
        <v>1.1379999999999999</v>
      </c>
      <c r="G10">
        <v>1.1379999999999999</v>
      </c>
      <c r="H10">
        <v>1.1919999999999999</v>
      </c>
      <c r="I10">
        <v>1.0580000000000001</v>
      </c>
      <c r="J10">
        <v>1.1379999999999999</v>
      </c>
      <c r="K10">
        <v>1.1379999999999999</v>
      </c>
      <c r="M10">
        <v>2.25</v>
      </c>
      <c r="N10">
        <v>2.3559999999999999</v>
      </c>
      <c r="O10">
        <v>2.17</v>
      </c>
      <c r="P10">
        <v>2.25</v>
      </c>
      <c r="Q10">
        <v>2.2759999999999998</v>
      </c>
      <c r="R10">
        <v>2.25</v>
      </c>
      <c r="S10">
        <v>2.2759999999999998</v>
      </c>
      <c r="T10">
        <v>2.25</v>
      </c>
      <c r="V10">
        <v>1.218</v>
      </c>
      <c r="W10">
        <v>1.0580000000000001</v>
      </c>
      <c r="X10">
        <v>1.1379999999999999</v>
      </c>
      <c r="Y10">
        <v>1.1120000000000001</v>
      </c>
      <c r="Z10">
        <v>1.218</v>
      </c>
      <c r="AA10">
        <v>1.0580000000000001</v>
      </c>
      <c r="AB10">
        <v>1.1379999999999999</v>
      </c>
      <c r="AC10">
        <v>1.1399999999999999</v>
      </c>
      <c r="AE10">
        <v>2.2480000000000002</v>
      </c>
      <c r="AF10">
        <v>2.278</v>
      </c>
      <c r="AG10">
        <v>2.2480000000000002</v>
      </c>
      <c r="AH10">
        <v>2.25</v>
      </c>
      <c r="AI10">
        <v>2.2759999999999998</v>
      </c>
      <c r="AJ10">
        <v>2.25</v>
      </c>
      <c r="AK10">
        <v>2.2759999999999998</v>
      </c>
      <c r="AL10">
        <v>10.81</v>
      </c>
    </row>
    <row r="11" spans="1:38" x14ac:dyDescent="0.25">
      <c r="A11" t="s">
        <v>8</v>
      </c>
      <c r="B11">
        <f>B10-B9</f>
        <v>0.58200000000000074</v>
      </c>
      <c r="D11">
        <f t="shared" ref="D11:K11" si="4">D10-D9</f>
        <v>0.57999999999999985</v>
      </c>
      <c r="E11">
        <f t="shared" si="4"/>
        <v>0.59000000000000008</v>
      </c>
      <c r="F11">
        <f t="shared" si="4"/>
        <v>0.58199999999999985</v>
      </c>
      <c r="G11">
        <f t="shared" si="4"/>
        <v>0.58199999999999985</v>
      </c>
      <c r="H11">
        <f t="shared" si="4"/>
        <v>0.66199999999999992</v>
      </c>
      <c r="I11">
        <f t="shared" si="4"/>
        <v>0.58200000000000007</v>
      </c>
      <c r="J11">
        <f t="shared" si="4"/>
        <v>0.58199999999999985</v>
      </c>
      <c r="K11">
        <f t="shared" si="4"/>
        <v>0.57999999999999985</v>
      </c>
      <c r="M11">
        <f t="shared" ref="M11:T11" si="5">M10-M9</f>
        <v>0.58200000000000007</v>
      </c>
      <c r="N11">
        <f t="shared" si="5"/>
        <v>0.66199999999999992</v>
      </c>
      <c r="O11">
        <f t="shared" si="5"/>
        <v>0.58199999999999985</v>
      </c>
      <c r="P11">
        <f t="shared" si="5"/>
        <v>0.55600000000000005</v>
      </c>
      <c r="Q11">
        <f t="shared" si="5"/>
        <v>0.58199999999999985</v>
      </c>
      <c r="R11">
        <f t="shared" si="5"/>
        <v>0.55400000000000005</v>
      </c>
      <c r="S11">
        <f t="shared" si="5"/>
        <v>0.58199999999999985</v>
      </c>
      <c r="T11">
        <f t="shared" si="5"/>
        <v>0.58200000000000007</v>
      </c>
      <c r="V11">
        <f t="shared" ref="V11:AC11" si="6">V10-V9</f>
        <v>0.66199999999999992</v>
      </c>
      <c r="W11">
        <f t="shared" si="6"/>
        <v>0.58000000000000007</v>
      </c>
      <c r="X11">
        <f t="shared" si="6"/>
        <v>0.57999999999999985</v>
      </c>
      <c r="Y11">
        <f t="shared" si="6"/>
        <v>0.55400000000000005</v>
      </c>
      <c r="Z11">
        <f t="shared" si="6"/>
        <v>0.66199999999999992</v>
      </c>
      <c r="AA11">
        <f t="shared" si="6"/>
        <v>0.58000000000000007</v>
      </c>
      <c r="AB11">
        <f t="shared" si="6"/>
        <v>0.57999999999999985</v>
      </c>
      <c r="AC11">
        <f t="shared" si="6"/>
        <v>0.58199999999999985</v>
      </c>
      <c r="AE11">
        <f t="shared" ref="AE11:AL11" si="7">AE10-AE9</f>
        <v>0.58200000000000029</v>
      </c>
      <c r="AF11">
        <f t="shared" si="7"/>
        <v>0.58200000000000007</v>
      </c>
      <c r="AG11">
        <f t="shared" si="7"/>
        <v>0.58200000000000029</v>
      </c>
      <c r="AH11">
        <f t="shared" si="7"/>
        <v>0.55400000000000005</v>
      </c>
      <c r="AI11">
        <f t="shared" si="7"/>
        <v>0.57999999999999985</v>
      </c>
      <c r="AJ11">
        <f t="shared" si="7"/>
        <v>0.55400000000000005</v>
      </c>
      <c r="AK11">
        <f t="shared" si="7"/>
        <v>0.57999999999999985</v>
      </c>
      <c r="AL11">
        <f t="shared" si="7"/>
        <v>9.1420000000000012</v>
      </c>
    </row>
    <row r="16" spans="1:38" x14ac:dyDescent="0.25">
      <c r="A16" s="1" t="s">
        <v>9</v>
      </c>
      <c r="B16" t="s">
        <v>1</v>
      </c>
      <c r="D16" t="s">
        <v>2</v>
      </c>
      <c r="M16" t="s">
        <v>3</v>
      </c>
      <c r="V16" t="s">
        <v>4</v>
      </c>
      <c r="AE16" t="s">
        <v>5</v>
      </c>
    </row>
    <row r="17" spans="1:38" x14ac:dyDescent="0.25">
      <c r="A17" t="s">
        <v>6</v>
      </c>
      <c r="B17">
        <v>4.5179999999999998</v>
      </c>
      <c r="D17">
        <v>0.56200000000000006</v>
      </c>
      <c r="E17">
        <v>0.58599999999999997</v>
      </c>
      <c r="F17">
        <v>0.58799999999999997</v>
      </c>
      <c r="G17">
        <v>0.56200000000000006</v>
      </c>
      <c r="H17">
        <v>0.58599999999999997</v>
      </c>
      <c r="I17">
        <v>0.56000000000000005</v>
      </c>
      <c r="J17">
        <v>0.58599999999999997</v>
      </c>
      <c r="K17">
        <v>0.58799999999999997</v>
      </c>
      <c r="M17">
        <v>1.6719999999999999</v>
      </c>
      <c r="N17">
        <v>1.7</v>
      </c>
      <c r="O17">
        <v>1.724</v>
      </c>
      <c r="P17">
        <v>1.7</v>
      </c>
      <c r="Q17">
        <v>1.696</v>
      </c>
      <c r="R17">
        <v>1.75</v>
      </c>
      <c r="S17">
        <v>1.726</v>
      </c>
      <c r="T17">
        <v>1.6719999999999999</v>
      </c>
      <c r="V17">
        <v>0.61599999999999999</v>
      </c>
      <c r="W17">
        <v>0.58599999999999997</v>
      </c>
      <c r="X17">
        <v>0.58599999999999997</v>
      </c>
      <c r="Y17">
        <v>0.58599999999999997</v>
      </c>
      <c r="Z17">
        <v>0.58599999999999997</v>
      </c>
      <c r="AA17">
        <v>0.56000000000000005</v>
      </c>
      <c r="AB17">
        <v>0.58799999999999997</v>
      </c>
      <c r="AC17">
        <v>0.58599999999999997</v>
      </c>
      <c r="AE17">
        <v>1.698</v>
      </c>
      <c r="AF17">
        <v>1.724</v>
      </c>
      <c r="AG17">
        <v>1.698</v>
      </c>
      <c r="AH17">
        <v>1.724</v>
      </c>
      <c r="AI17">
        <v>1.724</v>
      </c>
      <c r="AJ17">
        <v>1.724</v>
      </c>
      <c r="AK17">
        <v>1.726</v>
      </c>
      <c r="AL17">
        <v>1.6739999999999999</v>
      </c>
    </row>
    <row r="18" spans="1:38" x14ac:dyDescent="0.25">
      <c r="A18" t="s">
        <v>7</v>
      </c>
      <c r="B18">
        <v>5.0679999999999996</v>
      </c>
      <c r="D18">
        <v>1.1120000000000001</v>
      </c>
      <c r="E18">
        <v>1.1379999999999999</v>
      </c>
      <c r="F18">
        <v>1.1639999999999999</v>
      </c>
      <c r="G18">
        <v>1.1399999999999999</v>
      </c>
      <c r="H18">
        <v>1.1100000000000001</v>
      </c>
      <c r="I18">
        <v>1.1399999999999999</v>
      </c>
      <c r="J18">
        <v>1.1359999999999999</v>
      </c>
      <c r="K18">
        <v>1.1399999999999999</v>
      </c>
      <c r="M18">
        <v>2.2480000000000002</v>
      </c>
      <c r="N18">
        <v>2.2519999999999998</v>
      </c>
      <c r="O18">
        <v>2.274</v>
      </c>
      <c r="P18">
        <v>2.2519999999999998</v>
      </c>
      <c r="Q18">
        <v>2.25</v>
      </c>
      <c r="R18">
        <v>2.274</v>
      </c>
      <c r="S18">
        <v>2.2759999999999998</v>
      </c>
      <c r="T18">
        <v>2.222</v>
      </c>
      <c r="V18">
        <v>1.1419999999999999</v>
      </c>
      <c r="W18">
        <v>1.1639999999999999</v>
      </c>
      <c r="X18">
        <v>1.1120000000000001</v>
      </c>
      <c r="Y18">
        <v>1.1359999999999999</v>
      </c>
      <c r="Z18">
        <v>1.1399999999999999</v>
      </c>
      <c r="AA18">
        <v>1.1359999999999999</v>
      </c>
      <c r="AB18">
        <v>1.1399999999999999</v>
      </c>
      <c r="AC18">
        <v>1.1120000000000001</v>
      </c>
      <c r="AE18">
        <v>2.2759999999999998</v>
      </c>
      <c r="AF18">
        <v>2.25</v>
      </c>
      <c r="AG18">
        <v>2.25</v>
      </c>
      <c r="AH18">
        <v>2.2759999999999998</v>
      </c>
      <c r="AI18">
        <v>2.2759999999999998</v>
      </c>
      <c r="AJ18">
        <v>2.222</v>
      </c>
      <c r="AK18">
        <v>2.3039999999999998</v>
      </c>
      <c r="AL18">
        <v>10.76</v>
      </c>
    </row>
    <row r="19" spans="1:38" x14ac:dyDescent="0.25">
      <c r="A19" t="s">
        <v>8</v>
      </c>
      <c r="B19">
        <f>B18-B17</f>
        <v>0.54999999999999982</v>
      </c>
      <c r="D19">
        <f t="shared" ref="D19:K19" si="8">D18-D17</f>
        <v>0.55000000000000004</v>
      </c>
      <c r="E19">
        <f t="shared" si="8"/>
        <v>0.55199999999999994</v>
      </c>
      <c r="F19">
        <f t="shared" si="8"/>
        <v>0.57599999999999996</v>
      </c>
      <c r="G19">
        <f t="shared" si="8"/>
        <v>0.57799999999999985</v>
      </c>
      <c r="H19">
        <f t="shared" si="8"/>
        <v>0.52400000000000013</v>
      </c>
      <c r="I19">
        <f t="shared" si="8"/>
        <v>0.57999999999999985</v>
      </c>
      <c r="J19">
        <f t="shared" si="8"/>
        <v>0.54999999999999993</v>
      </c>
      <c r="K19">
        <f t="shared" si="8"/>
        <v>0.55199999999999994</v>
      </c>
      <c r="M19">
        <f t="shared" ref="M19:T19" si="9">M18-M17</f>
        <v>0.57600000000000029</v>
      </c>
      <c r="N19">
        <f t="shared" si="9"/>
        <v>0.55199999999999982</v>
      </c>
      <c r="O19">
        <f t="shared" si="9"/>
        <v>0.55000000000000004</v>
      </c>
      <c r="P19">
        <f t="shared" si="9"/>
        <v>0.55199999999999982</v>
      </c>
      <c r="Q19">
        <f t="shared" si="9"/>
        <v>0.55400000000000005</v>
      </c>
      <c r="R19">
        <f t="shared" si="9"/>
        <v>0.52400000000000002</v>
      </c>
      <c r="S19">
        <f t="shared" si="9"/>
        <v>0.54999999999999982</v>
      </c>
      <c r="T19">
        <f t="shared" si="9"/>
        <v>0.55000000000000004</v>
      </c>
      <c r="V19">
        <f t="shared" ref="V19:AC19" si="10">V18-V17</f>
        <v>0.52599999999999991</v>
      </c>
      <c r="W19">
        <f t="shared" si="10"/>
        <v>0.57799999999999996</v>
      </c>
      <c r="X19">
        <f t="shared" si="10"/>
        <v>0.52600000000000013</v>
      </c>
      <c r="Y19">
        <f t="shared" si="10"/>
        <v>0.54999999999999993</v>
      </c>
      <c r="Z19">
        <f t="shared" si="10"/>
        <v>0.55399999999999994</v>
      </c>
      <c r="AA19">
        <f t="shared" si="10"/>
        <v>0.57599999999999985</v>
      </c>
      <c r="AB19">
        <f t="shared" si="10"/>
        <v>0.55199999999999994</v>
      </c>
      <c r="AC19">
        <f t="shared" si="10"/>
        <v>0.52600000000000013</v>
      </c>
      <c r="AE19">
        <f t="shared" ref="AE19:AL19" si="11">AE18-AE17</f>
        <v>0.57799999999999985</v>
      </c>
      <c r="AF19">
        <f t="shared" si="11"/>
        <v>0.52600000000000002</v>
      </c>
      <c r="AG19">
        <f t="shared" si="11"/>
        <v>0.55200000000000005</v>
      </c>
      <c r="AH19">
        <f t="shared" si="11"/>
        <v>0.55199999999999982</v>
      </c>
      <c r="AI19">
        <f t="shared" si="11"/>
        <v>0.55199999999999982</v>
      </c>
      <c r="AJ19">
        <f t="shared" si="11"/>
        <v>0.498</v>
      </c>
      <c r="AK19">
        <f t="shared" si="11"/>
        <v>0.57799999999999985</v>
      </c>
      <c r="AL19">
        <f t="shared" si="11"/>
        <v>9.0860000000000003</v>
      </c>
    </row>
    <row r="22" spans="1:38" x14ac:dyDescent="0.25">
      <c r="A22" t="s">
        <v>6</v>
      </c>
      <c r="B22">
        <v>4.4619999999999997</v>
      </c>
      <c r="D22">
        <v>0.58799999999999997</v>
      </c>
      <c r="E22">
        <v>0.56000000000000005</v>
      </c>
      <c r="F22">
        <v>0.58599999999999997</v>
      </c>
      <c r="G22">
        <v>0.56200000000000006</v>
      </c>
      <c r="H22">
        <v>0.55800000000000005</v>
      </c>
      <c r="I22">
        <v>0.55800000000000005</v>
      </c>
      <c r="J22">
        <v>0.58599999999999997</v>
      </c>
      <c r="K22">
        <v>0.58599999999999997</v>
      </c>
      <c r="M22">
        <v>1.696</v>
      </c>
      <c r="N22">
        <v>1.7</v>
      </c>
      <c r="O22">
        <v>1.67</v>
      </c>
      <c r="P22">
        <v>1.724</v>
      </c>
      <c r="Q22">
        <v>1.706</v>
      </c>
      <c r="R22">
        <v>1.6719999999999999</v>
      </c>
      <c r="S22">
        <v>1.698</v>
      </c>
      <c r="T22">
        <v>1.7</v>
      </c>
      <c r="V22">
        <v>0.56000000000000005</v>
      </c>
      <c r="W22">
        <v>0.55800000000000005</v>
      </c>
      <c r="X22">
        <v>0.53200000000000003</v>
      </c>
      <c r="Y22">
        <v>0.58799999999999997</v>
      </c>
      <c r="Z22">
        <v>0.53200000000000003</v>
      </c>
      <c r="AA22">
        <v>0.58399999999999996</v>
      </c>
      <c r="AB22">
        <v>0.56000000000000005</v>
      </c>
      <c r="AC22">
        <v>0.56000000000000005</v>
      </c>
      <c r="AE22">
        <v>1.6739999999999999</v>
      </c>
      <c r="AF22">
        <v>1.726</v>
      </c>
      <c r="AG22">
        <v>1.67</v>
      </c>
      <c r="AH22">
        <v>1.7</v>
      </c>
      <c r="AI22">
        <v>1.696</v>
      </c>
      <c r="AJ22">
        <v>1.728</v>
      </c>
      <c r="AK22">
        <v>1.6719999999999999</v>
      </c>
      <c r="AL22">
        <v>1.704</v>
      </c>
    </row>
    <row r="23" spans="1:38" x14ac:dyDescent="0.25">
      <c r="A23" t="s">
        <v>7</v>
      </c>
      <c r="B23">
        <v>5.0140000000000002</v>
      </c>
      <c r="D23">
        <v>1.1639999999999999</v>
      </c>
      <c r="E23">
        <v>1.1140000000000001</v>
      </c>
      <c r="F23">
        <v>1.1619999999999999</v>
      </c>
      <c r="G23">
        <v>1.1140000000000001</v>
      </c>
      <c r="H23">
        <v>1.1379999999999999</v>
      </c>
      <c r="I23">
        <v>1.1379999999999999</v>
      </c>
      <c r="J23">
        <v>1.1379999999999999</v>
      </c>
      <c r="K23">
        <v>1.1120000000000001</v>
      </c>
      <c r="M23">
        <v>2.274</v>
      </c>
      <c r="N23">
        <v>2.278</v>
      </c>
      <c r="O23">
        <v>2.2240000000000002</v>
      </c>
      <c r="P23">
        <v>2.2679999999999998</v>
      </c>
      <c r="Q23">
        <v>2.2839999999999998</v>
      </c>
      <c r="R23">
        <v>2.25</v>
      </c>
      <c r="S23">
        <v>2.274</v>
      </c>
      <c r="T23">
        <v>2.2519999999999998</v>
      </c>
      <c r="V23">
        <v>1.1379999999999999</v>
      </c>
      <c r="W23">
        <v>1.1379999999999999</v>
      </c>
      <c r="X23">
        <v>1.0840000000000001</v>
      </c>
      <c r="Y23">
        <v>1.194</v>
      </c>
      <c r="Z23">
        <v>1.0840000000000001</v>
      </c>
      <c r="AA23">
        <v>1.1359999999999999</v>
      </c>
      <c r="AB23">
        <v>1.1399999999999999</v>
      </c>
      <c r="AC23">
        <v>1.1339999999999999</v>
      </c>
      <c r="AE23">
        <v>2.226</v>
      </c>
      <c r="AF23">
        <v>2.3039999999999998</v>
      </c>
      <c r="AG23">
        <v>2.2480000000000002</v>
      </c>
      <c r="AH23">
        <v>2.2519999999999998</v>
      </c>
      <c r="AI23">
        <v>2.2480000000000002</v>
      </c>
      <c r="AJ23">
        <v>2.302</v>
      </c>
      <c r="AK23">
        <v>2.246</v>
      </c>
      <c r="AL23">
        <v>10.74</v>
      </c>
    </row>
    <row r="24" spans="1:38" x14ac:dyDescent="0.25">
      <c r="A24" t="s">
        <v>8</v>
      </c>
      <c r="B24">
        <f>B23-B22</f>
        <v>0.55200000000000049</v>
      </c>
      <c r="D24">
        <f t="shared" ref="D24:K24" si="12">D23-D22</f>
        <v>0.57599999999999996</v>
      </c>
      <c r="E24">
        <f t="shared" si="12"/>
        <v>0.55400000000000005</v>
      </c>
      <c r="F24">
        <f t="shared" si="12"/>
        <v>0.57599999999999996</v>
      </c>
      <c r="G24">
        <f t="shared" si="12"/>
        <v>0.55200000000000005</v>
      </c>
      <c r="H24">
        <f t="shared" si="12"/>
        <v>0.57999999999999985</v>
      </c>
      <c r="I24">
        <f t="shared" si="12"/>
        <v>0.57999999999999985</v>
      </c>
      <c r="J24">
        <f t="shared" si="12"/>
        <v>0.55199999999999994</v>
      </c>
      <c r="K24">
        <f t="shared" si="12"/>
        <v>0.52600000000000013</v>
      </c>
      <c r="M24">
        <f t="shared" ref="M24:T24" si="13">M23-M22</f>
        <v>0.57800000000000007</v>
      </c>
      <c r="N24">
        <f t="shared" si="13"/>
        <v>0.57800000000000007</v>
      </c>
      <c r="O24">
        <f t="shared" si="13"/>
        <v>0.55400000000000027</v>
      </c>
      <c r="P24">
        <f t="shared" si="13"/>
        <v>0.54399999999999982</v>
      </c>
      <c r="Q24">
        <f t="shared" si="13"/>
        <v>0.57799999999999985</v>
      </c>
      <c r="R24">
        <f t="shared" si="13"/>
        <v>0.57800000000000007</v>
      </c>
      <c r="S24">
        <f t="shared" si="13"/>
        <v>0.57600000000000007</v>
      </c>
      <c r="T24">
        <f t="shared" si="13"/>
        <v>0.55199999999999982</v>
      </c>
      <c r="V24">
        <f t="shared" ref="V24:AC24" si="14">V23-V22</f>
        <v>0.57799999999999985</v>
      </c>
      <c r="W24">
        <f t="shared" si="14"/>
        <v>0.57999999999999985</v>
      </c>
      <c r="X24">
        <f t="shared" si="14"/>
        <v>0.55200000000000005</v>
      </c>
      <c r="Y24">
        <f t="shared" si="14"/>
        <v>0.60599999999999998</v>
      </c>
      <c r="Z24">
        <f t="shared" si="14"/>
        <v>0.55200000000000005</v>
      </c>
      <c r="AA24">
        <f t="shared" si="14"/>
        <v>0.55199999999999994</v>
      </c>
      <c r="AB24">
        <f t="shared" si="14"/>
        <v>0.57999999999999985</v>
      </c>
      <c r="AC24">
        <f t="shared" si="14"/>
        <v>0.57399999999999984</v>
      </c>
      <c r="AE24">
        <f t="shared" ref="AE24:AL24" si="15">AE23-AE22</f>
        <v>0.55200000000000005</v>
      </c>
      <c r="AF24">
        <f t="shared" si="15"/>
        <v>0.57799999999999985</v>
      </c>
      <c r="AG24">
        <f t="shared" si="15"/>
        <v>0.57800000000000029</v>
      </c>
      <c r="AH24">
        <f t="shared" si="15"/>
        <v>0.55199999999999982</v>
      </c>
      <c r="AI24">
        <f t="shared" si="15"/>
        <v>0.55200000000000027</v>
      </c>
      <c r="AJ24">
        <f t="shared" si="15"/>
        <v>0.57400000000000007</v>
      </c>
      <c r="AK24">
        <f t="shared" si="15"/>
        <v>0.57400000000000007</v>
      </c>
      <c r="AL24">
        <f t="shared" si="15"/>
        <v>9.0359999999999996</v>
      </c>
    </row>
    <row r="29" spans="1:38" x14ac:dyDescent="0.25">
      <c r="A29" s="1" t="s">
        <v>10</v>
      </c>
      <c r="B29" t="s">
        <v>1</v>
      </c>
      <c r="D29" t="s">
        <v>2</v>
      </c>
      <c r="M29" t="s">
        <v>3</v>
      </c>
      <c r="V29" t="s">
        <v>4</v>
      </c>
      <c r="AE29" t="s">
        <v>5</v>
      </c>
    </row>
    <row r="30" spans="1:38" x14ac:dyDescent="0.25">
      <c r="A30" t="s">
        <v>6</v>
      </c>
      <c r="B30">
        <v>4.5759999999999996</v>
      </c>
      <c r="D30">
        <v>0.64600000000000002</v>
      </c>
      <c r="E30">
        <v>0.61599999999999999</v>
      </c>
      <c r="F30">
        <v>0.61599999999999999</v>
      </c>
      <c r="G30">
        <v>0.59199999999999997</v>
      </c>
      <c r="H30">
        <v>0.67200000000000004</v>
      </c>
      <c r="I30">
        <v>0.61799999999999999</v>
      </c>
      <c r="J30">
        <v>0.622</v>
      </c>
      <c r="K30">
        <v>0.61399999999999999</v>
      </c>
      <c r="M30">
        <v>1.756</v>
      </c>
      <c r="N30">
        <v>1.758</v>
      </c>
      <c r="O30">
        <v>1.784</v>
      </c>
      <c r="P30">
        <v>1.754</v>
      </c>
      <c r="Q30">
        <v>1.758</v>
      </c>
      <c r="R30">
        <v>1.758</v>
      </c>
      <c r="S30">
        <v>1.784</v>
      </c>
      <c r="T30">
        <v>1.702</v>
      </c>
      <c r="V30">
        <v>0.62</v>
      </c>
      <c r="W30">
        <v>0.59199999999999997</v>
      </c>
      <c r="X30">
        <v>0.64600000000000002</v>
      </c>
      <c r="Y30">
        <v>0.59</v>
      </c>
      <c r="Z30">
        <v>0.67200000000000004</v>
      </c>
      <c r="AA30">
        <v>0.64600000000000002</v>
      </c>
      <c r="AB30">
        <v>0.61599999999999999</v>
      </c>
      <c r="AC30">
        <v>0.59199999999999997</v>
      </c>
      <c r="AE30">
        <v>1.758</v>
      </c>
      <c r="AF30">
        <v>1.73</v>
      </c>
      <c r="AG30">
        <v>1.754</v>
      </c>
      <c r="AH30">
        <v>1.728</v>
      </c>
      <c r="AI30">
        <v>1.758</v>
      </c>
      <c r="AJ30">
        <v>1.754</v>
      </c>
      <c r="AK30">
        <v>1.754</v>
      </c>
      <c r="AL30">
        <v>1.728</v>
      </c>
    </row>
    <row r="31" spans="1:38" x14ac:dyDescent="0.25">
      <c r="A31" t="s">
        <v>7</v>
      </c>
      <c r="B31">
        <v>5.0960000000000001</v>
      </c>
      <c r="D31">
        <v>1.1679999999999999</v>
      </c>
      <c r="E31">
        <v>1.0840000000000001</v>
      </c>
      <c r="F31">
        <v>1.1639999999999999</v>
      </c>
      <c r="G31">
        <v>1.0840000000000001</v>
      </c>
      <c r="H31">
        <v>1.1639999999999999</v>
      </c>
      <c r="I31">
        <v>1.1100000000000001</v>
      </c>
      <c r="J31">
        <v>1.1439999999999999</v>
      </c>
      <c r="K31">
        <v>1.1080000000000001</v>
      </c>
      <c r="M31">
        <v>2.302</v>
      </c>
      <c r="N31">
        <v>2.2240000000000002</v>
      </c>
      <c r="O31">
        <v>2.278</v>
      </c>
      <c r="P31">
        <v>2.2759999999999998</v>
      </c>
      <c r="Q31">
        <v>2.2480000000000002</v>
      </c>
      <c r="R31">
        <v>2.25</v>
      </c>
      <c r="S31">
        <v>2.3039999999999998</v>
      </c>
      <c r="T31">
        <v>2.2480000000000002</v>
      </c>
      <c r="V31">
        <v>1.1399999999999999</v>
      </c>
      <c r="W31">
        <v>1.1100000000000001</v>
      </c>
      <c r="X31">
        <v>1.1399999999999999</v>
      </c>
      <c r="Y31">
        <v>1.1379999999999999</v>
      </c>
      <c r="Z31">
        <v>1.1100000000000001</v>
      </c>
      <c r="AA31">
        <v>1.1679999999999999</v>
      </c>
      <c r="AB31">
        <v>1.1339999999999999</v>
      </c>
      <c r="AC31">
        <v>1.1120000000000001</v>
      </c>
      <c r="AE31">
        <v>2.278</v>
      </c>
      <c r="AF31">
        <v>2.25</v>
      </c>
      <c r="AG31">
        <v>2.25</v>
      </c>
      <c r="AH31">
        <v>2.274</v>
      </c>
      <c r="AI31">
        <v>2.254</v>
      </c>
      <c r="AJ31">
        <v>2.2480000000000002</v>
      </c>
      <c r="AK31">
        <v>2.2759999999999998</v>
      </c>
      <c r="AL31">
        <v>10.73</v>
      </c>
    </row>
    <row r="32" spans="1:38" x14ac:dyDescent="0.25">
      <c r="A32" t="s">
        <v>8</v>
      </c>
      <c r="B32">
        <f>B31-B30</f>
        <v>0.52000000000000046</v>
      </c>
      <c r="D32">
        <f t="shared" ref="D32:K32" si="16">D31-D30</f>
        <v>0.52199999999999991</v>
      </c>
      <c r="E32">
        <f t="shared" si="16"/>
        <v>0.46800000000000008</v>
      </c>
      <c r="F32">
        <f t="shared" si="16"/>
        <v>0.54799999999999993</v>
      </c>
      <c r="G32">
        <f t="shared" si="16"/>
        <v>0.4920000000000001</v>
      </c>
      <c r="H32">
        <f t="shared" si="16"/>
        <v>0.49199999999999988</v>
      </c>
      <c r="I32">
        <f t="shared" si="16"/>
        <v>0.4920000000000001</v>
      </c>
      <c r="J32">
        <f t="shared" si="16"/>
        <v>0.52199999999999991</v>
      </c>
      <c r="K32">
        <f t="shared" si="16"/>
        <v>0.49400000000000011</v>
      </c>
      <c r="M32">
        <f t="shared" ref="M32:T32" si="17">M31-M30</f>
        <v>0.54600000000000004</v>
      </c>
      <c r="N32">
        <f t="shared" si="17"/>
        <v>0.46600000000000019</v>
      </c>
      <c r="O32">
        <f t="shared" si="17"/>
        <v>0.49399999999999999</v>
      </c>
      <c r="P32">
        <f t="shared" si="17"/>
        <v>0.5219999999999998</v>
      </c>
      <c r="Q32">
        <f t="shared" si="17"/>
        <v>0.49000000000000021</v>
      </c>
      <c r="R32">
        <f t="shared" si="17"/>
        <v>0.49199999999999999</v>
      </c>
      <c r="S32">
        <f t="shared" si="17"/>
        <v>0.5199999999999998</v>
      </c>
      <c r="T32">
        <f t="shared" si="17"/>
        <v>0.54600000000000026</v>
      </c>
      <c r="V32">
        <f t="shared" ref="V32:AC32" si="18">V31-V30</f>
        <v>0.51999999999999991</v>
      </c>
      <c r="W32">
        <f t="shared" si="18"/>
        <v>0.51800000000000013</v>
      </c>
      <c r="X32">
        <f t="shared" si="18"/>
        <v>0.49399999999999988</v>
      </c>
      <c r="Y32">
        <f t="shared" si="18"/>
        <v>0.54799999999999993</v>
      </c>
      <c r="Z32">
        <f t="shared" si="18"/>
        <v>0.43800000000000006</v>
      </c>
      <c r="AA32">
        <f t="shared" si="18"/>
        <v>0.52199999999999991</v>
      </c>
      <c r="AB32">
        <f t="shared" si="18"/>
        <v>0.5179999999999999</v>
      </c>
      <c r="AC32">
        <f t="shared" si="18"/>
        <v>0.52000000000000013</v>
      </c>
      <c r="AE32">
        <f t="shared" ref="AE32:AL32" si="19">AE31-AE30</f>
        <v>0.52</v>
      </c>
      <c r="AF32">
        <f t="shared" si="19"/>
        <v>0.52</v>
      </c>
      <c r="AG32">
        <f t="shared" si="19"/>
        <v>0.496</v>
      </c>
      <c r="AH32">
        <f t="shared" si="19"/>
        <v>0.54600000000000004</v>
      </c>
      <c r="AI32">
        <f t="shared" si="19"/>
        <v>0.496</v>
      </c>
      <c r="AJ32">
        <f t="shared" si="19"/>
        <v>0.49400000000000022</v>
      </c>
      <c r="AK32">
        <f t="shared" si="19"/>
        <v>0.5219999999999998</v>
      </c>
      <c r="AL32">
        <f t="shared" si="19"/>
        <v>9.0020000000000007</v>
      </c>
    </row>
    <row r="35" spans="1:38" x14ac:dyDescent="0.25">
      <c r="A35" t="s">
        <v>6</v>
      </c>
      <c r="B35">
        <v>4.5759999999999996</v>
      </c>
      <c r="D35">
        <v>0.64800000000000002</v>
      </c>
      <c r="E35">
        <v>0.64600000000000002</v>
      </c>
      <c r="F35">
        <v>0.62</v>
      </c>
      <c r="G35">
        <v>0.62</v>
      </c>
      <c r="H35">
        <v>0.64600000000000002</v>
      </c>
      <c r="I35">
        <v>0.61799999999999999</v>
      </c>
      <c r="J35">
        <v>0.70199999999999996</v>
      </c>
      <c r="K35">
        <v>0.64800000000000002</v>
      </c>
      <c r="M35">
        <v>1.756</v>
      </c>
      <c r="N35">
        <v>1.782</v>
      </c>
      <c r="O35">
        <v>1.704</v>
      </c>
      <c r="P35">
        <v>1.756</v>
      </c>
      <c r="Q35">
        <v>1.784</v>
      </c>
      <c r="R35">
        <v>1.784</v>
      </c>
      <c r="S35">
        <v>1.756</v>
      </c>
      <c r="T35">
        <v>1.758</v>
      </c>
      <c r="V35">
        <v>0.61799999999999999</v>
      </c>
      <c r="W35">
        <v>0.64800000000000002</v>
      </c>
      <c r="X35">
        <v>0.64600000000000002</v>
      </c>
      <c r="Y35">
        <v>0.64600000000000002</v>
      </c>
      <c r="Z35">
        <v>0.59199999999999997</v>
      </c>
      <c r="AA35">
        <v>0.61799999999999999</v>
      </c>
      <c r="AB35">
        <v>0.70199999999999996</v>
      </c>
      <c r="AC35">
        <v>0.66400000000000003</v>
      </c>
      <c r="AE35">
        <v>1.784</v>
      </c>
      <c r="AF35">
        <v>1.73</v>
      </c>
      <c r="AG35">
        <v>1.786</v>
      </c>
      <c r="AH35">
        <v>1.81</v>
      </c>
      <c r="AI35">
        <v>1.73</v>
      </c>
      <c r="AJ35">
        <v>1.756</v>
      </c>
      <c r="AK35">
        <v>1.758</v>
      </c>
      <c r="AL35">
        <v>1.73</v>
      </c>
    </row>
    <row r="36" spans="1:38" x14ac:dyDescent="0.25">
      <c r="A36" t="s">
        <v>7</v>
      </c>
      <c r="B36">
        <v>5.0419999999999998</v>
      </c>
      <c r="D36">
        <v>1.1379999999999999</v>
      </c>
      <c r="E36">
        <v>1.1379999999999999</v>
      </c>
      <c r="F36">
        <v>1.1359999999999999</v>
      </c>
      <c r="G36">
        <v>1.1140000000000001</v>
      </c>
      <c r="H36">
        <v>1.1379999999999999</v>
      </c>
      <c r="I36">
        <v>1.1100000000000001</v>
      </c>
      <c r="J36">
        <v>1.1659999999999999</v>
      </c>
      <c r="K36">
        <v>1.1120000000000001</v>
      </c>
      <c r="M36">
        <v>2.25</v>
      </c>
      <c r="N36">
        <v>2.302</v>
      </c>
      <c r="O36">
        <v>2.25</v>
      </c>
      <c r="P36">
        <v>2.25</v>
      </c>
      <c r="Q36">
        <v>2.25</v>
      </c>
      <c r="R36">
        <v>2.2759999999999998</v>
      </c>
      <c r="S36">
        <v>2.2759999999999998</v>
      </c>
      <c r="T36">
        <v>2.2759999999999998</v>
      </c>
      <c r="V36">
        <v>1.1120000000000001</v>
      </c>
      <c r="W36">
        <v>1.1379999999999999</v>
      </c>
      <c r="X36">
        <v>1.1120000000000001</v>
      </c>
      <c r="Y36">
        <v>1.1659999999999999</v>
      </c>
      <c r="Z36">
        <v>1.1379999999999999</v>
      </c>
      <c r="AA36">
        <v>1.0840000000000001</v>
      </c>
      <c r="AB36">
        <v>1.1739999999999999</v>
      </c>
      <c r="AC36">
        <v>1.1020000000000001</v>
      </c>
      <c r="AE36">
        <v>2.3039999999999998</v>
      </c>
      <c r="AF36">
        <v>2.2200000000000002</v>
      </c>
      <c r="AG36">
        <v>2.2519999999999998</v>
      </c>
      <c r="AH36">
        <v>2.3039999999999998</v>
      </c>
      <c r="AI36">
        <v>2.222</v>
      </c>
      <c r="AJ36">
        <v>2.2759999999999998</v>
      </c>
      <c r="AK36">
        <v>2.306</v>
      </c>
      <c r="AL36">
        <v>10.73</v>
      </c>
    </row>
    <row r="37" spans="1:38" x14ac:dyDescent="0.25">
      <c r="A37" t="s">
        <v>8</v>
      </c>
      <c r="B37">
        <f>B36-B35</f>
        <v>0.46600000000000019</v>
      </c>
      <c r="D37">
        <f t="shared" ref="D37:K37" si="20">D36-D35</f>
        <v>0.48999999999999988</v>
      </c>
      <c r="E37">
        <f t="shared" si="20"/>
        <v>0.49199999999999988</v>
      </c>
      <c r="F37">
        <f t="shared" si="20"/>
        <v>0.5159999999999999</v>
      </c>
      <c r="G37">
        <f t="shared" si="20"/>
        <v>0.49400000000000011</v>
      </c>
      <c r="H37">
        <f t="shared" si="20"/>
        <v>0.49199999999999988</v>
      </c>
      <c r="I37">
        <f t="shared" si="20"/>
        <v>0.4920000000000001</v>
      </c>
      <c r="J37">
        <f t="shared" si="20"/>
        <v>0.46399999999999997</v>
      </c>
      <c r="K37">
        <f t="shared" si="20"/>
        <v>0.46400000000000008</v>
      </c>
      <c r="M37">
        <f t="shared" ref="M37:T37" si="21">M36-M35</f>
        <v>0.49399999999999999</v>
      </c>
      <c r="N37">
        <f t="shared" si="21"/>
        <v>0.52</v>
      </c>
      <c r="O37">
        <f t="shared" si="21"/>
        <v>0.54600000000000004</v>
      </c>
      <c r="P37">
        <f t="shared" si="21"/>
        <v>0.49399999999999999</v>
      </c>
      <c r="Q37">
        <f t="shared" si="21"/>
        <v>0.46599999999999997</v>
      </c>
      <c r="R37">
        <f t="shared" si="21"/>
        <v>0.49199999999999977</v>
      </c>
      <c r="S37">
        <f t="shared" si="21"/>
        <v>0.5199999999999998</v>
      </c>
      <c r="T37">
        <f t="shared" si="21"/>
        <v>0.51799999999999979</v>
      </c>
      <c r="V37">
        <f t="shared" ref="V37:AC37" si="22">V36-V35</f>
        <v>0.49400000000000011</v>
      </c>
      <c r="W37">
        <f t="shared" si="22"/>
        <v>0.48999999999999988</v>
      </c>
      <c r="X37">
        <f t="shared" si="22"/>
        <v>0.46600000000000008</v>
      </c>
      <c r="Y37">
        <f t="shared" si="22"/>
        <v>0.51999999999999991</v>
      </c>
      <c r="Z37">
        <f t="shared" si="22"/>
        <v>0.54599999999999993</v>
      </c>
      <c r="AA37">
        <f t="shared" si="22"/>
        <v>0.46600000000000008</v>
      </c>
      <c r="AB37">
        <f t="shared" si="22"/>
        <v>0.47199999999999998</v>
      </c>
      <c r="AC37">
        <f t="shared" si="22"/>
        <v>0.43800000000000006</v>
      </c>
      <c r="AE37">
        <f t="shared" ref="AE37:AL37" si="23">AE36-AE35</f>
        <v>0.5199999999999998</v>
      </c>
      <c r="AF37">
        <f t="shared" si="23"/>
        <v>0.49000000000000021</v>
      </c>
      <c r="AG37">
        <f t="shared" si="23"/>
        <v>0.46599999999999975</v>
      </c>
      <c r="AH37">
        <f t="shared" si="23"/>
        <v>0.49399999999999977</v>
      </c>
      <c r="AI37">
        <f t="shared" si="23"/>
        <v>0.49199999999999999</v>
      </c>
      <c r="AJ37">
        <f t="shared" si="23"/>
        <v>0.5199999999999998</v>
      </c>
      <c r="AK37">
        <f t="shared" si="23"/>
        <v>0.54800000000000004</v>
      </c>
      <c r="AL37">
        <f t="shared" si="23"/>
        <v>9</v>
      </c>
    </row>
    <row r="42" spans="1:38" x14ac:dyDescent="0.25">
      <c r="A42" s="1" t="s">
        <v>11</v>
      </c>
      <c r="B42" t="s">
        <v>1</v>
      </c>
      <c r="D42" t="s">
        <v>2</v>
      </c>
      <c r="M42" t="s">
        <v>3</v>
      </c>
      <c r="V42" t="s">
        <v>4</v>
      </c>
      <c r="AE42" t="s">
        <v>5</v>
      </c>
    </row>
    <row r="43" spans="1:38" x14ac:dyDescent="0.25">
      <c r="A43" t="s">
        <v>6</v>
      </c>
      <c r="B43">
        <v>4.6840000000000002</v>
      </c>
      <c r="D43">
        <v>0.72799999999999998</v>
      </c>
      <c r="E43">
        <v>0.59399999999999997</v>
      </c>
      <c r="F43">
        <v>0.67400000000000004</v>
      </c>
      <c r="G43">
        <v>0.61799999999999999</v>
      </c>
      <c r="H43">
        <v>0.83799999999999997</v>
      </c>
      <c r="I43">
        <v>0.81200000000000006</v>
      </c>
      <c r="J43">
        <v>0.67600000000000005</v>
      </c>
      <c r="K43">
        <v>0.67200000000000004</v>
      </c>
      <c r="M43">
        <v>1.734</v>
      </c>
      <c r="N43">
        <v>1.786</v>
      </c>
      <c r="O43">
        <v>1.732</v>
      </c>
      <c r="P43">
        <v>1.8140000000000001</v>
      </c>
      <c r="Q43">
        <v>1.756</v>
      </c>
      <c r="R43">
        <v>1.6519999999999999</v>
      </c>
      <c r="S43">
        <v>1.784</v>
      </c>
      <c r="T43">
        <v>1.708</v>
      </c>
      <c r="V43">
        <v>1.8440000000000001</v>
      </c>
      <c r="W43">
        <v>0.154</v>
      </c>
      <c r="X43">
        <v>0.74</v>
      </c>
      <c r="Y43">
        <v>0.67600000000000005</v>
      </c>
      <c r="Z43">
        <v>0.72599999999999998</v>
      </c>
      <c r="AA43">
        <v>0.62</v>
      </c>
      <c r="AB43">
        <v>0.67400000000000004</v>
      </c>
      <c r="AC43">
        <v>0.64800000000000002</v>
      </c>
      <c r="AE43">
        <v>1.756</v>
      </c>
      <c r="AF43">
        <v>1.786</v>
      </c>
      <c r="AG43">
        <v>1.786</v>
      </c>
      <c r="AH43">
        <v>1.84</v>
      </c>
      <c r="AI43">
        <v>1.784</v>
      </c>
      <c r="AJ43">
        <v>1.76</v>
      </c>
      <c r="AK43">
        <v>1.782</v>
      </c>
      <c r="AL43">
        <v>1.84</v>
      </c>
    </row>
    <row r="44" spans="1:38" x14ac:dyDescent="0.25">
      <c r="A44" t="s">
        <v>7</v>
      </c>
      <c r="B44">
        <v>5.04</v>
      </c>
      <c r="D44">
        <v>1.218</v>
      </c>
      <c r="E44">
        <v>1.0840000000000001</v>
      </c>
      <c r="F44">
        <v>1.1659999999999999</v>
      </c>
      <c r="G44">
        <v>1.1120000000000001</v>
      </c>
      <c r="H44">
        <v>1.1359999999999999</v>
      </c>
      <c r="I44">
        <v>1.1379999999999999</v>
      </c>
      <c r="J44">
        <v>1.1399999999999999</v>
      </c>
      <c r="K44">
        <v>1.19</v>
      </c>
      <c r="M44">
        <v>2.25</v>
      </c>
      <c r="N44">
        <v>2.2400000000000002</v>
      </c>
      <c r="O44">
        <v>2.274</v>
      </c>
      <c r="P44">
        <v>2.254</v>
      </c>
      <c r="Q44">
        <v>2.3820000000000001</v>
      </c>
      <c r="R44">
        <v>2.1419999999999999</v>
      </c>
      <c r="S44">
        <v>2.2999999999999998</v>
      </c>
      <c r="T44">
        <v>2.194</v>
      </c>
      <c r="V44">
        <v>1.982</v>
      </c>
      <c r="W44">
        <v>0.35599999999999998</v>
      </c>
      <c r="X44">
        <v>1.08</v>
      </c>
      <c r="Y44">
        <v>1.1679999999999999</v>
      </c>
      <c r="Z44">
        <v>1.0840000000000001</v>
      </c>
      <c r="AA44">
        <v>1.1379999999999999</v>
      </c>
      <c r="AB44">
        <v>1.1359999999999999</v>
      </c>
      <c r="AC44">
        <v>1.1419999999999999</v>
      </c>
      <c r="AE44">
        <v>2.2480000000000002</v>
      </c>
      <c r="AF44">
        <v>2.2759999999999998</v>
      </c>
      <c r="AG44">
        <v>2.25</v>
      </c>
      <c r="AH44">
        <v>2.3039999999999998</v>
      </c>
      <c r="AI44">
        <v>2.2480000000000002</v>
      </c>
      <c r="AJ44">
        <v>2.2519999999999998</v>
      </c>
      <c r="AK44">
        <v>2.274</v>
      </c>
      <c r="AL44">
        <v>7.4279999999999999</v>
      </c>
    </row>
    <row r="45" spans="1:38" x14ac:dyDescent="0.25">
      <c r="A45" t="s">
        <v>8</v>
      </c>
      <c r="B45">
        <f>B44-B43</f>
        <v>0.35599999999999987</v>
      </c>
      <c r="D45">
        <f t="shared" ref="D45:K45" si="24">D44-D43</f>
        <v>0.49</v>
      </c>
      <c r="E45">
        <f t="shared" si="24"/>
        <v>0.4900000000000001</v>
      </c>
      <c r="F45">
        <f t="shared" si="24"/>
        <v>0.49199999999999988</v>
      </c>
      <c r="G45">
        <f t="shared" si="24"/>
        <v>0.49400000000000011</v>
      </c>
      <c r="H45">
        <f t="shared" si="24"/>
        <v>0.29799999999999993</v>
      </c>
      <c r="I45">
        <f t="shared" si="24"/>
        <v>0.32599999999999985</v>
      </c>
      <c r="J45">
        <f t="shared" si="24"/>
        <v>0.46399999999999986</v>
      </c>
      <c r="K45">
        <f t="shared" si="24"/>
        <v>0.5179999999999999</v>
      </c>
      <c r="M45">
        <f t="shared" ref="M45:T45" si="25">M44-M43</f>
        <v>0.51600000000000001</v>
      </c>
      <c r="N45">
        <f t="shared" si="25"/>
        <v>0.45400000000000018</v>
      </c>
      <c r="O45">
        <f t="shared" si="25"/>
        <v>0.54200000000000004</v>
      </c>
      <c r="P45">
        <f t="shared" si="25"/>
        <v>0.43999999999999995</v>
      </c>
      <c r="Q45">
        <f t="shared" si="25"/>
        <v>0.62600000000000011</v>
      </c>
      <c r="R45">
        <f t="shared" si="25"/>
        <v>0.49</v>
      </c>
      <c r="S45">
        <f t="shared" si="25"/>
        <v>0.51599999999999979</v>
      </c>
      <c r="T45">
        <f t="shared" si="25"/>
        <v>0.48599999999999999</v>
      </c>
      <c r="V45">
        <f t="shared" ref="V45:AC45" si="26">V44-V43</f>
        <v>0.1379999999999999</v>
      </c>
      <c r="W45">
        <f t="shared" si="26"/>
        <v>0.20199999999999999</v>
      </c>
      <c r="X45">
        <f t="shared" si="26"/>
        <v>0.34000000000000008</v>
      </c>
      <c r="Y45">
        <f t="shared" si="26"/>
        <v>0.49199999999999988</v>
      </c>
      <c r="Z45">
        <f t="shared" si="26"/>
        <v>0.3580000000000001</v>
      </c>
      <c r="AA45">
        <f t="shared" si="26"/>
        <v>0.5179999999999999</v>
      </c>
      <c r="AB45">
        <f t="shared" si="26"/>
        <v>0.46199999999999986</v>
      </c>
      <c r="AC45">
        <f t="shared" si="26"/>
        <v>0.49399999999999988</v>
      </c>
      <c r="AE45">
        <f t="shared" ref="AE45:AL45" si="27">AE44-AE43</f>
        <v>0.49200000000000021</v>
      </c>
      <c r="AF45">
        <f t="shared" si="27"/>
        <v>0.48999999999999977</v>
      </c>
      <c r="AG45">
        <f t="shared" si="27"/>
        <v>0.46399999999999997</v>
      </c>
      <c r="AH45">
        <f t="shared" si="27"/>
        <v>0.46399999999999975</v>
      </c>
      <c r="AI45">
        <f t="shared" si="27"/>
        <v>0.46400000000000019</v>
      </c>
      <c r="AJ45">
        <f t="shared" si="27"/>
        <v>0.49199999999999977</v>
      </c>
      <c r="AK45">
        <f t="shared" si="27"/>
        <v>0.49199999999999999</v>
      </c>
      <c r="AL45">
        <f t="shared" si="27"/>
        <v>5.5880000000000001</v>
      </c>
    </row>
    <row r="48" spans="1:38" x14ac:dyDescent="0.25">
      <c r="A48" t="s">
        <v>6</v>
      </c>
      <c r="B48">
        <v>4.6580000000000004</v>
      </c>
      <c r="D48">
        <v>0.70199999999999996</v>
      </c>
      <c r="E48">
        <v>0.61599999999999999</v>
      </c>
      <c r="F48">
        <v>0.64800000000000002</v>
      </c>
      <c r="G48">
        <v>0.622</v>
      </c>
      <c r="H48">
        <v>0.59199999999999997</v>
      </c>
      <c r="I48">
        <v>1.73</v>
      </c>
      <c r="J48">
        <v>0.59199999999999997</v>
      </c>
      <c r="K48">
        <v>1.8120000000000001</v>
      </c>
      <c r="M48">
        <v>1.758</v>
      </c>
      <c r="N48">
        <v>1.786</v>
      </c>
      <c r="O48">
        <v>1.8220000000000001</v>
      </c>
      <c r="P48">
        <v>1.81</v>
      </c>
      <c r="Q48">
        <v>1.8120000000000001</v>
      </c>
      <c r="R48">
        <v>1.756</v>
      </c>
      <c r="S48">
        <v>1.8120000000000001</v>
      </c>
      <c r="V48">
        <v>0.67400000000000004</v>
      </c>
      <c r="W48">
        <v>0.67600000000000005</v>
      </c>
      <c r="X48">
        <v>0.65</v>
      </c>
      <c r="Y48">
        <v>0.64600000000000002</v>
      </c>
      <c r="Z48">
        <v>0.70199999999999996</v>
      </c>
      <c r="AA48">
        <v>0.67400000000000004</v>
      </c>
      <c r="AB48">
        <v>0.75600000000000001</v>
      </c>
      <c r="AC48">
        <v>0.78</v>
      </c>
      <c r="AE48">
        <v>1.8640000000000001</v>
      </c>
      <c r="AF48">
        <v>1.732</v>
      </c>
      <c r="AG48">
        <v>1.8680000000000001</v>
      </c>
      <c r="AH48">
        <v>1.732</v>
      </c>
      <c r="AI48">
        <v>1.9219999999999999</v>
      </c>
      <c r="AJ48">
        <v>1.8660000000000001</v>
      </c>
      <c r="AK48">
        <v>1.76</v>
      </c>
      <c r="AL48">
        <v>1.81</v>
      </c>
    </row>
    <row r="49" spans="1:38" x14ac:dyDescent="0.25">
      <c r="A49" t="s">
        <v>7</v>
      </c>
      <c r="B49">
        <v>5.0679999999999996</v>
      </c>
      <c r="D49">
        <v>1.1679999999999999</v>
      </c>
      <c r="E49">
        <v>1.1080000000000001</v>
      </c>
      <c r="F49">
        <v>1.1919999999999999</v>
      </c>
      <c r="G49">
        <v>1.1399999999999999</v>
      </c>
      <c r="H49">
        <v>1.1120000000000001</v>
      </c>
      <c r="I49">
        <v>2.25</v>
      </c>
      <c r="J49">
        <v>1.0820000000000001</v>
      </c>
      <c r="K49">
        <v>2.3039999999999998</v>
      </c>
      <c r="M49">
        <v>2.278</v>
      </c>
      <c r="N49">
        <v>2.222</v>
      </c>
      <c r="O49">
        <v>2.278</v>
      </c>
      <c r="P49">
        <v>2.2480000000000002</v>
      </c>
      <c r="Q49">
        <v>2.278</v>
      </c>
      <c r="R49">
        <v>2.2480000000000002</v>
      </c>
      <c r="S49">
        <v>2.2759999999999998</v>
      </c>
      <c r="V49">
        <v>1.1100000000000001</v>
      </c>
      <c r="W49">
        <v>1.1379999999999999</v>
      </c>
      <c r="X49">
        <v>1.1679999999999999</v>
      </c>
      <c r="Y49">
        <v>1.0840000000000001</v>
      </c>
      <c r="Z49">
        <v>1.1379999999999999</v>
      </c>
      <c r="AA49">
        <v>1.1379999999999999</v>
      </c>
      <c r="AB49">
        <v>1.1659999999999999</v>
      </c>
      <c r="AC49">
        <v>1.0840000000000001</v>
      </c>
      <c r="AE49">
        <v>2.302</v>
      </c>
      <c r="AF49">
        <v>2.1960000000000002</v>
      </c>
      <c r="AG49">
        <v>2.3039999999999998</v>
      </c>
      <c r="AH49">
        <v>2.2759999999999998</v>
      </c>
      <c r="AI49">
        <v>2.17</v>
      </c>
      <c r="AJ49">
        <v>2.3559999999999999</v>
      </c>
      <c r="AK49">
        <v>2.2240000000000002</v>
      </c>
      <c r="AL49">
        <v>7.9119999999999999</v>
      </c>
    </row>
    <row r="50" spans="1:38" x14ac:dyDescent="0.25">
      <c r="A50" t="s">
        <v>8</v>
      </c>
      <c r="B50">
        <f>B49-B48</f>
        <v>0.40999999999999925</v>
      </c>
      <c r="D50">
        <f t="shared" ref="D50:K50" si="28">D49-D48</f>
        <v>0.46599999999999997</v>
      </c>
      <c r="E50">
        <f t="shared" si="28"/>
        <v>0.4920000000000001</v>
      </c>
      <c r="F50">
        <f t="shared" si="28"/>
        <v>0.54399999999999993</v>
      </c>
      <c r="G50">
        <f t="shared" si="28"/>
        <v>0.5179999999999999</v>
      </c>
      <c r="H50">
        <f t="shared" si="28"/>
        <v>0.52000000000000013</v>
      </c>
      <c r="I50">
        <f t="shared" si="28"/>
        <v>0.52</v>
      </c>
      <c r="J50">
        <f t="shared" si="28"/>
        <v>0.4900000000000001</v>
      </c>
      <c r="K50">
        <f t="shared" si="28"/>
        <v>0.49199999999999977</v>
      </c>
      <c r="M50">
        <f t="shared" ref="M50:T50" si="29">M49-M48</f>
        <v>0.52</v>
      </c>
      <c r="N50">
        <f t="shared" si="29"/>
        <v>0.43599999999999994</v>
      </c>
      <c r="O50">
        <f t="shared" si="29"/>
        <v>0.45599999999999996</v>
      </c>
      <c r="P50">
        <f t="shared" si="29"/>
        <v>0.43800000000000017</v>
      </c>
      <c r="Q50">
        <f t="shared" si="29"/>
        <v>0.46599999999999997</v>
      </c>
      <c r="R50">
        <f t="shared" si="29"/>
        <v>0.49200000000000021</v>
      </c>
      <c r="S50">
        <f t="shared" si="29"/>
        <v>0.46399999999999975</v>
      </c>
      <c r="T50">
        <f t="shared" si="29"/>
        <v>0</v>
      </c>
      <c r="V50">
        <f t="shared" ref="V50:AC50" si="30">V49-V48</f>
        <v>0.43600000000000005</v>
      </c>
      <c r="W50">
        <f t="shared" si="30"/>
        <v>0.46199999999999986</v>
      </c>
      <c r="X50">
        <f t="shared" si="30"/>
        <v>0.5179999999999999</v>
      </c>
      <c r="Y50">
        <f t="shared" si="30"/>
        <v>0.43800000000000006</v>
      </c>
      <c r="Z50">
        <f t="shared" si="30"/>
        <v>0.43599999999999994</v>
      </c>
      <c r="AA50">
        <f t="shared" si="30"/>
        <v>0.46399999999999986</v>
      </c>
      <c r="AB50">
        <f t="shared" si="30"/>
        <v>0.40999999999999992</v>
      </c>
      <c r="AC50">
        <f t="shared" si="30"/>
        <v>0.30400000000000005</v>
      </c>
      <c r="AE50">
        <f t="shared" ref="AE50:AL50" si="31">AE49-AE48</f>
        <v>0.43799999999999994</v>
      </c>
      <c r="AF50">
        <f t="shared" si="31"/>
        <v>0.46400000000000019</v>
      </c>
      <c r="AG50">
        <f t="shared" si="31"/>
        <v>0.43599999999999972</v>
      </c>
      <c r="AH50">
        <f t="shared" si="31"/>
        <v>0.54399999999999982</v>
      </c>
      <c r="AI50">
        <f t="shared" si="31"/>
        <v>0.248</v>
      </c>
      <c r="AJ50">
        <f t="shared" si="31"/>
        <v>0.48999999999999977</v>
      </c>
      <c r="AK50">
        <f t="shared" si="31"/>
        <v>0.46400000000000019</v>
      </c>
      <c r="AL50">
        <f t="shared" si="31"/>
        <v>6.1020000000000003</v>
      </c>
    </row>
    <row r="58" spans="1:38" x14ac:dyDescent="0.25">
      <c r="A58" t="s">
        <v>0</v>
      </c>
      <c r="B58" t="s">
        <v>1</v>
      </c>
      <c r="D58" t="s">
        <v>2</v>
      </c>
      <c r="M58" t="s">
        <v>3</v>
      </c>
      <c r="V58" t="s">
        <v>4</v>
      </c>
      <c r="AE58" t="s">
        <v>5</v>
      </c>
    </row>
    <row r="59" spans="1:38" x14ac:dyDescent="0.25">
      <c r="A59" s="2" t="s">
        <v>12</v>
      </c>
      <c r="B59" s="3">
        <f>(B9+B4)/2</f>
        <v>4.4459999999999997</v>
      </c>
      <c r="C59" s="3"/>
      <c r="D59" s="3">
        <f t="shared" ref="D59:K59" si="32">(D9+D4)/2</f>
        <v>0.55700000000000005</v>
      </c>
      <c r="E59" s="3">
        <f t="shared" si="32"/>
        <v>0.54300000000000004</v>
      </c>
      <c r="F59" s="3">
        <f t="shared" si="32"/>
        <v>0.55700000000000005</v>
      </c>
      <c r="G59" s="3">
        <f t="shared" si="32"/>
        <v>0.55700000000000005</v>
      </c>
      <c r="H59" s="3">
        <f t="shared" si="32"/>
        <v>0.54300000000000004</v>
      </c>
      <c r="I59" s="3">
        <f t="shared" si="32"/>
        <v>0.51700000000000002</v>
      </c>
      <c r="J59" s="3">
        <f t="shared" si="32"/>
        <v>0.55700000000000005</v>
      </c>
      <c r="K59" s="3">
        <f t="shared" si="32"/>
        <v>0.55700000000000005</v>
      </c>
      <c r="L59" s="3"/>
      <c r="M59" s="3">
        <f t="shared" ref="M59:T59" si="33">(M9+M4)/2</f>
        <v>1.6819999999999999</v>
      </c>
      <c r="N59" s="3">
        <f t="shared" si="33"/>
        <v>1.68</v>
      </c>
      <c r="O59" s="3">
        <f t="shared" si="33"/>
        <v>1.6419999999999999</v>
      </c>
      <c r="P59" s="3">
        <f t="shared" si="33"/>
        <v>1.68</v>
      </c>
      <c r="Q59" s="3">
        <f t="shared" si="33"/>
        <v>1.6949999999999998</v>
      </c>
      <c r="R59" s="3">
        <f t="shared" si="33"/>
        <v>1.6819999999999999</v>
      </c>
      <c r="S59" s="3">
        <f t="shared" si="33"/>
        <v>1.6949999999999998</v>
      </c>
      <c r="T59" s="3">
        <f t="shared" si="33"/>
        <v>1.6679999999999999</v>
      </c>
      <c r="U59" s="3"/>
      <c r="V59" s="3">
        <f t="shared" ref="V59:AC59" si="34">(V9+V4)/2</f>
        <v>0.55600000000000005</v>
      </c>
      <c r="W59" s="3">
        <f t="shared" si="34"/>
        <v>0.51700000000000002</v>
      </c>
      <c r="X59" s="3">
        <f t="shared" si="34"/>
        <v>0.55700000000000005</v>
      </c>
      <c r="Y59" s="3">
        <f t="shared" si="34"/>
        <v>0.54300000000000004</v>
      </c>
      <c r="Z59" s="3">
        <f t="shared" si="34"/>
        <v>0.55700000000000005</v>
      </c>
      <c r="AA59" s="3">
        <f t="shared" si="34"/>
        <v>0.51700000000000002</v>
      </c>
      <c r="AB59" s="3">
        <f t="shared" si="34"/>
        <v>0.55700000000000005</v>
      </c>
      <c r="AC59" s="3">
        <f t="shared" si="34"/>
        <v>0.55700000000000005</v>
      </c>
      <c r="AD59" s="3"/>
      <c r="AE59" s="3">
        <f t="shared" ref="AE59:AL59" si="35">(AE9+AE4)/2</f>
        <v>1.681</v>
      </c>
      <c r="AF59" s="3">
        <f t="shared" si="35"/>
        <v>1.6949999999999998</v>
      </c>
      <c r="AG59" s="3">
        <f t="shared" si="35"/>
        <v>1.68</v>
      </c>
      <c r="AH59" s="3">
        <f t="shared" si="35"/>
        <v>1.6819999999999999</v>
      </c>
      <c r="AI59" s="3">
        <f t="shared" si="35"/>
        <v>1.696</v>
      </c>
      <c r="AJ59" s="3">
        <f t="shared" si="35"/>
        <v>1.6819999999999999</v>
      </c>
      <c r="AK59" s="3">
        <f t="shared" si="35"/>
        <v>1.696</v>
      </c>
      <c r="AL59" s="3">
        <f t="shared" si="35"/>
        <v>1.6679999999999999</v>
      </c>
    </row>
    <row r="60" spans="1:38" x14ac:dyDescent="0.25">
      <c r="A60" s="2" t="s">
        <v>13</v>
      </c>
      <c r="B60" s="3">
        <f>(B6+B11)/2</f>
        <v>0.58200000000000029</v>
      </c>
      <c r="C60" s="3"/>
      <c r="D60" s="3">
        <f t="shared" ref="D60:K60" si="36">(D6+D11)/2</f>
        <v>0.58099999999999985</v>
      </c>
      <c r="E60" s="3">
        <f t="shared" si="36"/>
        <v>0.58599999999999997</v>
      </c>
      <c r="F60" s="3">
        <f t="shared" si="36"/>
        <v>0.56799999999999995</v>
      </c>
      <c r="G60" s="3">
        <f t="shared" si="36"/>
        <v>0.58099999999999985</v>
      </c>
      <c r="H60" s="3">
        <f t="shared" si="36"/>
        <v>0.62199999999999989</v>
      </c>
      <c r="I60" s="3">
        <f t="shared" si="36"/>
        <v>0.58099999999999996</v>
      </c>
      <c r="J60" s="3">
        <f t="shared" si="36"/>
        <v>0.58199999999999985</v>
      </c>
      <c r="K60" s="3">
        <f t="shared" si="36"/>
        <v>0.56699999999999995</v>
      </c>
      <c r="L60" s="3"/>
      <c r="M60" s="3">
        <f t="shared" ref="M60:T60" si="37">(M6+M11)/2</f>
        <v>0.58200000000000007</v>
      </c>
      <c r="N60" s="3">
        <f t="shared" si="37"/>
        <v>0.62200000000000011</v>
      </c>
      <c r="O60" s="3">
        <f t="shared" si="37"/>
        <v>0.58199999999999996</v>
      </c>
      <c r="P60" s="3">
        <f t="shared" si="37"/>
        <v>0.56900000000000017</v>
      </c>
      <c r="Q60" s="3">
        <f t="shared" si="37"/>
        <v>0.58199999999999996</v>
      </c>
      <c r="R60" s="3">
        <f t="shared" si="37"/>
        <v>0.56700000000000017</v>
      </c>
      <c r="S60" s="3">
        <f t="shared" si="37"/>
        <v>0.58199999999999996</v>
      </c>
      <c r="T60" s="3">
        <f t="shared" si="37"/>
        <v>0.58100000000000018</v>
      </c>
      <c r="U60" s="3"/>
      <c r="V60" s="3">
        <f t="shared" ref="V60:AC60" si="38">(V6+V11)/2</f>
        <v>0.62299999999999989</v>
      </c>
      <c r="W60" s="3">
        <f t="shared" si="38"/>
        <v>0.58099999999999996</v>
      </c>
      <c r="X60" s="3">
        <f t="shared" si="38"/>
        <v>0.58099999999999985</v>
      </c>
      <c r="Y60" s="3">
        <f t="shared" si="38"/>
        <v>0.56800000000000006</v>
      </c>
      <c r="Z60" s="3">
        <f t="shared" si="38"/>
        <v>0.62199999999999989</v>
      </c>
      <c r="AA60" s="3">
        <f t="shared" si="38"/>
        <v>0.58099999999999996</v>
      </c>
      <c r="AB60" s="3">
        <f t="shared" si="38"/>
        <v>0.58099999999999985</v>
      </c>
      <c r="AC60" s="3">
        <f t="shared" si="38"/>
        <v>0.56799999999999995</v>
      </c>
      <c r="AD60" s="3"/>
      <c r="AE60" s="3">
        <f t="shared" ref="AE60:AL60" si="39">(AE6+AE11)/2</f>
        <v>0.58200000000000018</v>
      </c>
      <c r="AF60" s="3">
        <f t="shared" si="39"/>
        <v>0.56900000000000006</v>
      </c>
      <c r="AG60" s="3">
        <f t="shared" si="39"/>
        <v>0.58200000000000007</v>
      </c>
      <c r="AH60" s="3">
        <f t="shared" si="39"/>
        <v>0.56700000000000017</v>
      </c>
      <c r="AI60" s="3">
        <f t="shared" si="39"/>
        <v>0.58099999999999996</v>
      </c>
      <c r="AJ60" s="3">
        <f t="shared" si="39"/>
        <v>0.56700000000000017</v>
      </c>
      <c r="AK60" s="3">
        <f t="shared" si="39"/>
        <v>0.58099999999999996</v>
      </c>
      <c r="AL60" s="3">
        <f t="shared" si="39"/>
        <v>9.1020000000000003</v>
      </c>
    </row>
    <row r="61" spans="1:38" x14ac:dyDescent="0.25">
      <c r="D61" s="4">
        <f>(D59+E59+F59+G59+H59+I59+J59+K59)/8</f>
        <v>0.54849999999999999</v>
      </c>
      <c r="M61" s="4">
        <f>(M59+N59+O59+P59+Q59+R59+S59+T59)/8</f>
        <v>1.6779999999999999</v>
      </c>
      <c r="V61" s="4">
        <f>(V59+W59+X59+Y59+Z59+AA59+AB59+AC59)/8</f>
        <v>0.54512499999999997</v>
      </c>
      <c r="AE61" s="4">
        <f>(AE59+AF59+AG59+AH59+AI59+AJ59+AK59+AL59)/8</f>
        <v>1.6849999999999998</v>
      </c>
    </row>
    <row r="62" spans="1:38" x14ac:dyDescent="0.25">
      <c r="D62" s="4">
        <f>(D60+E60+F60+G60+H60+I60+J60+K60)/8</f>
        <v>0.58349999999999991</v>
      </c>
      <c r="M62" s="4">
        <f>(M60+N60+O60+P60+Q60+R60+S60+T60)/8</f>
        <v>0.58337500000000009</v>
      </c>
      <c r="V62" s="4">
        <f>(V60+W60+X60+Y60+Z60+AA60+AB60+AC60)/8</f>
        <v>0.5881249999999999</v>
      </c>
      <c r="AE62" s="4">
        <f>(AE60+AF60+AG60+AH60+AI60+AJ60+AK60+AL60)/8</f>
        <v>1.641375</v>
      </c>
    </row>
    <row r="63" spans="1:38" x14ac:dyDescent="0.25">
      <c r="D63" s="3"/>
      <c r="M63" s="3"/>
      <c r="V63" s="3"/>
      <c r="AE63" s="3"/>
    </row>
    <row r="64" spans="1:38" x14ac:dyDescent="0.25">
      <c r="A64" t="s">
        <v>9</v>
      </c>
      <c r="B64" t="s">
        <v>1</v>
      </c>
      <c r="D64" t="s">
        <v>2</v>
      </c>
      <c r="M64" t="s">
        <v>3</v>
      </c>
      <c r="V64" t="s">
        <v>4</v>
      </c>
      <c r="AE64" t="s">
        <v>5</v>
      </c>
    </row>
    <row r="65" spans="1:38" x14ac:dyDescent="0.25">
      <c r="A65" s="2" t="s">
        <v>12</v>
      </c>
      <c r="B65" s="3">
        <f>(B17+B22)/2</f>
        <v>4.49</v>
      </c>
      <c r="C65" s="3"/>
      <c r="D65" s="3">
        <f t="shared" ref="D65:K65" si="40">(D17+D22)/2</f>
        <v>0.57499999999999996</v>
      </c>
      <c r="E65" s="3">
        <f t="shared" si="40"/>
        <v>0.57299999999999995</v>
      </c>
      <c r="F65" s="3">
        <f t="shared" si="40"/>
        <v>0.58699999999999997</v>
      </c>
      <c r="G65" s="3">
        <f t="shared" si="40"/>
        <v>0.56200000000000006</v>
      </c>
      <c r="H65" s="3">
        <f t="shared" si="40"/>
        <v>0.57200000000000006</v>
      </c>
      <c r="I65" s="3">
        <f t="shared" si="40"/>
        <v>0.55900000000000005</v>
      </c>
      <c r="J65" s="3">
        <f t="shared" si="40"/>
        <v>0.58599999999999997</v>
      </c>
      <c r="K65" s="3">
        <f t="shared" si="40"/>
        <v>0.58699999999999997</v>
      </c>
      <c r="L65" s="3"/>
      <c r="M65" s="3">
        <f t="shared" ref="M65:T65" si="41">(M17+M22)/2</f>
        <v>1.6839999999999999</v>
      </c>
      <c r="N65" s="3">
        <f t="shared" si="41"/>
        <v>1.7</v>
      </c>
      <c r="O65" s="3">
        <f t="shared" si="41"/>
        <v>1.6970000000000001</v>
      </c>
      <c r="P65" s="3">
        <f t="shared" si="41"/>
        <v>1.712</v>
      </c>
      <c r="Q65" s="3">
        <f t="shared" si="41"/>
        <v>1.7010000000000001</v>
      </c>
      <c r="R65" s="3">
        <f t="shared" si="41"/>
        <v>1.7109999999999999</v>
      </c>
      <c r="S65" s="3">
        <f t="shared" si="41"/>
        <v>1.712</v>
      </c>
      <c r="T65" s="3">
        <f t="shared" si="41"/>
        <v>1.6859999999999999</v>
      </c>
      <c r="U65" s="3"/>
      <c r="V65" s="3">
        <f t="shared" ref="V65:AC65" si="42">(V17+V22)/2</f>
        <v>0.58800000000000008</v>
      </c>
      <c r="W65" s="3">
        <f t="shared" si="42"/>
        <v>0.57200000000000006</v>
      </c>
      <c r="X65" s="3">
        <f t="shared" si="42"/>
        <v>0.55899999999999994</v>
      </c>
      <c r="Y65" s="3">
        <f t="shared" si="42"/>
        <v>0.58699999999999997</v>
      </c>
      <c r="Z65" s="3">
        <f t="shared" si="42"/>
        <v>0.55899999999999994</v>
      </c>
      <c r="AA65" s="3">
        <f t="shared" si="42"/>
        <v>0.57200000000000006</v>
      </c>
      <c r="AB65" s="3">
        <f t="shared" si="42"/>
        <v>0.57400000000000007</v>
      </c>
      <c r="AC65" s="3">
        <f t="shared" si="42"/>
        <v>0.57299999999999995</v>
      </c>
      <c r="AD65" s="3"/>
      <c r="AE65" s="3">
        <f t="shared" ref="AE65:AL65" si="43">(AE17+AE22)/2</f>
        <v>1.6859999999999999</v>
      </c>
      <c r="AF65" s="3">
        <f t="shared" si="43"/>
        <v>1.7250000000000001</v>
      </c>
      <c r="AG65" s="3">
        <f t="shared" si="43"/>
        <v>1.6839999999999999</v>
      </c>
      <c r="AH65" s="3">
        <f t="shared" si="43"/>
        <v>1.712</v>
      </c>
      <c r="AI65" s="3">
        <f t="shared" si="43"/>
        <v>1.71</v>
      </c>
      <c r="AJ65" s="3">
        <f t="shared" si="43"/>
        <v>1.726</v>
      </c>
      <c r="AK65" s="3">
        <f t="shared" si="43"/>
        <v>1.6989999999999998</v>
      </c>
      <c r="AL65" s="3">
        <f t="shared" si="43"/>
        <v>1.6890000000000001</v>
      </c>
    </row>
    <row r="66" spans="1:38" x14ac:dyDescent="0.25">
      <c r="A66" s="2" t="s">
        <v>13</v>
      </c>
      <c r="B66" s="3">
        <f>(B19+B24)/2</f>
        <v>0.55100000000000016</v>
      </c>
      <c r="C66" s="3"/>
      <c r="D66" s="3">
        <f t="shared" ref="D66:K66" si="44">(D19+D24)/2</f>
        <v>0.56299999999999994</v>
      </c>
      <c r="E66" s="3">
        <f t="shared" si="44"/>
        <v>0.55299999999999994</v>
      </c>
      <c r="F66" s="3">
        <f t="shared" si="44"/>
        <v>0.57599999999999996</v>
      </c>
      <c r="G66" s="3">
        <f t="shared" si="44"/>
        <v>0.56499999999999995</v>
      </c>
      <c r="H66" s="3">
        <f t="shared" si="44"/>
        <v>0.55200000000000005</v>
      </c>
      <c r="I66" s="3">
        <f t="shared" si="44"/>
        <v>0.57999999999999985</v>
      </c>
      <c r="J66" s="3">
        <f t="shared" si="44"/>
        <v>0.55099999999999993</v>
      </c>
      <c r="K66" s="3">
        <f t="shared" si="44"/>
        <v>0.53900000000000003</v>
      </c>
      <c r="L66" s="3"/>
      <c r="M66" s="3">
        <f t="shared" ref="M66:T66" si="45">(M19+M24)/2</f>
        <v>0.57700000000000018</v>
      </c>
      <c r="N66" s="3">
        <f t="shared" si="45"/>
        <v>0.56499999999999995</v>
      </c>
      <c r="O66" s="3">
        <f t="shared" si="45"/>
        <v>0.55200000000000016</v>
      </c>
      <c r="P66" s="3">
        <f t="shared" si="45"/>
        <v>0.54799999999999982</v>
      </c>
      <c r="Q66" s="3">
        <f t="shared" si="45"/>
        <v>0.56599999999999995</v>
      </c>
      <c r="R66" s="3">
        <f t="shared" si="45"/>
        <v>0.55100000000000005</v>
      </c>
      <c r="S66" s="3">
        <f t="shared" si="45"/>
        <v>0.56299999999999994</v>
      </c>
      <c r="T66" s="3">
        <f t="shared" si="45"/>
        <v>0.55099999999999993</v>
      </c>
      <c r="U66" s="3"/>
      <c r="V66" s="3">
        <f t="shared" ref="V66:AC66" si="46">(V19+V24)/2</f>
        <v>0.55199999999999982</v>
      </c>
      <c r="W66" s="3">
        <f t="shared" si="46"/>
        <v>0.57899999999999996</v>
      </c>
      <c r="X66" s="3">
        <f t="shared" si="46"/>
        <v>0.53900000000000015</v>
      </c>
      <c r="Y66" s="3">
        <f t="shared" si="46"/>
        <v>0.57799999999999996</v>
      </c>
      <c r="Z66" s="3">
        <f t="shared" si="46"/>
        <v>0.55299999999999994</v>
      </c>
      <c r="AA66" s="3">
        <f t="shared" si="46"/>
        <v>0.56399999999999983</v>
      </c>
      <c r="AB66" s="3">
        <f t="shared" si="46"/>
        <v>0.56599999999999984</v>
      </c>
      <c r="AC66" s="3">
        <f t="shared" si="46"/>
        <v>0.55000000000000004</v>
      </c>
      <c r="AD66" s="3"/>
      <c r="AE66" s="3">
        <f t="shared" ref="AE66:AL66" si="47">(AE19+AE24)/2</f>
        <v>0.56499999999999995</v>
      </c>
      <c r="AF66" s="3">
        <f t="shared" si="47"/>
        <v>0.55199999999999994</v>
      </c>
      <c r="AG66" s="3">
        <f t="shared" si="47"/>
        <v>0.56500000000000017</v>
      </c>
      <c r="AH66" s="3">
        <f t="shared" si="47"/>
        <v>0.55199999999999982</v>
      </c>
      <c r="AI66" s="3">
        <f t="shared" si="47"/>
        <v>0.55200000000000005</v>
      </c>
      <c r="AJ66" s="3">
        <f t="shared" si="47"/>
        <v>0.53600000000000003</v>
      </c>
      <c r="AK66" s="3">
        <f t="shared" si="47"/>
        <v>0.57599999999999996</v>
      </c>
      <c r="AL66" s="3">
        <f t="shared" si="47"/>
        <v>9.0609999999999999</v>
      </c>
    </row>
    <row r="67" spans="1:38" x14ac:dyDescent="0.25">
      <c r="B67" s="3"/>
      <c r="C67" s="3"/>
      <c r="D67" s="4">
        <f>(D65+E65+F65+G65+H65+I65+J65+K65)/8</f>
        <v>0.575125</v>
      </c>
      <c r="E67" s="3"/>
      <c r="F67" s="3"/>
      <c r="G67" s="3"/>
      <c r="H67" s="3"/>
      <c r="I67" s="3"/>
      <c r="J67" s="3"/>
      <c r="K67" s="3"/>
      <c r="L67" s="3"/>
      <c r="M67" s="4">
        <f>(M65+N65+O65+P65+Q65+R65+S65+T65)/8</f>
        <v>1.700375</v>
      </c>
      <c r="N67" s="3"/>
      <c r="O67" s="3"/>
      <c r="P67" s="3"/>
      <c r="Q67" s="3"/>
      <c r="R67" s="3"/>
      <c r="S67" s="3"/>
      <c r="T67" s="3"/>
      <c r="U67" s="3"/>
      <c r="V67" s="4">
        <f>(V65+W65+X65+Y65+Z65+AA65+AB65+AC65)/8</f>
        <v>0.57299999999999995</v>
      </c>
      <c r="W67" s="3"/>
      <c r="X67" s="3"/>
      <c r="Y67" s="3"/>
      <c r="Z67" s="3"/>
      <c r="AA67" s="3"/>
      <c r="AB67" s="3"/>
      <c r="AC67" s="3"/>
      <c r="AD67" s="3"/>
      <c r="AE67" s="4">
        <f>(AE65+AF65+AG65+AH65+AI65+AJ65+AK65+AL65)/8</f>
        <v>1.7038749999999998</v>
      </c>
      <c r="AF67" s="3"/>
      <c r="AG67" s="3"/>
      <c r="AH67" s="3"/>
      <c r="AI67" s="3"/>
      <c r="AJ67" s="3"/>
      <c r="AK67" s="3"/>
      <c r="AL67" s="3"/>
    </row>
    <row r="68" spans="1:38" x14ac:dyDescent="0.25">
      <c r="B68" s="3"/>
      <c r="C68" s="3"/>
      <c r="D68" s="4">
        <f>(D66+E66+F66+G66+H66+I66+J66+K66)/8</f>
        <v>0.5598749999999999</v>
      </c>
      <c r="E68" s="3"/>
      <c r="F68" s="3"/>
      <c r="G68" s="3"/>
      <c r="H68" s="3"/>
      <c r="I68" s="3"/>
      <c r="J68" s="3"/>
      <c r="K68" s="3"/>
      <c r="L68" s="3"/>
      <c r="M68" s="4">
        <f>(M66+N66+O66+P66+Q66+R66+S66+T66)/8</f>
        <v>0.55912499999999998</v>
      </c>
      <c r="N68" s="3"/>
      <c r="O68" s="3"/>
      <c r="P68" s="3"/>
      <c r="Q68" s="3"/>
      <c r="R68" s="3"/>
      <c r="S68" s="3"/>
      <c r="T68" s="3"/>
      <c r="U68" s="3"/>
      <c r="V68" s="4">
        <f>(V66+W66+X66+Y66+Z66+AA66+AB66+AC66)/8</f>
        <v>0.56012499999999987</v>
      </c>
      <c r="W68" s="3"/>
      <c r="X68" s="3"/>
      <c r="Y68" s="3"/>
      <c r="Z68" s="3"/>
      <c r="AA68" s="3"/>
      <c r="AB68" s="3"/>
      <c r="AC68" s="3"/>
      <c r="AD68" s="3"/>
      <c r="AE68" s="4">
        <f>(AE66+AF66+AG66+AH66+AI66+AJ66+AK66+AL66)/8</f>
        <v>1.619875</v>
      </c>
      <c r="AF68" s="3"/>
      <c r="AG68" s="3"/>
      <c r="AH68" s="3"/>
      <c r="AI68" s="3"/>
      <c r="AJ68" s="3"/>
      <c r="AK68" s="3"/>
      <c r="AL68" s="3"/>
    </row>
    <row r="70" spans="1:38" x14ac:dyDescent="0.25">
      <c r="A70" t="s">
        <v>10</v>
      </c>
      <c r="B70" t="s">
        <v>1</v>
      </c>
      <c r="D70" t="s">
        <v>2</v>
      </c>
      <c r="M70" t="s">
        <v>3</v>
      </c>
      <c r="V70" t="s">
        <v>4</v>
      </c>
      <c r="AE70" t="s">
        <v>5</v>
      </c>
    </row>
    <row r="71" spans="1:38" x14ac:dyDescent="0.25">
      <c r="A71" s="2" t="s">
        <v>12</v>
      </c>
      <c r="B71" s="3">
        <f>(B30+B35)/2</f>
        <v>4.5759999999999996</v>
      </c>
      <c r="C71" s="3"/>
      <c r="D71" s="3">
        <f t="shared" ref="D71:K71" si="48">(D30+D35)/2</f>
        <v>0.64700000000000002</v>
      </c>
      <c r="E71" s="3">
        <f t="shared" si="48"/>
        <v>0.63100000000000001</v>
      </c>
      <c r="F71" s="3">
        <f t="shared" si="48"/>
        <v>0.61799999999999999</v>
      </c>
      <c r="G71" s="3">
        <f t="shared" si="48"/>
        <v>0.60599999999999998</v>
      </c>
      <c r="H71" s="3">
        <f t="shared" si="48"/>
        <v>0.65900000000000003</v>
      </c>
      <c r="I71" s="3">
        <f t="shared" si="48"/>
        <v>0.61799999999999999</v>
      </c>
      <c r="J71" s="3">
        <f t="shared" si="48"/>
        <v>0.66199999999999992</v>
      </c>
      <c r="K71" s="3">
        <f t="shared" si="48"/>
        <v>0.63100000000000001</v>
      </c>
      <c r="L71" s="3"/>
      <c r="M71" s="3">
        <f t="shared" ref="M71:T71" si="49">(M30+M35)/2</f>
        <v>1.756</v>
      </c>
      <c r="N71" s="3">
        <f t="shared" si="49"/>
        <v>1.77</v>
      </c>
      <c r="O71" s="3">
        <f t="shared" si="49"/>
        <v>1.744</v>
      </c>
      <c r="P71" s="3">
        <f t="shared" si="49"/>
        <v>1.7549999999999999</v>
      </c>
      <c r="Q71" s="3">
        <f t="shared" si="49"/>
        <v>1.7709999999999999</v>
      </c>
      <c r="R71" s="3">
        <f t="shared" si="49"/>
        <v>1.7709999999999999</v>
      </c>
      <c r="S71" s="3">
        <f t="shared" si="49"/>
        <v>1.77</v>
      </c>
      <c r="T71" s="3">
        <f t="shared" si="49"/>
        <v>1.73</v>
      </c>
      <c r="U71" s="3"/>
      <c r="V71" s="3">
        <f t="shared" ref="V71:AC71" si="50">(V30+V35)/2</f>
        <v>0.61899999999999999</v>
      </c>
      <c r="W71" s="3">
        <f t="shared" si="50"/>
        <v>0.62</v>
      </c>
      <c r="X71" s="3">
        <f t="shared" si="50"/>
        <v>0.64600000000000002</v>
      </c>
      <c r="Y71" s="3">
        <f t="shared" si="50"/>
        <v>0.61799999999999999</v>
      </c>
      <c r="Z71" s="3">
        <f t="shared" si="50"/>
        <v>0.63200000000000001</v>
      </c>
      <c r="AA71" s="3">
        <f t="shared" si="50"/>
        <v>0.63200000000000001</v>
      </c>
      <c r="AB71" s="3">
        <f t="shared" si="50"/>
        <v>0.65900000000000003</v>
      </c>
      <c r="AC71" s="3">
        <f t="shared" si="50"/>
        <v>0.628</v>
      </c>
      <c r="AD71" s="3"/>
      <c r="AE71" s="3">
        <f t="shared" ref="AE71:AL71" si="51">(AE30+AE35)/2</f>
        <v>1.7709999999999999</v>
      </c>
      <c r="AF71" s="3">
        <f t="shared" si="51"/>
        <v>1.73</v>
      </c>
      <c r="AG71" s="3">
        <f t="shared" si="51"/>
        <v>1.77</v>
      </c>
      <c r="AH71" s="3">
        <f t="shared" si="51"/>
        <v>1.7690000000000001</v>
      </c>
      <c r="AI71" s="3">
        <f t="shared" si="51"/>
        <v>1.744</v>
      </c>
      <c r="AJ71" s="3">
        <f t="shared" si="51"/>
        <v>1.7549999999999999</v>
      </c>
      <c r="AK71" s="3">
        <f t="shared" si="51"/>
        <v>1.756</v>
      </c>
      <c r="AL71" s="3">
        <f t="shared" si="51"/>
        <v>1.7290000000000001</v>
      </c>
    </row>
    <row r="72" spans="1:38" x14ac:dyDescent="0.25">
      <c r="A72" s="2" t="s">
        <v>13</v>
      </c>
      <c r="B72" s="3">
        <f>(B32+B37)/2</f>
        <v>0.49300000000000033</v>
      </c>
      <c r="C72" s="3"/>
      <c r="D72" s="3">
        <f t="shared" ref="D72:K72" si="52">(D32+D37)/2</f>
        <v>0.50599999999999989</v>
      </c>
      <c r="E72" s="3">
        <f t="shared" si="52"/>
        <v>0.48</v>
      </c>
      <c r="F72" s="3">
        <f t="shared" si="52"/>
        <v>0.53199999999999992</v>
      </c>
      <c r="G72" s="3">
        <f t="shared" si="52"/>
        <v>0.4930000000000001</v>
      </c>
      <c r="H72" s="3">
        <f t="shared" si="52"/>
        <v>0.49199999999999988</v>
      </c>
      <c r="I72" s="3">
        <f t="shared" si="52"/>
        <v>0.4920000000000001</v>
      </c>
      <c r="J72" s="3">
        <f t="shared" si="52"/>
        <v>0.49299999999999994</v>
      </c>
      <c r="K72" s="3">
        <f t="shared" si="52"/>
        <v>0.47900000000000009</v>
      </c>
      <c r="L72" s="3"/>
      <c r="M72" s="3">
        <f t="shared" ref="M72:T72" si="53">(M32+M37)/2</f>
        <v>0.52</v>
      </c>
      <c r="N72" s="3">
        <f t="shared" si="53"/>
        <v>0.4930000000000001</v>
      </c>
      <c r="O72" s="3">
        <f t="shared" si="53"/>
        <v>0.52</v>
      </c>
      <c r="P72" s="3">
        <f t="shared" si="53"/>
        <v>0.5079999999999999</v>
      </c>
      <c r="Q72" s="3">
        <f t="shared" si="53"/>
        <v>0.47800000000000009</v>
      </c>
      <c r="R72" s="3">
        <f t="shared" si="53"/>
        <v>0.49199999999999988</v>
      </c>
      <c r="S72" s="3">
        <f t="shared" si="53"/>
        <v>0.5199999999999998</v>
      </c>
      <c r="T72" s="3">
        <f t="shared" si="53"/>
        <v>0.53200000000000003</v>
      </c>
      <c r="U72" s="3"/>
      <c r="V72" s="3">
        <f t="shared" ref="V72:AC72" si="54">(V32+V37)/2</f>
        <v>0.50700000000000001</v>
      </c>
      <c r="W72" s="3">
        <f t="shared" si="54"/>
        <v>0.504</v>
      </c>
      <c r="X72" s="3">
        <f t="shared" si="54"/>
        <v>0.48</v>
      </c>
      <c r="Y72" s="3">
        <f t="shared" si="54"/>
        <v>0.53399999999999992</v>
      </c>
      <c r="Z72" s="3">
        <f t="shared" si="54"/>
        <v>0.49199999999999999</v>
      </c>
      <c r="AA72" s="3">
        <f t="shared" si="54"/>
        <v>0.49399999999999999</v>
      </c>
      <c r="AB72" s="3">
        <f t="shared" si="54"/>
        <v>0.49499999999999994</v>
      </c>
      <c r="AC72" s="3">
        <f t="shared" si="54"/>
        <v>0.47900000000000009</v>
      </c>
      <c r="AD72" s="3"/>
      <c r="AE72" s="3">
        <f t="shared" ref="AE72:AL72" si="55">(AE32+AE37)/2</f>
        <v>0.51999999999999991</v>
      </c>
      <c r="AF72" s="3">
        <f t="shared" si="55"/>
        <v>0.50500000000000012</v>
      </c>
      <c r="AG72" s="3">
        <f t="shared" si="55"/>
        <v>0.48099999999999987</v>
      </c>
      <c r="AH72" s="3">
        <f t="shared" si="55"/>
        <v>0.51999999999999991</v>
      </c>
      <c r="AI72" s="3">
        <f t="shared" si="55"/>
        <v>0.49399999999999999</v>
      </c>
      <c r="AJ72" s="3">
        <f t="shared" si="55"/>
        <v>0.50700000000000001</v>
      </c>
      <c r="AK72" s="3">
        <f t="shared" si="55"/>
        <v>0.53499999999999992</v>
      </c>
      <c r="AL72" s="3">
        <f t="shared" si="55"/>
        <v>9.0010000000000012</v>
      </c>
    </row>
    <row r="73" spans="1:38" x14ac:dyDescent="0.25">
      <c r="B73" s="3"/>
      <c r="C73" s="3"/>
      <c r="D73" s="4">
        <f>(D71+E71+F71+G71+H71+I71+J71+K71)/8</f>
        <v>0.6339999999999999</v>
      </c>
      <c r="E73" s="3"/>
      <c r="F73" s="3"/>
      <c r="G73" s="3"/>
      <c r="H73" s="3"/>
      <c r="I73" s="3"/>
      <c r="J73" s="3"/>
      <c r="K73" s="3"/>
      <c r="L73" s="3"/>
      <c r="M73" s="4">
        <f>(M71+N71+O71+P71+Q71+R71+S71+T71)/8</f>
        <v>1.758375</v>
      </c>
      <c r="N73" s="3"/>
      <c r="O73" s="3"/>
      <c r="P73" s="3"/>
      <c r="Q73" s="3"/>
      <c r="R73" s="3"/>
      <c r="S73" s="3"/>
      <c r="T73" s="3"/>
      <c r="U73" s="3"/>
      <c r="V73" s="4">
        <f>(V71+W71+X71+Y71+Z71+AA71+AB71+AC71)/8</f>
        <v>0.63175000000000003</v>
      </c>
      <c r="W73" s="3"/>
      <c r="X73" s="3"/>
      <c r="Y73" s="3"/>
      <c r="Z73" s="3"/>
      <c r="AA73" s="3"/>
      <c r="AB73" s="3"/>
      <c r="AC73" s="3"/>
      <c r="AD73" s="3"/>
      <c r="AE73" s="4">
        <f>(AE71+AF71+AG71+AH71+AI71+AJ71+AK71+AL71)/8</f>
        <v>1.7530000000000001</v>
      </c>
      <c r="AF73" s="3"/>
      <c r="AG73" s="3"/>
      <c r="AH73" s="3"/>
      <c r="AI73" s="3"/>
      <c r="AJ73" s="3"/>
      <c r="AK73" s="3"/>
      <c r="AL73" s="3"/>
    </row>
    <row r="74" spans="1:38" x14ac:dyDescent="0.25">
      <c r="B74" s="3"/>
      <c r="C74" s="3"/>
      <c r="D74" s="4">
        <f>(D72+E72+F72+G72+H72+I72+J72+K72)/8</f>
        <v>0.49587500000000001</v>
      </c>
      <c r="E74" s="3"/>
      <c r="F74" s="3"/>
      <c r="G74" s="3"/>
      <c r="H74" s="3"/>
      <c r="I74" s="3"/>
      <c r="J74" s="3"/>
      <c r="K74" s="3"/>
      <c r="L74" s="3"/>
      <c r="M74" s="4">
        <f>(M72+N72+O72+P72+Q72+R72+S72+T72)/8</f>
        <v>0.50787499999999997</v>
      </c>
      <c r="N74" s="3"/>
      <c r="O74" s="3"/>
      <c r="P74" s="3"/>
      <c r="Q74" s="3"/>
      <c r="R74" s="3"/>
      <c r="S74" s="3"/>
      <c r="T74" s="3"/>
      <c r="U74" s="3"/>
      <c r="V74" s="4">
        <f>(V72+W72+X72+Y72+Z72+AA72+AB72+AC72)/8</f>
        <v>0.49812500000000004</v>
      </c>
      <c r="W74" s="3"/>
      <c r="X74" s="3"/>
      <c r="Y74" s="3"/>
      <c r="Z74" s="3"/>
      <c r="AA74" s="3"/>
      <c r="AB74" s="3"/>
      <c r="AC74" s="3"/>
      <c r="AD74" s="3"/>
      <c r="AE74" s="4">
        <f>(AE72+AF72+AG72+AH72+AI72+AJ72+AK72+AL72)/8</f>
        <v>1.5703750000000001</v>
      </c>
      <c r="AF74" s="3"/>
      <c r="AG74" s="3"/>
      <c r="AH74" s="3"/>
      <c r="AI74" s="3"/>
      <c r="AJ74" s="3"/>
      <c r="AK74" s="3"/>
      <c r="AL74" s="3"/>
    </row>
    <row r="76" spans="1:38" x14ac:dyDescent="0.25">
      <c r="A76" t="s">
        <v>11</v>
      </c>
      <c r="B76" t="s">
        <v>1</v>
      </c>
      <c r="D76" t="s">
        <v>2</v>
      </c>
      <c r="M76" t="s">
        <v>3</v>
      </c>
      <c r="V76" t="s">
        <v>4</v>
      </c>
      <c r="AE76" t="s">
        <v>5</v>
      </c>
    </row>
    <row r="77" spans="1:38" s="3" customFormat="1" x14ac:dyDescent="0.25">
      <c r="A77" s="2" t="s">
        <v>12</v>
      </c>
      <c r="B77" s="3">
        <f>(B43+B48)/2</f>
        <v>4.6710000000000003</v>
      </c>
      <c r="D77" s="3">
        <f t="shared" ref="D77:K77" si="56">(D43+D48)/2</f>
        <v>0.71499999999999997</v>
      </c>
      <c r="E77" s="3">
        <f t="shared" si="56"/>
        <v>0.60499999999999998</v>
      </c>
      <c r="F77" s="3">
        <f t="shared" si="56"/>
        <v>0.66100000000000003</v>
      </c>
      <c r="G77" s="3">
        <f t="shared" si="56"/>
        <v>0.62</v>
      </c>
      <c r="H77" s="3">
        <f t="shared" si="56"/>
        <v>0.71499999999999997</v>
      </c>
      <c r="I77" s="3">
        <f t="shared" si="56"/>
        <v>1.2709999999999999</v>
      </c>
      <c r="J77" s="3">
        <f t="shared" si="56"/>
        <v>0.63400000000000001</v>
      </c>
      <c r="K77" s="3">
        <f t="shared" si="56"/>
        <v>1.242</v>
      </c>
      <c r="M77" s="3">
        <f t="shared" ref="M77:T77" si="57">(M43+M48)/2</f>
        <v>1.746</v>
      </c>
      <c r="N77" s="3">
        <f t="shared" si="57"/>
        <v>1.786</v>
      </c>
      <c r="O77" s="3">
        <f t="shared" si="57"/>
        <v>1.7770000000000001</v>
      </c>
      <c r="P77" s="3">
        <f t="shared" si="57"/>
        <v>1.8120000000000001</v>
      </c>
      <c r="Q77" s="3">
        <f t="shared" si="57"/>
        <v>1.784</v>
      </c>
      <c r="R77" s="3">
        <f t="shared" si="57"/>
        <v>1.704</v>
      </c>
      <c r="S77" s="3">
        <f t="shared" si="57"/>
        <v>1.798</v>
      </c>
      <c r="T77" s="5">
        <f t="shared" si="57"/>
        <v>0.85399999999999998</v>
      </c>
      <c r="V77" s="3">
        <f t="shared" ref="V77:AC77" si="58">(V43+V48)/2</f>
        <v>1.2590000000000001</v>
      </c>
      <c r="W77" s="3">
        <f t="shared" si="58"/>
        <v>0.41500000000000004</v>
      </c>
      <c r="X77" s="3">
        <f t="shared" si="58"/>
        <v>0.69500000000000006</v>
      </c>
      <c r="Y77" s="3">
        <f t="shared" si="58"/>
        <v>0.66100000000000003</v>
      </c>
      <c r="Z77" s="3">
        <f t="shared" si="58"/>
        <v>0.71399999999999997</v>
      </c>
      <c r="AA77" s="3">
        <f t="shared" si="58"/>
        <v>0.64700000000000002</v>
      </c>
      <c r="AB77" s="3">
        <f t="shared" si="58"/>
        <v>0.71500000000000008</v>
      </c>
      <c r="AC77" s="3">
        <f t="shared" si="58"/>
        <v>0.71399999999999997</v>
      </c>
      <c r="AE77" s="3">
        <f t="shared" ref="AE77:AL77" si="59">(AE43+AE48)/2</f>
        <v>1.81</v>
      </c>
      <c r="AF77" s="3">
        <f t="shared" si="59"/>
        <v>1.7589999999999999</v>
      </c>
      <c r="AG77" s="3">
        <f t="shared" si="59"/>
        <v>1.827</v>
      </c>
      <c r="AH77" s="3">
        <f t="shared" si="59"/>
        <v>1.786</v>
      </c>
      <c r="AI77" s="3">
        <f t="shared" si="59"/>
        <v>1.853</v>
      </c>
      <c r="AJ77" s="3">
        <f t="shared" si="59"/>
        <v>1.8130000000000002</v>
      </c>
      <c r="AK77" s="3">
        <f t="shared" si="59"/>
        <v>1.7709999999999999</v>
      </c>
      <c r="AL77" s="3">
        <f t="shared" si="59"/>
        <v>1.8250000000000002</v>
      </c>
    </row>
    <row r="78" spans="1:38" s="3" customFormat="1" x14ac:dyDescent="0.25">
      <c r="A78" s="2" t="s">
        <v>13</v>
      </c>
      <c r="B78" s="3">
        <f>(B45+B50)/2</f>
        <v>0.38299999999999956</v>
      </c>
      <c r="D78" s="3">
        <f t="shared" ref="D78:K78" si="60">(D45+D50)/2</f>
        <v>0.47799999999999998</v>
      </c>
      <c r="E78" s="3">
        <f t="shared" si="60"/>
        <v>0.4910000000000001</v>
      </c>
      <c r="F78" s="3">
        <f t="shared" si="60"/>
        <v>0.5179999999999999</v>
      </c>
      <c r="G78" s="3">
        <f t="shared" si="60"/>
        <v>0.50600000000000001</v>
      </c>
      <c r="H78" s="3">
        <f t="shared" si="60"/>
        <v>0.40900000000000003</v>
      </c>
      <c r="I78" s="3">
        <f t="shared" si="60"/>
        <v>0.42299999999999993</v>
      </c>
      <c r="J78" s="3">
        <f t="shared" si="60"/>
        <v>0.47699999999999998</v>
      </c>
      <c r="K78" s="3">
        <f t="shared" si="60"/>
        <v>0.50499999999999989</v>
      </c>
      <c r="M78" s="3">
        <f t="shared" ref="M78:T78" si="61">(M45+M50)/2</f>
        <v>0.51800000000000002</v>
      </c>
      <c r="N78" s="3">
        <f t="shared" si="61"/>
        <v>0.44500000000000006</v>
      </c>
      <c r="O78" s="3">
        <f t="shared" si="61"/>
        <v>0.499</v>
      </c>
      <c r="P78" s="3">
        <f t="shared" si="61"/>
        <v>0.43900000000000006</v>
      </c>
      <c r="Q78" s="3">
        <f t="shared" si="61"/>
        <v>0.54600000000000004</v>
      </c>
      <c r="R78" s="3">
        <f t="shared" si="61"/>
        <v>0.4910000000000001</v>
      </c>
      <c r="S78" s="3">
        <f t="shared" si="61"/>
        <v>0.48999999999999977</v>
      </c>
      <c r="T78" s="5">
        <f t="shared" si="61"/>
        <v>0.24299999999999999</v>
      </c>
      <c r="V78" s="3">
        <f t="shared" ref="V78:AC78" si="62">(V45+V50)/2</f>
        <v>0.28699999999999998</v>
      </c>
      <c r="W78" s="3">
        <f t="shared" si="62"/>
        <v>0.33199999999999991</v>
      </c>
      <c r="X78" s="3">
        <f t="shared" si="62"/>
        <v>0.42899999999999999</v>
      </c>
      <c r="Y78" s="3">
        <f t="shared" si="62"/>
        <v>0.46499999999999997</v>
      </c>
      <c r="Z78" s="3">
        <f t="shared" si="62"/>
        <v>0.39700000000000002</v>
      </c>
      <c r="AA78" s="3">
        <f t="shared" si="62"/>
        <v>0.49099999999999988</v>
      </c>
      <c r="AB78" s="3">
        <f t="shared" si="62"/>
        <v>0.43599999999999989</v>
      </c>
      <c r="AC78" s="3">
        <f t="shared" si="62"/>
        <v>0.39899999999999997</v>
      </c>
      <c r="AE78" s="3">
        <f t="shared" ref="AE78:AL78" si="63">(AE45+AE50)/2</f>
        <v>0.46500000000000008</v>
      </c>
      <c r="AF78" s="3">
        <f t="shared" si="63"/>
        <v>0.47699999999999998</v>
      </c>
      <c r="AG78" s="3">
        <f t="shared" si="63"/>
        <v>0.44999999999999984</v>
      </c>
      <c r="AH78" s="3">
        <f t="shared" si="63"/>
        <v>0.50399999999999978</v>
      </c>
      <c r="AI78" s="3">
        <f t="shared" si="63"/>
        <v>0.35600000000000009</v>
      </c>
      <c r="AJ78" s="3">
        <f t="shared" si="63"/>
        <v>0.49099999999999977</v>
      </c>
      <c r="AK78" s="3">
        <f t="shared" si="63"/>
        <v>0.47800000000000009</v>
      </c>
      <c r="AL78" s="6">
        <f t="shared" si="63"/>
        <v>5.8450000000000006</v>
      </c>
    </row>
    <row r="79" spans="1:38" x14ac:dyDescent="0.25">
      <c r="D79" s="4">
        <f>(D77+E77+F77+G77+H77+I77+J77+K77)/8</f>
        <v>0.80787500000000001</v>
      </c>
      <c r="M79" s="4">
        <f>(M77+N77+O77+P77+Q77+R77+S77)/7</f>
        <v>1.7724285714285717</v>
      </c>
      <c r="V79" s="4">
        <f>(V77+W77+X77+Y77+Z77+AA77+AB77+AC77)/8</f>
        <v>0.72750000000000004</v>
      </c>
      <c r="AE79" s="4">
        <f>(AE77+AF77+AG77+AH77+AI77+AJ77+AK77+AL77)/8</f>
        <v>1.8054999999999999</v>
      </c>
    </row>
    <row r="80" spans="1:38" x14ac:dyDescent="0.25">
      <c r="D80" s="4">
        <f>(D78+E78+F78+G78+H78+I78+J78+K78)/8</f>
        <v>0.47587499999999999</v>
      </c>
      <c r="M80" s="4">
        <f>(M78+N78+O78+P78+Q78+R78+S78)/7</f>
        <v>0.48971428571428571</v>
      </c>
      <c r="V80" s="4">
        <f>(V78+W78+X78+Y78+Z78+AA78+AB78+AC78)/8</f>
        <v>0.40449999999999997</v>
      </c>
      <c r="AE80" s="4">
        <f>(AE78+AF78+AG78+AH78+AI78+AJ78+AK78+AL78)/8</f>
        <v>1.1332500000000001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L80"/>
  <sheetViews>
    <sheetView zoomScale="85" zoomScaleNormal="85" workbookViewId="0">
      <selection activeCell="AE84" sqref="AE84"/>
    </sheetView>
  </sheetViews>
  <sheetFormatPr defaultRowHeight="15" x14ac:dyDescent="0.25"/>
  <cols>
    <col min="1" max="4" width="8.7109375" customWidth="1"/>
    <col min="5" max="5" width="10.5703125" customWidth="1"/>
    <col min="6" max="1025" width="8.7109375" customWidth="1"/>
  </cols>
  <sheetData>
    <row r="3" spans="1:38" x14ac:dyDescent="0.25">
      <c r="A3" s="1" t="s">
        <v>0</v>
      </c>
      <c r="B3" t="s">
        <v>1</v>
      </c>
      <c r="D3" t="s">
        <v>2</v>
      </c>
      <c r="M3" t="s">
        <v>3</v>
      </c>
      <c r="V3" t="s">
        <v>4</v>
      </c>
      <c r="AE3" t="s">
        <v>5</v>
      </c>
    </row>
    <row r="4" spans="1:38" x14ac:dyDescent="0.25">
      <c r="A4" t="s">
        <v>6</v>
      </c>
      <c r="B4">
        <v>4.5140000000000002</v>
      </c>
      <c r="D4">
        <v>0.58199999999999996</v>
      </c>
      <c r="E4">
        <v>0.58399999999999996</v>
      </c>
      <c r="F4">
        <v>0.55800000000000005</v>
      </c>
      <c r="G4">
        <v>0.55400000000000005</v>
      </c>
      <c r="H4">
        <v>0.56000000000000005</v>
      </c>
      <c r="I4">
        <v>0.55800000000000005</v>
      </c>
      <c r="J4">
        <v>0.56200000000000006</v>
      </c>
      <c r="K4">
        <v>0.56000000000000005</v>
      </c>
      <c r="M4">
        <v>1.698</v>
      </c>
      <c r="N4">
        <v>1.67</v>
      </c>
      <c r="O4">
        <v>1.698</v>
      </c>
      <c r="P4">
        <v>1.67</v>
      </c>
      <c r="Q4">
        <v>1.698</v>
      </c>
      <c r="R4">
        <v>1.698</v>
      </c>
      <c r="S4">
        <v>1.698</v>
      </c>
      <c r="T4">
        <v>1.696</v>
      </c>
      <c r="V4">
        <v>0.56000000000000005</v>
      </c>
      <c r="W4">
        <v>0.53400000000000003</v>
      </c>
      <c r="X4">
        <v>0.56200000000000006</v>
      </c>
      <c r="Y4">
        <v>0.56000000000000005</v>
      </c>
      <c r="Z4">
        <v>0.55800000000000005</v>
      </c>
      <c r="AA4">
        <v>0.55800000000000005</v>
      </c>
      <c r="AB4">
        <v>0.55800000000000005</v>
      </c>
      <c r="AC4">
        <v>0.56000000000000005</v>
      </c>
      <c r="AE4">
        <v>1.6679999999999999</v>
      </c>
      <c r="AF4">
        <v>1.698</v>
      </c>
      <c r="AG4">
        <v>1.698</v>
      </c>
      <c r="AH4">
        <v>1.698</v>
      </c>
      <c r="AI4">
        <v>1.696</v>
      </c>
      <c r="AJ4">
        <v>1.698</v>
      </c>
      <c r="AK4">
        <v>1.722</v>
      </c>
      <c r="AL4">
        <v>1.67</v>
      </c>
    </row>
    <row r="5" spans="1:38" x14ac:dyDescent="0.25">
      <c r="A5" t="s">
        <v>7</v>
      </c>
      <c r="B5">
        <v>5.0679999999999996</v>
      </c>
      <c r="D5">
        <v>1.1379999999999999</v>
      </c>
      <c r="E5">
        <v>1.1399999999999999</v>
      </c>
      <c r="F5">
        <v>1.1379999999999999</v>
      </c>
      <c r="G5">
        <v>1.1100000000000001</v>
      </c>
      <c r="H5">
        <v>1.1379999999999999</v>
      </c>
      <c r="I5">
        <v>1.1379999999999999</v>
      </c>
      <c r="J5">
        <v>1.1120000000000001</v>
      </c>
      <c r="K5">
        <v>1.1379999999999999</v>
      </c>
      <c r="M5">
        <v>2.278</v>
      </c>
      <c r="N5">
        <v>2.2480000000000002</v>
      </c>
      <c r="O5">
        <v>2.278</v>
      </c>
      <c r="P5">
        <v>2.2480000000000002</v>
      </c>
      <c r="Q5">
        <v>2.25</v>
      </c>
      <c r="R5">
        <v>2.2759999999999998</v>
      </c>
      <c r="S5">
        <v>2.25</v>
      </c>
      <c r="T5">
        <v>2.2759999999999998</v>
      </c>
      <c r="V5">
        <v>1.1379999999999999</v>
      </c>
      <c r="W5">
        <v>1.1120000000000001</v>
      </c>
      <c r="X5">
        <v>1.1379999999999999</v>
      </c>
      <c r="Y5">
        <v>1.1399999999999999</v>
      </c>
      <c r="Z5">
        <v>1.1100000000000001</v>
      </c>
      <c r="AA5">
        <v>1.1379999999999999</v>
      </c>
      <c r="AB5">
        <v>1.1379999999999999</v>
      </c>
      <c r="AC5">
        <v>1.1399999999999999</v>
      </c>
      <c r="AE5">
        <v>2.2480000000000002</v>
      </c>
      <c r="AF5">
        <v>2.25</v>
      </c>
      <c r="AG5">
        <v>2.2759999999999998</v>
      </c>
      <c r="AH5">
        <v>2.25</v>
      </c>
      <c r="AI5">
        <v>2.2759999999999998</v>
      </c>
      <c r="AJ5">
        <v>2.25</v>
      </c>
      <c r="AK5">
        <v>2.2759999999999998</v>
      </c>
      <c r="AL5">
        <v>10.73</v>
      </c>
    </row>
    <row r="6" spans="1:38" x14ac:dyDescent="0.25">
      <c r="A6" t="s">
        <v>8</v>
      </c>
      <c r="B6">
        <f>B5-B4</f>
        <v>0.55399999999999938</v>
      </c>
      <c r="D6">
        <f t="shared" ref="D6:K6" si="0">D5-D4</f>
        <v>0.55599999999999994</v>
      </c>
      <c r="E6">
        <f t="shared" si="0"/>
        <v>0.55599999999999994</v>
      </c>
      <c r="F6">
        <f t="shared" si="0"/>
        <v>0.57999999999999985</v>
      </c>
      <c r="G6">
        <f t="shared" si="0"/>
        <v>0.55600000000000005</v>
      </c>
      <c r="H6">
        <f t="shared" si="0"/>
        <v>0.57799999999999985</v>
      </c>
      <c r="I6">
        <f t="shared" si="0"/>
        <v>0.57999999999999985</v>
      </c>
      <c r="J6">
        <f t="shared" si="0"/>
        <v>0.55000000000000004</v>
      </c>
      <c r="K6">
        <f t="shared" si="0"/>
        <v>0.57799999999999985</v>
      </c>
      <c r="M6">
        <f t="shared" ref="M6:T6" si="1">M5-M4</f>
        <v>0.58000000000000007</v>
      </c>
      <c r="N6">
        <f t="shared" si="1"/>
        <v>0.57800000000000029</v>
      </c>
      <c r="O6">
        <f t="shared" si="1"/>
        <v>0.58000000000000007</v>
      </c>
      <c r="P6">
        <f t="shared" si="1"/>
        <v>0.57800000000000029</v>
      </c>
      <c r="Q6">
        <f t="shared" si="1"/>
        <v>0.55200000000000005</v>
      </c>
      <c r="R6">
        <f t="shared" si="1"/>
        <v>0.57799999999999985</v>
      </c>
      <c r="S6">
        <f t="shared" si="1"/>
        <v>0.55200000000000005</v>
      </c>
      <c r="T6">
        <f t="shared" si="1"/>
        <v>0.57999999999999985</v>
      </c>
      <c r="V6">
        <f t="shared" ref="V6:AC6" si="2">V5-V4</f>
        <v>0.57799999999999985</v>
      </c>
      <c r="W6">
        <f t="shared" si="2"/>
        <v>0.57800000000000007</v>
      </c>
      <c r="X6">
        <f t="shared" si="2"/>
        <v>0.57599999999999985</v>
      </c>
      <c r="Y6">
        <f t="shared" si="2"/>
        <v>0.57999999999999985</v>
      </c>
      <c r="Z6">
        <f t="shared" si="2"/>
        <v>0.55200000000000005</v>
      </c>
      <c r="AA6">
        <f t="shared" si="2"/>
        <v>0.57999999999999985</v>
      </c>
      <c r="AB6">
        <f t="shared" si="2"/>
        <v>0.57999999999999985</v>
      </c>
      <c r="AC6">
        <f t="shared" si="2"/>
        <v>0.57999999999999985</v>
      </c>
      <c r="AE6">
        <f t="shared" ref="AE6:AL6" si="3">AE5-AE4</f>
        <v>0.58000000000000029</v>
      </c>
      <c r="AF6">
        <f t="shared" si="3"/>
        <v>0.55200000000000005</v>
      </c>
      <c r="AG6">
        <f t="shared" si="3"/>
        <v>0.57799999999999985</v>
      </c>
      <c r="AH6">
        <f t="shared" si="3"/>
        <v>0.55200000000000005</v>
      </c>
      <c r="AI6">
        <f t="shared" si="3"/>
        <v>0.57999999999999985</v>
      </c>
      <c r="AJ6">
        <f t="shared" si="3"/>
        <v>0.55200000000000005</v>
      </c>
      <c r="AK6">
        <f t="shared" si="3"/>
        <v>0.55399999999999983</v>
      </c>
      <c r="AL6">
        <f t="shared" si="3"/>
        <v>9.06</v>
      </c>
    </row>
    <row r="9" spans="1:38" x14ac:dyDescent="0.25">
      <c r="A9" t="s">
        <v>6</v>
      </c>
      <c r="B9">
        <v>4.4880000000000004</v>
      </c>
      <c r="D9">
        <v>0.55800000000000005</v>
      </c>
      <c r="E9">
        <v>0.55800000000000005</v>
      </c>
      <c r="F9">
        <v>0.56000000000000005</v>
      </c>
      <c r="G9">
        <v>0.55800000000000005</v>
      </c>
      <c r="H9">
        <v>0.53200000000000003</v>
      </c>
      <c r="I9">
        <v>0.55800000000000005</v>
      </c>
      <c r="J9">
        <v>0.55800000000000005</v>
      </c>
      <c r="K9">
        <v>0.55800000000000005</v>
      </c>
      <c r="M9">
        <v>1.696</v>
      </c>
      <c r="N9">
        <v>1.67</v>
      </c>
      <c r="O9">
        <v>1.696</v>
      </c>
      <c r="P9">
        <v>1.67</v>
      </c>
      <c r="Q9">
        <v>1.696</v>
      </c>
      <c r="R9">
        <v>1.696</v>
      </c>
      <c r="S9">
        <v>1.696</v>
      </c>
      <c r="T9">
        <v>1.696</v>
      </c>
      <c r="V9">
        <v>0.55800000000000005</v>
      </c>
      <c r="W9">
        <v>0.55800000000000005</v>
      </c>
      <c r="X9">
        <v>0.55800000000000005</v>
      </c>
      <c r="Y9">
        <v>0.55800000000000005</v>
      </c>
      <c r="Z9">
        <v>0.55800000000000005</v>
      </c>
      <c r="AA9">
        <v>0.55800000000000005</v>
      </c>
      <c r="AB9">
        <v>0.53200000000000003</v>
      </c>
      <c r="AC9">
        <v>0.55800000000000005</v>
      </c>
      <c r="AE9">
        <v>1.696</v>
      </c>
      <c r="AF9">
        <v>1.67</v>
      </c>
      <c r="AG9">
        <v>1.6679999999999999</v>
      </c>
      <c r="AH9">
        <v>1.696</v>
      </c>
      <c r="AI9">
        <v>1.67</v>
      </c>
      <c r="AJ9">
        <v>1.696</v>
      </c>
      <c r="AK9">
        <v>1.67</v>
      </c>
      <c r="AL9">
        <v>1.698</v>
      </c>
    </row>
    <row r="10" spans="1:38" x14ac:dyDescent="0.25">
      <c r="A10" t="s">
        <v>7</v>
      </c>
      <c r="B10">
        <v>5.0679999999999996</v>
      </c>
      <c r="D10">
        <v>1.1120000000000001</v>
      </c>
      <c r="E10">
        <v>1.1379999999999999</v>
      </c>
      <c r="F10">
        <v>1.1379999999999999</v>
      </c>
      <c r="G10">
        <v>1.1379999999999999</v>
      </c>
      <c r="H10">
        <v>1.1120000000000001</v>
      </c>
      <c r="I10">
        <v>1.1379999999999999</v>
      </c>
      <c r="J10">
        <v>1.1379999999999999</v>
      </c>
      <c r="K10">
        <v>1.1120000000000001</v>
      </c>
      <c r="M10">
        <v>2.2759999999999998</v>
      </c>
      <c r="N10">
        <v>2.25</v>
      </c>
      <c r="O10">
        <v>2.2759999999999998</v>
      </c>
      <c r="P10">
        <v>2.25</v>
      </c>
      <c r="Q10">
        <v>2.25</v>
      </c>
      <c r="R10">
        <v>2.2759999999999998</v>
      </c>
      <c r="S10">
        <v>2.25</v>
      </c>
      <c r="T10">
        <v>2.2759999999999998</v>
      </c>
      <c r="V10">
        <v>1.1379999999999999</v>
      </c>
      <c r="W10">
        <v>1.1120000000000001</v>
      </c>
      <c r="X10">
        <v>1.1379999999999999</v>
      </c>
      <c r="Y10">
        <v>1.1379999999999999</v>
      </c>
      <c r="Z10">
        <v>1.1379999999999999</v>
      </c>
      <c r="AA10">
        <v>1.1379999999999999</v>
      </c>
      <c r="AB10">
        <v>1.1120000000000001</v>
      </c>
      <c r="AC10">
        <v>1.1379999999999999</v>
      </c>
      <c r="AE10">
        <v>2.2759999999999998</v>
      </c>
      <c r="AF10">
        <v>2.25</v>
      </c>
      <c r="AG10">
        <v>2.25</v>
      </c>
      <c r="AH10">
        <v>2.2759999999999998</v>
      </c>
      <c r="AI10">
        <v>2.25</v>
      </c>
      <c r="AJ10">
        <v>2.2759999999999998</v>
      </c>
      <c r="AK10">
        <v>2.25</v>
      </c>
      <c r="AL10">
        <v>10.76</v>
      </c>
    </row>
    <row r="11" spans="1:38" x14ac:dyDescent="0.25">
      <c r="A11" t="s">
        <v>8</v>
      </c>
      <c r="B11">
        <f>B10-B9</f>
        <v>0.57999999999999918</v>
      </c>
      <c r="D11">
        <f t="shared" ref="D11:K11" si="4">D10-D9</f>
        <v>0.55400000000000005</v>
      </c>
      <c r="E11">
        <f t="shared" si="4"/>
        <v>0.57999999999999985</v>
      </c>
      <c r="F11">
        <f t="shared" si="4"/>
        <v>0.57799999999999985</v>
      </c>
      <c r="G11">
        <f t="shared" si="4"/>
        <v>0.57999999999999985</v>
      </c>
      <c r="H11">
        <f t="shared" si="4"/>
        <v>0.58000000000000007</v>
      </c>
      <c r="I11">
        <f t="shared" si="4"/>
        <v>0.57999999999999985</v>
      </c>
      <c r="J11">
        <f t="shared" si="4"/>
        <v>0.57999999999999985</v>
      </c>
      <c r="K11">
        <f t="shared" si="4"/>
        <v>0.55400000000000005</v>
      </c>
      <c r="M11">
        <f t="shared" ref="M11:T11" si="5">M10-M9</f>
        <v>0.57999999999999985</v>
      </c>
      <c r="N11">
        <f t="shared" si="5"/>
        <v>0.58000000000000007</v>
      </c>
      <c r="O11">
        <f t="shared" si="5"/>
        <v>0.57999999999999985</v>
      </c>
      <c r="P11">
        <f t="shared" si="5"/>
        <v>0.58000000000000007</v>
      </c>
      <c r="Q11">
        <f t="shared" si="5"/>
        <v>0.55400000000000005</v>
      </c>
      <c r="R11">
        <f t="shared" si="5"/>
        <v>0.57999999999999985</v>
      </c>
      <c r="S11">
        <f t="shared" si="5"/>
        <v>0.55400000000000005</v>
      </c>
      <c r="T11">
        <f t="shared" si="5"/>
        <v>0.57999999999999985</v>
      </c>
      <c r="V11">
        <f t="shared" ref="V11:AC11" si="6">V10-V9</f>
        <v>0.57999999999999985</v>
      </c>
      <c r="W11">
        <f t="shared" si="6"/>
        <v>0.55400000000000005</v>
      </c>
      <c r="X11">
        <f t="shared" si="6"/>
        <v>0.57999999999999985</v>
      </c>
      <c r="Y11">
        <f t="shared" si="6"/>
        <v>0.57999999999999985</v>
      </c>
      <c r="Z11">
        <f t="shared" si="6"/>
        <v>0.57999999999999985</v>
      </c>
      <c r="AA11">
        <f t="shared" si="6"/>
        <v>0.57999999999999985</v>
      </c>
      <c r="AB11">
        <f t="shared" si="6"/>
        <v>0.58000000000000007</v>
      </c>
      <c r="AC11">
        <f t="shared" si="6"/>
        <v>0.57999999999999985</v>
      </c>
      <c r="AE11">
        <f t="shared" ref="AE11:AL11" si="7">AE10-AE9</f>
        <v>0.57999999999999985</v>
      </c>
      <c r="AF11">
        <f t="shared" si="7"/>
        <v>0.58000000000000007</v>
      </c>
      <c r="AG11">
        <f t="shared" si="7"/>
        <v>0.58200000000000007</v>
      </c>
      <c r="AH11">
        <f t="shared" si="7"/>
        <v>0.57999999999999985</v>
      </c>
      <c r="AI11">
        <f t="shared" si="7"/>
        <v>0.58000000000000007</v>
      </c>
      <c r="AJ11">
        <f t="shared" si="7"/>
        <v>0.57999999999999985</v>
      </c>
      <c r="AK11">
        <f t="shared" si="7"/>
        <v>0.58000000000000007</v>
      </c>
      <c r="AL11">
        <f t="shared" si="7"/>
        <v>9.0619999999999994</v>
      </c>
    </row>
    <row r="16" spans="1:38" x14ac:dyDescent="0.25">
      <c r="A16" s="1" t="s">
        <v>9</v>
      </c>
      <c r="B16" t="s">
        <v>1</v>
      </c>
      <c r="D16" t="s">
        <v>2</v>
      </c>
      <c r="M16" t="s">
        <v>3</v>
      </c>
      <c r="V16" t="s">
        <v>4</v>
      </c>
      <c r="AE16" t="s">
        <v>5</v>
      </c>
    </row>
    <row r="17" spans="1:38" x14ac:dyDescent="0.25">
      <c r="A17" t="s">
        <v>6</v>
      </c>
      <c r="B17">
        <v>4.4880000000000004</v>
      </c>
      <c r="D17">
        <v>0.56000000000000005</v>
      </c>
      <c r="E17">
        <v>0.56000000000000005</v>
      </c>
      <c r="F17">
        <v>0.56000000000000005</v>
      </c>
      <c r="G17">
        <v>0.56200000000000006</v>
      </c>
      <c r="H17">
        <v>0.56000000000000005</v>
      </c>
      <c r="I17">
        <v>0.56000000000000005</v>
      </c>
      <c r="J17">
        <v>0.56000000000000005</v>
      </c>
      <c r="K17">
        <v>0.56000000000000005</v>
      </c>
      <c r="M17">
        <v>1.6719999999999999</v>
      </c>
      <c r="N17">
        <v>1.698</v>
      </c>
      <c r="O17">
        <v>1.698</v>
      </c>
      <c r="P17">
        <v>1.724</v>
      </c>
      <c r="Q17">
        <v>1.724</v>
      </c>
      <c r="R17">
        <v>1.6739999999999999</v>
      </c>
      <c r="S17">
        <v>1.698</v>
      </c>
      <c r="T17">
        <v>1.6719999999999999</v>
      </c>
      <c r="V17">
        <v>0.56000000000000005</v>
      </c>
      <c r="W17">
        <v>0.58799999999999997</v>
      </c>
      <c r="X17">
        <v>0.55800000000000005</v>
      </c>
      <c r="Y17">
        <v>0.57199999999999995</v>
      </c>
      <c r="Z17">
        <v>0.56200000000000006</v>
      </c>
      <c r="AA17">
        <v>0.56000000000000005</v>
      </c>
      <c r="AB17">
        <v>0.55800000000000005</v>
      </c>
      <c r="AC17">
        <v>0.55800000000000005</v>
      </c>
      <c r="AE17">
        <v>1.6719999999999999</v>
      </c>
      <c r="AF17">
        <v>1.724</v>
      </c>
      <c r="AG17">
        <v>1.722</v>
      </c>
      <c r="AH17">
        <v>1.696</v>
      </c>
      <c r="AI17">
        <v>1.698</v>
      </c>
      <c r="AJ17">
        <v>1.698</v>
      </c>
      <c r="AK17">
        <v>1.696</v>
      </c>
      <c r="AL17">
        <v>1.67</v>
      </c>
    </row>
    <row r="18" spans="1:38" x14ac:dyDescent="0.25">
      <c r="A18" t="s">
        <v>7</v>
      </c>
      <c r="B18">
        <v>5.0679999999999996</v>
      </c>
      <c r="D18">
        <v>1.1379999999999999</v>
      </c>
      <c r="E18">
        <v>1.1379999999999999</v>
      </c>
      <c r="F18">
        <v>1.1359999999999999</v>
      </c>
      <c r="G18">
        <v>1.1140000000000001</v>
      </c>
      <c r="H18">
        <v>1.1379999999999999</v>
      </c>
      <c r="I18">
        <v>1.1379999999999999</v>
      </c>
      <c r="J18">
        <v>1.1379999999999999</v>
      </c>
      <c r="K18">
        <v>1.1399999999999999</v>
      </c>
      <c r="M18">
        <v>2.2480000000000002</v>
      </c>
      <c r="N18">
        <v>2.25</v>
      </c>
      <c r="O18">
        <v>2.25</v>
      </c>
      <c r="P18">
        <v>2.25</v>
      </c>
      <c r="Q18">
        <v>2.302</v>
      </c>
      <c r="R18">
        <v>2.25</v>
      </c>
      <c r="S18">
        <v>2.2759999999999998</v>
      </c>
      <c r="T18">
        <v>2.25</v>
      </c>
      <c r="V18">
        <v>1.1100000000000001</v>
      </c>
      <c r="W18">
        <v>1.1679999999999999</v>
      </c>
      <c r="X18">
        <v>1.1240000000000001</v>
      </c>
      <c r="Y18">
        <v>1.1220000000000001</v>
      </c>
      <c r="Z18">
        <v>1.1399999999999999</v>
      </c>
      <c r="AA18">
        <v>1.1399999999999999</v>
      </c>
      <c r="AB18">
        <v>1.1379999999999999</v>
      </c>
      <c r="AC18">
        <v>1.1359999999999999</v>
      </c>
      <c r="AE18">
        <v>2.2240000000000002</v>
      </c>
      <c r="AF18">
        <v>2.278</v>
      </c>
      <c r="AG18">
        <v>2.2759999999999998</v>
      </c>
      <c r="AH18">
        <v>2.2480000000000002</v>
      </c>
      <c r="AI18">
        <v>2.278</v>
      </c>
      <c r="AJ18">
        <v>2.25</v>
      </c>
      <c r="AK18">
        <v>2.2759999999999998</v>
      </c>
      <c r="AL18">
        <v>10.73</v>
      </c>
    </row>
    <row r="19" spans="1:38" x14ac:dyDescent="0.25">
      <c r="A19" t="s">
        <v>8</v>
      </c>
      <c r="B19">
        <f>B18-B17</f>
        <v>0.57999999999999918</v>
      </c>
      <c r="D19">
        <f t="shared" ref="D19:K19" si="8">D18-D17</f>
        <v>0.57799999999999985</v>
      </c>
      <c r="E19">
        <f t="shared" si="8"/>
        <v>0.57799999999999985</v>
      </c>
      <c r="F19">
        <f t="shared" si="8"/>
        <v>0.57599999999999985</v>
      </c>
      <c r="G19">
        <f t="shared" si="8"/>
        <v>0.55200000000000005</v>
      </c>
      <c r="H19">
        <f t="shared" si="8"/>
        <v>0.57799999999999985</v>
      </c>
      <c r="I19">
        <f t="shared" si="8"/>
        <v>0.57799999999999985</v>
      </c>
      <c r="J19">
        <f t="shared" si="8"/>
        <v>0.57799999999999985</v>
      </c>
      <c r="K19">
        <f t="shared" si="8"/>
        <v>0.57999999999999985</v>
      </c>
      <c r="M19">
        <f t="shared" ref="M19:T19" si="9">M18-M17</f>
        <v>0.57600000000000029</v>
      </c>
      <c r="N19">
        <f t="shared" si="9"/>
        <v>0.55200000000000005</v>
      </c>
      <c r="O19">
        <f t="shared" si="9"/>
        <v>0.55200000000000005</v>
      </c>
      <c r="P19">
        <f t="shared" si="9"/>
        <v>0.52600000000000002</v>
      </c>
      <c r="Q19">
        <f t="shared" si="9"/>
        <v>0.57800000000000007</v>
      </c>
      <c r="R19">
        <f t="shared" si="9"/>
        <v>0.57600000000000007</v>
      </c>
      <c r="S19">
        <f t="shared" si="9"/>
        <v>0.57799999999999985</v>
      </c>
      <c r="T19">
        <f t="shared" si="9"/>
        <v>0.57800000000000007</v>
      </c>
      <c r="V19">
        <f t="shared" ref="V19:AC19" si="10">V18-V17</f>
        <v>0.55000000000000004</v>
      </c>
      <c r="W19">
        <f t="shared" si="10"/>
        <v>0.57999999999999996</v>
      </c>
      <c r="X19">
        <f t="shared" si="10"/>
        <v>0.56600000000000006</v>
      </c>
      <c r="Y19">
        <f t="shared" si="10"/>
        <v>0.55000000000000016</v>
      </c>
      <c r="Z19">
        <f t="shared" si="10"/>
        <v>0.57799999999999985</v>
      </c>
      <c r="AA19">
        <f t="shared" si="10"/>
        <v>0.57999999999999985</v>
      </c>
      <c r="AB19">
        <f t="shared" si="10"/>
        <v>0.57999999999999985</v>
      </c>
      <c r="AC19">
        <f t="shared" si="10"/>
        <v>0.57799999999999985</v>
      </c>
      <c r="AE19">
        <f t="shared" ref="AE19:AL19" si="11">AE18-AE17</f>
        <v>0.55200000000000027</v>
      </c>
      <c r="AF19">
        <f t="shared" si="11"/>
        <v>0.55400000000000005</v>
      </c>
      <c r="AG19">
        <f t="shared" si="11"/>
        <v>0.55399999999999983</v>
      </c>
      <c r="AH19">
        <f t="shared" si="11"/>
        <v>0.55200000000000027</v>
      </c>
      <c r="AI19">
        <f t="shared" si="11"/>
        <v>0.58000000000000007</v>
      </c>
      <c r="AJ19">
        <f t="shared" si="11"/>
        <v>0.55200000000000005</v>
      </c>
      <c r="AK19">
        <f t="shared" si="11"/>
        <v>0.57999999999999985</v>
      </c>
      <c r="AL19">
        <f t="shared" si="11"/>
        <v>9.06</v>
      </c>
    </row>
    <row r="22" spans="1:38" x14ac:dyDescent="0.25">
      <c r="A22" t="s">
        <v>6</v>
      </c>
      <c r="B22">
        <v>4.4880000000000004</v>
      </c>
      <c r="D22">
        <v>0.56000000000000005</v>
      </c>
      <c r="E22">
        <v>0.56000000000000005</v>
      </c>
      <c r="F22">
        <v>0.53400000000000003</v>
      </c>
      <c r="G22">
        <v>0.58599999999999997</v>
      </c>
      <c r="H22">
        <v>0.56200000000000006</v>
      </c>
      <c r="I22">
        <v>0.56000000000000005</v>
      </c>
      <c r="J22">
        <v>0.55800000000000005</v>
      </c>
      <c r="K22">
        <v>0.56200000000000006</v>
      </c>
      <c r="M22">
        <v>1.698</v>
      </c>
      <c r="N22">
        <v>1.698</v>
      </c>
      <c r="O22">
        <v>1.67</v>
      </c>
      <c r="P22">
        <v>1.696</v>
      </c>
      <c r="Q22">
        <v>1.6719999999999999</v>
      </c>
      <c r="R22">
        <v>1.698</v>
      </c>
      <c r="S22">
        <v>1.698</v>
      </c>
      <c r="T22">
        <v>1.7</v>
      </c>
      <c r="V22">
        <v>0.55800000000000005</v>
      </c>
      <c r="W22">
        <v>0.58599999999999997</v>
      </c>
      <c r="X22">
        <v>0.56000000000000005</v>
      </c>
      <c r="Y22">
        <v>0.56000000000000005</v>
      </c>
      <c r="Z22">
        <v>0.55800000000000005</v>
      </c>
      <c r="AA22">
        <v>0.53200000000000003</v>
      </c>
      <c r="AB22">
        <v>0.56000000000000005</v>
      </c>
      <c r="AC22">
        <v>0.55800000000000005</v>
      </c>
      <c r="AE22">
        <v>1.6719999999999999</v>
      </c>
      <c r="AF22">
        <v>1.698</v>
      </c>
      <c r="AG22">
        <v>1.67</v>
      </c>
      <c r="AH22">
        <v>1.698</v>
      </c>
      <c r="AI22">
        <v>1.698</v>
      </c>
      <c r="AJ22">
        <v>1.698</v>
      </c>
      <c r="AK22">
        <v>1.67</v>
      </c>
      <c r="AL22">
        <v>1.696</v>
      </c>
    </row>
    <row r="23" spans="1:38" x14ac:dyDescent="0.25">
      <c r="A23" t="s">
        <v>7</v>
      </c>
      <c r="B23">
        <v>5.0679999999999996</v>
      </c>
      <c r="D23">
        <v>1.1379999999999999</v>
      </c>
      <c r="E23">
        <v>1.1379999999999999</v>
      </c>
      <c r="F23">
        <v>1.0860000000000001</v>
      </c>
      <c r="G23">
        <v>1.1619999999999999</v>
      </c>
      <c r="H23">
        <v>1.1399999999999999</v>
      </c>
      <c r="I23">
        <v>1.1140000000000001</v>
      </c>
      <c r="J23">
        <v>1.1339999999999999</v>
      </c>
      <c r="K23">
        <v>1.1140000000000001</v>
      </c>
      <c r="M23">
        <v>2.2759999999999998</v>
      </c>
      <c r="N23">
        <v>2.278</v>
      </c>
      <c r="O23">
        <v>2.25</v>
      </c>
      <c r="P23">
        <v>2.274</v>
      </c>
      <c r="Q23">
        <v>2.25</v>
      </c>
      <c r="R23">
        <v>2.25</v>
      </c>
      <c r="S23">
        <v>2.274</v>
      </c>
      <c r="T23">
        <v>2.2519999999999998</v>
      </c>
      <c r="V23">
        <v>1.1120000000000001</v>
      </c>
      <c r="W23">
        <v>1.1639999999999999</v>
      </c>
      <c r="X23">
        <v>1.1379999999999999</v>
      </c>
      <c r="Y23">
        <v>1.1399999999999999</v>
      </c>
      <c r="Z23">
        <v>1.1379999999999999</v>
      </c>
      <c r="AA23">
        <v>1.1100000000000001</v>
      </c>
      <c r="AB23">
        <v>1.1399999999999999</v>
      </c>
      <c r="AC23">
        <v>1.1359999999999999</v>
      </c>
      <c r="AE23">
        <v>2.25</v>
      </c>
      <c r="AF23">
        <v>2.278</v>
      </c>
      <c r="AG23">
        <v>2.2480000000000002</v>
      </c>
      <c r="AH23">
        <v>2.25</v>
      </c>
      <c r="AI23">
        <v>2.2759999999999998</v>
      </c>
      <c r="AJ23">
        <v>2.278</v>
      </c>
      <c r="AK23">
        <v>2.25</v>
      </c>
      <c r="AL23">
        <v>10.71</v>
      </c>
    </row>
    <row r="24" spans="1:38" x14ac:dyDescent="0.25">
      <c r="A24" t="s">
        <v>8</v>
      </c>
      <c r="B24">
        <f>B23-B22</f>
        <v>0.57999999999999918</v>
      </c>
      <c r="D24">
        <f t="shared" ref="D24:K24" si="12">D23-D22</f>
        <v>0.57799999999999985</v>
      </c>
      <c r="E24">
        <f t="shared" si="12"/>
        <v>0.57799999999999985</v>
      </c>
      <c r="F24">
        <f t="shared" si="12"/>
        <v>0.55200000000000005</v>
      </c>
      <c r="G24">
        <f t="shared" si="12"/>
        <v>0.57599999999999996</v>
      </c>
      <c r="H24">
        <f t="shared" si="12"/>
        <v>0.57799999999999985</v>
      </c>
      <c r="I24">
        <f t="shared" si="12"/>
        <v>0.55400000000000005</v>
      </c>
      <c r="J24">
        <f t="shared" si="12"/>
        <v>0.57599999999999985</v>
      </c>
      <c r="K24">
        <f t="shared" si="12"/>
        <v>0.55200000000000005</v>
      </c>
      <c r="M24">
        <f t="shared" ref="M24:T24" si="13">M23-M22</f>
        <v>0.57799999999999985</v>
      </c>
      <c r="N24">
        <f t="shared" si="13"/>
        <v>0.58000000000000007</v>
      </c>
      <c r="O24">
        <f t="shared" si="13"/>
        <v>0.58000000000000007</v>
      </c>
      <c r="P24">
        <f t="shared" si="13"/>
        <v>0.57800000000000007</v>
      </c>
      <c r="Q24">
        <f t="shared" si="13"/>
        <v>0.57800000000000007</v>
      </c>
      <c r="R24">
        <f t="shared" si="13"/>
        <v>0.55200000000000005</v>
      </c>
      <c r="S24">
        <f t="shared" si="13"/>
        <v>0.57600000000000007</v>
      </c>
      <c r="T24">
        <f t="shared" si="13"/>
        <v>0.55199999999999982</v>
      </c>
      <c r="V24">
        <f t="shared" ref="V24:AC24" si="14">V23-V22</f>
        <v>0.55400000000000005</v>
      </c>
      <c r="W24">
        <f t="shared" si="14"/>
        <v>0.57799999999999996</v>
      </c>
      <c r="X24">
        <f t="shared" si="14"/>
        <v>0.57799999999999985</v>
      </c>
      <c r="Y24">
        <f t="shared" si="14"/>
        <v>0.57999999999999985</v>
      </c>
      <c r="Z24">
        <f t="shared" si="14"/>
        <v>0.57999999999999985</v>
      </c>
      <c r="AA24">
        <f t="shared" si="14"/>
        <v>0.57800000000000007</v>
      </c>
      <c r="AB24">
        <f t="shared" si="14"/>
        <v>0.57999999999999985</v>
      </c>
      <c r="AC24">
        <f t="shared" si="14"/>
        <v>0.57799999999999985</v>
      </c>
      <c r="AE24">
        <f t="shared" ref="AE24:AL24" si="15">AE23-AE22</f>
        <v>0.57800000000000007</v>
      </c>
      <c r="AF24">
        <f t="shared" si="15"/>
        <v>0.58000000000000007</v>
      </c>
      <c r="AG24">
        <f t="shared" si="15"/>
        <v>0.57800000000000029</v>
      </c>
      <c r="AH24">
        <f t="shared" si="15"/>
        <v>0.55200000000000005</v>
      </c>
      <c r="AI24">
        <f t="shared" si="15"/>
        <v>0.57799999999999985</v>
      </c>
      <c r="AJ24">
        <f t="shared" si="15"/>
        <v>0.58000000000000007</v>
      </c>
      <c r="AK24">
        <f t="shared" si="15"/>
        <v>0.58000000000000007</v>
      </c>
      <c r="AL24">
        <f t="shared" si="15"/>
        <v>9.0140000000000011</v>
      </c>
    </row>
    <row r="29" spans="1:38" x14ac:dyDescent="0.25">
      <c r="A29" s="1" t="s">
        <v>10</v>
      </c>
      <c r="B29" t="s">
        <v>1</v>
      </c>
      <c r="D29" t="s">
        <v>2</v>
      </c>
      <c r="M29" t="s">
        <v>3</v>
      </c>
      <c r="V29" t="s">
        <v>4</v>
      </c>
      <c r="AE29" t="s">
        <v>5</v>
      </c>
    </row>
    <row r="30" spans="1:38" x14ac:dyDescent="0.25">
      <c r="A30" t="s">
        <v>6</v>
      </c>
      <c r="B30">
        <v>4.6020000000000003</v>
      </c>
      <c r="D30">
        <v>0.64400000000000002</v>
      </c>
      <c r="E30">
        <v>0.64400000000000002</v>
      </c>
      <c r="F30">
        <v>0.67200000000000004</v>
      </c>
      <c r="G30">
        <v>0.62</v>
      </c>
      <c r="H30">
        <v>0.61399999999999999</v>
      </c>
      <c r="I30">
        <v>0.65</v>
      </c>
      <c r="J30">
        <v>0.64600000000000002</v>
      </c>
      <c r="K30">
        <v>0.59199999999999997</v>
      </c>
      <c r="M30">
        <v>1.81</v>
      </c>
      <c r="N30">
        <v>1.756</v>
      </c>
      <c r="O30">
        <v>1.754</v>
      </c>
      <c r="P30">
        <v>1.758</v>
      </c>
      <c r="Q30">
        <v>1.81</v>
      </c>
      <c r="R30">
        <v>1.73</v>
      </c>
      <c r="S30">
        <v>1.784</v>
      </c>
      <c r="T30">
        <v>1.782</v>
      </c>
      <c r="V30">
        <v>0.67200000000000004</v>
      </c>
      <c r="W30">
        <v>0.62</v>
      </c>
      <c r="X30">
        <v>0.64400000000000002</v>
      </c>
      <c r="Y30">
        <v>0.61799999999999999</v>
      </c>
      <c r="Z30">
        <v>0.61599999999999999</v>
      </c>
      <c r="AA30">
        <v>0.59</v>
      </c>
      <c r="AB30">
        <v>0.67200000000000004</v>
      </c>
      <c r="AC30">
        <v>0.61599999999999999</v>
      </c>
      <c r="AE30">
        <v>1.786</v>
      </c>
      <c r="AF30">
        <v>1.73</v>
      </c>
      <c r="AG30">
        <v>1.8380000000000001</v>
      </c>
      <c r="AH30">
        <v>1.73</v>
      </c>
      <c r="AI30">
        <v>1.756</v>
      </c>
      <c r="AJ30">
        <v>1.758</v>
      </c>
      <c r="AK30">
        <v>1.786</v>
      </c>
      <c r="AL30">
        <v>1.758</v>
      </c>
    </row>
    <row r="31" spans="1:38" x14ac:dyDescent="0.25">
      <c r="A31" t="s">
        <v>7</v>
      </c>
      <c r="B31">
        <v>5.1239999999999997</v>
      </c>
      <c r="D31">
        <v>1.0840000000000001</v>
      </c>
      <c r="E31">
        <v>1.1379999999999999</v>
      </c>
      <c r="F31">
        <v>1.1639999999999999</v>
      </c>
      <c r="G31">
        <v>1.1140000000000001</v>
      </c>
      <c r="H31">
        <v>1.1339999999999999</v>
      </c>
      <c r="I31">
        <v>1.1120000000000001</v>
      </c>
      <c r="J31">
        <v>1.1379999999999999</v>
      </c>
      <c r="K31">
        <v>1.1140000000000001</v>
      </c>
      <c r="M31">
        <v>2.2759999999999998</v>
      </c>
      <c r="N31">
        <v>2.2759999999999998</v>
      </c>
      <c r="O31">
        <v>2.2759999999999998</v>
      </c>
      <c r="P31">
        <v>2.2240000000000002</v>
      </c>
      <c r="Q31">
        <v>2.3039999999999998</v>
      </c>
      <c r="R31">
        <v>2.222</v>
      </c>
      <c r="S31">
        <v>2.3039999999999998</v>
      </c>
      <c r="T31">
        <v>2.222</v>
      </c>
      <c r="V31">
        <v>1.1639999999999999</v>
      </c>
      <c r="W31">
        <v>1.1120000000000001</v>
      </c>
      <c r="X31">
        <v>1.1120000000000001</v>
      </c>
      <c r="Y31">
        <v>1.1659999999999999</v>
      </c>
      <c r="Z31">
        <v>1.1359999999999999</v>
      </c>
      <c r="AA31">
        <v>1.1140000000000001</v>
      </c>
      <c r="AB31">
        <v>1.1379999999999999</v>
      </c>
      <c r="AC31">
        <v>1.1080000000000001</v>
      </c>
      <c r="AE31">
        <v>2.278</v>
      </c>
      <c r="AF31">
        <v>2.222</v>
      </c>
      <c r="AG31">
        <v>2.33</v>
      </c>
      <c r="AH31">
        <v>2.2519999999999998</v>
      </c>
      <c r="AI31">
        <v>2.274</v>
      </c>
      <c r="AJ31">
        <v>2.222</v>
      </c>
      <c r="AK31">
        <v>2.278</v>
      </c>
      <c r="AL31">
        <v>10.73</v>
      </c>
    </row>
    <row r="32" spans="1:38" x14ac:dyDescent="0.25">
      <c r="A32" t="s">
        <v>8</v>
      </c>
      <c r="B32">
        <f>B31-B30</f>
        <v>0.52199999999999935</v>
      </c>
      <c r="D32">
        <f t="shared" ref="D32:K32" si="16">D31-D30</f>
        <v>0.44000000000000006</v>
      </c>
      <c r="E32">
        <f t="shared" si="16"/>
        <v>0.49399999999999988</v>
      </c>
      <c r="F32">
        <f t="shared" si="16"/>
        <v>0.49199999999999988</v>
      </c>
      <c r="G32">
        <f t="shared" si="16"/>
        <v>0.49400000000000011</v>
      </c>
      <c r="H32">
        <f t="shared" si="16"/>
        <v>0.51999999999999991</v>
      </c>
      <c r="I32">
        <f t="shared" si="16"/>
        <v>0.46200000000000008</v>
      </c>
      <c r="J32">
        <f t="shared" si="16"/>
        <v>0.49199999999999988</v>
      </c>
      <c r="K32">
        <f t="shared" si="16"/>
        <v>0.52200000000000013</v>
      </c>
      <c r="M32">
        <f t="shared" ref="M32:T32" si="17">M31-M30</f>
        <v>0.46599999999999975</v>
      </c>
      <c r="N32">
        <f t="shared" si="17"/>
        <v>0.5199999999999998</v>
      </c>
      <c r="O32">
        <f t="shared" si="17"/>
        <v>0.5219999999999998</v>
      </c>
      <c r="P32">
        <f t="shared" si="17"/>
        <v>0.46600000000000019</v>
      </c>
      <c r="Q32">
        <f t="shared" si="17"/>
        <v>0.49399999999999977</v>
      </c>
      <c r="R32">
        <f t="shared" si="17"/>
        <v>0.49199999999999999</v>
      </c>
      <c r="S32">
        <f t="shared" si="17"/>
        <v>0.5199999999999998</v>
      </c>
      <c r="T32">
        <f t="shared" si="17"/>
        <v>0.43999999999999995</v>
      </c>
      <c r="V32">
        <f t="shared" ref="V32:AC32" si="18">V31-V30</f>
        <v>0.49199999999999988</v>
      </c>
      <c r="W32">
        <f t="shared" si="18"/>
        <v>0.4920000000000001</v>
      </c>
      <c r="X32">
        <f t="shared" si="18"/>
        <v>0.46800000000000008</v>
      </c>
      <c r="Y32">
        <f t="shared" si="18"/>
        <v>0.54799999999999993</v>
      </c>
      <c r="Z32">
        <f t="shared" si="18"/>
        <v>0.51999999999999991</v>
      </c>
      <c r="AA32">
        <f t="shared" si="18"/>
        <v>0.52400000000000013</v>
      </c>
      <c r="AB32">
        <f t="shared" si="18"/>
        <v>0.46599999999999986</v>
      </c>
      <c r="AC32">
        <f t="shared" si="18"/>
        <v>0.4920000000000001</v>
      </c>
      <c r="AE32">
        <f t="shared" ref="AE32:AL32" si="19">AE31-AE30</f>
        <v>0.49199999999999999</v>
      </c>
      <c r="AF32">
        <f t="shared" si="19"/>
        <v>0.49199999999999999</v>
      </c>
      <c r="AG32">
        <f t="shared" si="19"/>
        <v>0.49199999999999999</v>
      </c>
      <c r="AH32">
        <f t="shared" si="19"/>
        <v>0.5219999999999998</v>
      </c>
      <c r="AI32">
        <f t="shared" si="19"/>
        <v>0.51800000000000002</v>
      </c>
      <c r="AJ32">
        <f t="shared" si="19"/>
        <v>0.46399999999999997</v>
      </c>
      <c r="AK32">
        <f t="shared" si="19"/>
        <v>0.49199999999999999</v>
      </c>
      <c r="AL32">
        <f t="shared" si="19"/>
        <v>8.9720000000000013</v>
      </c>
    </row>
    <row r="35" spans="1:38" x14ac:dyDescent="0.25">
      <c r="A35" t="s">
        <v>6</v>
      </c>
      <c r="B35">
        <v>4.6040000000000001</v>
      </c>
      <c r="D35">
        <v>0.59199999999999997</v>
      </c>
      <c r="E35">
        <v>0.61799999999999999</v>
      </c>
      <c r="F35">
        <v>0.62</v>
      </c>
      <c r="G35">
        <v>0.61599999999999999</v>
      </c>
      <c r="H35">
        <v>0.59199999999999997</v>
      </c>
      <c r="I35">
        <v>0.59</v>
      </c>
      <c r="J35">
        <v>0.67200000000000004</v>
      </c>
      <c r="K35">
        <v>0.67400000000000004</v>
      </c>
      <c r="M35">
        <v>1.758</v>
      </c>
      <c r="N35">
        <v>1.73</v>
      </c>
      <c r="O35">
        <v>1.758</v>
      </c>
      <c r="P35">
        <v>1.758</v>
      </c>
      <c r="Q35">
        <v>1.8660000000000001</v>
      </c>
      <c r="R35">
        <v>1.728</v>
      </c>
      <c r="S35">
        <v>1.784</v>
      </c>
      <c r="T35">
        <v>1.6759999999999999</v>
      </c>
      <c r="V35">
        <v>0.64400000000000002</v>
      </c>
      <c r="W35">
        <v>0.67400000000000004</v>
      </c>
      <c r="X35">
        <v>0.59399999999999997</v>
      </c>
      <c r="Y35">
        <v>0.72599999999999998</v>
      </c>
      <c r="Z35">
        <v>0.69799999999999995</v>
      </c>
      <c r="AA35">
        <v>0.64600000000000002</v>
      </c>
      <c r="AB35">
        <v>0.64600000000000002</v>
      </c>
      <c r="AC35">
        <v>0.59</v>
      </c>
      <c r="AE35">
        <v>1.756</v>
      </c>
      <c r="AF35">
        <v>1.7</v>
      </c>
      <c r="AG35">
        <v>1.784</v>
      </c>
      <c r="AH35">
        <v>1.806</v>
      </c>
      <c r="AI35">
        <v>1.756</v>
      </c>
      <c r="AJ35">
        <v>1.81</v>
      </c>
      <c r="AK35">
        <v>1.758</v>
      </c>
      <c r="AL35">
        <v>1.7</v>
      </c>
    </row>
    <row r="36" spans="1:38" x14ac:dyDescent="0.25">
      <c r="A36" t="s">
        <v>7</v>
      </c>
      <c r="B36">
        <v>5.0940000000000003</v>
      </c>
      <c r="D36">
        <v>1.1659999999999999</v>
      </c>
      <c r="E36">
        <v>1.0840000000000001</v>
      </c>
      <c r="F36">
        <v>1.1659999999999999</v>
      </c>
      <c r="G36">
        <v>1.1379999999999999</v>
      </c>
      <c r="H36">
        <v>1.1120000000000001</v>
      </c>
      <c r="I36">
        <v>1.1100000000000001</v>
      </c>
      <c r="J36">
        <v>1.1379999999999999</v>
      </c>
      <c r="K36">
        <v>1.1120000000000001</v>
      </c>
      <c r="M36">
        <v>2.302</v>
      </c>
      <c r="N36">
        <v>2.2240000000000002</v>
      </c>
      <c r="O36">
        <v>2.2759999999999998</v>
      </c>
      <c r="P36">
        <v>2.25</v>
      </c>
      <c r="Q36">
        <v>2.3039999999999998</v>
      </c>
      <c r="R36">
        <v>2.2480000000000002</v>
      </c>
      <c r="S36">
        <v>2.302</v>
      </c>
      <c r="T36">
        <v>2.2000000000000002</v>
      </c>
      <c r="V36">
        <v>1.1339999999999999</v>
      </c>
      <c r="W36">
        <v>1.1399999999999999</v>
      </c>
      <c r="X36">
        <v>1.0860000000000001</v>
      </c>
      <c r="Y36">
        <v>1.1639999999999999</v>
      </c>
      <c r="Z36">
        <v>1.1379999999999999</v>
      </c>
      <c r="AA36">
        <v>1.1379999999999999</v>
      </c>
      <c r="AB36">
        <v>1.1399999999999999</v>
      </c>
      <c r="AC36">
        <v>1.1379999999999999</v>
      </c>
      <c r="AE36">
        <v>2.2759999999999998</v>
      </c>
      <c r="AF36">
        <v>2.222</v>
      </c>
      <c r="AG36">
        <v>2.2799999999999998</v>
      </c>
      <c r="AH36">
        <v>2.274</v>
      </c>
      <c r="AI36">
        <v>2.25</v>
      </c>
      <c r="AJ36">
        <v>2.2480000000000002</v>
      </c>
      <c r="AK36">
        <v>2.3319999999999999</v>
      </c>
      <c r="AL36">
        <v>10.68</v>
      </c>
    </row>
    <row r="37" spans="1:38" x14ac:dyDescent="0.25">
      <c r="A37" t="s">
        <v>8</v>
      </c>
      <c r="B37">
        <f>B36-B35</f>
        <v>0.49000000000000021</v>
      </c>
      <c r="D37">
        <f t="shared" ref="D37:K37" si="20">D36-D35</f>
        <v>0.57399999999999995</v>
      </c>
      <c r="E37">
        <f t="shared" si="20"/>
        <v>0.46600000000000008</v>
      </c>
      <c r="F37">
        <f t="shared" si="20"/>
        <v>0.54599999999999993</v>
      </c>
      <c r="G37">
        <f t="shared" si="20"/>
        <v>0.52199999999999991</v>
      </c>
      <c r="H37">
        <f t="shared" si="20"/>
        <v>0.52000000000000013</v>
      </c>
      <c r="I37">
        <f t="shared" si="20"/>
        <v>0.52000000000000013</v>
      </c>
      <c r="J37">
        <f t="shared" si="20"/>
        <v>0.46599999999999986</v>
      </c>
      <c r="K37">
        <f t="shared" si="20"/>
        <v>0.43800000000000006</v>
      </c>
      <c r="M37">
        <f t="shared" ref="M37:T37" si="21">M36-M35</f>
        <v>0.54400000000000004</v>
      </c>
      <c r="N37">
        <f t="shared" si="21"/>
        <v>0.49400000000000022</v>
      </c>
      <c r="O37">
        <f t="shared" si="21"/>
        <v>0.51799999999999979</v>
      </c>
      <c r="P37">
        <f t="shared" si="21"/>
        <v>0.49199999999999999</v>
      </c>
      <c r="Q37">
        <f t="shared" si="21"/>
        <v>0.43799999999999972</v>
      </c>
      <c r="R37">
        <f t="shared" si="21"/>
        <v>0.52000000000000024</v>
      </c>
      <c r="S37">
        <f t="shared" si="21"/>
        <v>0.51800000000000002</v>
      </c>
      <c r="T37">
        <f t="shared" si="21"/>
        <v>0.52400000000000024</v>
      </c>
      <c r="V37">
        <f t="shared" ref="V37:AC37" si="22">V36-V35</f>
        <v>0.48999999999999988</v>
      </c>
      <c r="W37">
        <f t="shared" si="22"/>
        <v>0.46599999999999986</v>
      </c>
      <c r="X37">
        <f t="shared" si="22"/>
        <v>0.4920000000000001</v>
      </c>
      <c r="Y37">
        <f t="shared" si="22"/>
        <v>0.43799999999999994</v>
      </c>
      <c r="Z37">
        <f t="shared" si="22"/>
        <v>0.43999999999999995</v>
      </c>
      <c r="AA37">
        <f t="shared" si="22"/>
        <v>0.49199999999999988</v>
      </c>
      <c r="AB37">
        <f t="shared" si="22"/>
        <v>0.49399999999999988</v>
      </c>
      <c r="AC37">
        <f t="shared" si="22"/>
        <v>0.54799999999999993</v>
      </c>
      <c r="AE37">
        <f t="shared" ref="AE37:AL37" si="23">AE36-AE35</f>
        <v>0.5199999999999998</v>
      </c>
      <c r="AF37">
        <f t="shared" si="23"/>
        <v>0.52200000000000002</v>
      </c>
      <c r="AG37">
        <f t="shared" si="23"/>
        <v>0.49599999999999977</v>
      </c>
      <c r="AH37">
        <f t="shared" si="23"/>
        <v>0.46799999999999997</v>
      </c>
      <c r="AI37">
        <f t="shared" si="23"/>
        <v>0.49399999999999999</v>
      </c>
      <c r="AJ37">
        <f t="shared" si="23"/>
        <v>0.43800000000000017</v>
      </c>
      <c r="AK37">
        <f t="shared" si="23"/>
        <v>0.57399999999999984</v>
      </c>
      <c r="AL37">
        <f t="shared" si="23"/>
        <v>8.98</v>
      </c>
    </row>
    <row r="42" spans="1:38" x14ac:dyDescent="0.25">
      <c r="A42" s="1" t="s">
        <v>11</v>
      </c>
      <c r="B42" t="s">
        <v>1</v>
      </c>
      <c r="D42" t="s">
        <v>2</v>
      </c>
      <c r="M42" t="s">
        <v>3</v>
      </c>
      <c r="V42" t="s">
        <v>4</v>
      </c>
      <c r="AE42" t="s">
        <v>5</v>
      </c>
    </row>
    <row r="43" spans="1:38" x14ac:dyDescent="0.25">
      <c r="A43" t="s">
        <v>6</v>
      </c>
      <c r="B43">
        <v>4.63</v>
      </c>
      <c r="D43">
        <v>0.64800000000000002</v>
      </c>
      <c r="E43">
        <v>0.7</v>
      </c>
      <c r="F43">
        <v>0.65</v>
      </c>
      <c r="G43">
        <v>0.67400000000000004</v>
      </c>
      <c r="H43">
        <v>0.67200000000000004</v>
      </c>
      <c r="I43">
        <v>0.622</v>
      </c>
      <c r="J43">
        <v>0.64800000000000002</v>
      </c>
      <c r="K43">
        <v>0.64400000000000002</v>
      </c>
      <c r="M43">
        <v>1.8120000000000001</v>
      </c>
      <c r="N43">
        <v>1.732</v>
      </c>
      <c r="O43">
        <v>1.62</v>
      </c>
      <c r="P43">
        <v>1.788</v>
      </c>
      <c r="Q43">
        <v>1.8660000000000001</v>
      </c>
      <c r="R43">
        <v>1.976</v>
      </c>
      <c r="S43">
        <v>1.8120000000000001</v>
      </c>
      <c r="T43">
        <v>1.8440000000000001</v>
      </c>
      <c r="V43">
        <v>0.59199999999999997</v>
      </c>
      <c r="W43">
        <v>0.67600000000000005</v>
      </c>
      <c r="X43">
        <v>0.67600000000000005</v>
      </c>
      <c r="Y43">
        <v>0.67800000000000005</v>
      </c>
      <c r="Z43">
        <v>0.64600000000000002</v>
      </c>
      <c r="AA43">
        <v>0.622</v>
      </c>
      <c r="AB43">
        <v>0.69799999999999995</v>
      </c>
      <c r="AC43">
        <v>0.71</v>
      </c>
      <c r="AE43">
        <v>1.786</v>
      </c>
      <c r="AF43">
        <v>1.73</v>
      </c>
      <c r="AG43">
        <v>1.782</v>
      </c>
      <c r="AH43">
        <v>1.8260000000000001</v>
      </c>
      <c r="AI43">
        <v>1.8380000000000001</v>
      </c>
      <c r="AJ43">
        <v>1.758</v>
      </c>
      <c r="AK43">
        <v>1.704</v>
      </c>
      <c r="AL43">
        <v>1.8120000000000001</v>
      </c>
    </row>
    <row r="44" spans="1:38" x14ac:dyDescent="0.25">
      <c r="A44" t="s">
        <v>7</v>
      </c>
      <c r="B44">
        <v>5.15</v>
      </c>
      <c r="D44">
        <v>1.1120000000000001</v>
      </c>
      <c r="E44">
        <v>1.1359999999999999</v>
      </c>
      <c r="F44">
        <v>1.1399999999999999</v>
      </c>
      <c r="G44">
        <v>1.1120000000000001</v>
      </c>
      <c r="H44">
        <v>1.1100000000000001</v>
      </c>
      <c r="I44">
        <v>1.1659999999999999</v>
      </c>
      <c r="J44">
        <v>1.1120000000000001</v>
      </c>
      <c r="K44">
        <v>1.1379999999999999</v>
      </c>
      <c r="M44">
        <v>2.302</v>
      </c>
      <c r="N44">
        <v>2.3340000000000001</v>
      </c>
      <c r="O44">
        <v>2.1379999999999999</v>
      </c>
      <c r="P44">
        <v>2.3039999999999998</v>
      </c>
      <c r="Q44">
        <v>2.2480000000000002</v>
      </c>
      <c r="R44">
        <v>2.2519999999999998</v>
      </c>
      <c r="S44">
        <v>2.2240000000000002</v>
      </c>
      <c r="T44">
        <v>2.33</v>
      </c>
      <c r="V44">
        <v>1.1359999999999999</v>
      </c>
      <c r="W44">
        <v>1.0840000000000001</v>
      </c>
      <c r="X44">
        <v>1.1379999999999999</v>
      </c>
      <c r="Y44">
        <v>1.1120000000000001</v>
      </c>
      <c r="Z44">
        <v>1.1639999999999999</v>
      </c>
      <c r="AA44">
        <v>1.1439999999999999</v>
      </c>
      <c r="AB44">
        <v>1.08</v>
      </c>
      <c r="AC44">
        <v>1.1659999999999999</v>
      </c>
      <c r="AE44">
        <v>2.2759999999999998</v>
      </c>
      <c r="AF44">
        <v>2.2240000000000002</v>
      </c>
      <c r="AG44">
        <v>2.2480000000000002</v>
      </c>
      <c r="AH44">
        <v>2.278</v>
      </c>
      <c r="AI44">
        <v>2.25</v>
      </c>
      <c r="AJ44">
        <v>2.302</v>
      </c>
      <c r="AK44">
        <v>2.226</v>
      </c>
      <c r="AL44">
        <v>2.516</v>
      </c>
    </row>
    <row r="45" spans="1:38" x14ac:dyDescent="0.25">
      <c r="A45" t="s">
        <v>8</v>
      </c>
      <c r="B45">
        <f>B44-B43</f>
        <v>0.52000000000000046</v>
      </c>
      <c r="D45">
        <f t="shared" ref="D45:K45" si="24">D44-D43</f>
        <v>0.46400000000000008</v>
      </c>
      <c r="E45">
        <f t="shared" si="24"/>
        <v>0.43599999999999994</v>
      </c>
      <c r="F45">
        <f t="shared" si="24"/>
        <v>0.48999999999999988</v>
      </c>
      <c r="G45">
        <f t="shared" si="24"/>
        <v>0.43800000000000006</v>
      </c>
      <c r="H45">
        <f t="shared" si="24"/>
        <v>0.43800000000000006</v>
      </c>
      <c r="I45">
        <f t="shared" si="24"/>
        <v>0.54399999999999993</v>
      </c>
      <c r="J45">
        <f t="shared" si="24"/>
        <v>0.46400000000000008</v>
      </c>
      <c r="K45">
        <f t="shared" si="24"/>
        <v>0.49399999999999988</v>
      </c>
      <c r="M45">
        <f t="shared" ref="M45:T45" si="25">M44-M43</f>
        <v>0.49</v>
      </c>
      <c r="N45">
        <f t="shared" si="25"/>
        <v>0.60200000000000009</v>
      </c>
      <c r="O45">
        <f t="shared" si="25"/>
        <v>0.51799999999999979</v>
      </c>
      <c r="P45">
        <f t="shared" si="25"/>
        <v>0.51599999999999979</v>
      </c>
      <c r="Q45">
        <f t="shared" si="25"/>
        <v>0.38200000000000012</v>
      </c>
      <c r="R45">
        <f t="shared" si="25"/>
        <v>0.2759999999999998</v>
      </c>
      <c r="S45">
        <f t="shared" si="25"/>
        <v>0.41200000000000014</v>
      </c>
      <c r="T45">
        <f t="shared" si="25"/>
        <v>0.48599999999999999</v>
      </c>
      <c r="V45">
        <f t="shared" ref="V45:AC45" si="26">V44-V43</f>
        <v>0.54399999999999993</v>
      </c>
      <c r="W45">
        <f t="shared" si="26"/>
        <v>0.40800000000000003</v>
      </c>
      <c r="X45">
        <f t="shared" si="26"/>
        <v>0.46199999999999986</v>
      </c>
      <c r="Y45">
        <f t="shared" si="26"/>
        <v>0.43400000000000005</v>
      </c>
      <c r="Z45">
        <f t="shared" si="26"/>
        <v>0.5179999999999999</v>
      </c>
      <c r="AA45">
        <f t="shared" si="26"/>
        <v>0.52199999999999991</v>
      </c>
      <c r="AB45">
        <f t="shared" si="26"/>
        <v>0.38200000000000012</v>
      </c>
      <c r="AC45">
        <f t="shared" si="26"/>
        <v>0.45599999999999996</v>
      </c>
      <c r="AE45">
        <f t="shared" ref="AE45:AL45" si="27">AE44-AE43</f>
        <v>0.48999999999999977</v>
      </c>
      <c r="AF45">
        <f t="shared" si="27"/>
        <v>0.49400000000000022</v>
      </c>
      <c r="AG45">
        <f t="shared" si="27"/>
        <v>0.46600000000000019</v>
      </c>
      <c r="AH45">
        <f t="shared" si="27"/>
        <v>0.45199999999999996</v>
      </c>
      <c r="AI45">
        <f t="shared" si="27"/>
        <v>0.41199999999999992</v>
      </c>
      <c r="AJ45">
        <f t="shared" si="27"/>
        <v>0.54400000000000004</v>
      </c>
      <c r="AK45">
        <f t="shared" si="27"/>
        <v>0.52200000000000002</v>
      </c>
      <c r="AL45">
        <f t="shared" si="27"/>
        <v>0.70399999999999996</v>
      </c>
    </row>
    <row r="48" spans="1:38" x14ac:dyDescent="0.25">
      <c r="A48" t="s">
        <v>6</v>
      </c>
      <c r="B48">
        <v>4.55</v>
      </c>
      <c r="D48">
        <v>0.67200000000000004</v>
      </c>
      <c r="E48">
        <v>0.70799999999999996</v>
      </c>
      <c r="F48">
        <v>0.622</v>
      </c>
      <c r="G48">
        <v>0.67400000000000004</v>
      </c>
      <c r="H48">
        <v>0.64600000000000002</v>
      </c>
      <c r="I48">
        <v>0.65200000000000002</v>
      </c>
      <c r="J48">
        <v>0.76</v>
      </c>
      <c r="K48">
        <v>0.67200000000000004</v>
      </c>
      <c r="M48">
        <v>1.758</v>
      </c>
      <c r="N48">
        <v>1.73</v>
      </c>
      <c r="O48">
        <v>1.84</v>
      </c>
      <c r="P48">
        <v>1.76</v>
      </c>
      <c r="Q48">
        <v>1.782</v>
      </c>
      <c r="R48">
        <v>1.728</v>
      </c>
      <c r="S48">
        <v>1.8140000000000001</v>
      </c>
      <c r="T48">
        <v>1.6779999999999999</v>
      </c>
      <c r="V48">
        <v>0.59199999999999997</v>
      </c>
      <c r="W48">
        <v>0.72799999999999998</v>
      </c>
      <c r="X48">
        <v>0.64400000000000002</v>
      </c>
      <c r="Y48">
        <v>0.64600000000000002</v>
      </c>
      <c r="Z48">
        <v>0.75600000000000001</v>
      </c>
      <c r="AA48">
        <v>0.64800000000000002</v>
      </c>
      <c r="AB48">
        <v>0.64600000000000002</v>
      </c>
      <c r="AC48">
        <v>0.61799999999999999</v>
      </c>
      <c r="AE48">
        <v>1.8360000000000001</v>
      </c>
      <c r="AF48">
        <v>1.84</v>
      </c>
      <c r="AG48">
        <f>1.702+0.146</f>
        <v>1.8479999999999999</v>
      </c>
      <c r="AH48">
        <v>1.9219999999999999</v>
      </c>
      <c r="AI48">
        <v>1.784</v>
      </c>
      <c r="AJ48">
        <v>1.774</v>
      </c>
      <c r="AK48">
        <v>1.81</v>
      </c>
      <c r="AL48">
        <v>1.786</v>
      </c>
    </row>
    <row r="49" spans="1:38" x14ac:dyDescent="0.25">
      <c r="A49" t="s">
        <v>7</v>
      </c>
      <c r="B49">
        <v>5.0940000000000003</v>
      </c>
      <c r="D49">
        <v>1.1379999999999999</v>
      </c>
      <c r="E49">
        <v>1.0840000000000001</v>
      </c>
      <c r="F49">
        <v>1.1399999999999999</v>
      </c>
      <c r="G49">
        <v>1.1379999999999999</v>
      </c>
      <c r="H49">
        <v>1.1619999999999999</v>
      </c>
      <c r="I49">
        <v>1.0840000000000001</v>
      </c>
      <c r="J49">
        <v>1.1419999999999999</v>
      </c>
      <c r="K49">
        <v>1.19</v>
      </c>
      <c r="M49">
        <v>2.25</v>
      </c>
      <c r="N49">
        <v>2.1960000000000002</v>
      </c>
      <c r="O49">
        <v>2.2759999999999998</v>
      </c>
      <c r="P49">
        <v>2.2799999999999998</v>
      </c>
      <c r="Q49">
        <v>2.302</v>
      </c>
      <c r="R49">
        <v>2.2480000000000002</v>
      </c>
      <c r="S49">
        <v>2.302</v>
      </c>
      <c r="T49">
        <v>2.2519999999999998</v>
      </c>
      <c r="V49">
        <v>1.1100000000000001</v>
      </c>
      <c r="W49">
        <v>1.1140000000000001</v>
      </c>
      <c r="X49">
        <v>1.1100000000000001</v>
      </c>
      <c r="Y49">
        <v>1.1080000000000001</v>
      </c>
      <c r="Z49">
        <v>1.1679999999999999</v>
      </c>
      <c r="AA49">
        <v>1.1379999999999999</v>
      </c>
      <c r="AB49">
        <v>1.1140000000000001</v>
      </c>
      <c r="AC49">
        <v>1.1599999999999999</v>
      </c>
      <c r="AE49">
        <v>2.2240000000000002</v>
      </c>
      <c r="AF49">
        <v>2.306</v>
      </c>
      <c r="AG49">
        <f>1.84+0.38</f>
        <v>2.2200000000000002</v>
      </c>
      <c r="AH49">
        <v>2.278</v>
      </c>
      <c r="AI49">
        <v>2.258</v>
      </c>
      <c r="AJ49">
        <v>2.2959999999999998</v>
      </c>
      <c r="AK49">
        <v>2.194</v>
      </c>
      <c r="AL49">
        <v>6.6379999999999999</v>
      </c>
    </row>
    <row r="50" spans="1:38" x14ac:dyDescent="0.25">
      <c r="A50" t="s">
        <v>8</v>
      </c>
      <c r="B50">
        <f>B49-B48</f>
        <v>0.54400000000000048</v>
      </c>
      <c r="D50">
        <f t="shared" ref="D50:K50" si="28">D49-D48</f>
        <v>0.46599999999999986</v>
      </c>
      <c r="E50">
        <f t="shared" si="28"/>
        <v>0.37600000000000011</v>
      </c>
      <c r="F50">
        <f t="shared" si="28"/>
        <v>0.5179999999999999</v>
      </c>
      <c r="G50">
        <f t="shared" si="28"/>
        <v>0.46399999999999986</v>
      </c>
      <c r="H50">
        <f t="shared" si="28"/>
        <v>0.5159999999999999</v>
      </c>
      <c r="I50">
        <f t="shared" si="28"/>
        <v>0.43200000000000005</v>
      </c>
      <c r="J50">
        <f t="shared" si="28"/>
        <v>0.3819999999999999</v>
      </c>
      <c r="K50">
        <f t="shared" si="28"/>
        <v>0.5179999999999999</v>
      </c>
      <c r="M50">
        <f t="shared" ref="M50:T50" si="29">M49-M48</f>
        <v>0.49199999999999999</v>
      </c>
      <c r="N50">
        <f t="shared" si="29"/>
        <v>0.46600000000000019</v>
      </c>
      <c r="O50">
        <f t="shared" si="29"/>
        <v>0.43599999999999972</v>
      </c>
      <c r="P50">
        <f t="shared" si="29"/>
        <v>0.5199999999999998</v>
      </c>
      <c r="Q50">
        <f t="shared" si="29"/>
        <v>0.52</v>
      </c>
      <c r="R50">
        <f t="shared" si="29"/>
        <v>0.52000000000000024</v>
      </c>
      <c r="S50">
        <f t="shared" si="29"/>
        <v>0.48799999999999999</v>
      </c>
      <c r="T50">
        <f t="shared" si="29"/>
        <v>0.57399999999999984</v>
      </c>
      <c r="V50">
        <f t="shared" ref="V50:AC50" si="30">V49-V48</f>
        <v>0.51800000000000013</v>
      </c>
      <c r="W50">
        <f t="shared" si="30"/>
        <v>0.38600000000000012</v>
      </c>
      <c r="X50">
        <f t="shared" si="30"/>
        <v>0.46600000000000008</v>
      </c>
      <c r="Y50">
        <f t="shared" si="30"/>
        <v>0.46200000000000008</v>
      </c>
      <c r="Z50">
        <f t="shared" si="30"/>
        <v>0.41199999999999992</v>
      </c>
      <c r="AA50">
        <f t="shared" si="30"/>
        <v>0.48999999999999988</v>
      </c>
      <c r="AB50">
        <f t="shared" si="30"/>
        <v>0.46800000000000008</v>
      </c>
      <c r="AC50">
        <f t="shared" si="30"/>
        <v>0.54199999999999993</v>
      </c>
      <c r="AE50">
        <f t="shared" ref="AE50:AL50" si="31">AE49-AE48</f>
        <v>0.38800000000000012</v>
      </c>
      <c r="AF50">
        <f t="shared" si="31"/>
        <v>0.46599999999999997</v>
      </c>
      <c r="AG50">
        <f t="shared" si="31"/>
        <v>0.37200000000000033</v>
      </c>
      <c r="AH50">
        <f t="shared" si="31"/>
        <v>0.35600000000000009</v>
      </c>
      <c r="AI50">
        <f t="shared" si="31"/>
        <v>0.47399999999999998</v>
      </c>
      <c r="AJ50">
        <f t="shared" si="31"/>
        <v>0.5219999999999998</v>
      </c>
      <c r="AK50">
        <f t="shared" si="31"/>
        <v>0.3839999999999999</v>
      </c>
      <c r="AL50">
        <f t="shared" si="31"/>
        <v>4.8520000000000003</v>
      </c>
    </row>
    <row r="58" spans="1:38" x14ac:dyDescent="0.25">
      <c r="A58" t="s">
        <v>0</v>
      </c>
      <c r="B58" t="s">
        <v>1</v>
      </c>
      <c r="D58" t="s">
        <v>2</v>
      </c>
      <c r="M58" t="s">
        <v>3</v>
      </c>
      <c r="V58" t="s">
        <v>4</v>
      </c>
      <c r="AE58" t="s">
        <v>5</v>
      </c>
    </row>
    <row r="59" spans="1:38" x14ac:dyDescent="0.25">
      <c r="A59" s="2" t="s">
        <v>12</v>
      </c>
      <c r="B59" s="3">
        <f>(B9+B4)/2</f>
        <v>4.5010000000000003</v>
      </c>
      <c r="C59" s="3"/>
      <c r="D59" s="3">
        <f t="shared" ref="D59:K59" si="32">(D9+D4)/2</f>
        <v>0.57000000000000006</v>
      </c>
      <c r="E59" s="3">
        <f t="shared" si="32"/>
        <v>0.57099999999999995</v>
      </c>
      <c r="F59" s="3">
        <f t="shared" si="32"/>
        <v>0.55900000000000005</v>
      </c>
      <c r="G59" s="3">
        <f t="shared" si="32"/>
        <v>0.55600000000000005</v>
      </c>
      <c r="H59" s="3">
        <f t="shared" si="32"/>
        <v>0.54600000000000004</v>
      </c>
      <c r="I59" s="3">
        <f t="shared" si="32"/>
        <v>0.55800000000000005</v>
      </c>
      <c r="J59" s="3">
        <f t="shared" si="32"/>
        <v>0.56000000000000005</v>
      </c>
      <c r="K59" s="3">
        <f t="shared" si="32"/>
        <v>0.55900000000000005</v>
      </c>
      <c r="L59" s="3"/>
      <c r="M59" s="3">
        <f t="shared" ref="M59:T59" si="33">(M9+M4)/2</f>
        <v>1.6970000000000001</v>
      </c>
      <c r="N59" s="3">
        <f t="shared" si="33"/>
        <v>1.67</v>
      </c>
      <c r="O59" s="3">
        <f t="shared" si="33"/>
        <v>1.6970000000000001</v>
      </c>
      <c r="P59" s="3">
        <f t="shared" si="33"/>
        <v>1.67</v>
      </c>
      <c r="Q59" s="3">
        <f t="shared" si="33"/>
        <v>1.6970000000000001</v>
      </c>
      <c r="R59" s="3">
        <f t="shared" si="33"/>
        <v>1.6970000000000001</v>
      </c>
      <c r="S59" s="3">
        <f t="shared" si="33"/>
        <v>1.6970000000000001</v>
      </c>
      <c r="T59" s="3">
        <f t="shared" si="33"/>
        <v>1.696</v>
      </c>
      <c r="U59" s="3"/>
      <c r="V59" s="3">
        <f t="shared" ref="V59:AC59" si="34">(V9+V4)/2</f>
        <v>0.55900000000000005</v>
      </c>
      <c r="W59" s="3">
        <f t="shared" si="34"/>
        <v>0.54600000000000004</v>
      </c>
      <c r="X59" s="3">
        <f t="shared" si="34"/>
        <v>0.56000000000000005</v>
      </c>
      <c r="Y59" s="3">
        <f t="shared" si="34"/>
        <v>0.55900000000000005</v>
      </c>
      <c r="Z59" s="3">
        <f t="shared" si="34"/>
        <v>0.55800000000000005</v>
      </c>
      <c r="AA59" s="3">
        <f t="shared" si="34"/>
        <v>0.55800000000000005</v>
      </c>
      <c r="AB59" s="3">
        <f t="shared" si="34"/>
        <v>0.54500000000000004</v>
      </c>
      <c r="AC59" s="3">
        <f t="shared" si="34"/>
        <v>0.55900000000000005</v>
      </c>
      <c r="AD59" s="3"/>
      <c r="AE59" s="3">
        <f t="shared" ref="AE59:AL59" si="35">(AE9+AE4)/2</f>
        <v>1.6819999999999999</v>
      </c>
      <c r="AF59" s="3">
        <f t="shared" si="35"/>
        <v>1.6839999999999999</v>
      </c>
      <c r="AG59" s="3">
        <f t="shared" si="35"/>
        <v>1.6829999999999998</v>
      </c>
      <c r="AH59" s="3">
        <f t="shared" si="35"/>
        <v>1.6970000000000001</v>
      </c>
      <c r="AI59" s="3">
        <f t="shared" si="35"/>
        <v>1.6829999999999998</v>
      </c>
      <c r="AJ59" s="3">
        <f t="shared" si="35"/>
        <v>1.6970000000000001</v>
      </c>
      <c r="AK59" s="3">
        <f t="shared" si="35"/>
        <v>1.696</v>
      </c>
      <c r="AL59" s="3">
        <f t="shared" si="35"/>
        <v>1.6839999999999999</v>
      </c>
    </row>
    <row r="60" spans="1:38" x14ac:dyDescent="0.25">
      <c r="A60" s="2" t="s">
        <v>13</v>
      </c>
      <c r="B60" s="3">
        <f>(B6+B11)/2</f>
        <v>0.56699999999999928</v>
      </c>
      <c r="C60" s="3"/>
      <c r="D60" s="3">
        <f t="shared" ref="D60:K60" si="36">(D6+D11)/2</f>
        <v>0.55499999999999994</v>
      </c>
      <c r="E60" s="3">
        <f t="shared" si="36"/>
        <v>0.56799999999999984</v>
      </c>
      <c r="F60" s="3">
        <f t="shared" si="36"/>
        <v>0.57899999999999985</v>
      </c>
      <c r="G60" s="3">
        <f t="shared" si="36"/>
        <v>0.56799999999999995</v>
      </c>
      <c r="H60" s="3">
        <f t="shared" si="36"/>
        <v>0.57899999999999996</v>
      </c>
      <c r="I60" s="3">
        <f t="shared" si="36"/>
        <v>0.57999999999999985</v>
      </c>
      <c r="J60" s="3">
        <f t="shared" si="36"/>
        <v>0.56499999999999995</v>
      </c>
      <c r="K60" s="3">
        <f t="shared" si="36"/>
        <v>0.56599999999999995</v>
      </c>
      <c r="L60" s="3"/>
      <c r="M60" s="3">
        <f t="shared" ref="M60:T60" si="37">(M6+M11)/2</f>
        <v>0.57999999999999996</v>
      </c>
      <c r="N60" s="3">
        <f t="shared" si="37"/>
        <v>0.57900000000000018</v>
      </c>
      <c r="O60" s="3">
        <f t="shared" si="37"/>
        <v>0.57999999999999996</v>
      </c>
      <c r="P60" s="3">
        <f t="shared" si="37"/>
        <v>0.57900000000000018</v>
      </c>
      <c r="Q60" s="3">
        <f t="shared" si="37"/>
        <v>0.55300000000000005</v>
      </c>
      <c r="R60" s="3">
        <f t="shared" si="37"/>
        <v>0.57899999999999985</v>
      </c>
      <c r="S60" s="3">
        <f t="shared" si="37"/>
        <v>0.55300000000000005</v>
      </c>
      <c r="T60" s="3">
        <f t="shared" si="37"/>
        <v>0.57999999999999985</v>
      </c>
      <c r="U60" s="3"/>
      <c r="V60" s="3">
        <f t="shared" ref="V60:AC60" si="38">(V6+V11)/2</f>
        <v>0.57899999999999985</v>
      </c>
      <c r="W60" s="3">
        <f t="shared" si="38"/>
        <v>0.56600000000000006</v>
      </c>
      <c r="X60" s="3">
        <f t="shared" si="38"/>
        <v>0.57799999999999985</v>
      </c>
      <c r="Y60" s="3">
        <f t="shared" si="38"/>
        <v>0.57999999999999985</v>
      </c>
      <c r="Z60" s="3">
        <f t="shared" si="38"/>
        <v>0.56599999999999995</v>
      </c>
      <c r="AA60" s="3">
        <f t="shared" si="38"/>
        <v>0.57999999999999985</v>
      </c>
      <c r="AB60" s="3">
        <f t="shared" si="38"/>
        <v>0.57999999999999996</v>
      </c>
      <c r="AC60" s="3">
        <f t="shared" si="38"/>
        <v>0.57999999999999985</v>
      </c>
      <c r="AD60" s="3"/>
      <c r="AE60" s="3">
        <f t="shared" ref="AE60:AL60" si="39">(AE6+AE11)/2</f>
        <v>0.58000000000000007</v>
      </c>
      <c r="AF60" s="3">
        <f t="shared" si="39"/>
        <v>0.56600000000000006</v>
      </c>
      <c r="AG60" s="3">
        <f t="shared" si="39"/>
        <v>0.57999999999999996</v>
      </c>
      <c r="AH60" s="3">
        <f t="shared" si="39"/>
        <v>0.56599999999999995</v>
      </c>
      <c r="AI60" s="3">
        <f t="shared" si="39"/>
        <v>0.57999999999999996</v>
      </c>
      <c r="AJ60" s="3">
        <f t="shared" si="39"/>
        <v>0.56599999999999995</v>
      </c>
      <c r="AK60" s="3">
        <f t="shared" si="39"/>
        <v>0.56699999999999995</v>
      </c>
      <c r="AL60" s="3">
        <f t="shared" si="39"/>
        <v>9.0609999999999999</v>
      </c>
    </row>
    <row r="61" spans="1:38" x14ac:dyDescent="0.25">
      <c r="D61" s="4">
        <f>(D59+E59+F59+G59+H59+I59+J59+K59)/8</f>
        <v>0.55987500000000001</v>
      </c>
      <c r="M61" s="4">
        <f>(M59+N59+O59+P59+Q59+R59+S59+T59)/8</f>
        <v>1.6901249999999999</v>
      </c>
      <c r="V61" s="4">
        <f>(V59+W59+X59+Y59+Z59+AA59+AB59+AC59)/8</f>
        <v>0.55549999999999999</v>
      </c>
      <c r="AE61" s="4">
        <f>(AE59+AF59+AG59+AH59+AI59+AJ59+AK59+AL59)/8</f>
        <v>1.6882499999999996</v>
      </c>
    </row>
    <row r="62" spans="1:38" x14ac:dyDescent="0.25">
      <c r="D62" s="4">
        <f>(D60+E60+F60+G60+H60+I60+J60+K60)/8</f>
        <v>0.56999999999999995</v>
      </c>
      <c r="M62" s="4">
        <f>(M60+N60+O60+P60+Q60+R60+S60+T60)/8</f>
        <v>0.57287500000000002</v>
      </c>
      <c r="V62" s="4">
        <f>(V60+W60+X60+Y60+Z60+AA60+AB60+AC60)/8</f>
        <v>0.576125</v>
      </c>
      <c r="AE62" s="4">
        <f>(AE60+AF60+AG60+AH60+AI60+AJ60+AK60+AL60)/8</f>
        <v>1.6332499999999999</v>
      </c>
    </row>
    <row r="63" spans="1:38" x14ac:dyDescent="0.25">
      <c r="D63" s="3"/>
      <c r="M63" s="3"/>
      <c r="V63" s="3"/>
      <c r="AE63" s="3"/>
    </row>
    <row r="64" spans="1:38" x14ac:dyDescent="0.25">
      <c r="A64" t="s">
        <v>9</v>
      </c>
      <c r="B64" t="s">
        <v>1</v>
      </c>
      <c r="D64" t="s">
        <v>2</v>
      </c>
      <c r="M64" t="s">
        <v>3</v>
      </c>
      <c r="V64" t="s">
        <v>4</v>
      </c>
      <c r="AE64" t="s">
        <v>5</v>
      </c>
    </row>
    <row r="65" spans="1:38" x14ac:dyDescent="0.25">
      <c r="A65" s="2" t="s">
        <v>12</v>
      </c>
      <c r="B65" s="3">
        <f>(B17+B22)/2</f>
        <v>4.4880000000000004</v>
      </c>
      <c r="C65" s="3"/>
      <c r="D65" s="3">
        <f t="shared" ref="D65:K65" si="40">(D17+D22)/2</f>
        <v>0.56000000000000005</v>
      </c>
      <c r="E65" s="3">
        <f t="shared" si="40"/>
        <v>0.56000000000000005</v>
      </c>
      <c r="F65" s="3">
        <f t="shared" si="40"/>
        <v>0.54700000000000004</v>
      </c>
      <c r="G65" s="3">
        <f t="shared" si="40"/>
        <v>0.57400000000000007</v>
      </c>
      <c r="H65" s="3">
        <f t="shared" si="40"/>
        <v>0.56100000000000005</v>
      </c>
      <c r="I65" s="3">
        <f t="shared" si="40"/>
        <v>0.56000000000000005</v>
      </c>
      <c r="J65" s="3">
        <f t="shared" si="40"/>
        <v>0.55900000000000005</v>
      </c>
      <c r="K65" s="3">
        <f t="shared" si="40"/>
        <v>0.56100000000000005</v>
      </c>
      <c r="L65" s="3"/>
      <c r="M65" s="3">
        <f t="shared" ref="M65:T65" si="41">(M17+M22)/2</f>
        <v>1.6850000000000001</v>
      </c>
      <c r="N65" s="3">
        <f t="shared" si="41"/>
        <v>1.698</v>
      </c>
      <c r="O65" s="3">
        <f t="shared" si="41"/>
        <v>1.6839999999999999</v>
      </c>
      <c r="P65" s="3">
        <f t="shared" si="41"/>
        <v>1.71</v>
      </c>
      <c r="Q65" s="3">
        <f t="shared" si="41"/>
        <v>1.698</v>
      </c>
      <c r="R65" s="3">
        <f t="shared" si="41"/>
        <v>1.6859999999999999</v>
      </c>
      <c r="S65" s="3">
        <f t="shared" si="41"/>
        <v>1.698</v>
      </c>
      <c r="T65" s="3">
        <f t="shared" si="41"/>
        <v>1.6859999999999999</v>
      </c>
      <c r="U65" s="3"/>
      <c r="V65" s="3">
        <f t="shared" ref="V65:AC65" si="42">(V17+V22)/2</f>
        <v>0.55900000000000005</v>
      </c>
      <c r="W65" s="3">
        <f t="shared" si="42"/>
        <v>0.58699999999999997</v>
      </c>
      <c r="X65" s="3">
        <f t="shared" si="42"/>
        <v>0.55900000000000005</v>
      </c>
      <c r="Y65" s="3">
        <f t="shared" si="42"/>
        <v>0.56600000000000006</v>
      </c>
      <c r="Z65" s="3">
        <f t="shared" si="42"/>
        <v>0.56000000000000005</v>
      </c>
      <c r="AA65" s="3">
        <f t="shared" si="42"/>
        <v>0.54600000000000004</v>
      </c>
      <c r="AB65" s="3">
        <f t="shared" si="42"/>
        <v>0.55900000000000005</v>
      </c>
      <c r="AC65" s="3">
        <f t="shared" si="42"/>
        <v>0.55800000000000005</v>
      </c>
      <c r="AD65" s="3"/>
      <c r="AE65" s="3">
        <f t="shared" ref="AE65:AL65" si="43">(AE17+AE22)/2</f>
        <v>1.6719999999999999</v>
      </c>
      <c r="AF65" s="3">
        <f t="shared" si="43"/>
        <v>1.7109999999999999</v>
      </c>
      <c r="AG65" s="3">
        <f t="shared" si="43"/>
        <v>1.696</v>
      </c>
      <c r="AH65" s="3">
        <f t="shared" si="43"/>
        <v>1.6970000000000001</v>
      </c>
      <c r="AI65" s="3">
        <f t="shared" si="43"/>
        <v>1.698</v>
      </c>
      <c r="AJ65" s="3">
        <f t="shared" si="43"/>
        <v>1.698</v>
      </c>
      <c r="AK65" s="3">
        <f t="shared" si="43"/>
        <v>1.6829999999999998</v>
      </c>
      <c r="AL65" s="3">
        <f t="shared" si="43"/>
        <v>1.6829999999999998</v>
      </c>
    </row>
    <row r="66" spans="1:38" x14ac:dyDescent="0.25">
      <c r="A66" s="2" t="s">
        <v>13</v>
      </c>
      <c r="B66" s="3">
        <f>(B19+B24)/2</f>
        <v>0.57999999999999918</v>
      </c>
      <c r="C66" s="3"/>
      <c r="D66" s="3">
        <f t="shared" ref="D66:K66" si="44">(D19+D24)/2</f>
        <v>0.57799999999999985</v>
      </c>
      <c r="E66" s="3">
        <f t="shared" si="44"/>
        <v>0.57799999999999985</v>
      </c>
      <c r="F66" s="3">
        <f t="shared" si="44"/>
        <v>0.56399999999999995</v>
      </c>
      <c r="G66" s="3">
        <f t="shared" si="44"/>
        <v>0.56400000000000006</v>
      </c>
      <c r="H66" s="3">
        <f t="shared" si="44"/>
        <v>0.57799999999999985</v>
      </c>
      <c r="I66" s="3">
        <f t="shared" si="44"/>
        <v>0.56599999999999995</v>
      </c>
      <c r="J66" s="3">
        <f t="shared" si="44"/>
        <v>0.57699999999999985</v>
      </c>
      <c r="K66" s="3">
        <f t="shared" si="44"/>
        <v>0.56599999999999995</v>
      </c>
      <c r="L66" s="3"/>
      <c r="M66" s="3">
        <f t="shared" ref="M66:T66" si="45">(M19+M24)/2</f>
        <v>0.57700000000000007</v>
      </c>
      <c r="N66" s="3">
        <f t="shared" si="45"/>
        <v>0.56600000000000006</v>
      </c>
      <c r="O66" s="3">
        <f t="shared" si="45"/>
        <v>0.56600000000000006</v>
      </c>
      <c r="P66" s="3">
        <f t="shared" si="45"/>
        <v>0.55200000000000005</v>
      </c>
      <c r="Q66" s="3">
        <f t="shared" si="45"/>
        <v>0.57800000000000007</v>
      </c>
      <c r="R66" s="3">
        <f t="shared" si="45"/>
        <v>0.56400000000000006</v>
      </c>
      <c r="S66" s="3">
        <f t="shared" si="45"/>
        <v>0.57699999999999996</v>
      </c>
      <c r="T66" s="3">
        <f t="shared" si="45"/>
        <v>0.56499999999999995</v>
      </c>
      <c r="U66" s="3"/>
      <c r="V66" s="3">
        <f t="shared" ref="V66:AC66" si="46">(V19+V24)/2</f>
        <v>0.55200000000000005</v>
      </c>
      <c r="W66" s="3">
        <f t="shared" si="46"/>
        <v>0.57899999999999996</v>
      </c>
      <c r="X66" s="3">
        <f t="shared" si="46"/>
        <v>0.57199999999999995</v>
      </c>
      <c r="Y66" s="3">
        <f t="shared" si="46"/>
        <v>0.56499999999999995</v>
      </c>
      <c r="Z66" s="3">
        <f t="shared" si="46"/>
        <v>0.57899999999999985</v>
      </c>
      <c r="AA66" s="3">
        <f t="shared" si="46"/>
        <v>0.57899999999999996</v>
      </c>
      <c r="AB66" s="3">
        <f t="shared" si="46"/>
        <v>0.57999999999999985</v>
      </c>
      <c r="AC66" s="3">
        <f t="shared" si="46"/>
        <v>0.57799999999999985</v>
      </c>
      <c r="AD66" s="3"/>
      <c r="AE66" s="3">
        <f t="shared" ref="AE66:AL66" si="47">(AE19+AE24)/2</f>
        <v>0.56500000000000017</v>
      </c>
      <c r="AF66" s="3">
        <f t="shared" si="47"/>
        <v>0.56700000000000006</v>
      </c>
      <c r="AG66" s="3">
        <f t="shared" si="47"/>
        <v>0.56600000000000006</v>
      </c>
      <c r="AH66" s="3">
        <f t="shared" si="47"/>
        <v>0.55200000000000016</v>
      </c>
      <c r="AI66" s="3">
        <f t="shared" si="47"/>
        <v>0.57899999999999996</v>
      </c>
      <c r="AJ66" s="3">
        <f t="shared" si="47"/>
        <v>0.56600000000000006</v>
      </c>
      <c r="AK66" s="3">
        <f t="shared" si="47"/>
        <v>0.57999999999999996</v>
      </c>
      <c r="AL66" s="3">
        <f t="shared" si="47"/>
        <v>9.0370000000000008</v>
      </c>
    </row>
    <row r="67" spans="1:38" x14ac:dyDescent="0.25">
      <c r="B67" s="3"/>
      <c r="C67" s="3"/>
      <c r="D67" s="4">
        <f>(D65+E65+F65+G65+H65+I65+J65+K65)/8</f>
        <v>0.56025000000000014</v>
      </c>
      <c r="E67" s="3"/>
      <c r="F67" s="3"/>
      <c r="G67" s="3"/>
      <c r="H67" s="3"/>
      <c r="I67" s="3"/>
      <c r="J67" s="3"/>
      <c r="K67" s="3"/>
      <c r="L67" s="3"/>
      <c r="M67" s="4">
        <f>(M65+N65+O65+P65+Q65+R65+S65+T65)/8</f>
        <v>1.693125</v>
      </c>
      <c r="N67" s="3"/>
      <c r="O67" s="3"/>
      <c r="P67" s="3"/>
      <c r="Q67" s="3"/>
      <c r="R67" s="3"/>
      <c r="S67" s="3"/>
      <c r="T67" s="3"/>
      <c r="U67" s="3"/>
      <c r="V67" s="4">
        <f>(V65+W65+X65+Y65+Z65+AA65+AB65+AC65)/8</f>
        <v>0.56174999999999997</v>
      </c>
      <c r="W67" s="3"/>
      <c r="X67" s="3"/>
      <c r="Y67" s="3"/>
      <c r="Z67" s="3"/>
      <c r="AA67" s="3"/>
      <c r="AB67" s="3"/>
      <c r="AC67" s="3"/>
      <c r="AD67" s="3"/>
      <c r="AE67" s="4">
        <f>(AE65+AF65+AG65+AH65+AI65+AJ65+AK65+AL65)/8</f>
        <v>1.69225</v>
      </c>
      <c r="AF67" s="3"/>
      <c r="AG67" s="3"/>
      <c r="AH67" s="3"/>
      <c r="AI67" s="3"/>
      <c r="AJ67" s="3"/>
      <c r="AK67" s="3"/>
      <c r="AL67" s="3"/>
    </row>
    <row r="68" spans="1:38" x14ac:dyDescent="0.25">
      <c r="B68" s="3"/>
      <c r="C68" s="3"/>
      <c r="D68" s="4">
        <f>(D66+E66+F66+G66+H66+I66+J66+K66)/8</f>
        <v>0.57137499999999986</v>
      </c>
      <c r="E68" s="3"/>
      <c r="F68" s="3"/>
      <c r="G68" s="3"/>
      <c r="H68" s="3"/>
      <c r="I68" s="3"/>
      <c r="J68" s="3"/>
      <c r="K68" s="3"/>
      <c r="L68" s="3"/>
      <c r="M68" s="4">
        <f>(M66+N66+O66+P66+Q66+R66+S66+T66)/8</f>
        <v>0.56812499999999999</v>
      </c>
      <c r="N68" s="3"/>
      <c r="O68" s="3"/>
      <c r="P68" s="3"/>
      <c r="Q68" s="3"/>
      <c r="R68" s="3"/>
      <c r="S68" s="3"/>
      <c r="T68" s="3"/>
      <c r="U68" s="3"/>
      <c r="V68" s="4">
        <f>(V66+W66+X66+Y66+Z66+AA66+AB66+AC66)/8</f>
        <v>0.57299999999999995</v>
      </c>
      <c r="W68" s="3"/>
      <c r="X68" s="3"/>
      <c r="Y68" s="3"/>
      <c r="Z68" s="3"/>
      <c r="AA68" s="3"/>
      <c r="AB68" s="3"/>
      <c r="AC68" s="3"/>
      <c r="AD68" s="3"/>
      <c r="AE68" s="4">
        <f>(AE66+AF66+AG66+AH66+AI66+AJ66+AK66+AL66)/8</f>
        <v>1.6265000000000001</v>
      </c>
      <c r="AF68" s="3"/>
      <c r="AG68" s="3"/>
      <c r="AH68" s="3"/>
      <c r="AI68" s="3"/>
      <c r="AJ68" s="3"/>
      <c r="AK68" s="3"/>
      <c r="AL68" s="3"/>
    </row>
    <row r="70" spans="1:38" x14ac:dyDescent="0.25">
      <c r="A70" t="s">
        <v>10</v>
      </c>
      <c r="B70" t="s">
        <v>1</v>
      </c>
      <c r="D70" t="s">
        <v>2</v>
      </c>
      <c r="M70" t="s">
        <v>3</v>
      </c>
      <c r="V70" t="s">
        <v>4</v>
      </c>
      <c r="AE70" t="s">
        <v>5</v>
      </c>
    </row>
    <row r="71" spans="1:38" x14ac:dyDescent="0.25">
      <c r="A71" s="2" t="s">
        <v>12</v>
      </c>
      <c r="B71" s="3">
        <f>(B30+B35)/2</f>
        <v>4.6029999999999998</v>
      </c>
      <c r="C71" s="3"/>
      <c r="D71" s="3">
        <f t="shared" ref="D71:K71" si="48">(D30+D35)/2</f>
        <v>0.61799999999999999</v>
      </c>
      <c r="E71" s="3">
        <f t="shared" si="48"/>
        <v>0.63100000000000001</v>
      </c>
      <c r="F71" s="3">
        <f t="shared" si="48"/>
        <v>0.64600000000000002</v>
      </c>
      <c r="G71" s="3">
        <f t="shared" si="48"/>
        <v>0.61799999999999999</v>
      </c>
      <c r="H71" s="3">
        <f t="shared" si="48"/>
        <v>0.60299999999999998</v>
      </c>
      <c r="I71" s="3">
        <f t="shared" si="48"/>
        <v>0.62</v>
      </c>
      <c r="J71" s="3">
        <f t="shared" si="48"/>
        <v>0.65900000000000003</v>
      </c>
      <c r="K71" s="3">
        <f t="shared" si="48"/>
        <v>0.63300000000000001</v>
      </c>
      <c r="L71" s="3"/>
      <c r="M71" s="3">
        <f t="shared" ref="M71:T71" si="49">(M30+M35)/2</f>
        <v>1.784</v>
      </c>
      <c r="N71" s="3">
        <f t="shared" si="49"/>
        <v>1.7429999999999999</v>
      </c>
      <c r="O71" s="3">
        <f t="shared" si="49"/>
        <v>1.756</v>
      </c>
      <c r="P71" s="3">
        <f t="shared" si="49"/>
        <v>1.758</v>
      </c>
      <c r="Q71" s="3">
        <f t="shared" si="49"/>
        <v>1.8380000000000001</v>
      </c>
      <c r="R71" s="3">
        <f t="shared" si="49"/>
        <v>1.7290000000000001</v>
      </c>
      <c r="S71" s="3">
        <f t="shared" si="49"/>
        <v>1.784</v>
      </c>
      <c r="T71" s="3">
        <f t="shared" si="49"/>
        <v>1.7290000000000001</v>
      </c>
      <c r="U71" s="3"/>
      <c r="V71" s="3">
        <f t="shared" ref="V71:AC71" si="50">(V30+V35)/2</f>
        <v>0.65800000000000003</v>
      </c>
      <c r="W71" s="3">
        <f t="shared" si="50"/>
        <v>0.64700000000000002</v>
      </c>
      <c r="X71" s="3">
        <f t="shared" si="50"/>
        <v>0.61899999999999999</v>
      </c>
      <c r="Y71" s="3">
        <f t="shared" si="50"/>
        <v>0.67199999999999993</v>
      </c>
      <c r="Z71" s="3">
        <f t="shared" si="50"/>
        <v>0.65700000000000003</v>
      </c>
      <c r="AA71" s="3">
        <f t="shared" si="50"/>
        <v>0.61799999999999999</v>
      </c>
      <c r="AB71" s="3">
        <f t="shared" si="50"/>
        <v>0.65900000000000003</v>
      </c>
      <c r="AC71" s="3">
        <f t="shared" si="50"/>
        <v>0.60299999999999998</v>
      </c>
      <c r="AD71" s="3"/>
      <c r="AE71" s="3">
        <f t="shared" ref="AE71:AL71" si="51">(AE30+AE35)/2</f>
        <v>1.7709999999999999</v>
      </c>
      <c r="AF71" s="3">
        <f t="shared" si="51"/>
        <v>1.7149999999999999</v>
      </c>
      <c r="AG71" s="3">
        <f t="shared" si="51"/>
        <v>1.8109999999999999</v>
      </c>
      <c r="AH71" s="3">
        <f t="shared" si="51"/>
        <v>1.768</v>
      </c>
      <c r="AI71" s="3">
        <f t="shared" si="51"/>
        <v>1.756</v>
      </c>
      <c r="AJ71" s="3">
        <f t="shared" si="51"/>
        <v>1.784</v>
      </c>
      <c r="AK71" s="3">
        <f t="shared" si="51"/>
        <v>1.772</v>
      </c>
      <c r="AL71" s="3">
        <f t="shared" si="51"/>
        <v>1.7290000000000001</v>
      </c>
    </row>
    <row r="72" spans="1:38" x14ac:dyDescent="0.25">
      <c r="A72" s="2" t="s">
        <v>13</v>
      </c>
      <c r="B72" s="3">
        <f>(B32+B37)/2</f>
        <v>0.50599999999999978</v>
      </c>
      <c r="C72" s="3"/>
      <c r="D72" s="3">
        <f t="shared" ref="D72:K72" si="52">(D32+D37)/2</f>
        <v>0.50700000000000001</v>
      </c>
      <c r="E72" s="3">
        <f t="shared" si="52"/>
        <v>0.48</v>
      </c>
      <c r="F72" s="3">
        <f t="shared" si="52"/>
        <v>0.51899999999999991</v>
      </c>
      <c r="G72" s="3">
        <f t="shared" si="52"/>
        <v>0.50800000000000001</v>
      </c>
      <c r="H72" s="3">
        <f t="shared" si="52"/>
        <v>0.52</v>
      </c>
      <c r="I72" s="3">
        <f t="shared" si="52"/>
        <v>0.4910000000000001</v>
      </c>
      <c r="J72" s="3">
        <f t="shared" si="52"/>
        <v>0.47899999999999987</v>
      </c>
      <c r="K72" s="3">
        <f t="shared" si="52"/>
        <v>0.48000000000000009</v>
      </c>
      <c r="L72" s="3"/>
      <c r="M72" s="3">
        <f t="shared" ref="M72:T72" si="53">(M32+M37)/2</f>
        <v>0.50499999999999989</v>
      </c>
      <c r="N72" s="3">
        <f t="shared" si="53"/>
        <v>0.50700000000000001</v>
      </c>
      <c r="O72" s="3">
        <f t="shared" si="53"/>
        <v>0.5199999999999998</v>
      </c>
      <c r="P72" s="3">
        <f t="shared" si="53"/>
        <v>0.47900000000000009</v>
      </c>
      <c r="Q72" s="3">
        <f t="shared" si="53"/>
        <v>0.46599999999999975</v>
      </c>
      <c r="R72" s="3">
        <f t="shared" si="53"/>
        <v>0.50600000000000012</v>
      </c>
      <c r="S72" s="3">
        <f t="shared" si="53"/>
        <v>0.51899999999999991</v>
      </c>
      <c r="T72" s="3">
        <f t="shared" si="53"/>
        <v>0.4820000000000001</v>
      </c>
      <c r="U72" s="3"/>
      <c r="V72" s="3">
        <f t="shared" ref="V72:AC72" si="54">(V32+V37)/2</f>
        <v>0.49099999999999988</v>
      </c>
      <c r="W72" s="3">
        <f t="shared" si="54"/>
        <v>0.47899999999999998</v>
      </c>
      <c r="X72" s="3">
        <f t="shared" si="54"/>
        <v>0.48000000000000009</v>
      </c>
      <c r="Y72" s="3">
        <f t="shared" si="54"/>
        <v>0.49299999999999994</v>
      </c>
      <c r="Z72" s="3">
        <f t="shared" si="54"/>
        <v>0.47999999999999993</v>
      </c>
      <c r="AA72" s="3">
        <f t="shared" si="54"/>
        <v>0.50800000000000001</v>
      </c>
      <c r="AB72" s="3">
        <f t="shared" si="54"/>
        <v>0.47999999999999987</v>
      </c>
      <c r="AC72" s="3">
        <f t="shared" si="54"/>
        <v>0.52</v>
      </c>
      <c r="AD72" s="3"/>
      <c r="AE72" s="3">
        <f t="shared" ref="AE72:AL72" si="55">(AE32+AE37)/2</f>
        <v>0.50599999999999989</v>
      </c>
      <c r="AF72" s="3">
        <f t="shared" si="55"/>
        <v>0.50700000000000001</v>
      </c>
      <c r="AG72" s="3">
        <f t="shared" si="55"/>
        <v>0.49399999999999988</v>
      </c>
      <c r="AH72" s="3">
        <f t="shared" si="55"/>
        <v>0.49499999999999988</v>
      </c>
      <c r="AI72" s="3">
        <f t="shared" si="55"/>
        <v>0.50600000000000001</v>
      </c>
      <c r="AJ72" s="3">
        <f t="shared" si="55"/>
        <v>0.45100000000000007</v>
      </c>
      <c r="AK72" s="3">
        <f t="shared" si="55"/>
        <v>0.53299999999999992</v>
      </c>
      <c r="AL72" s="3">
        <f t="shared" si="55"/>
        <v>8.9760000000000009</v>
      </c>
    </row>
    <row r="73" spans="1:38" x14ac:dyDescent="0.25">
      <c r="B73" s="3"/>
      <c r="C73" s="3"/>
      <c r="D73" s="4">
        <f>(D71+E71+F71+G71+H71+I71+J71+K71)/8</f>
        <v>0.62849999999999995</v>
      </c>
      <c r="E73" s="3"/>
      <c r="F73" s="3"/>
      <c r="G73" s="3"/>
      <c r="H73" s="3"/>
      <c r="I73" s="3"/>
      <c r="J73" s="3"/>
      <c r="K73" s="3"/>
      <c r="L73" s="3"/>
      <c r="M73" s="4">
        <f>(M71+N71+O71+P71+Q71+R71+S71+T71)/8</f>
        <v>1.7651250000000003</v>
      </c>
      <c r="N73" s="3"/>
      <c r="O73" s="3"/>
      <c r="P73" s="3"/>
      <c r="Q73" s="3"/>
      <c r="R73" s="3"/>
      <c r="S73" s="3"/>
      <c r="T73" s="3"/>
      <c r="U73" s="3"/>
      <c r="V73" s="4">
        <f>(V71+W71+X71+Y71+Z71+AA71+AB71+AC71)/8</f>
        <v>0.641625</v>
      </c>
      <c r="W73" s="3"/>
      <c r="X73" s="3"/>
      <c r="Y73" s="3"/>
      <c r="Z73" s="3"/>
      <c r="AA73" s="3"/>
      <c r="AB73" s="3"/>
      <c r="AC73" s="3"/>
      <c r="AD73" s="3"/>
      <c r="AE73" s="4">
        <f>(AE71+AF71+AG71+AH71+AI71+AJ71+AK71+AL71)/8</f>
        <v>1.7632500000000002</v>
      </c>
      <c r="AF73" s="3"/>
      <c r="AG73" s="3"/>
      <c r="AH73" s="3"/>
      <c r="AI73" s="3"/>
      <c r="AJ73" s="3"/>
      <c r="AK73" s="3"/>
      <c r="AL73" s="3"/>
    </row>
    <row r="74" spans="1:38" x14ac:dyDescent="0.25">
      <c r="B74" s="3"/>
      <c r="C74" s="3"/>
      <c r="D74" s="4">
        <f>(D72+E72+F72+G72+H72+I72+J72+K72)/8</f>
        <v>0.49799999999999994</v>
      </c>
      <c r="E74" s="3"/>
      <c r="F74" s="3"/>
      <c r="G74" s="3"/>
      <c r="H74" s="3"/>
      <c r="I74" s="3"/>
      <c r="J74" s="3"/>
      <c r="K74" s="3"/>
      <c r="L74" s="3"/>
      <c r="M74" s="4">
        <f>(M72+N72+O72+P72+Q72+R72+S72+T72)/8</f>
        <v>0.498</v>
      </c>
      <c r="N74" s="3"/>
      <c r="O74" s="3"/>
      <c r="P74" s="3"/>
      <c r="Q74" s="3"/>
      <c r="R74" s="3"/>
      <c r="S74" s="3"/>
      <c r="T74" s="3"/>
      <c r="U74" s="3"/>
      <c r="V74" s="4">
        <f>(V72+W72+X72+Y72+Z72+AA72+AB72+AC72)/8</f>
        <v>0.49137499999999995</v>
      </c>
      <c r="W74" s="3"/>
      <c r="X74" s="3"/>
      <c r="Y74" s="3"/>
      <c r="Z74" s="3"/>
      <c r="AA74" s="3"/>
      <c r="AB74" s="3"/>
      <c r="AC74" s="3"/>
      <c r="AD74" s="3"/>
      <c r="AE74" s="4">
        <f>(AE72+AF72+AG72+AH72+AI72+AJ72+AK72+AL72)/8</f>
        <v>1.5585</v>
      </c>
      <c r="AF74" s="3"/>
      <c r="AG74" s="3"/>
      <c r="AH74" s="3"/>
      <c r="AI74" s="3"/>
      <c r="AJ74" s="3"/>
      <c r="AK74" s="3"/>
      <c r="AL74" s="3"/>
    </row>
    <row r="76" spans="1:38" x14ac:dyDescent="0.25">
      <c r="A76" t="s">
        <v>11</v>
      </c>
      <c r="B76" t="s">
        <v>1</v>
      </c>
      <c r="D76" t="s">
        <v>2</v>
      </c>
      <c r="M76" t="s">
        <v>3</v>
      </c>
      <c r="V76" t="s">
        <v>4</v>
      </c>
      <c r="AE76" t="s">
        <v>5</v>
      </c>
    </row>
    <row r="77" spans="1:38" s="3" customFormat="1" x14ac:dyDescent="0.25">
      <c r="A77" s="2" t="s">
        <v>12</v>
      </c>
      <c r="B77" s="3">
        <f>(B43+B48)/2</f>
        <v>4.59</v>
      </c>
      <c r="D77" s="3">
        <f t="shared" ref="D77:K77" si="56">(D43+D48)/2</f>
        <v>0.66</v>
      </c>
      <c r="E77" s="3">
        <f t="shared" si="56"/>
        <v>0.70399999999999996</v>
      </c>
      <c r="F77" s="3">
        <f t="shared" si="56"/>
        <v>0.63600000000000001</v>
      </c>
      <c r="G77" s="3">
        <f t="shared" si="56"/>
        <v>0.67400000000000004</v>
      </c>
      <c r="H77" s="3">
        <f t="shared" si="56"/>
        <v>0.65900000000000003</v>
      </c>
      <c r="I77" s="3">
        <f t="shared" si="56"/>
        <v>0.63700000000000001</v>
      </c>
      <c r="J77" s="3">
        <f t="shared" si="56"/>
        <v>0.70399999999999996</v>
      </c>
      <c r="K77" s="3">
        <f t="shared" si="56"/>
        <v>0.65800000000000003</v>
      </c>
      <c r="M77" s="3">
        <f t="shared" ref="M77:T77" si="57">(M43+M48)/2</f>
        <v>1.7850000000000001</v>
      </c>
      <c r="N77" s="3">
        <f t="shared" si="57"/>
        <v>1.7309999999999999</v>
      </c>
      <c r="O77" s="3">
        <f t="shared" si="57"/>
        <v>1.73</v>
      </c>
      <c r="P77" s="3">
        <f t="shared" si="57"/>
        <v>1.774</v>
      </c>
      <c r="Q77" s="3">
        <f t="shared" si="57"/>
        <v>1.8240000000000001</v>
      </c>
      <c r="R77" s="3">
        <f t="shared" si="57"/>
        <v>1.8519999999999999</v>
      </c>
      <c r="S77" s="3">
        <f t="shared" si="57"/>
        <v>1.8130000000000002</v>
      </c>
      <c r="T77" s="3">
        <f t="shared" si="57"/>
        <v>1.7610000000000001</v>
      </c>
      <c r="V77" s="3">
        <f t="shared" ref="V77:AC77" si="58">(V43+V48)/2</f>
        <v>0.59199999999999997</v>
      </c>
      <c r="W77" s="3">
        <f t="shared" si="58"/>
        <v>0.70199999999999996</v>
      </c>
      <c r="X77" s="3">
        <f t="shared" si="58"/>
        <v>0.66</v>
      </c>
      <c r="Y77" s="3">
        <f t="shared" si="58"/>
        <v>0.66200000000000003</v>
      </c>
      <c r="Z77" s="3">
        <f t="shared" si="58"/>
        <v>0.70100000000000007</v>
      </c>
      <c r="AA77" s="3">
        <f t="shared" si="58"/>
        <v>0.63500000000000001</v>
      </c>
      <c r="AB77" s="3">
        <f t="shared" si="58"/>
        <v>0.67199999999999993</v>
      </c>
      <c r="AC77" s="3">
        <f t="shared" si="58"/>
        <v>0.66399999999999992</v>
      </c>
      <c r="AE77" s="3">
        <f t="shared" ref="AE77:AL77" si="59">(AE43+AE48)/2</f>
        <v>1.8109999999999999</v>
      </c>
      <c r="AF77" s="3">
        <f t="shared" si="59"/>
        <v>1.7850000000000001</v>
      </c>
      <c r="AG77" s="3">
        <f t="shared" si="59"/>
        <v>1.8149999999999999</v>
      </c>
      <c r="AH77" s="3">
        <f t="shared" si="59"/>
        <v>1.8740000000000001</v>
      </c>
      <c r="AI77" s="3">
        <f t="shared" si="59"/>
        <v>1.8109999999999999</v>
      </c>
      <c r="AJ77" s="3">
        <f t="shared" si="59"/>
        <v>1.766</v>
      </c>
      <c r="AK77" s="3">
        <f t="shared" si="59"/>
        <v>1.7570000000000001</v>
      </c>
      <c r="AL77" s="3">
        <f t="shared" si="59"/>
        <v>1.7989999999999999</v>
      </c>
    </row>
    <row r="78" spans="1:38" s="3" customFormat="1" x14ac:dyDescent="0.25">
      <c r="A78" s="2" t="s">
        <v>13</v>
      </c>
      <c r="B78" s="3">
        <f>(B45+B50)/2</f>
        <v>0.53200000000000047</v>
      </c>
      <c r="D78" s="3">
        <f t="shared" ref="D78:K78" si="60">(D45+D50)/2</f>
        <v>0.46499999999999997</v>
      </c>
      <c r="E78" s="3">
        <f t="shared" si="60"/>
        <v>0.40600000000000003</v>
      </c>
      <c r="F78" s="3">
        <f t="shared" si="60"/>
        <v>0.50399999999999989</v>
      </c>
      <c r="G78" s="3">
        <f t="shared" si="60"/>
        <v>0.45099999999999996</v>
      </c>
      <c r="H78" s="3">
        <f t="shared" si="60"/>
        <v>0.47699999999999998</v>
      </c>
      <c r="I78" s="3">
        <f t="shared" si="60"/>
        <v>0.48799999999999999</v>
      </c>
      <c r="J78" s="3">
        <f t="shared" si="60"/>
        <v>0.42299999999999999</v>
      </c>
      <c r="K78" s="3">
        <f t="shared" si="60"/>
        <v>0.50599999999999989</v>
      </c>
      <c r="M78" s="3">
        <f t="shared" ref="M78:T78" si="61">(M45+M50)/2</f>
        <v>0.49099999999999999</v>
      </c>
      <c r="N78" s="3">
        <f t="shared" si="61"/>
        <v>0.53400000000000014</v>
      </c>
      <c r="O78" s="3">
        <f t="shared" si="61"/>
        <v>0.47699999999999976</v>
      </c>
      <c r="P78" s="3">
        <f t="shared" si="61"/>
        <v>0.51799999999999979</v>
      </c>
      <c r="Q78" s="3">
        <f t="shared" si="61"/>
        <v>0.45100000000000007</v>
      </c>
      <c r="R78" s="3">
        <f t="shared" si="61"/>
        <v>0.39800000000000002</v>
      </c>
      <c r="S78" s="3">
        <f t="shared" si="61"/>
        <v>0.45000000000000007</v>
      </c>
      <c r="T78" s="3">
        <f t="shared" si="61"/>
        <v>0.52999999999999992</v>
      </c>
      <c r="V78" s="3">
        <f t="shared" ref="V78:AC78" si="62">(V45+V50)/2</f>
        <v>0.53100000000000003</v>
      </c>
      <c r="W78" s="3">
        <f t="shared" si="62"/>
        <v>0.39700000000000008</v>
      </c>
      <c r="X78" s="3">
        <f t="shared" si="62"/>
        <v>0.46399999999999997</v>
      </c>
      <c r="Y78" s="3">
        <f t="shared" si="62"/>
        <v>0.44800000000000006</v>
      </c>
      <c r="Z78" s="3">
        <f t="shared" si="62"/>
        <v>0.46499999999999991</v>
      </c>
      <c r="AA78" s="3">
        <f t="shared" si="62"/>
        <v>0.50599999999999989</v>
      </c>
      <c r="AB78" s="3">
        <f t="shared" si="62"/>
        <v>0.4250000000000001</v>
      </c>
      <c r="AC78" s="3">
        <f t="shared" si="62"/>
        <v>0.49899999999999994</v>
      </c>
      <c r="AE78" s="3">
        <f t="shared" ref="AE78:AL78" si="63">(AE45+AE50)/2</f>
        <v>0.43899999999999995</v>
      </c>
      <c r="AF78" s="3">
        <f t="shared" si="63"/>
        <v>0.48000000000000009</v>
      </c>
      <c r="AG78" s="3">
        <f t="shared" si="63"/>
        <v>0.41900000000000026</v>
      </c>
      <c r="AH78" s="3">
        <f t="shared" si="63"/>
        <v>0.40400000000000003</v>
      </c>
      <c r="AI78" s="3">
        <f t="shared" si="63"/>
        <v>0.44299999999999995</v>
      </c>
      <c r="AJ78" s="3">
        <f t="shared" si="63"/>
        <v>0.53299999999999992</v>
      </c>
      <c r="AK78" s="3">
        <f t="shared" si="63"/>
        <v>0.45299999999999996</v>
      </c>
      <c r="AL78" s="6">
        <f t="shared" si="63"/>
        <v>2.778</v>
      </c>
    </row>
    <row r="79" spans="1:38" x14ac:dyDescent="0.25">
      <c r="D79" s="4">
        <f>(D77+E77+F77+G77+H77+I77+J77+K77)/8</f>
        <v>0.66650000000000009</v>
      </c>
      <c r="M79" s="4">
        <f>(M77+N77+O77+P77+Q77+R77+S77+T77)/8</f>
        <v>1.7837500000000004</v>
      </c>
      <c r="V79" s="4">
        <f>(V77+W77+X77+Y77+Z77+AA77+AB77+AC77)/8</f>
        <v>0.66099999999999992</v>
      </c>
      <c r="AE79" s="4">
        <f>(AE77+AF77+AG77+AH77+AI77+AJ77+AK77+AL77)/8</f>
        <v>1.8022499999999999</v>
      </c>
    </row>
    <row r="80" spans="1:38" x14ac:dyDescent="0.25">
      <c r="D80" s="4">
        <f>(D78+E78+F78+G78+H78+I78+J78+K78)/8</f>
        <v>0.46499999999999997</v>
      </c>
      <c r="M80" s="4">
        <f>(M78+N78+O78+P78+Q78+R78+S78+T78)/8</f>
        <v>0.48112499999999997</v>
      </c>
      <c r="V80" s="4">
        <f>(V78+W78+X78+Y78+Z78+AA78+AB78+AC78)/8</f>
        <v>0.46687500000000004</v>
      </c>
      <c r="AE80" s="4">
        <f>(AE78+AF78+AG78+AH78+AI78+AJ78+AK78+AL78)/8</f>
        <v>0.74362499999999998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L102"/>
  <sheetViews>
    <sheetView topLeftCell="A55" zoomScale="85" zoomScaleNormal="85" workbookViewId="0">
      <selection activeCell="X84" sqref="X84:X93"/>
    </sheetView>
  </sheetViews>
  <sheetFormatPr defaultRowHeight="15" x14ac:dyDescent="0.25"/>
  <cols>
    <col min="1" max="4" width="8.7109375" customWidth="1"/>
    <col min="5" max="5" width="10.5703125" customWidth="1"/>
    <col min="6" max="1025" width="8.7109375" customWidth="1"/>
  </cols>
  <sheetData>
    <row r="3" spans="1:38" x14ac:dyDescent="0.25">
      <c r="A3" s="1" t="s">
        <v>0</v>
      </c>
      <c r="B3" t="s">
        <v>1</v>
      </c>
      <c r="D3" t="s">
        <v>2</v>
      </c>
      <c r="M3" t="s">
        <v>3</v>
      </c>
      <c r="V3" t="s">
        <v>4</v>
      </c>
      <c r="AE3" t="s">
        <v>5</v>
      </c>
    </row>
    <row r="4" spans="1:38" x14ac:dyDescent="0.25">
      <c r="A4" t="s">
        <v>6</v>
      </c>
      <c r="B4">
        <v>4.4880000000000004</v>
      </c>
      <c r="D4">
        <v>0.55600000000000005</v>
      </c>
      <c r="E4">
        <v>0.55600000000000005</v>
      </c>
      <c r="F4">
        <v>0.55600000000000005</v>
      </c>
      <c r="G4">
        <v>0.55800000000000005</v>
      </c>
      <c r="H4">
        <v>0.55800000000000005</v>
      </c>
      <c r="I4">
        <v>0.55600000000000005</v>
      </c>
      <c r="J4">
        <v>0.55600000000000005</v>
      </c>
      <c r="K4">
        <v>0.55800000000000005</v>
      </c>
      <c r="M4">
        <v>1.694</v>
      </c>
      <c r="N4">
        <v>1.696</v>
      </c>
      <c r="O4">
        <v>1.694</v>
      </c>
      <c r="P4">
        <v>1.696</v>
      </c>
      <c r="Q4">
        <v>1.6659999999999999</v>
      </c>
      <c r="R4">
        <v>1.696</v>
      </c>
      <c r="S4">
        <v>1.6659999999999999</v>
      </c>
      <c r="T4">
        <v>1.696</v>
      </c>
      <c r="V4">
        <v>0.55600000000000005</v>
      </c>
      <c r="W4">
        <v>0.52800000000000002</v>
      </c>
      <c r="X4">
        <v>0.55800000000000005</v>
      </c>
      <c r="Y4">
        <v>0.55600000000000005</v>
      </c>
      <c r="Z4">
        <v>0.55600000000000005</v>
      </c>
      <c r="AA4">
        <v>0.53</v>
      </c>
      <c r="AB4">
        <v>0.55600000000000005</v>
      </c>
      <c r="AC4">
        <v>0.55600000000000005</v>
      </c>
      <c r="AE4">
        <v>1.694</v>
      </c>
      <c r="AF4">
        <v>1.694</v>
      </c>
      <c r="AG4">
        <v>1.6659999999999999</v>
      </c>
      <c r="AH4">
        <v>1.694</v>
      </c>
      <c r="AI4">
        <v>1.6659999999999999</v>
      </c>
      <c r="AJ4">
        <v>1.694</v>
      </c>
      <c r="AK4">
        <v>1.6679999999999999</v>
      </c>
      <c r="AL4">
        <v>1.694</v>
      </c>
    </row>
    <row r="5" spans="1:38" x14ac:dyDescent="0.25">
      <c r="A5" t="s">
        <v>7</v>
      </c>
      <c r="B5">
        <v>5.07</v>
      </c>
      <c r="D5">
        <v>1.1379999999999999</v>
      </c>
      <c r="E5">
        <v>1.1379999999999999</v>
      </c>
      <c r="F5">
        <v>1.1100000000000001</v>
      </c>
      <c r="G5">
        <v>1.1379999999999999</v>
      </c>
      <c r="H5">
        <v>1.1399999999999999</v>
      </c>
      <c r="I5">
        <v>1.1379999999999999</v>
      </c>
      <c r="J5">
        <v>1.1100000000000001</v>
      </c>
      <c r="K5">
        <v>1.1399999999999999</v>
      </c>
      <c r="M5">
        <v>2.2480000000000002</v>
      </c>
      <c r="N5">
        <v>2.278</v>
      </c>
      <c r="O5">
        <v>2.2480000000000002</v>
      </c>
      <c r="P5">
        <v>2.278</v>
      </c>
      <c r="Q5">
        <v>2.2480000000000002</v>
      </c>
      <c r="R5">
        <v>2.278</v>
      </c>
      <c r="S5">
        <v>2.2480000000000002</v>
      </c>
      <c r="T5">
        <v>2.278</v>
      </c>
      <c r="V5">
        <v>1.1379999999999999</v>
      </c>
      <c r="W5">
        <v>1.1100000000000001</v>
      </c>
      <c r="X5">
        <v>1.1399999999999999</v>
      </c>
      <c r="Y5">
        <v>1.1379999999999999</v>
      </c>
      <c r="Z5">
        <v>1.1379999999999999</v>
      </c>
      <c r="AA5">
        <v>1.1120000000000001</v>
      </c>
      <c r="AB5">
        <v>1.1379999999999999</v>
      </c>
      <c r="AC5">
        <v>1.1379999999999999</v>
      </c>
      <c r="AE5">
        <v>2.2480000000000002</v>
      </c>
      <c r="AF5">
        <v>2.278</v>
      </c>
      <c r="AG5">
        <v>2.25</v>
      </c>
      <c r="AH5">
        <v>2.2759999999999998</v>
      </c>
      <c r="AI5">
        <v>2.25</v>
      </c>
      <c r="AJ5">
        <v>2.2759999999999998</v>
      </c>
      <c r="AK5">
        <v>2.25</v>
      </c>
      <c r="AL5">
        <v>10.76</v>
      </c>
    </row>
    <row r="6" spans="1:38" x14ac:dyDescent="0.25">
      <c r="A6" t="s">
        <v>8</v>
      </c>
      <c r="B6">
        <f>B5-B4</f>
        <v>0.58199999999999985</v>
      </c>
      <c r="D6">
        <f t="shared" ref="D6:K6" si="0">D5-D4</f>
        <v>0.58199999999999985</v>
      </c>
      <c r="E6">
        <f t="shared" si="0"/>
        <v>0.58199999999999985</v>
      </c>
      <c r="F6">
        <f t="shared" si="0"/>
        <v>0.55400000000000005</v>
      </c>
      <c r="G6">
        <f t="shared" si="0"/>
        <v>0.57999999999999985</v>
      </c>
      <c r="H6">
        <f t="shared" si="0"/>
        <v>0.58199999999999985</v>
      </c>
      <c r="I6">
        <f t="shared" si="0"/>
        <v>0.58199999999999985</v>
      </c>
      <c r="J6">
        <f t="shared" si="0"/>
        <v>0.55400000000000005</v>
      </c>
      <c r="K6">
        <f t="shared" si="0"/>
        <v>0.58199999999999985</v>
      </c>
      <c r="M6">
        <f t="shared" ref="M6:T6" si="1">M5-M4</f>
        <v>0.55400000000000027</v>
      </c>
      <c r="N6">
        <f t="shared" si="1"/>
        <v>0.58200000000000007</v>
      </c>
      <c r="O6">
        <f t="shared" si="1"/>
        <v>0.55400000000000027</v>
      </c>
      <c r="P6">
        <f t="shared" si="1"/>
        <v>0.58200000000000007</v>
      </c>
      <c r="Q6">
        <f t="shared" si="1"/>
        <v>0.58200000000000029</v>
      </c>
      <c r="R6">
        <f t="shared" si="1"/>
        <v>0.58200000000000007</v>
      </c>
      <c r="S6">
        <f t="shared" si="1"/>
        <v>0.58200000000000029</v>
      </c>
      <c r="T6">
        <f t="shared" si="1"/>
        <v>0.58200000000000007</v>
      </c>
      <c r="V6">
        <f t="shared" ref="V6:AC6" si="2">V5-V4</f>
        <v>0.58199999999999985</v>
      </c>
      <c r="W6">
        <f t="shared" si="2"/>
        <v>0.58200000000000007</v>
      </c>
      <c r="X6">
        <f t="shared" si="2"/>
        <v>0.58199999999999985</v>
      </c>
      <c r="Y6">
        <f t="shared" si="2"/>
        <v>0.58199999999999985</v>
      </c>
      <c r="Z6">
        <f t="shared" si="2"/>
        <v>0.58199999999999985</v>
      </c>
      <c r="AA6">
        <f t="shared" si="2"/>
        <v>0.58200000000000007</v>
      </c>
      <c r="AB6">
        <f t="shared" si="2"/>
        <v>0.58199999999999985</v>
      </c>
      <c r="AC6">
        <f t="shared" si="2"/>
        <v>0.58199999999999985</v>
      </c>
      <c r="AE6">
        <f t="shared" ref="AE6:AL6" si="3">AE5-AE4</f>
        <v>0.55400000000000027</v>
      </c>
      <c r="AF6">
        <f t="shared" si="3"/>
        <v>0.58400000000000007</v>
      </c>
      <c r="AG6">
        <f t="shared" si="3"/>
        <v>0.58400000000000007</v>
      </c>
      <c r="AH6">
        <f t="shared" si="3"/>
        <v>0.58199999999999985</v>
      </c>
      <c r="AI6">
        <f t="shared" si="3"/>
        <v>0.58400000000000007</v>
      </c>
      <c r="AJ6">
        <f t="shared" si="3"/>
        <v>0.58199999999999985</v>
      </c>
      <c r="AK6">
        <f t="shared" si="3"/>
        <v>0.58200000000000007</v>
      </c>
      <c r="AL6">
        <f t="shared" si="3"/>
        <v>9.0659999999999989</v>
      </c>
    </row>
    <row r="9" spans="1:38" x14ac:dyDescent="0.25">
      <c r="A9" t="s">
        <v>6</v>
      </c>
      <c r="B9">
        <v>4.484</v>
      </c>
      <c r="D9">
        <v>0.55800000000000005</v>
      </c>
      <c r="E9">
        <v>0.55600000000000005</v>
      </c>
      <c r="F9">
        <v>0.55600000000000005</v>
      </c>
      <c r="G9">
        <v>0.55600000000000005</v>
      </c>
      <c r="H9">
        <v>0.55600000000000005</v>
      </c>
      <c r="I9">
        <v>0.55600000000000005</v>
      </c>
      <c r="J9">
        <v>0.55600000000000005</v>
      </c>
      <c r="K9">
        <v>0.55600000000000005</v>
      </c>
      <c r="M9">
        <v>1.694</v>
      </c>
      <c r="N9">
        <v>1.6679999999999999</v>
      </c>
      <c r="O9">
        <v>1.694</v>
      </c>
      <c r="P9">
        <v>1.6679999999999999</v>
      </c>
      <c r="Q9">
        <v>1.694</v>
      </c>
      <c r="R9">
        <v>1.67</v>
      </c>
      <c r="S9">
        <v>1.696</v>
      </c>
      <c r="T9">
        <v>1.694</v>
      </c>
      <c r="V9">
        <v>0.55600000000000005</v>
      </c>
      <c r="W9">
        <v>0.55800000000000005</v>
      </c>
      <c r="X9">
        <v>0.55600000000000005</v>
      </c>
      <c r="Y9">
        <v>0.55600000000000005</v>
      </c>
      <c r="Z9">
        <v>0.55600000000000005</v>
      </c>
      <c r="AA9">
        <v>0.53</v>
      </c>
      <c r="AB9">
        <v>0.55600000000000005</v>
      </c>
      <c r="AC9">
        <v>0.55600000000000005</v>
      </c>
      <c r="AE9">
        <v>1.6679999999999999</v>
      </c>
      <c r="AF9">
        <v>1.694</v>
      </c>
      <c r="AG9">
        <v>1.6679999999999999</v>
      </c>
      <c r="AH9">
        <v>1.694</v>
      </c>
      <c r="AI9">
        <v>1.6679999999999999</v>
      </c>
      <c r="AJ9">
        <v>1.696</v>
      </c>
      <c r="AK9">
        <v>1.6679999999999999</v>
      </c>
      <c r="AL9">
        <v>1.696</v>
      </c>
    </row>
    <row r="10" spans="1:38" x14ac:dyDescent="0.25">
      <c r="A10" t="s">
        <v>7</v>
      </c>
      <c r="B10">
        <v>5.0659999999999998</v>
      </c>
      <c r="D10">
        <v>1.1120000000000001</v>
      </c>
      <c r="E10">
        <v>1.1379999999999999</v>
      </c>
      <c r="F10">
        <v>1.1379999999999999</v>
      </c>
      <c r="G10">
        <v>1.1120000000000001</v>
      </c>
      <c r="H10">
        <v>1.1379999999999999</v>
      </c>
      <c r="I10">
        <v>1.1379999999999999</v>
      </c>
      <c r="J10">
        <v>1.1120000000000001</v>
      </c>
      <c r="K10">
        <v>1.1379999999999999</v>
      </c>
      <c r="M10">
        <v>2.2759999999999998</v>
      </c>
      <c r="N10">
        <v>2.25</v>
      </c>
      <c r="O10">
        <v>2.2759999999999998</v>
      </c>
      <c r="P10">
        <v>2.25</v>
      </c>
      <c r="Q10">
        <v>2.2759999999999998</v>
      </c>
      <c r="R10">
        <v>2.25</v>
      </c>
      <c r="S10">
        <v>2.25</v>
      </c>
      <c r="T10">
        <v>2.2759999999999998</v>
      </c>
      <c r="V10">
        <v>1.1379999999999999</v>
      </c>
      <c r="W10">
        <v>1.1120000000000001</v>
      </c>
      <c r="X10">
        <v>1.1379999999999999</v>
      </c>
      <c r="Y10">
        <v>1.1379999999999999</v>
      </c>
      <c r="Z10">
        <v>1.1379999999999999</v>
      </c>
      <c r="AA10">
        <v>1.1120000000000001</v>
      </c>
      <c r="AB10">
        <v>1.1379999999999999</v>
      </c>
      <c r="AC10">
        <v>1.1379999999999999</v>
      </c>
      <c r="AE10">
        <v>2.25</v>
      </c>
      <c r="AF10">
        <v>2.2759999999999998</v>
      </c>
      <c r="AG10">
        <v>2.25</v>
      </c>
      <c r="AH10">
        <v>2.2759999999999998</v>
      </c>
      <c r="AI10">
        <v>2.25</v>
      </c>
      <c r="AJ10">
        <v>2.2759999999999998</v>
      </c>
      <c r="AK10">
        <v>2.25</v>
      </c>
      <c r="AL10">
        <v>10.73</v>
      </c>
    </row>
    <row r="11" spans="1:38" x14ac:dyDescent="0.25">
      <c r="A11" t="s">
        <v>8</v>
      </c>
      <c r="B11">
        <f>B10-B9</f>
        <v>0.58199999999999985</v>
      </c>
      <c r="D11">
        <f t="shared" ref="D11:K11" si="4">D10-D9</f>
        <v>0.55400000000000005</v>
      </c>
      <c r="E11">
        <f t="shared" si="4"/>
        <v>0.58199999999999985</v>
      </c>
      <c r="F11">
        <f t="shared" si="4"/>
        <v>0.58199999999999985</v>
      </c>
      <c r="G11">
        <f t="shared" si="4"/>
        <v>0.55600000000000005</v>
      </c>
      <c r="H11">
        <f t="shared" si="4"/>
        <v>0.58199999999999985</v>
      </c>
      <c r="I11">
        <f t="shared" si="4"/>
        <v>0.58199999999999985</v>
      </c>
      <c r="J11">
        <f t="shared" si="4"/>
        <v>0.55600000000000005</v>
      </c>
      <c r="K11">
        <f t="shared" si="4"/>
        <v>0.58199999999999985</v>
      </c>
      <c r="M11">
        <f t="shared" ref="M11:T11" si="5">M10-M9</f>
        <v>0.58199999999999985</v>
      </c>
      <c r="N11">
        <f t="shared" si="5"/>
        <v>0.58200000000000007</v>
      </c>
      <c r="O11">
        <f t="shared" si="5"/>
        <v>0.58199999999999985</v>
      </c>
      <c r="P11">
        <f t="shared" si="5"/>
        <v>0.58200000000000007</v>
      </c>
      <c r="Q11">
        <f t="shared" si="5"/>
        <v>0.58199999999999985</v>
      </c>
      <c r="R11">
        <f t="shared" si="5"/>
        <v>0.58000000000000007</v>
      </c>
      <c r="S11">
        <f t="shared" si="5"/>
        <v>0.55400000000000005</v>
      </c>
      <c r="T11">
        <f t="shared" si="5"/>
        <v>0.58199999999999985</v>
      </c>
      <c r="V11">
        <f t="shared" ref="V11:AC11" si="6">V10-V9</f>
        <v>0.58199999999999985</v>
      </c>
      <c r="W11">
        <f t="shared" si="6"/>
        <v>0.55400000000000005</v>
      </c>
      <c r="X11">
        <f t="shared" si="6"/>
        <v>0.58199999999999985</v>
      </c>
      <c r="Y11">
        <f t="shared" si="6"/>
        <v>0.58199999999999985</v>
      </c>
      <c r="Z11">
        <f t="shared" si="6"/>
        <v>0.58199999999999985</v>
      </c>
      <c r="AA11">
        <f t="shared" si="6"/>
        <v>0.58200000000000007</v>
      </c>
      <c r="AB11">
        <f t="shared" si="6"/>
        <v>0.58199999999999985</v>
      </c>
      <c r="AC11">
        <f t="shared" si="6"/>
        <v>0.58199999999999985</v>
      </c>
      <c r="AE11">
        <f t="shared" ref="AE11:AL11" si="7">AE10-AE9</f>
        <v>0.58200000000000007</v>
      </c>
      <c r="AF11">
        <f t="shared" si="7"/>
        <v>0.58199999999999985</v>
      </c>
      <c r="AG11">
        <f t="shared" si="7"/>
        <v>0.58200000000000007</v>
      </c>
      <c r="AH11">
        <f t="shared" si="7"/>
        <v>0.58199999999999985</v>
      </c>
      <c r="AI11">
        <f t="shared" si="7"/>
        <v>0.58200000000000007</v>
      </c>
      <c r="AJ11">
        <f t="shared" si="7"/>
        <v>0.57999999999999985</v>
      </c>
      <c r="AK11">
        <f t="shared" si="7"/>
        <v>0.58200000000000007</v>
      </c>
      <c r="AL11">
        <f t="shared" si="7"/>
        <v>9.0340000000000007</v>
      </c>
    </row>
    <row r="16" spans="1:38" x14ac:dyDescent="0.25">
      <c r="A16" s="1" t="s">
        <v>9</v>
      </c>
      <c r="B16" t="s">
        <v>1</v>
      </c>
      <c r="D16" t="s">
        <v>2</v>
      </c>
      <c r="M16" t="s">
        <v>3</v>
      </c>
      <c r="V16" t="s">
        <v>4</v>
      </c>
      <c r="AE16" t="s">
        <v>5</v>
      </c>
    </row>
    <row r="17" spans="1:38" x14ac:dyDescent="0.25">
      <c r="A17" t="s">
        <v>6</v>
      </c>
      <c r="B17">
        <v>4.5460000000000003</v>
      </c>
      <c r="D17">
        <v>0.58599999999999997</v>
      </c>
      <c r="E17">
        <v>0.61399999999999999</v>
      </c>
      <c r="F17">
        <v>0.58799999999999997</v>
      </c>
      <c r="G17">
        <v>0.58799999999999997</v>
      </c>
      <c r="H17">
        <v>0.53800000000000003</v>
      </c>
      <c r="I17">
        <v>0.58599999999999997</v>
      </c>
      <c r="J17">
        <v>0.58599999999999997</v>
      </c>
      <c r="K17">
        <v>0.56000000000000005</v>
      </c>
      <c r="M17">
        <v>1.752</v>
      </c>
      <c r="N17">
        <v>1.7</v>
      </c>
      <c r="O17">
        <v>1.752</v>
      </c>
      <c r="P17">
        <v>1.696</v>
      </c>
      <c r="Q17">
        <v>1.728</v>
      </c>
      <c r="R17">
        <v>1.724</v>
      </c>
      <c r="S17">
        <v>1.724</v>
      </c>
      <c r="T17">
        <v>1.726</v>
      </c>
      <c r="V17">
        <v>0.58799999999999997</v>
      </c>
      <c r="W17">
        <v>0.58799999999999997</v>
      </c>
      <c r="X17">
        <v>0.58599999999999997</v>
      </c>
      <c r="Y17">
        <v>0.58799999999999997</v>
      </c>
      <c r="Z17">
        <v>0.58799999999999997</v>
      </c>
      <c r="AA17">
        <v>0.58799999999999997</v>
      </c>
      <c r="AB17">
        <v>0.58599999999999997</v>
      </c>
      <c r="AC17">
        <v>0.56200000000000006</v>
      </c>
      <c r="AE17">
        <v>1.726</v>
      </c>
      <c r="AF17">
        <v>1.724</v>
      </c>
      <c r="AG17">
        <v>1.728</v>
      </c>
      <c r="AH17">
        <v>1.726</v>
      </c>
      <c r="AI17">
        <v>1.728</v>
      </c>
      <c r="AJ17">
        <v>1.7</v>
      </c>
      <c r="AK17">
        <v>1.726</v>
      </c>
      <c r="AL17">
        <v>1.6739999999999999</v>
      </c>
    </row>
    <row r="18" spans="1:38" x14ac:dyDescent="0.25">
      <c r="A18" t="s">
        <v>7</v>
      </c>
      <c r="B18">
        <v>5.0979999999999999</v>
      </c>
      <c r="D18">
        <v>1.0820000000000001</v>
      </c>
      <c r="E18">
        <v>1.1659999999999999</v>
      </c>
      <c r="F18">
        <v>1.1379999999999999</v>
      </c>
      <c r="G18">
        <v>1.1359999999999999</v>
      </c>
      <c r="H18">
        <v>1.1140000000000001</v>
      </c>
      <c r="I18">
        <v>1.1379999999999999</v>
      </c>
      <c r="J18">
        <v>1.1120000000000001</v>
      </c>
      <c r="K18">
        <v>1.1100000000000001</v>
      </c>
      <c r="M18">
        <v>2.302</v>
      </c>
      <c r="N18">
        <v>2.2240000000000002</v>
      </c>
      <c r="O18">
        <v>2.306</v>
      </c>
      <c r="P18">
        <v>2.246</v>
      </c>
      <c r="Q18">
        <v>2.2519999999999998</v>
      </c>
      <c r="R18">
        <v>2.2759999999999998</v>
      </c>
      <c r="S18">
        <v>2.25</v>
      </c>
      <c r="T18">
        <v>2.2759999999999998</v>
      </c>
      <c r="V18">
        <v>1.1359999999999999</v>
      </c>
      <c r="W18">
        <v>1.1140000000000001</v>
      </c>
      <c r="X18">
        <v>1.1359999999999999</v>
      </c>
      <c r="Y18">
        <v>1.1140000000000001</v>
      </c>
      <c r="Z18">
        <v>1.1379999999999999</v>
      </c>
      <c r="AA18">
        <v>1.1399999999999999</v>
      </c>
      <c r="AB18">
        <v>1.1100000000000001</v>
      </c>
      <c r="AC18">
        <v>1.1379999999999999</v>
      </c>
      <c r="AE18">
        <v>2.25</v>
      </c>
      <c r="AF18">
        <v>2.2480000000000002</v>
      </c>
      <c r="AG18">
        <v>2.278</v>
      </c>
      <c r="AH18">
        <v>2.274</v>
      </c>
      <c r="AI18">
        <v>2.278</v>
      </c>
      <c r="AJ18">
        <v>2.25</v>
      </c>
      <c r="AK18">
        <v>2.2759999999999998</v>
      </c>
      <c r="AL18">
        <v>10.73</v>
      </c>
    </row>
    <row r="19" spans="1:38" x14ac:dyDescent="0.25">
      <c r="A19" t="s">
        <v>8</v>
      </c>
      <c r="B19">
        <f>B18-B17</f>
        <v>0.5519999999999996</v>
      </c>
      <c r="D19">
        <f t="shared" ref="D19:K19" si="8">D18-D17</f>
        <v>0.49600000000000011</v>
      </c>
      <c r="E19">
        <f t="shared" si="8"/>
        <v>0.55199999999999994</v>
      </c>
      <c r="F19">
        <f t="shared" si="8"/>
        <v>0.54999999999999993</v>
      </c>
      <c r="G19">
        <f t="shared" si="8"/>
        <v>0.54799999999999993</v>
      </c>
      <c r="H19">
        <f t="shared" si="8"/>
        <v>0.57600000000000007</v>
      </c>
      <c r="I19">
        <f t="shared" si="8"/>
        <v>0.55199999999999994</v>
      </c>
      <c r="J19">
        <f t="shared" si="8"/>
        <v>0.52600000000000013</v>
      </c>
      <c r="K19">
        <f t="shared" si="8"/>
        <v>0.55000000000000004</v>
      </c>
      <c r="M19">
        <f t="shared" ref="M19:T19" si="9">M18-M17</f>
        <v>0.55000000000000004</v>
      </c>
      <c r="N19">
        <f t="shared" si="9"/>
        <v>0.52400000000000024</v>
      </c>
      <c r="O19">
        <f t="shared" si="9"/>
        <v>0.55400000000000005</v>
      </c>
      <c r="P19">
        <f t="shared" si="9"/>
        <v>0.55000000000000004</v>
      </c>
      <c r="Q19">
        <f t="shared" si="9"/>
        <v>0.5239999999999998</v>
      </c>
      <c r="R19">
        <f t="shared" si="9"/>
        <v>0.55199999999999982</v>
      </c>
      <c r="S19">
        <f t="shared" si="9"/>
        <v>0.52600000000000002</v>
      </c>
      <c r="T19">
        <f t="shared" si="9"/>
        <v>0.54999999999999982</v>
      </c>
      <c r="V19">
        <f t="shared" ref="V19:AC19" si="10">V18-V17</f>
        <v>0.54799999999999993</v>
      </c>
      <c r="W19">
        <f t="shared" si="10"/>
        <v>0.52600000000000013</v>
      </c>
      <c r="X19">
        <f t="shared" si="10"/>
        <v>0.54999999999999993</v>
      </c>
      <c r="Y19">
        <f t="shared" si="10"/>
        <v>0.52600000000000013</v>
      </c>
      <c r="Z19">
        <f t="shared" si="10"/>
        <v>0.54999999999999993</v>
      </c>
      <c r="AA19">
        <f t="shared" si="10"/>
        <v>0.55199999999999994</v>
      </c>
      <c r="AB19">
        <f t="shared" si="10"/>
        <v>0.52400000000000013</v>
      </c>
      <c r="AC19">
        <f t="shared" si="10"/>
        <v>0.57599999999999985</v>
      </c>
      <c r="AE19">
        <f t="shared" ref="AE19:AL19" si="11">AE18-AE17</f>
        <v>0.52400000000000002</v>
      </c>
      <c r="AF19">
        <f t="shared" si="11"/>
        <v>0.52400000000000024</v>
      </c>
      <c r="AG19">
        <f t="shared" si="11"/>
        <v>0.55000000000000004</v>
      </c>
      <c r="AH19">
        <f t="shared" si="11"/>
        <v>0.54800000000000004</v>
      </c>
      <c r="AI19">
        <f t="shared" si="11"/>
        <v>0.55000000000000004</v>
      </c>
      <c r="AJ19">
        <f t="shared" si="11"/>
        <v>0.55000000000000004</v>
      </c>
      <c r="AK19">
        <f t="shared" si="11"/>
        <v>0.54999999999999982</v>
      </c>
      <c r="AL19">
        <f t="shared" si="11"/>
        <v>9.0560000000000009</v>
      </c>
    </row>
    <row r="22" spans="1:38" x14ac:dyDescent="0.25">
      <c r="A22" t="s">
        <v>6</v>
      </c>
      <c r="B22">
        <v>4.49</v>
      </c>
      <c r="D22">
        <v>0.58399999999999996</v>
      </c>
      <c r="E22">
        <v>0.58399999999999996</v>
      </c>
      <c r="F22">
        <v>0.58399999999999996</v>
      </c>
      <c r="G22">
        <v>0.61199999999999999</v>
      </c>
      <c r="H22">
        <v>0.56200000000000006</v>
      </c>
      <c r="I22">
        <v>0.56000000000000005</v>
      </c>
      <c r="J22">
        <v>0.58599999999999997</v>
      </c>
      <c r="K22">
        <v>0.58599999999999997</v>
      </c>
      <c r="M22">
        <v>1.7</v>
      </c>
      <c r="N22">
        <v>1.702</v>
      </c>
      <c r="O22">
        <v>1.6719999999999999</v>
      </c>
      <c r="P22">
        <v>1.7</v>
      </c>
      <c r="Q22">
        <v>1.702</v>
      </c>
      <c r="R22">
        <v>1.67</v>
      </c>
      <c r="S22">
        <v>1.75</v>
      </c>
      <c r="T22">
        <v>1.7</v>
      </c>
      <c r="V22">
        <v>0.58199999999999996</v>
      </c>
      <c r="W22">
        <v>0.58799999999999997</v>
      </c>
      <c r="X22">
        <v>0.61399999999999999</v>
      </c>
      <c r="Y22">
        <v>0.55800000000000005</v>
      </c>
      <c r="Z22">
        <v>0.56200000000000006</v>
      </c>
      <c r="AA22">
        <v>0.56200000000000006</v>
      </c>
      <c r="AB22">
        <v>0.58599999999999997</v>
      </c>
      <c r="AC22">
        <v>0.56000000000000005</v>
      </c>
      <c r="AE22">
        <v>1.7</v>
      </c>
      <c r="AF22">
        <v>1.6719999999999999</v>
      </c>
      <c r="AG22">
        <v>1.7</v>
      </c>
      <c r="AH22">
        <v>1.75</v>
      </c>
      <c r="AI22">
        <v>1.724</v>
      </c>
      <c r="AJ22">
        <v>1.726</v>
      </c>
      <c r="AK22">
        <v>1.726</v>
      </c>
      <c r="AL22">
        <v>1.726</v>
      </c>
    </row>
    <row r="23" spans="1:38" x14ac:dyDescent="0.25">
      <c r="A23" t="s">
        <v>7</v>
      </c>
      <c r="B23">
        <v>5.07</v>
      </c>
      <c r="D23">
        <v>1.1379999999999999</v>
      </c>
      <c r="E23">
        <v>1.1120000000000001</v>
      </c>
      <c r="F23">
        <v>1.1100000000000001</v>
      </c>
      <c r="G23">
        <v>1.1639999999999999</v>
      </c>
      <c r="H23">
        <v>1.1120000000000001</v>
      </c>
      <c r="I23">
        <v>1.1120000000000001</v>
      </c>
      <c r="J23">
        <v>1.1379999999999999</v>
      </c>
      <c r="K23">
        <v>1.1379999999999999</v>
      </c>
      <c r="M23">
        <v>2.274</v>
      </c>
      <c r="N23">
        <v>2.278</v>
      </c>
      <c r="O23">
        <v>2.2480000000000002</v>
      </c>
      <c r="P23">
        <v>2.25</v>
      </c>
      <c r="Q23">
        <v>2.2799999999999998</v>
      </c>
      <c r="R23">
        <v>2.222</v>
      </c>
      <c r="S23">
        <v>2.274</v>
      </c>
      <c r="T23">
        <v>2.2559999999999998</v>
      </c>
      <c r="V23">
        <v>1.1319999999999999</v>
      </c>
      <c r="W23">
        <v>1.1379999999999999</v>
      </c>
      <c r="X23">
        <v>1.1679999999999999</v>
      </c>
      <c r="Y23">
        <v>1.1100000000000001</v>
      </c>
      <c r="Z23">
        <v>1.1379999999999999</v>
      </c>
      <c r="AA23">
        <v>1.1120000000000001</v>
      </c>
      <c r="AB23">
        <v>1.1379999999999999</v>
      </c>
      <c r="AC23">
        <v>1.1379999999999999</v>
      </c>
      <c r="AE23">
        <v>2.278</v>
      </c>
      <c r="AF23">
        <v>2.2480000000000002</v>
      </c>
      <c r="AG23">
        <v>2.2240000000000002</v>
      </c>
      <c r="AH23">
        <v>2.302</v>
      </c>
      <c r="AI23">
        <v>2.222</v>
      </c>
      <c r="AJ23">
        <v>2.2759999999999998</v>
      </c>
      <c r="AK23">
        <v>2.2519999999999998</v>
      </c>
      <c r="AL23">
        <v>10.78</v>
      </c>
    </row>
    <row r="24" spans="1:38" x14ac:dyDescent="0.25">
      <c r="A24" t="s">
        <v>8</v>
      </c>
      <c r="B24">
        <f>B23-B22</f>
        <v>0.58000000000000007</v>
      </c>
      <c r="D24">
        <f t="shared" ref="D24:K24" si="12">D23-D22</f>
        <v>0.55399999999999994</v>
      </c>
      <c r="E24">
        <f t="shared" si="12"/>
        <v>0.52800000000000014</v>
      </c>
      <c r="F24">
        <f t="shared" si="12"/>
        <v>0.52600000000000013</v>
      </c>
      <c r="G24">
        <f t="shared" si="12"/>
        <v>0.55199999999999994</v>
      </c>
      <c r="H24">
        <f t="shared" si="12"/>
        <v>0.55000000000000004</v>
      </c>
      <c r="I24">
        <f t="shared" si="12"/>
        <v>0.55200000000000005</v>
      </c>
      <c r="J24">
        <f t="shared" si="12"/>
        <v>0.55199999999999994</v>
      </c>
      <c r="K24">
        <f t="shared" si="12"/>
        <v>0.55199999999999994</v>
      </c>
      <c r="M24">
        <f t="shared" ref="M24:T24" si="13">M23-M22</f>
        <v>0.57400000000000007</v>
      </c>
      <c r="N24">
        <f t="shared" si="13"/>
        <v>0.57600000000000007</v>
      </c>
      <c r="O24">
        <f t="shared" si="13"/>
        <v>0.57600000000000029</v>
      </c>
      <c r="P24">
        <f t="shared" si="13"/>
        <v>0.55000000000000004</v>
      </c>
      <c r="Q24">
        <f t="shared" si="13"/>
        <v>0.57799999999999985</v>
      </c>
      <c r="R24">
        <f t="shared" si="13"/>
        <v>0.55200000000000005</v>
      </c>
      <c r="S24">
        <f t="shared" si="13"/>
        <v>0.52400000000000002</v>
      </c>
      <c r="T24">
        <f t="shared" si="13"/>
        <v>0.55599999999999983</v>
      </c>
      <c r="V24">
        <f t="shared" ref="V24:AC24" si="14">V23-V22</f>
        <v>0.54999999999999993</v>
      </c>
      <c r="W24">
        <f t="shared" si="14"/>
        <v>0.54999999999999993</v>
      </c>
      <c r="X24">
        <f t="shared" si="14"/>
        <v>0.55399999999999994</v>
      </c>
      <c r="Y24">
        <f t="shared" si="14"/>
        <v>0.55200000000000005</v>
      </c>
      <c r="Z24">
        <f t="shared" si="14"/>
        <v>0.57599999999999985</v>
      </c>
      <c r="AA24">
        <f t="shared" si="14"/>
        <v>0.55000000000000004</v>
      </c>
      <c r="AB24">
        <f t="shared" si="14"/>
        <v>0.55199999999999994</v>
      </c>
      <c r="AC24">
        <f t="shared" si="14"/>
        <v>0.57799999999999985</v>
      </c>
      <c r="AE24">
        <f t="shared" ref="AE24:AL24" si="15">AE23-AE22</f>
        <v>0.57800000000000007</v>
      </c>
      <c r="AF24">
        <f t="shared" si="15"/>
        <v>0.57600000000000029</v>
      </c>
      <c r="AG24">
        <f t="shared" si="15"/>
        <v>0.52400000000000024</v>
      </c>
      <c r="AH24">
        <f t="shared" si="15"/>
        <v>0.55200000000000005</v>
      </c>
      <c r="AI24">
        <f t="shared" si="15"/>
        <v>0.498</v>
      </c>
      <c r="AJ24">
        <f t="shared" si="15"/>
        <v>0.54999999999999982</v>
      </c>
      <c r="AK24">
        <f t="shared" si="15"/>
        <v>0.5259999999999998</v>
      </c>
      <c r="AL24">
        <f t="shared" si="15"/>
        <v>9.0539999999999985</v>
      </c>
    </row>
    <row r="29" spans="1:38" x14ac:dyDescent="0.25">
      <c r="A29" s="1" t="s">
        <v>10</v>
      </c>
      <c r="B29" t="s">
        <v>1</v>
      </c>
      <c r="D29" t="s">
        <v>2</v>
      </c>
      <c r="M29" t="s">
        <v>3</v>
      </c>
      <c r="V29" t="s">
        <v>4</v>
      </c>
      <c r="AE29" t="s">
        <v>5</v>
      </c>
    </row>
    <row r="30" spans="1:38" x14ac:dyDescent="0.25">
      <c r="A30" t="s">
        <v>6</v>
      </c>
      <c r="B30">
        <v>4.5739999999999998</v>
      </c>
      <c r="D30">
        <v>0.70199999999999996</v>
      </c>
      <c r="E30">
        <v>0.79600000000000004</v>
      </c>
      <c r="F30">
        <v>0.70199999999999996</v>
      </c>
      <c r="G30">
        <v>0.73</v>
      </c>
      <c r="H30">
        <v>0.62</v>
      </c>
      <c r="I30">
        <v>0.72799999999999998</v>
      </c>
      <c r="J30">
        <v>0.72799999999999998</v>
      </c>
      <c r="K30">
        <v>1.048</v>
      </c>
      <c r="M30">
        <v>1.8120000000000001</v>
      </c>
      <c r="N30">
        <v>2.028</v>
      </c>
      <c r="O30">
        <v>1.9219999999999999</v>
      </c>
      <c r="P30">
        <v>2.028</v>
      </c>
      <c r="Q30">
        <v>1.84</v>
      </c>
      <c r="R30">
        <v>4.17</v>
      </c>
      <c r="S30" s="10"/>
      <c r="T30">
        <v>1.8380000000000001</v>
      </c>
      <c r="V30">
        <v>0.64600000000000002</v>
      </c>
      <c r="W30">
        <v>1.036</v>
      </c>
      <c r="X30">
        <v>0.64600000000000002</v>
      </c>
      <c r="Y30">
        <v>0.70399999999999996</v>
      </c>
      <c r="Z30">
        <v>0.70199999999999996</v>
      </c>
      <c r="AA30">
        <v>0.7</v>
      </c>
      <c r="AB30" s="10"/>
      <c r="AC30">
        <v>1.788</v>
      </c>
      <c r="AE30">
        <v>1.784</v>
      </c>
      <c r="AF30">
        <v>1.8120000000000001</v>
      </c>
      <c r="AG30">
        <v>1.92</v>
      </c>
      <c r="AH30">
        <v>1.81</v>
      </c>
      <c r="AI30">
        <v>1.8640000000000001</v>
      </c>
      <c r="AJ30">
        <v>1.758</v>
      </c>
      <c r="AK30">
        <v>1.946</v>
      </c>
      <c r="AL30">
        <v>1.758</v>
      </c>
    </row>
    <row r="31" spans="1:38" x14ac:dyDescent="0.25">
      <c r="A31" t="s">
        <v>7</v>
      </c>
      <c r="B31">
        <v>5.0659999999999998</v>
      </c>
      <c r="D31">
        <v>1.1379999999999999</v>
      </c>
      <c r="E31">
        <v>1.1120000000000001</v>
      </c>
      <c r="F31">
        <v>1.0820000000000001</v>
      </c>
      <c r="G31">
        <v>1.222</v>
      </c>
      <c r="H31">
        <v>1.1100000000000001</v>
      </c>
      <c r="I31">
        <v>1.032</v>
      </c>
      <c r="J31">
        <v>0.98199999999999998</v>
      </c>
      <c r="K31">
        <v>1.4019999999999999</v>
      </c>
      <c r="M31">
        <v>2.278</v>
      </c>
      <c r="N31">
        <v>2.194</v>
      </c>
      <c r="O31">
        <v>2.06</v>
      </c>
      <c r="P31">
        <v>2.492</v>
      </c>
      <c r="Q31">
        <v>2.2519999999999998</v>
      </c>
      <c r="R31">
        <v>4.4980000000000002</v>
      </c>
      <c r="S31" s="10"/>
      <c r="T31">
        <v>2.3039999999999998</v>
      </c>
      <c r="V31">
        <v>0.748</v>
      </c>
      <c r="W31">
        <v>1.502</v>
      </c>
      <c r="X31">
        <v>1.1619999999999999</v>
      </c>
      <c r="Y31">
        <v>1.1120000000000001</v>
      </c>
      <c r="Z31">
        <v>1.1140000000000001</v>
      </c>
      <c r="AA31">
        <v>1.1619999999999999</v>
      </c>
      <c r="AB31" s="10"/>
      <c r="AC31">
        <v>2.25</v>
      </c>
      <c r="AE31">
        <v>2.2519999999999998</v>
      </c>
      <c r="AF31">
        <v>2.2759999999999998</v>
      </c>
      <c r="AG31">
        <v>2.25</v>
      </c>
      <c r="AH31">
        <v>2.25</v>
      </c>
      <c r="AI31">
        <v>2.302</v>
      </c>
      <c r="AJ31">
        <v>2.2240000000000002</v>
      </c>
      <c r="AK31">
        <v>2.2759999999999998</v>
      </c>
      <c r="AL31">
        <v>5.8239999999999998</v>
      </c>
    </row>
    <row r="32" spans="1:38" x14ac:dyDescent="0.25">
      <c r="A32" t="s">
        <v>8</v>
      </c>
      <c r="B32">
        <f>B31-B30</f>
        <v>0.49199999999999999</v>
      </c>
      <c r="D32">
        <f t="shared" ref="D32:K32" si="16">D31-D30</f>
        <v>0.43599999999999994</v>
      </c>
      <c r="E32">
        <f t="shared" si="16"/>
        <v>0.31600000000000006</v>
      </c>
      <c r="F32">
        <f t="shared" si="16"/>
        <v>0.38000000000000012</v>
      </c>
      <c r="G32">
        <f t="shared" si="16"/>
        <v>0.49199999999999999</v>
      </c>
      <c r="H32">
        <f t="shared" si="16"/>
        <v>0.4900000000000001</v>
      </c>
      <c r="I32">
        <f t="shared" si="16"/>
        <v>0.30400000000000005</v>
      </c>
      <c r="J32">
        <f t="shared" si="16"/>
        <v>0.254</v>
      </c>
      <c r="K32">
        <f t="shared" si="16"/>
        <v>0.35399999999999987</v>
      </c>
      <c r="M32">
        <f t="shared" ref="M32:T32" si="17">M31-M30</f>
        <v>0.46599999999999997</v>
      </c>
      <c r="N32">
        <f t="shared" si="17"/>
        <v>0.16599999999999993</v>
      </c>
      <c r="O32">
        <f t="shared" si="17"/>
        <v>0.13800000000000012</v>
      </c>
      <c r="P32">
        <f t="shared" si="17"/>
        <v>0.46399999999999997</v>
      </c>
      <c r="Q32">
        <f t="shared" si="17"/>
        <v>0.4119999999999997</v>
      </c>
      <c r="R32">
        <f t="shared" si="17"/>
        <v>0.32800000000000029</v>
      </c>
      <c r="S32">
        <f t="shared" si="17"/>
        <v>0</v>
      </c>
      <c r="T32">
        <f t="shared" si="17"/>
        <v>0.46599999999999975</v>
      </c>
      <c r="V32">
        <f t="shared" ref="V32:AC32" si="18">V31-V30</f>
        <v>0.10199999999999998</v>
      </c>
      <c r="W32">
        <f t="shared" si="18"/>
        <v>0.46599999999999997</v>
      </c>
      <c r="X32">
        <f t="shared" si="18"/>
        <v>0.5159999999999999</v>
      </c>
      <c r="Y32">
        <f t="shared" si="18"/>
        <v>0.40800000000000014</v>
      </c>
      <c r="Z32">
        <f t="shared" si="18"/>
        <v>0.41200000000000014</v>
      </c>
      <c r="AA32">
        <f t="shared" si="18"/>
        <v>0.46199999999999997</v>
      </c>
      <c r="AB32">
        <f t="shared" si="18"/>
        <v>0</v>
      </c>
      <c r="AC32">
        <f t="shared" si="18"/>
        <v>0.46199999999999997</v>
      </c>
      <c r="AE32">
        <f t="shared" ref="AE32:AL32" si="19">AE31-AE30</f>
        <v>0.46799999999999975</v>
      </c>
      <c r="AF32">
        <f t="shared" si="19"/>
        <v>0.46399999999999975</v>
      </c>
      <c r="AG32">
        <f t="shared" si="19"/>
        <v>0.33000000000000007</v>
      </c>
      <c r="AH32">
        <f t="shared" si="19"/>
        <v>0.43999999999999995</v>
      </c>
      <c r="AI32">
        <f t="shared" si="19"/>
        <v>0.43799999999999994</v>
      </c>
      <c r="AJ32">
        <f t="shared" si="19"/>
        <v>0.46600000000000019</v>
      </c>
      <c r="AK32">
        <f t="shared" si="19"/>
        <v>0.32999999999999985</v>
      </c>
      <c r="AL32" s="10">
        <f t="shared" si="19"/>
        <v>4.0659999999999998</v>
      </c>
    </row>
    <row r="35" spans="1:38" x14ac:dyDescent="0.25">
      <c r="A35" t="s">
        <v>6</v>
      </c>
      <c r="B35">
        <v>4.6059999999999999</v>
      </c>
      <c r="D35">
        <v>0.67200000000000004</v>
      </c>
      <c r="E35">
        <v>0.83799999999999997</v>
      </c>
      <c r="F35">
        <v>0.67400000000000004</v>
      </c>
      <c r="G35">
        <v>0.7</v>
      </c>
      <c r="H35">
        <v>0.62</v>
      </c>
      <c r="I35">
        <v>0.622</v>
      </c>
      <c r="J35">
        <v>0.67200000000000004</v>
      </c>
      <c r="K35">
        <v>0.67800000000000005</v>
      </c>
      <c r="M35">
        <v>1.758</v>
      </c>
      <c r="N35">
        <v>1.782</v>
      </c>
      <c r="O35">
        <v>1.758</v>
      </c>
      <c r="P35">
        <v>1.758</v>
      </c>
      <c r="Q35">
        <v>1.704</v>
      </c>
      <c r="R35">
        <v>1.784</v>
      </c>
      <c r="S35">
        <v>1.758</v>
      </c>
      <c r="T35">
        <v>1.81</v>
      </c>
      <c r="V35">
        <v>0.72799999999999998</v>
      </c>
      <c r="W35">
        <v>0.64800000000000002</v>
      </c>
      <c r="X35">
        <v>0.62</v>
      </c>
      <c r="Y35">
        <v>0.72399999999999998</v>
      </c>
      <c r="Z35">
        <v>0.75600000000000001</v>
      </c>
      <c r="AA35">
        <v>0.64800000000000002</v>
      </c>
      <c r="AB35">
        <v>0.62</v>
      </c>
      <c r="AC35">
        <v>0.64800000000000002</v>
      </c>
      <c r="AE35">
        <v>1.76</v>
      </c>
      <c r="AF35">
        <v>1.73</v>
      </c>
      <c r="AG35">
        <v>1.788</v>
      </c>
      <c r="AH35">
        <v>1.732</v>
      </c>
      <c r="AI35">
        <v>1.81</v>
      </c>
      <c r="AJ35">
        <v>1.732</v>
      </c>
      <c r="AK35">
        <v>1.784</v>
      </c>
      <c r="AL35">
        <v>1.734</v>
      </c>
    </row>
    <row r="36" spans="1:38" x14ac:dyDescent="0.25">
      <c r="A36" t="s">
        <v>7</v>
      </c>
      <c r="B36">
        <v>5.0960000000000001</v>
      </c>
      <c r="D36">
        <v>1.1379999999999999</v>
      </c>
      <c r="E36">
        <v>1.1120000000000001</v>
      </c>
      <c r="F36">
        <v>1.1659999999999999</v>
      </c>
      <c r="G36">
        <v>1.1100000000000001</v>
      </c>
      <c r="H36">
        <v>1.1100000000000001</v>
      </c>
      <c r="I36">
        <v>1.1399999999999999</v>
      </c>
      <c r="J36">
        <v>1.1619999999999999</v>
      </c>
      <c r="K36">
        <v>1.1399999999999999</v>
      </c>
      <c r="M36">
        <v>2.25</v>
      </c>
      <c r="N36">
        <v>2.2759999999999998</v>
      </c>
      <c r="O36">
        <v>2.278</v>
      </c>
      <c r="P36">
        <v>2.2759999999999998</v>
      </c>
      <c r="Q36">
        <v>2.222</v>
      </c>
      <c r="R36">
        <v>2.25</v>
      </c>
      <c r="S36">
        <v>2.278</v>
      </c>
      <c r="T36">
        <v>2.246</v>
      </c>
      <c r="V36">
        <v>1.1399999999999999</v>
      </c>
      <c r="W36">
        <v>1.1639999999999999</v>
      </c>
      <c r="X36">
        <v>1.1160000000000001</v>
      </c>
      <c r="Y36">
        <v>1.1080000000000001</v>
      </c>
      <c r="Z36">
        <v>1.1379999999999999</v>
      </c>
      <c r="AA36">
        <v>1.1919999999999999</v>
      </c>
      <c r="AB36">
        <v>1.1100000000000001</v>
      </c>
      <c r="AC36">
        <v>1.0840000000000001</v>
      </c>
      <c r="AE36">
        <v>2.306</v>
      </c>
      <c r="AF36">
        <v>2.246</v>
      </c>
      <c r="AG36">
        <v>2.278</v>
      </c>
      <c r="AH36">
        <v>2.2799999999999998</v>
      </c>
      <c r="AI36">
        <v>2.246</v>
      </c>
      <c r="AJ36">
        <v>2.2240000000000002</v>
      </c>
      <c r="AK36">
        <v>2.33</v>
      </c>
      <c r="AL36">
        <v>10.68</v>
      </c>
    </row>
    <row r="37" spans="1:38" x14ac:dyDescent="0.25">
      <c r="A37" t="s">
        <v>8</v>
      </c>
      <c r="B37">
        <f>B36-B35</f>
        <v>0.49000000000000021</v>
      </c>
      <c r="D37">
        <f t="shared" ref="D37:K37" si="20">D36-D35</f>
        <v>0.46599999999999986</v>
      </c>
      <c r="E37">
        <f t="shared" si="20"/>
        <v>0.27400000000000013</v>
      </c>
      <c r="F37">
        <f t="shared" si="20"/>
        <v>0.49199999999999988</v>
      </c>
      <c r="G37">
        <f t="shared" si="20"/>
        <v>0.41000000000000014</v>
      </c>
      <c r="H37">
        <f t="shared" si="20"/>
        <v>0.4900000000000001</v>
      </c>
      <c r="I37">
        <f t="shared" si="20"/>
        <v>0.5179999999999999</v>
      </c>
      <c r="J37">
        <f t="shared" si="20"/>
        <v>0.48999999999999988</v>
      </c>
      <c r="K37">
        <f t="shared" si="20"/>
        <v>0.46199999999999986</v>
      </c>
      <c r="M37">
        <f t="shared" ref="M37:T37" si="21">M36-M35</f>
        <v>0.49199999999999999</v>
      </c>
      <c r="N37">
        <f t="shared" si="21"/>
        <v>0.49399999999999977</v>
      </c>
      <c r="O37">
        <f t="shared" si="21"/>
        <v>0.52</v>
      </c>
      <c r="P37">
        <f t="shared" si="21"/>
        <v>0.51799999999999979</v>
      </c>
      <c r="Q37">
        <f t="shared" si="21"/>
        <v>0.51800000000000002</v>
      </c>
      <c r="R37">
        <f t="shared" si="21"/>
        <v>0.46599999999999997</v>
      </c>
      <c r="S37">
        <f t="shared" si="21"/>
        <v>0.52</v>
      </c>
      <c r="T37">
        <f t="shared" si="21"/>
        <v>0.43599999999999994</v>
      </c>
      <c r="V37">
        <f t="shared" ref="V37:AC37" si="22">V36-V35</f>
        <v>0.41199999999999992</v>
      </c>
      <c r="W37">
        <f t="shared" si="22"/>
        <v>0.5159999999999999</v>
      </c>
      <c r="X37">
        <f t="shared" si="22"/>
        <v>0.49600000000000011</v>
      </c>
      <c r="Y37">
        <f t="shared" si="22"/>
        <v>0.38400000000000012</v>
      </c>
      <c r="Z37">
        <f t="shared" si="22"/>
        <v>0.3819999999999999</v>
      </c>
      <c r="AA37">
        <f t="shared" si="22"/>
        <v>0.54399999999999993</v>
      </c>
      <c r="AB37">
        <f t="shared" si="22"/>
        <v>0.4900000000000001</v>
      </c>
      <c r="AC37">
        <f t="shared" si="22"/>
        <v>0.43600000000000005</v>
      </c>
      <c r="AE37">
        <f t="shared" ref="AE37:AL37" si="23">AE36-AE35</f>
        <v>0.54600000000000004</v>
      </c>
      <c r="AF37">
        <f t="shared" si="23"/>
        <v>0.51600000000000001</v>
      </c>
      <c r="AG37">
        <f t="shared" si="23"/>
        <v>0.49</v>
      </c>
      <c r="AH37">
        <f t="shared" si="23"/>
        <v>0.54799999999999982</v>
      </c>
      <c r="AI37">
        <f t="shared" si="23"/>
        <v>0.43599999999999994</v>
      </c>
      <c r="AJ37">
        <f t="shared" si="23"/>
        <v>0.49200000000000021</v>
      </c>
      <c r="AK37">
        <f t="shared" si="23"/>
        <v>0.54600000000000004</v>
      </c>
      <c r="AL37">
        <f t="shared" si="23"/>
        <v>8.9459999999999997</v>
      </c>
    </row>
    <row r="42" spans="1:38" x14ac:dyDescent="0.25">
      <c r="A42" s="1" t="s">
        <v>11</v>
      </c>
      <c r="B42" t="s">
        <v>1</v>
      </c>
      <c r="D42" t="s">
        <v>2</v>
      </c>
      <c r="M42" t="s">
        <v>3</v>
      </c>
      <c r="V42" t="s">
        <v>4</v>
      </c>
      <c r="AE42" t="s">
        <v>5</v>
      </c>
    </row>
    <row r="43" spans="1:38" x14ac:dyDescent="0.25">
      <c r="A43" t="s">
        <v>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x14ac:dyDescent="0.25">
      <c r="A44" t="s">
        <v>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x14ac:dyDescent="0.25">
      <c r="A45" t="s">
        <v>8</v>
      </c>
      <c r="B45">
        <f>B44-B43</f>
        <v>0</v>
      </c>
      <c r="D45">
        <f t="shared" ref="D45:K45" si="24">D44-D43</f>
        <v>0</v>
      </c>
      <c r="E45">
        <f t="shared" si="24"/>
        <v>0</v>
      </c>
      <c r="F45">
        <f t="shared" si="24"/>
        <v>0</v>
      </c>
      <c r="G45">
        <f t="shared" si="24"/>
        <v>0</v>
      </c>
      <c r="H45">
        <f t="shared" si="24"/>
        <v>0</v>
      </c>
      <c r="I45">
        <f t="shared" si="24"/>
        <v>0</v>
      </c>
      <c r="J45">
        <f t="shared" si="24"/>
        <v>0</v>
      </c>
      <c r="K45">
        <f t="shared" si="24"/>
        <v>0</v>
      </c>
      <c r="M45">
        <f t="shared" ref="M45:T45" si="25">M44-M43</f>
        <v>0</v>
      </c>
      <c r="N45">
        <f t="shared" si="25"/>
        <v>0</v>
      </c>
      <c r="O45">
        <f t="shared" si="25"/>
        <v>0</v>
      </c>
      <c r="P45">
        <f t="shared" si="25"/>
        <v>0</v>
      </c>
      <c r="Q45">
        <f t="shared" si="25"/>
        <v>0</v>
      </c>
      <c r="R45">
        <f t="shared" si="25"/>
        <v>0</v>
      </c>
      <c r="S45">
        <f t="shared" si="25"/>
        <v>0</v>
      </c>
      <c r="T45">
        <f t="shared" si="25"/>
        <v>0</v>
      </c>
      <c r="V45">
        <f t="shared" ref="V45:AC45" si="26">V44-V43</f>
        <v>0</v>
      </c>
      <c r="W45">
        <f t="shared" si="26"/>
        <v>0</v>
      </c>
      <c r="X45">
        <f t="shared" si="26"/>
        <v>0</v>
      </c>
      <c r="Y45">
        <f t="shared" si="26"/>
        <v>0</v>
      </c>
      <c r="Z45">
        <f t="shared" si="26"/>
        <v>0</v>
      </c>
      <c r="AA45">
        <f t="shared" si="26"/>
        <v>0</v>
      </c>
      <c r="AB45">
        <f t="shared" si="26"/>
        <v>0</v>
      </c>
      <c r="AC45">
        <f t="shared" si="26"/>
        <v>0</v>
      </c>
      <c r="AE45">
        <f t="shared" ref="AE45:AL45" si="27">AE44-AE43</f>
        <v>0</v>
      </c>
      <c r="AF45">
        <f t="shared" si="27"/>
        <v>0</v>
      </c>
      <c r="AG45">
        <f t="shared" si="27"/>
        <v>0</v>
      </c>
      <c r="AH45">
        <f t="shared" si="27"/>
        <v>0</v>
      </c>
      <c r="AI45">
        <f t="shared" si="27"/>
        <v>0</v>
      </c>
      <c r="AJ45">
        <f t="shared" si="27"/>
        <v>0</v>
      </c>
      <c r="AK45">
        <f t="shared" si="27"/>
        <v>0</v>
      </c>
      <c r="AL45">
        <f t="shared" si="27"/>
        <v>0</v>
      </c>
    </row>
    <row r="48" spans="1:38" x14ac:dyDescent="0.25">
      <c r="A48" t="s">
        <v>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x14ac:dyDescent="0.25">
      <c r="A49" t="s">
        <v>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x14ac:dyDescent="0.25">
      <c r="A50" t="s">
        <v>8</v>
      </c>
      <c r="B50">
        <f>B49-B48</f>
        <v>0</v>
      </c>
      <c r="D50">
        <f t="shared" ref="D50:K50" si="28">D49-D48</f>
        <v>0</v>
      </c>
      <c r="E50">
        <f t="shared" si="28"/>
        <v>0</v>
      </c>
      <c r="F50">
        <f t="shared" si="28"/>
        <v>0</v>
      </c>
      <c r="G50">
        <f t="shared" si="28"/>
        <v>0</v>
      </c>
      <c r="H50">
        <f t="shared" si="28"/>
        <v>0</v>
      </c>
      <c r="I50">
        <f t="shared" si="28"/>
        <v>0</v>
      </c>
      <c r="J50">
        <f t="shared" si="28"/>
        <v>0</v>
      </c>
      <c r="K50">
        <f t="shared" si="28"/>
        <v>0</v>
      </c>
      <c r="M50">
        <f t="shared" ref="M50:T50" si="29">M49-M48</f>
        <v>0</v>
      </c>
      <c r="N50">
        <f t="shared" si="29"/>
        <v>0</v>
      </c>
      <c r="O50">
        <f t="shared" si="29"/>
        <v>0</v>
      </c>
      <c r="P50">
        <f t="shared" si="29"/>
        <v>0</v>
      </c>
      <c r="Q50">
        <f t="shared" si="29"/>
        <v>0</v>
      </c>
      <c r="R50">
        <f t="shared" si="29"/>
        <v>0</v>
      </c>
      <c r="S50">
        <f t="shared" si="29"/>
        <v>0</v>
      </c>
      <c r="T50">
        <f t="shared" si="29"/>
        <v>0</v>
      </c>
      <c r="V50">
        <f t="shared" ref="V50:AC50" si="30">V49-V48</f>
        <v>0</v>
      </c>
      <c r="W50">
        <f t="shared" si="30"/>
        <v>0</v>
      </c>
      <c r="X50">
        <f t="shared" si="30"/>
        <v>0</v>
      </c>
      <c r="Y50">
        <f t="shared" si="30"/>
        <v>0</v>
      </c>
      <c r="Z50">
        <f t="shared" si="30"/>
        <v>0</v>
      </c>
      <c r="AA50">
        <f t="shared" si="30"/>
        <v>0</v>
      </c>
      <c r="AB50">
        <f t="shared" si="30"/>
        <v>0</v>
      </c>
      <c r="AC50">
        <f t="shared" si="30"/>
        <v>0</v>
      </c>
      <c r="AE50">
        <f t="shared" ref="AE50:AL50" si="31">AE49-AE48</f>
        <v>0</v>
      </c>
      <c r="AF50">
        <f t="shared" si="31"/>
        <v>0</v>
      </c>
      <c r="AG50">
        <f t="shared" si="31"/>
        <v>0</v>
      </c>
      <c r="AH50">
        <f t="shared" si="31"/>
        <v>0</v>
      </c>
      <c r="AI50">
        <f t="shared" si="31"/>
        <v>0</v>
      </c>
      <c r="AJ50">
        <f t="shared" si="31"/>
        <v>0</v>
      </c>
      <c r="AK50">
        <f t="shared" si="31"/>
        <v>0</v>
      </c>
      <c r="AL50">
        <f t="shared" si="31"/>
        <v>0</v>
      </c>
    </row>
    <row r="58" spans="1:38" x14ac:dyDescent="0.25">
      <c r="A58" t="s">
        <v>0</v>
      </c>
      <c r="B58" t="s">
        <v>1</v>
      </c>
      <c r="D58" t="s">
        <v>2</v>
      </c>
      <c r="M58" t="s">
        <v>3</v>
      </c>
      <c r="V58" t="s">
        <v>4</v>
      </c>
      <c r="AE58" t="s">
        <v>5</v>
      </c>
    </row>
    <row r="59" spans="1:38" x14ac:dyDescent="0.25">
      <c r="A59" s="2" t="s">
        <v>12</v>
      </c>
      <c r="B59" s="3">
        <f>(B9+B4)/2</f>
        <v>4.4860000000000007</v>
      </c>
      <c r="C59" s="3"/>
      <c r="D59" s="3">
        <f t="shared" ref="D59:K59" si="32">(D9+D4)/2</f>
        <v>0.55700000000000005</v>
      </c>
      <c r="E59" s="3">
        <f t="shared" si="32"/>
        <v>0.55600000000000005</v>
      </c>
      <c r="F59" s="3">
        <f t="shared" si="32"/>
        <v>0.55600000000000005</v>
      </c>
      <c r="G59" s="3">
        <f t="shared" si="32"/>
        <v>0.55700000000000005</v>
      </c>
      <c r="H59" s="3">
        <f t="shared" si="32"/>
        <v>0.55700000000000005</v>
      </c>
      <c r="I59" s="3">
        <f t="shared" si="32"/>
        <v>0.55600000000000005</v>
      </c>
      <c r="J59" s="3">
        <f t="shared" si="32"/>
        <v>0.55600000000000005</v>
      </c>
      <c r="K59" s="3">
        <f t="shared" si="32"/>
        <v>0.55700000000000005</v>
      </c>
      <c r="L59" s="3"/>
      <c r="M59" s="3">
        <f t="shared" ref="M59:T59" si="33">(M9+M4)/2</f>
        <v>1.694</v>
      </c>
      <c r="N59" s="3">
        <f t="shared" si="33"/>
        <v>1.6819999999999999</v>
      </c>
      <c r="O59" s="3">
        <f t="shared" si="33"/>
        <v>1.694</v>
      </c>
      <c r="P59" s="3">
        <f t="shared" si="33"/>
        <v>1.6819999999999999</v>
      </c>
      <c r="Q59" s="3">
        <f t="shared" si="33"/>
        <v>1.68</v>
      </c>
      <c r="R59" s="3">
        <f t="shared" si="33"/>
        <v>1.6829999999999998</v>
      </c>
      <c r="S59" s="3">
        <f t="shared" si="33"/>
        <v>1.681</v>
      </c>
      <c r="T59" s="3">
        <f t="shared" si="33"/>
        <v>1.6949999999999998</v>
      </c>
      <c r="U59" s="3"/>
      <c r="V59" s="3">
        <f t="shared" ref="V59:AC59" si="34">(V9+V4)/2</f>
        <v>0.55600000000000005</v>
      </c>
      <c r="W59" s="3">
        <f t="shared" si="34"/>
        <v>0.54300000000000004</v>
      </c>
      <c r="X59" s="3">
        <f t="shared" si="34"/>
        <v>0.55700000000000005</v>
      </c>
      <c r="Y59" s="3">
        <f t="shared" si="34"/>
        <v>0.55600000000000005</v>
      </c>
      <c r="Z59" s="3">
        <f t="shared" si="34"/>
        <v>0.55600000000000005</v>
      </c>
      <c r="AA59" s="3">
        <f t="shared" si="34"/>
        <v>0.53</v>
      </c>
      <c r="AB59" s="3">
        <f t="shared" si="34"/>
        <v>0.55600000000000005</v>
      </c>
      <c r="AC59" s="3">
        <f t="shared" si="34"/>
        <v>0.55600000000000005</v>
      </c>
      <c r="AD59" s="3"/>
      <c r="AE59" s="3">
        <f t="shared" ref="AE59:AL59" si="35">(AE9+AE4)/2</f>
        <v>1.681</v>
      </c>
      <c r="AF59" s="3">
        <f t="shared" si="35"/>
        <v>1.694</v>
      </c>
      <c r="AG59" s="3">
        <f t="shared" si="35"/>
        <v>1.6669999999999998</v>
      </c>
      <c r="AH59" s="3">
        <f t="shared" si="35"/>
        <v>1.694</v>
      </c>
      <c r="AI59" s="3">
        <f t="shared" si="35"/>
        <v>1.6669999999999998</v>
      </c>
      <c r="AJ59" s="3">
        <f t="shared" si="35"/>
        <v>1.6949999999999998</v>
      </c>
      <c r="AK59" s="3">
        <f t="shared" si="35"/>
        <v>1.6679999999999999</v>
      </c>
      <c r="AL59" s="3">
        <f t="shared" si="35"/>
        <v>1.6949999999999998</v>
      </c>
    </row>
    <row r="60" spans="1:38" x14ac:dyDescent="0.25">
      <c r="A60" s="2" t="s">
        <v>13</v>
      </c>
      <c r="B60" s="3">
        <f>(B6+B11)/2</f>
        <v>0.58199999999999985</v>
      </c>
      <c r="C60" s="3"/>
      <c r="D60" s="3">
        <f t="shared" ref="D60:K60" si="36">(D6+D11)/2</f>
        <v>0.56799999999999995</v>
      </c>
      <c r="E60" s="3">
        <f t="shared" si="36"/>
        <v>0.58199999999999985</v>
      </c>
      <c r="F60" s="3">
        <f t="shared" si="36"/>
        <v>0.56799999999999995</v>
      </c>
      <c r="G60" s="3">
        <f t="shared" si="36"/>
        <v>0.56799999999999995</v>
      </c>
      <c r="H60" s="3">
        <f t="shared" si="36"/>
        <v>0.58199999999999985</v>
      </c>
      <c r="I60" s="3">
        <f t="shared" si="36"/>
        <v>0.58199999999999985</v>
      </c>
      <c r="J60" s="3">
        <f t="shared" si="36"/>
        <v>0.55500000000000005</v>
      </c>
      <c r="K60" s="3">
        <f t="shared" si="36"/>
        <v>0.58199999999999985</v>
      </c>
      <c r="L60" s="3"/>
      <c r="M60" s="3">
        <f t="shared" ref="M60:T60" si="37">(M6+M11)/2</f>
        <v>0.56800000000000006</v>
      </c>
      <c r="N60" s="3">
        <f t="shared" si="37"/>
        <v>0.58200000000000007</v>
      </c>
      <c r="O60" s="3">
        <f t="shared" si="37"/>
        <v>0.56800000000000006</v>
      </c>
      <c r="P60" s="3">
        <f t="shared" si="37"/>
        <v>0.58200000000000007</v>
      </c>
      <c r="Q60" s="3">
        <f t="shared" si="37"/>
        <v>0.58200000000000007</v>
      </c>
      <c r="R60" s="3">
        <f t="shared" si="37"/>
        <v>0.58100000000000007</v>
      </c>
      <c r="S60" s="3">
        <f t="shared" si="37"/>
        <v>0.56800000000000017</v>
      </c>
      <c r="T60" s="3">
        <f t="shared" si="37"/>
        <v>0.58199999999999996</v>
      </c>
      <c r="U60" s="3"/>
      <c r="V60" s="3">
        <f t="shared" ref="V60:AC60" si="38">(V6+V11)/2</f>
        <v>0.58199999999999985</v>
      </c>
      <c r="W60" s="3">
        <f t="shared" si="38"/>
        <v>0.56800000000000006</v>
      </c>
      <c r="X60" s="3">
        <f t="shared" si="38"/>
        <v>0.58199999999999985</v>
      </c>
      <c r="Y60" s="3">
        <f t="shared" si="38"/>
        <v>0.58199999999999985</v>
      </c>
      <c r="Z60" s="3">
        <f t="shared" si="38"/>
        <v>0.58199999999999985</v>
      </c>
      <c r="AA60" s="3">
        <f t="shared" si="38"/>
        <v>0.58200000000000007</v>
      </c>
      <c r="AB60" s="3">
        <f t="shared" si="38"/>
        <v>0.58199999999999985</v>
      </c>
      <c r="AC60" s="3">
        <f t="shared" si="38"/>
        <v>0.58199999999999985</v>
      </c>
      <c r="AD60" s="3"/>
      <c r="AE60" s="3">
        <f t="shared" ref="AE60:AL60" si="39">(AE6+AE11)/2</f>
        <v>0.56800000000000017</v>
      </c>
      <c r="AF60" s="3">
        <f t="shared" si="39"/>
        <v>0.58299999999999996</v>
      </c>
      <c r="AG60" s="3">
        <f t="shared" si="39"/>
        <v>0.58300000000000007</v>
      </c>
      <c r="AH60" s="3">
        <f t="shared" si="39"/>
        <v>0.58199999999999985</v>
      </c>
      <c r="AI60" s="3">
        <f t="shared" si="39"/>
        <v>0.58300000000000007</v>
      </c>
      <c r="AJ60" s="3">
        <f t="shared" si="39"/>
        <v>0.58099999999999985</v>
      </c>
      <c r="AK60" s="3">
        <f t="shared" si="39"/>
        <v>0.58200000000000007</v>
      </c>
      <c r="AL60" s="3">
        <f t="shared" si="39"/>
        <v>9.0500000000000007</v>
      </c>
    </row>
    <row r="61" spans="1:38" x14ac:dyDescent="0.25">
      <c r="D61" s="4">
        <f>(D59+E59+F59+G59+H59+I59+J59+K59)/8</f>
        <v>0.55649999999999999</v>
      </c>
      <c r="M61" s="4">
        <f>(M59+N59+O59+P59+Q59+R59+S59+T59)/8</f>
        <v>1.686375</v>
      </c>
      <c r="V61" s="4">
        <f>(V59+W59+X59+Y59+Z59+AA59+AB59+AC59)/8</f>
        <v>0.55125000000000002</v>
      </c>
      <c r="AE61" s="4">
        <f>(AE59+AF59+AG59+AH59+AI59+AJ59+AK59+AL59)/8</f>
        <v>1.6826249999999998</v>
      </c>
    </row>
    <row r="62" spans="1:38" x14ac:dyDescent="0.25">
      <c r="D62" s="4">
        <f>(D60+E60+F60+G60+H60+I60+J60+K60)/8</f>
        <v>0.57337499999999997</v>
      </c>
      <c r="M62" s="4">
        <f>(M60+N60+O60+P60+Q60+R60+S60+T60)/8</f>
        <v>0.57662500000000005</v>
      </c>
      <c r="V62" s="4">
        <f>(V60+W60+X60+Y60+Z60+AA60+AB60+AC60)/8</f>
        <v>0.58024999999999993</v>
      </c>
      <c r="AE62" s="4">
        <f>(AE60+AF60+AG60+AH60+AI60+AJ60+AK60+AL60)/8</f>
        <v>1.6390000000000002</v>
      </c>
    </row>
    <row r="63" spans="1:38" x14ac:dyDescent="0.25">
      <c r="D63" s="3"/>
      <c r="M63" s="3"/>
      <c r="V63" s="3"/>
      <c r="AE63" s="3"/>
    </row>
    <row r="64" spans="1:38" x14ac:dyDescent="0.25">
      <c r="A64" t="s">
        <v>9</v>
      </c>
      <c r="B64" t="s">
        <v>1</v>
      </c>
      <c r="D64" t="s">
        <v>2</v>
      </c>
      <c r="M64" t="s">
        <v>3</v>
      </c>
      <c r="V64" t="s">
        <v>4</v>
      </c>
      <c r="AE64" t="s">
        <v>5</v>
      </c>
    </row>
    <row r="65" spans="1:38" x14ac:dyDescent="0.25">
      <c r="A65" s="2" t="s">
        <v>12</v>
      </c>
      <c r="B65" s="3">
        <f>(B17+B22)/2</f>
        <v>4.5180000000000007</v>
      </c>
      <c r="C65" s="3"/>
      <c r="D65" s="3">
        <f t="shared" ref="D65:K65" si="40">(D17+D22)/2</f>
        <v>0.58499999999999996</v>
      </c>
      <c r="E65" s="3">
        <f t="shared" si="40"/>
        <v>0.59899999999999998</v>
      </c>
      <c r="F65" s="3">
        <f t="shared" si="40"/>
        <v>0.58599999999999997</v>
      </c>
      <c r="G65" s="3">
        <f t="shared" si="40"/>
        <v>0.6</v>
      </c>
      <c r="H65" s="3">
        <f t="shared" si="40"/>
        <v>0.55000000000000004</v>
      </c>
      <c r="I65" s="3">
        <f t="shared" si="40"/>
        <v>0.57299999999999995</v>
      </c>
      <c r="J65" s="3">
        <f t="shared" si="40"/>
        <v>0.58599999999999997</v>
      </c>
      <c r="K65" s="3">
        <f t="shared" si="40"/>
        <v>0.57299999999999995</v>
      </c>
      <c r="L65" s="3"/>
      <c r="M65" s="3">
        <f t="shared" ref="M65:T65" si="41">(M17+M22)/2</f>
        <v>1.726</v>
      </c>
      <c r="N65" s="3">
        <f t="shared" si="41"/>
        <v>1.7010000000000001</v>
      </c>
      <c r="O65" s="3">
        <f t="shared" si="41"/>
        <v>1.712</v>
      </c>
      <c r="P65" s="3">
        <f t="shared" si="41"/>
        <v>1.698</v>
      </c>
      <c r="Q65" s="3">
        <f t="shared" si="41"/>
        <v>1.7149999999999999</v>
      </c>
      <c r="R65" s="3">
        <f t="shared" si="41"/>
        <v>1.6970000000000001</v>
      </c>
      <c r="S65" s="3">
        <f t="shared" si="41"/>
        <v>1.7370000000000001</v>
      </c>
      <c r="T65" s="3">
        <f t="shared" si="41"/>
        <v>1.7130000000000001</v>
      </c>
      <c r="U65" s="3"/>
      <c r="V65" s="3">
        <f t="shared" ref="V65:AC65" si="42">(V17+V22)/2</f>
        <v>0.58499999999999996</v>
      </c>
      <c r="W65" s="3">
        <f t="shared" si="42"/>
        <v>0.58799999999999997</v>
      </c>
      <c r="X65" s="3">
        <f t="shared" si="42"/>
        <v>0.6</v>
      </c>
      <c r="Y65" s="3">
        <f t="shared" si="42"/>
        <v>0.57299999999999995</v>
      </c>
      <c r="Z65" s="3">
        <f t="shared" si="42"/>
        <v>0.57499999999999996</v>
      </c>
      <c r="AA65" s="3">
        <f t="shared" si="42"/>
        <v>0.57499999999999996</v>
      </c>
      <c r="AB65" s="3">
        <f t="shared" si="42"/>
        <v>0.58599999999999997</v>
      </c>
      <c r="AC65" s="3">
        <f t="shared" si="42"/>
        <v>0.56100000000000005</v>
      </c>
      <c r="AD65" s="3"/>
      <c r="AE65" s="3">
        <f t="shared" ref="AE65:AL65" si="43">(AE17+AE22)/2</f>
        <v>1.7130000000000001</v>
      </c>
      <c r="AF65" s="3">
        <f t="shared" si="43"/>
        <v>1.698</v>
      </c>
      <c r="AG65" s="3">
        <f t="shared" si="43"/>
        <v>1.714</v>
      </c>
      <c r="AH65" s="3">
        <f t="shared" si="43"/>
        <v>1.738</v>
      </c>
      <c r="AI65" s="3">
        <f t="shared" si="43"/>
        <v>1.726</v>
      </c>
      <c r="AJ65" s="3">
        <f t="shared" si="43"/>
        <v>1.7130000000000001</v>
      </c>
      <c r="AK65" s="3">
        <f t="shared" si="43"/>
        <v>1.726</v>
      </c>
      <c r="AL65" s="3">
        <f t="shared" si="43"/>
        <v>1.7</v>
      </c>
    </row>
    <row r="66" spans="1:38" x14ac:dyDescent="0.25">
      <c r="A66" s="2" t="s">
        <v>13</v>
      </c>
      <c r="B66" s="3">
        <f>(B19+B24)/2</f>
        <v>0.56599999999999984</v>
      </c>
      <c r="C66" s="3"/>
      <c r="D66" s="3">
        <f t="shared" ref="D66:K66" si="44">(D19+D24)/2</f>
        <v>0.52500000000000002</v>
      </c>
      <c r="E66" s="3">
        <f t="shared" si="44"/>
        <v>0.54</v>
      </c>
      <c r="F66" s="3">
        <f t="shared" si="44"/>
        <v>0.53800000000000003</v>
      </c>
      <c r="G66" s="3">
        <f t="shared" si="44"/>
        <v>0.54999999999999993</v>
      </c>
      <c r="H66" s="3">
        <f t="shared" si="44"/>
        <v>0.56300000000000006</v>
      </c>
      <c r="I66" s="3">
        <f t="shared" si="44"/>
        <v>0.55200000000000005</v>
      </c>
      <c r="J66" s="3">
        <f t="shared" si="44"/>
        <v>0.53900000000000003</v>
      </c>
      <c r="K66" s="3">
        <f t="shared" si="44"/>
        <v>0.55099999999999993</v>
      </c>
      <c r="L66" s="3"/>
      <c r="M66" s="3">
        <f t="shared" ref="M66:T66" si="45">(M19+M24)/2</f>
        <v>0.56200000000000006</v>
      </c>
      <c r="N66" s="3">
        <f t="shared" si="45"/>
        <v>0.55000000000000016</v>
      </c>
      <c r="O66" s="3">
        <f t="shared" si="45"/>
        <v>0.56500000000000017</v>
      </c>
      <c r="P66" s="3">
        <f t="shared" si="45"/>
        <v>0.55000000000000004</v>
      </c>
      <c r="Q66" s="3">
        <f t="shared" si="45"/>
        <v>0.55099999999999982</v>
      </c>
      <c r="R66" s="3">
        <f t="shared" si="45"/>
        <v>0.55199999999999994</v>
      </c>
      <c r="S66" s="3">
        <f t="shared" si="45"/>
        <v>0.52500000000000002</v>
      </c>
      <c r="T66" s="3">
        <f t="shared" si="45"/>
        <v>0.55299999999999983</v>
      </c>
      <c r="U66" s="3"/>
      <c r="V66" s="3">
        <f t="shared" ref="V66:AC66" si="46">(V19+V24)/2</f>
        <v>0.54899999999999993</v>
      </c>
      <c r="W66" s="3">
        <f t="shared" si="46"/>
        <v>0.53800000000000003</v>
      </c>
      <c r="X66" s="3">
        <f t="shared" si="46"/>
        <v>0.55199999999999994</v>
      </c>
      <c r="Y66" s="3">
        <f t="shared" si="46"/>
        <v>0.53900000000000015</v>
      </c>
      <c r="Z66" s="3">
        <f t="shared" si="46"/>
        <v>0.56299999999999994</v>
      </c>
      <c r="AA66" s="3">
        <f t="shared" si="46"/>
        <v>0.55099999999999993</v>
      </c>
      <c r="AB66" s="3">
        <f t="shared" si="46"/>
        <v>0.53800000000000003</v>
      </c>
      <c r="AC66" s="3">
        <f t="shared" si="46"/>
        <v>0.57699999999999985</v>
      </c>
      <c r="AD66" s="3"/>
      <c r="AE66" s="3">
        <f t="shared" ref="AE66:AL66" si="47">(AE19+AE24)/2</f>
        <v>0.55100000000000005</v>
      </c>
      <c r="AF66" s="3">
        <f t="shared" si="47"/>
        <v>0.55000000000000027</v>
      </c>
      <c r="AG66" s="3">
        <f t="shared" si="47"/>
        <v>0.53700000000000014</v>
      </c>
      <c r="AH66" s="3">
        <f t="shared" si="47"/>
        <v>0.55000000000000004</v>
      </c>
      <c r="AI66" s="3">
        <f t="shared" si="47"/>
        <v>0.52400000000000002</v>
      </c>
      <c r="AJ66" s="3">
        <f t="shared" si="47"/>
        <v>0.54999999999999993</v>
      </c>
      <c r="AK66" s="3">
        <f t="shared" si="47"/>
        <v>0.53799999999999981</v>
      </c>
      <c r="AL66" s="3">
        <f t="shared" si="47"/>
        <v>9.0549999999999997</v>
      </c>
    </row>
    <row r="67" spans="1:38" x14ac:dyDescent="0.25">
      <c r="B67" s="3"/>
      <c r="C67" s="3"/>
      <c r="D67" s="4">
        <f>(D65+E65+F65+G65+H65+I65+J65+K65)/8</f>
        <v>0.58149999999999991</v>
      </c>
      <c r="E67" s="3"/>
      <c r="F67" s="3"/>
      <c r="G67" s="3"/>
      <c r="H67" s="3"/>
      <c r="I67" s="3"/>
      <c r="J67" s="3"/>
      <c r="K67" s="3"/>
      <c r="L67" s="3"/>
      <c r="M67" s="4">
        <f>(M65+N65+O65+P65+Q65+R65+S65+T65)/8</f>
        <v>1.7123749999999998</v>
      </c>
      <c r="N67" s="3"/>
      <c r="O67" s="3"/>
      <c r="P67" s="3"/>
      <c r="Q67" s="3"/>
      <c r="R67" s="3"/>
      <c r="S67" s="3"/>
      <c r="T67" s="3"/>
      <c r="U67" s="3"/>
      <c r="V67" s="4">
        <f>(V65+W65+X65+Y65+Z65+AA65+AB65+AC65)/8</f>
        <v>0.58037500000000009</v>
      </c>
      <c r="W67" s="3"/>
      <c r="X67" s="3"/>
      <c r="Y67" s="3"/>
      <c r="Z67" s="3"/>
      <c r="AA67" s="3"/>
      <c r="AB67" s="3"/>
      <c r="AC67" s="3"/>
      <c r="AD67" s="3"/>
      <c r="AE67" s="4">
        <f>(AE65+AF65+AG65+AH65+AI65+AJ65+AK65+AL65)/8</f>
        <v>1.7159999999999997</v>
      </c>
      <c r="AF67" s="3"/>
      <c r="AG67" s="3"/>
      <c r="AH67" s="3"/>
      <c r="AI67" s="3"/>
      <c r="AJ67" s="3"/>
      <c r="AK67" s="3"/>
      <c r="AL67" s="3"/>
    </row>
    <row r="68" spans="1:38" x14ac:dyDescent="0.25">
      <c r="B68" s="3"/>
      <c r="C68" s="3"/>
      <c r="D68" s="4">
        <f>(D66+E66+F66+G66+H66+I66+J66+K66)/8</f>
        <v>0.54475000000000007</v>
      </c>
      <c r="E68" s="3"/>
      <c r="F68" s="3"/>
      <c r="G68" s="3"/>
      <c r="H68" s="3"/>
      <c r="I68" s="3"/>
      <c r="J68" s="3"/>
      <c r="K68" s="3"/>
      <c r="L68" s="3"/>
      <c r="M68" s="4">
        <f>(M66+N66+O66+P66+Q66+R66+S66+T66)/8</f>
        <v>0.55099999999999993</v>
      </c>
      <c r="N68" s="3"/>
      <c r="O68" s="3"/>
      <c r="P68" s="3"/>
      <c r="Q68" s="3"/>
      <c r="R68" s="3"/>
      <c r="S68" s="3"/>
      <c r="T68" s="3"/>
      <c r="U68" s="3"/>
      <c r="V68" s="4">
        <f>(V66+W66+X66+Y66+Z66+AA66+AB66+AC66)/8</f>
        <v>0.550875</v>
      </c>
      <c r="W68" s="3"/>
      <c r="X68" s="3"/>
      <c r="Y68" s="3"/>
      <c r="Z68" s="3"/>
      <c r="AA68" s="3"/>
      <c r="AB68" s="3"/>
      <c r="AC68" s="3"/>
      <c r="AD68" s="3"/>
      <c r="AE68" s="4">
        <f>(AE66+AF66+AG66+AH66+AI66+AJ66+AK66+AL66)/8</f>
        <v>1.6068750000000001</v>
      </c>
      <c r="AF68" s="3"/>
      <c r="AG68" s="3"/>
      <c r="AH68" s="3"/>
      <c r="AI68" s="3"/>
      <c r="AJ68" s="3"/>
      <c r="AK68" s="3"/>
      <c r="AL68" s="3"/>
    </row>
    <row r="70" spans="1:38" x14ac:dyDescent="0.25">
      <c r="A70" t="s">
        <v>10</v>
      </c>
      <c r="B70" t="s">
        <v>1</v>
      </c>
      <c r="D70" t="s">
        <v>2</v>
      </c>
      <c r="M70" t="s">
        <v>3</v>
      </c>
      <c r="V70" t="s">
        <v>4</v>
      </c>
      <c r="AE70" t="s">
        <v>5</v>
      </c>
    </row>
    <row r="71" spans="1:38" x14ac:dyDescent="0.25">
      <c r="A71" s="2" t="s">
        <v>12</v>
      </c>
      <c r="B71" s="3">
        <f>(B30+B35)/2</f>
        <v>4.59</v>
      </c>
      <c r="C71" s="3"/>
      <c r="D71" s="3">
        <f t="shared" ref="D71:K71" si="48">(D30+D35)/2</f>
        <v>0.68700000000000006</v>
      </c>
      <c r="E71" s="3">
        <f t="shared" si="48"/>
        <v>0.81699999999999995</v>
      </c>
      <c r="F71" s="3">
        <f t="shared" si="48"/>
        <v>0.68799999999999994</v>
      </c>
      <c r="G71" s="3">
        <f t="shared" si="48"/>
        <v>0.71499999999999997</v>
      </c>
      <c r="H71" s="3">
        <f t="shared" si="48"/>
        <v>0.62</v>
      </c>
      <c r="I71" s="3">
        <f t="shared" si="48"/>
        <v>0.67500000000000004</v>
      </c>
      <c r="J71" s="3">
        <f t="shared" si="48"/>
        <v>0.7</v>
      </c>
      <c r="K71" s="3">
        <f t="shared" si="48"/>
        <v>0.86299999999999999</v>
      </c>
      <c r="L71" s="3"/>
      <c r="M71" s="3">
        <f t="shared" ref="M71:T71" si="49">(M30+M35)/2</f>
        <v>1.7850000000000001</v>
      </c>
      <c r="N71" s="3">
        <f t="shared" si="49"/>
        <v>1.905</v>
      </c>
      <c r="O71" s="3">
        <f t="shared" si="49"/>
        <v>1.8399999999999999</v>
      </c>
      <c r="P71" s="3">
        <f t="shared" si="49"/>
        <v>1.893</v>
      </c>
      <c r="Q71" s="3">
        <f t="shared" si="49"/>
        <v>1.772</v>
      </c>
      <c r="R71" s="3">
        <f t="shared" si="49"/>
        <v>2.9769999999999999</v>
      </c>
      <c r="S71" s="3">
        <f t="shared" si="49"/>
        <v>0.879</v>
      </c>
      <c r="T71" s="3">
        <f t="shared" si="49"/>
        <v>1.8240000000000001</v>
      </c>
      <c r="U71" s="3"/>
      <c r="V71" s="3">
        <f t="shared" ref="V71:AC71" si="50">(V30+V35)/2</f>
        <v>0.68700000000000006</v>
      </c>
      <c r="W71" s="3">
        <f t="shared" si="50"/>
        <v>0.84200000000000008</v>
      </c>
      <c r="X71" s="3">
        <f t="shared" si="50"/>
        <v>0.63300000000000001</v>
      </c>
      <c r="Y71" s="3">
        <f t="shared" si="50"/>
        <v>0.71399999999999997</v>
      </c>
      <c r="Z71" s="3">
        <f t="shared" si="50"/>
        <v>0.72899999999999998</v>
      </c>
      <c r="AA71" s="3">
        <f t="shared" si="50"/>
        <v>0.67399999999999993</v>
      </c>
      <c r="AB71" s="3">
        <f t="shared" si="50"/>
        <v>0.31</v>
      </c>
      <c r="AC71" s="3">
        <f t="shared" si="50"/>
        <v>1.218</v>
      </c>
      <c r="AD71" s="3"/>
      <c r="AE71" s="3">
        <f t="shared" ref="AE71:AL71" si="51">(AE30+AE35)/2</f>
        <v>1.772</v>
      </c>
      <c r="AF71" s="3">
        <f t="shared" si="51"/>
        <v>1.7709999999999999</v>
      </c>
      <c r="AG71" s="3">
        <f t="shared" si="51"/>
        <v>1.8540000000000001</v>
      </c>
      <c r="AH71" s="3">
        <f t="shared" si="51"/>
        <v>1.7709999999999999</v>
      </c>
      <c r="AI71" s="3">
        <f t="shared" si="51"/>
        <v>1.8370000000000002</v>
      </c>
      <c r="AJ71" s="3">
        <f t="shared" si="51"/>
        <v>1.7450000000000001</v>
      </c>
      <c r="AK71" s="3">
        <f t="shared" si="51"/>
        <v>1.865</v>
      </c>
      <c r="AL71" s="3">
        <f t="shared" si="51"/>
        <v>1.746</v>
      </c>
    </row>
    <row r="72" spans="1:38" x14ac:dyDescent="0.25">
      <c r="A72" s="2" t="s">
        <v>13</v>
      </c>
      <c r="B72" s="3">
        <f>(B32+B37)/2</f>
        <v>0.4910000000000001</v>
      </c>
      <c r="C72" s="3"/>
      <c r="D72" s="3">
        <f t="shared" ref="D72:K72" si="52">(D32+D37)/2</f>
        <v>0.4509999999999999</v>
      </c>
      <c r="E72" s="3">
        <f t="shared" si="52"/>
        <v>0.2950000000000001</v>
      </c>
      <c r="F72" s="3">
        <f t="shared" si="52"/>
        <v>0.436</v>
      </c>
      <c r="G72" s="3">
        <f t="shared" si="52"/>
        <v>0.45100000000000007</v>
      </c>
      <c r="H72" s="3">
        <f t="shared" si="52"/>
        <v>0.4900000000000001</v>
      </c>
      <c r="I72" s="3">
        <f t="shared" si="52"/>
        <v>0.41099999999999998</v>
      </c>
      <c r="J72" s="3">
        <f t="shared" si="52"/>
        <v>0.37199999999999994</v>
      </c>
      <c r="K72" s="3">
        <f t="shared" si="52"/>
        <v>0.40799999999999986</v>
      </c>
      <c r="L72" s="3"/>
      <c r="M72" s="3">
        <f t="shared" ref="M72:T72" si="53">(M32+M37)/2</f>
        <v>0.47899999999999998</v>
      </c>
      <c r="N72" s="3">
        <f t="shared" si="53"/>
        <v>0.32999999999999985</v>
      </c>
      <c r="O72" s="3">
        <f t="shared" si="53"/>
        <v>0.32900000000000007</v>
      </c>
      <c r="P72" s="3">
        <f t="shared" si="53"/>
        <v>0.49099999999999988</v>
      </c>
      <c r="Q72" s="3">
        <f t="shared" si="53"/>
        <v>0.46499999999999986</v>
      </c>
      <c r="R72" s="3">
        <f t="shared" si="53"/>
        <v>0.39700000000000013</v>
      </c>
      <c r="S72" s="3">
        <f t="shared" si="53"/>
        <v>0.26</v>
      </c>
      <c r="T72" s="3">
        <f t="shared" si="53"/>
        <v>0.45099999999999985</v>
      </c>
      <c r="U72" s="3"/>
      <c r="V72" s="3">
        <f t="shared" ref="V72:AC72" si="54">(V32+V37)/2</f>
        <v>0.25699999999999995</v>
      </c>
      <c r="W72" s="3">
        <f t="shared" si="54"/>
        <v>0.49099999999999994</v>
      </c>
      <c r="X72" s="3">
        <f t="shared" si="54"/>
        <v>0.50600000000000001</v>
      </c>
      <c r="Y72" s="3">
        <f t="shared" si="54"/>
        <v>0.39600000000000013</v>
      </c>
      <c r="Z72" s="3">
        <f t="shared" si="54"/>
        <v>0.39700000000000002</v>
      </c>
      <c r="AA72" s="3">
        <f t="shared" si="54"/>
        <v>0.50299999999999989</v>
      </c>
      <c r="AB72" s="3">
        <f t="shared" si="54"/>
        <v>0.24500000000000005</v>
      </c>
      <c r="AC72" s="3">
        <f t="shared" si="54"/>
        <v>0.44900000000000001</v>
      </c>
      <c r="AD72" s="3"/>
      <c r="AE72" s="3">
        <f t="shared" ref="AE72:AL72" si="55">(AE32+AE37)/2</f>
        <v>0.5069999999999999</v>
      </c>
      <c r="AF72" s="3">
        <f t="shared" si="55"/>
        <v>0.48999999999999988</v>
      </c>
      <c r="AG72" s="3">
        <f t="shared" si="55"/>
        <v>0.41000000000000003</v>
      </c>
      <c r="AH72" s="3">
        <f t="shared" si="55"/>
        <v>0.49399999999999988</v>
      </c>
      <c r="AI72" s="3">
        <f t="shared" si="55"/>
        <v>0.43699999999999994</v>
      </c>
      <c r="AJ72" s="3">
        <f t="shared" si="55"/>
        <v>0.4790000000000002</v>
      </c>
      <c r="AK72" s="3">
        <f t="shared" si="55"/>
        <v>0.43799999999999994</v>
      </c>
      <c r="AL72" s="3">
        <f t="shared" si="55"/>
        <v>6.5060000000000002</v>
      </c>
    </row>
    <row r="73" spans="1:38" x14ac:dyDescent="0.25">
      <c r="B73" s="3"/>
      <c r="C73" s="3"/>
      <c r="D73" s="4">
        <f>(D71+E71+F71+G71+H71+I71+J71+K71)/8</f>
        <v>0.72062500000000007</v>
      </c>
      <c r="E73" s="3"/>
      <c r="F73" s="3"/>
      <c r="G73" s="3"/>
      <c r="H73" s="3"/>
      <c r="I73" s="3"/>
      <c r="J73" s="3"/>
      <c r="K73" s="3"/>
      <c r="L73" s="3"/>
      <c r="M73" s="4">
        <f>(M71+N71+O71+P71+Q71+R71+S71+T71)/8</f>
        <v>1.859375</v>
      </c>
      <c r="N73" s="3"/>
      <c r="O73" s="3"/>
      <c r="P73" s="3"/>
      <c r="Q73" s="3"/>
      <c r="R73" s="3"/>
      <c r="S73" s="3"/>
      <c r="T73" s="3"/>
      <c r="U73" s="3"/>
      <c r="V73" s="4">
        <f>(V71+W71+X71+Y71+Z71+AA71+AB71+AC71)/8</f>
        <v>0.72587499999999994</v>
      </c>
      <c r="W73" s="3"/>
      <c r="X73" s="3"/>
      <c r="Y73" s="3"/>
      <c r="Z73" s="3"/>
      <c r="AA73" s="3"/>
      <c r="AB73" s="3"/>
      <c r="AC73" s="3"/>
      <c r="AD73" s="3"/>
      <c r="AE73" s="4">
        <f>(AE71+AF71+AG71+AH71+AI71+AJ71+AK71+AL71)/8</f>
        <v>1.7951250000000001</v>
      </c>
      <c r="AF73" s="3"/>
      <c r="AG73" s="3"/>
      <c r="AH73" s="3"/>
      <c r="AI73" s="3"/>
      <c r="AJ73" s="3"/>
      <c r="AK73" s="3"/>
      <c r="AL73" s="3"/>
    </row>
    <row r="74" spans="1:38" x14ac:dyDescent="0.25">
      <c r="B74" s="3"/>
      <c r="C74" s="3"/>
      <c r="D74" s="4">
        <f>(D72+E72+F72+G72+H72+I72+J72+K72)/8</f>
        <v>0.41425000000000001</v>
      </c>
      <c r="E74" s="3"/>
      <c r="F74" s="3"/>
      <c r="G74" s="3"/>
      <c r="H74" s="3"/>
      <c r="I74" s="3"/>
      <c r="J74" s="3"/>
      <c r="K74" s="3"/>
      <c r="L74" s="3"/>
      <c r="M74" s="4">
        <f>(M72+N72+O72+P72+Q72+R72+S72+T72)/8</f>
        <v>0.40024999999999988</v>
      </c>
      <c r="N74" s="3"/>
      <c r="O74" s="3"/>
      <c r="P74" s="3"/>
      <c r="Q74" s="3"/>
      <c r="R74" s="3"/>
      <c r="S74" s="3"/>
      <c r="T74" s="3"/>
      <c r="U74" s="3"/>
      <c r="V74" s="4">
        <f>(V72+W72+X72+Y72+Z72+AA72+AB72+AC72)/8</f>
        <v>0.40549999999999997</v>
      </c>
      <c r="W74" s="3"/>
      <c r="X74" s="3"/>
      <c r="Y74" s="3"/>
      <c r="Z74" s="3"/>
      <c r="AA74" s="3"/>
      <c r="AB74" s="3"/>
      <c r="AC74" s="3"/>
      <c r="AD74" s="3"/>
      <c r="AE74" s="4">
        <f>(AE72+AF72+AG72+AH72+AI72+AJ72+AK72+AL72)/8</f>
        <v>1.2201249999999999</v>
      </c>
      <c r="AF74" s="3"/>
      <c r="AG74" s="3"/>
      <c r="AH74" s="3"/>
      <c r="AI74" s="3"/>
      <c r="AJ74" s="3"/>
      <c r="AK74" s="3"/>
      <c r="AL74" s="3"/>
    </row>
    <row r="75" spans="1:38" x14ac:dyDescent="0.25">
      <c r="T75" s="7"/>
    </row>
    <row r="76" spans="1:38" x14ac:dyDescent="0.25">
      <c r="A76" t="s">
        <v>11</v>
      </c>
      <c r="B76" t="s">
        <v>1</v>
      </c>
      <c r="D76" t="s">
        <v>2</v>
      </c>
      <c r="M76" t="s">
        <v>3</v>
      </c>
      <c r="T76" s="7"/>
      <c r="V76" t="s">
        <v>4</v>
      </c>
      <c r="AE76" t="s">
        <v>5</v>
      </c>
    </row>
    <row r="77" spans="1:38" s="3" customFormat="1" x14ac:dyDescent="0.25">
      <c r="A77" s="2" t="s">
        <v>12</v>
      </c>
      <c r="B77" s="3">
        <f>(B43+B48)/2</f>
        <v>0</v>
      </c>
      <c r="D77" s="3">
        <f t="shared" ref="D77:K77" si="56">(D43+D48)/2</f>
        <v>0</v>
      </c>
      <c r="E77" s="3">
        <f t="shared" si="56"/>
        <v>0</v>
      </c>
      <c r="F77" s="3">
        <f t="shared" si="56"/>
        <v>0</v>
      </c>
      <c r="G77" s="3">
        <f t="shared" si="56"/>
        <v>0</v>
      </c>
      <c r="H77" s="3">
        <f t="shared" si="56"/>
        <v>0</v>
      </c>
      <c r="I77" s="3">
        <f t="shared" si="56"/>
        <v>0</v>
      </c>
      <c r="J77" s="3">
        <f t="shared" si="56"/>
        <v>0</v>
      </c>
      <c r="K77" s="3">
        <f t="shared" si="56"/>
        <v>0</v>
      </c>
      <c r="M77" s="3">
        <f t="shared" ref="M77:T77" si="57">(M43+M48)/2</f>
        <v>0</v>
      </c>
      <c r="N77" s="3">
        <f t="shared" si="57"/>
        <v>0</v>
      </c>
      <c r="O77" s="3">
        <f t="shared" si="57"/>
        <v>0</v>
      </c>
      <c r="P77" s="3">
        <f t="shared" si="57"/>
        <v>0</v>
      </c>
      <c r="Q77" s="3">
        <f t="shared" si="57"/>
        <v>0</v>
      </c>
      <c r="R77" s="3">
        <f t="shared" si="57"/>
        <v>0</v>
      </c>
      <c r="S77" s="3">
        <f t="shared" si="57"/>
        <v>0</v>
      </c>
      <c r="T77" s="8">
        <f t="shared" si="57"/>
        <v>0</v>
      </c>
      <c r="V77" s="3">
        <f t="shared" ref="V77:AC77" si="58">(V43+V48)/2</f>
        <v>0</v>
      </c>
      <c r="W77" s="3">
        <f t="shared" si="58"/>
        <v>0</v>
      </c>
      <c r="X77" s="3">
        <f t="shared" si="58"/>
        <v>0</v>
      </c>
      <c r="Y77" s="3">
        <f t="shared" si="58"/>
        <v>0</v>
      </c>
      <c r="Z77" s="3">
        <f t="shared" si="58"/>
        <v>0</v>
      </c>
      <c r="AA77" s="3">
        <f t="shared" si="58"/>
        <v>0</v>
      </c>
      <c r="AB77" s="3">
        <f t="shared" si="58"/>
        <v>0</v>
      </c>
      <c r="AC77" s="3">
        <f t="shared" si="58"/>
        <v>0</v>
      </c>
      <c r="AE77" s="3">
        <f t="shared" ref="AE77:AL77" si="59">(AE43+AE48)/2</f>
        <v>0</v>
      </c>
      <c r="AF77" s="3">
        <f t="shared" si="59"/>
        <v>0</v>
      </c>
      <c r="AG77" s="3">
        <f t="shared" si="59"/>
        <v>0</v>
      </c>
      <c r="AH77" s="3">
        <f t="shared" si="59"/>
        <v>0</v>
      </c>
      <c r="AI77" s="3">
        <f t="shared" si="59"/>
        <v>0</v>
      </c>
      <c r="AJ77" s="3">
        <f t="shared" si="59"/>
        <v>0</v>
      </c>
      <c r="AK77" s="3">
        <f t="shared" si="59"/>
        <v>0</v>
      </c>
      <c r="AL77" s="3">
        <f t="shared" si="59"/>
        <v>0</v>
      </c>
    </row>
    <row r="78" spans="1:38" s="3" customFormat="1" x14ac:dyDescent="0.25">
      <c r="A78" s="2" t="s">
        <v>13</v>
      </c>
      <c r="B78" s="3">
        <f>(B45+B50)/2</f>
        <v>0</v>
      </c>
      <c r="D78" s="3">
        <f t="shared" ref="D78:K78" si="60">(D45+D50)/2</f>
        <v>0</v>
      </c>
      <c r="E78" s="3">
        <f t="shared" si="60"/>
        <v>0</v>
      </c>
      <c r="F78" s="3">
        <f t="shared" si="60"/>
        <v>0</v>
      </c>
      <c r="G78" s="3">
        <f t="shared" si="60"/>
        <v>0</v>
      </c>
      <c r="H78" s="3">
        <f t="shared" si="60"/>
        <v>0</v>
      </c>
      <c r="I78" s="3">
        <f t="shared" si="60"/>
        <v>0</v>
      </c>
      <c r="J78" s="3">
        <f t="shared" si="60"/>
        <v>0</v>
      </c>
      <c r="K78" s="3">
        <f t="shared" si="60"/>
        <v>0</v>
      </c>
      <c r="M78" s="3">
        <f t="shared" ref="M78:T78" si="61">(M45+M50)/2</f>
        <v>0</v>
      </c>
      <c r="N78" s="3">
        <f t="shared" si="61"/>
        <v>0</v>
      </c>
      <c r="O78" s="3">
        <f t="shared" si="61"/>
        <v>0</v>
      </c>
      <c r="P78" s="3">
        <f t="shared" si="61"/>
        <v>0</v>
      </c>
      <c r="Q78" s="3">
        <f t="shared" si="61"/>
        <v>0</v>
      </c>
      <c r="R78" s="3">
        <f t="shared" si="61"/>
        <v>0</v>
      </c>
      <c r="S78" s="3">
        <f t="shared" si="61"/>
        <v>0</v>
      </c>
      <c r="T78" s="8">
        <f t="shared" si="61"/>
        <v>0</v>
      </c>
      <c r="V78" s="3">
        <f t="shared" ref="V78:AC78" si="62">(V45+V50)/2</f>
        <v>0</v>
      </c>
      <c r="W78" s="3">
        <f t="shared" si="62"/>
        <v>0</v>
      </c>
      <c r="X78" s="3">
        <f t="shared" si="62"/>
        <v>0</v>
      </c>
      <c r="Y78" s="3">
        <f t="shared" si="62"/>
        <v>0</v>
      </c>
      <c r="Z78" s="3">
        <f t="shared" si="62"/>
        <v>0</v>
      </c>
      <c r="AA78" s="3">
        <f t="shared" si="62"/>
        <v>0</v>
      </c>
      <c r="AB78" s="3">
        <f t="shared" si="62"/>
        <v>0</v>
      </c>
      <c r="AC78" s="3">
        <f t="shared" si="62"/>
        <v>0</v>
      </c>
      <c r="AE78" s="3">
        <f t="shared" ref="AE78:AL78" si="63">(AE45+AE50)/2</f>
        <v>0</v>
      </c>
      <c r="AF78" s="3">
        <f t="shared" si="63"/>
        <v>0</v>
      </c>
      <c r="AG78" s="3">
        <f t="shared" si="63"/>
        <v>0</v>
      </c>
      <c r="AH78" s="3">
        <f t="shared" si="63"/>
        <v>0</v>
      </c>
      <c r="AI78" s="3">
        <f t="shared" si="63"/>
        <v>0</v>
      </c>
      <c r="AJ78" s="3">
        <f t="shared" si="63"/>
        <v>0</v>
      </c>
      <c r="AK78" s="3">
        <f t="shared" si="63"/>
        <v>0</v>
      </c>
      <c r="AL78" s="9">
        <f t="shared" si="63"/>
        <v>0</v>
      </c>
    </row>
    <row r="79" spans="1:38" x14ac:dyDescent="0.25">
      <c r="D79" s="4">
        <f>(D77+E77+F77+G77+H77+I77+J77+K77)/8</f>
        <v>0</v>
      </c>
      <c r="M79" s="4">
        <f>(M77+N77+O77+P77+Q77+R77+S77)/7</f>
        <v>0</v>
      </c>
      <c r="V79" s="4">
        <f>(V77+W77+X77+Y77+Z77+AA77+AB77+AC77)/8</f>
        <v>0</v>
      </c>
      <c r="AE79" s="4">
        <f>(AE77+AF77+AG77+AH77+AI77+AJ77+AK77+AL77)/8</f>
        <v>0</v>
      </c>
    </row>
    <row r="80" spans="1:38" x14ac:dyDescent="0.25">
      <c r="D80" s="4">
        <f>(D78+E78+F78+G78+H78+I78+J78+K78)/8</f>
        <v>0</v>
      </c>
      <c r="M80" s="4">
        <f>(M78+N78+O78+P78+Q78+R78+S78)/7</f>
        <v>0</v>
      </c>
      <c r="V80" s="4">
        <f>(V78+W78+X78+Y78+Z78+AA78+AB78+AC78)/8</f>
        <v>0</v>
      </c>
      <c r="AE80" s="4">
        <f>(AE78+AF78+AG78+AH78+AI78+AJ78+AK78+AL78)/8</f>
        <v>0</v>
      </c>
    </row>
    <row r="82" spans="1:1" x14ac:dyDescent="0.25">
      <c r="A82" s="11" t="s">
        <v>11</v>
      </c>
    </row>
    <row r="102" spans="1:1" x14ac:dyDescent="0.25">
      <c r="A102" s="11" t="s">
        <v>11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44"/>
  <sheetViews>
    <sheetView tabSelected="1" zoomScale="85" zoomScaleNormal="85" workbookViewId="0">
      <selection activeCell="R37" sqref="R37"/>
    </sheetView>
  </sheetViews>
  <sheetFormatPr defaultRowHeight="15" x14ac:dyDescent="0.25"/>
  <cols>
    <col min="3" max="3" width="12.7109375" customWidth="1"/>
    <col min="5" max="5" width="10.42578125" bestFit="1" customWidth="1"/>
  </cols>
  <sheetData>
    <row r="1" spans="3:21" x14ac:dyDescent="0.25">
      <c r="C1" s="3"/>
      <c r="D1" s="3"/>
      <c r="E1" s="3"/>
      <c r="G1" s="3"/>
      <c r="K1" s="3"/>
      <c r="O1" s="3"/>
      <c r="S1" s="3"/>
    </row>
    <row r="2" spans="3:21" x14ac:dyDescent="0.25">
      <c r="C2" s="3"/>
      <c r="D2" s="3"/>
      <c r="E2" s="3"/>
      <c r="G2" s="3"/>
      <c r="K2" s="3"/>
      <c r="O2" s="3"/>
      <c r="S2" s="3"/>
    </row>
    <row r="3" spans="3:21" x14ac:dyDescent="0.25">
      <c r="C3" s="3" t="s">
        <v>14</v>
      </c>
      <c r="D3" s="3"/>
      <c r="E3" s="3"/>
      <c r="G3" s="3" t="s">
        <v>15</v>
      </c>
      <c r="K3" s="3" t="s">
        <v>16</v>
      </c>
      <c r="O3" s="3" t="s">
        <v>17</v>
      </c>
      <c r="S3" s="3" t="s">
        <v>18</v>
      </c>
    </row>
    <row r="4" spans="3:21" x14ac:dyDescent="0.25">
      <c r="C4" s="3" t="s">
        <v>19</v>
      </c>
      <c r="D4" s="3" t="s">
        <v>20</v>
      </c>
      <c r="E4" s="3" t="s">
        <v>21</v>
      </c>
      <c r="G4" s="3" t="s">
        <v>19</v>
      </c>
      <c r="H4" s="3" t="s">
        <v>20</v>
      </c>
      <c r="I4" s="3" t="s">
        <v>21</v>
      </c>
      <c r="K4" s="3" t="s">
        <v>19</v>
      </c>
      <c r="L4" s="3" t="s">
        <v>20</v>
      </c>
      <c r="M4" s="3" t="s">
        <v>21</v>
      </c>
      <c r="O4" s="3" t="s">
        <v>19</v>
      </c>
      <c r="P4" s="3" t="s">
        <v>20</v>
      </c>
      <c r="Q4" s="3" t="s">
        <v>21</v>
      </c>
      <c r="S4" s="3" t="s">
        <v>19</v>
      </c>
      <c r="T4" s="3" t="s">
        <v>20</v>
      </c>
      <c r="U4" s="3" t="s">
        <v>21</v>
      </c>
    </row>
    <row r="5" spans="3:21" x14ac:dyDescent="0.25">
      <c r="C5" s="3" t="s">
        <v>0</v>
      </c>
      <c r="D5" s="3" t="s">
        <v>0</v>
      </c>
      <c r="E5" s="3" t="s">
        <v>0</v>
      </c>
      <c r="G5" s="3" t="s">
        <v>0</v>
      </c>
      <c r="H5" s="3" t="s">
        <v>0</v>
      </c>
      <c r="I5" s="3" t="s">
        <v>0</v>
      </c>
      <c r="K5" s="3" t="s">
        <v>0</v>
      </c>
      <c r="L5" s="3" t="s">
        <v>0</v>
      </c>
      <c r="M5" s="3" t="s">
        <v>0</v>
      </c>
      <c r="O5" s="3" t="s">
        <v>0</v>
      </c>
      <c r="P5" s="3" t="s">
        <v>0</v>
      </c>
      <c r="Q5" s="3" t="s">
        <v>0</v>
      </c>
      <c r="S5" s="3" t="s">
        <v>0</v>
      </c>
      <c r="T5" s="3" t="s">
        <v>0</v>
      </c>
      <c r="U5" s="3" t="s">
        <v>0</v>
      </c>
    </row>
    <row r="6" spans="3:21" x14ac:dyDescent="0.25">
      <c r="C6">
        <v>4.4459999999999997</v>
      </c>
      <c r="D6">
        <v>4.5010000000000003</v>
      </c>
      <c r="E6" s="3">
        <f>C6-D6</f>
        <v>-5.5000000000000604E-2</v>
      </c>
      <c r="G6">
        <v>0.54849999999999999</v>
      </c>
      <c r="H6">
        <v>0.55987500000000001</v>
      </c>
      <c r="I6" s="3">
        <f>H6-G6</f>
        <v>1.1375000000000024E-2</v>
      </c>
      <c r="K6">
        <v>1.6779999999999999</v>
      </c>
      <c r="L6">
        <v>1.6901250000000001</v>
      </c>
      <c r="M6" s="3">
        <f>K6-L6</f>
        <v>-1.2125000000000163E-2</v>
      </c>
      <c r="O6">
        <v>0.54512499999999997</v>
      </c>
      <c r="P6">
        <v>0.55549999999999999</v>
      </c>
      <c r="Q6" s="3">
        <f>O6-P6</f>
        <v>-1.0375000000000023E-2</v>
      </c>
      <c r="S6">
        <v>1.6850000000000001</v>
      </c>
      <c r="T6">
        <v>1.68825</v>
      </c>
      <c r="U6" s="3">
        <f>S6-T6</f>
        <v>-3.2499999999999751E-3</v>
      </c>
    </row>
    <row r="7" spans="3:21" x14ac:dyDescent="0.25">
      <c r="C7">
        <v>0.58199999999999996</v>
      </c>
      <c r="D7">
        <v>0.56699999999999995</v>
      </c>
      <c r="E7" s="3">
        <f>C7-D7</f>
        <v>1.5000000000000013E-2</v>
      </c>
      <c r="G7">
        <v>0.58350000000000002</v>
      </c>
      <c r="H7">
        <v>0.56999999999999995</v>
      </c>
      <c r="I7" s="3">
        <f>H7-G7</f>
        <v>-1.3500000000000068E-2</v>
      </c>
      <c r="K7">
        <v>0.58337499999999998</v>
      </c>
      <c r="L7">
        <v>0.57287500000000002</v>
      </c>
      <c r="M7" s="3">
        <f>K7-L7</f>
        <v>1.0499999999999954E-2</v>
      </c>
      <c r="O7">
        <v>0.58812500000000001</v>
      </c>
      <c r="P7">
        <v>0.576125</v>
      </c>
      <c r="Q7" s="3">
        <f>O7-P7</f>
        <v>1.2000000000000011E-2</v>
      </c>
      <c r="S7">
        <v>1.641375</v>
      </c>
      <c r="T7">
        <v>1.6332500000000001</v>
      </c>
      <c r="U7" s="3">
        <f>S7-T7</f>
        <v>8.1249999999999378E-3</v>
      </c>
    </row>
    <row r="8" spans="3:21" x14ac:dyDescent="0.25">
      <c r="M8" s="3"/>
      <c r="Q8" s="3"/>
      <c r="U8" s="3"/>
    </row>
    <row r="9" spans="3:21" x14ac:dyDescent="0.25">
      <c r="C9" s="3" t="s">
        <v>9</v>
      </c>
      <c r="D9" s="3" t="s">
        <v>9</v>
      </c>
      <c r="E9" s="3" t="s">
        <v>9</v>
      </c>
      <c r="G9" s="3" t="s">
        <v>9</v>
      </c>
      <c r="H9" s="3" t="s">
        <v>9</v>
      </c>
      <c r="I9" s="3" t="s">
        <v>9</v>
      </c>
      <c r="K9" s="3" t="s">
        <v>9</v>
      </c>
      <c r="L9" s="3" t="s">
        <v>9</v>
      </c>
      <c r="M9" s="3" t="s">
        <v>9</v>
      </c>
      <c r="O9" s="3" t="s">
        <v>9</v>
      </c>
      <c r="P9" s="3" t="s">
        <v>9</v>
      </c>
      <c r="Q9" s="3" t="s">
        <v>9</v>
      </c>
      <c r="S9" s="3" t="s">
        <v>9</v>
      </c>
      <c r="T9" s="3" t="s">
        <v>9</v>
      </c>
      <c r="U9" s="3" t="s">
        <v>9</v>
      </c>
    </row>
    <row r="10" spans="3:21" x14ac:dyDescent="0.25">
      <c r="C10">
        <v>4.49</v>
      </c>
      <c r="D10">
        <v>4.4880000000000004</v>
      </c>
      <c r="E10" s="3">
        <f>C10-D10</f>
        <v>1.9999999999997797E-3</v>
      </c>
      <c r="G10">
        <v>0.575125</v>
      </c>
      <c r="H10">
        <v>0.56025000000000003</v>
      </c>
      <c r="I10" s="3">
        <f>H10-G10</f>
        <v>-1.4874999999999972E-2</v>
      </c>
      <c r="K10">
        <v>1.700375</v>
      </c>
      <c r="L10">
        <v>1.693125</v>
      </c>
      <c r="M10" s="3">
        <f>K10-L10</f>
        <v>7.2499999999999787E-3</v>
      </c>
      <c r="O10">
        <v>0.57299999999999995</v>
      </c>
      <c r="P10">
        <v>0.56174999999999997</v>
      </c>
      <c r="Q10" s="3">
        <f>O10-P10</f>
        <v>1.1249999999999982E-2</v>
      </c>
      <c r="S10">
        <v>1.703875</v>
      </c>
      <c r="T10">
        <v>1.69225</v>
      </c>
      <c r="U10" s="3">
        <f>S10-T10</f>
        <v>1.1624999999999996E-2</v>
      </c>
    </row>
    <row r="11" spans="3:21" x14ac:dyDescent="0.25">
      <c r="C11">
        <v>0.55100000000000005</v>
      </c>
      <c r="D11">
        <v>0.57999999999999996</v>
      </c>
      <c r="E11" s="3">
        <f>C11-D11</f>
        <v>-2.8999999999999915E-2</v>
      </c>
      <c r="G11">
        <v>0.55987500000000001</v>
      </c>
      <c r="H11">
        <v>0.57137499999999997</v>
      </c>
      <c r="I11" s="3">
        <f>H11-G11</f>
        <v>1.1499999999999955E-2</v>
      </c>
      <c r="K11">
        <v>0.55912499999999998</v>
      </c>
      <c r="L11">
        <v>0.56812499999999999</v>
      </c>
      <c r="M11" s="3">
        <f>K11-L11</f>
        <v>-9.000000000000008E-3</v>
      </c>
      <c r="O11">
        <v>0.56012499999999998</v>
      </c>
      <c r="P11">
        <v>0.57299999999999995</v>
      </c>
      <c r="Q11" s="3">
        <f>O11-P11</f>
        <v>-1.287499999999997E-2</v>
      </c>
      <c r="S11">
        <v>1.619875</v>
      </c>
      <c r="T11">
        <v>1.6265000000000001</v>
      </c>
      <c r="U11" s="3">
        <f>S11-T11</f>
        <v>-6.625000000000103E-3</v>
      </c>
    </row>
    <row r="12" spans="3:21" x14ac:dyDescent="0.25">
      <c r="M12" s="3"/>
      <c r="Q12" s="3"/>
      <c r="U12" s="3"/>
    </row>
    <row r="13" spans="3:21" x14ac:dyDescent="0.25">
      <c r="C13" s="3" t="s">
        <v>10</v>
      </c>
      <c r="D13" s="3" t="s">
        <v>10</v>
      </c>
      <c r="E13" s="3" t="s">
        <v>10</v>
      </c>
      <c r="G13" s="3" t="s">
        <v>10</v>
      </c>
      <c r="H13" s="3" t="s">
        <v>10</v>
      </c>
      <c r="I13" s="3" t="s">
        <v>10</v>
      </c>
      <c r="K13" s="3" t="s">
        <v>10</v>
      </c>
      <c r="L13" s="3" t="s">
        <v>10</v>
      </c>
      <c r="M13" s="3" t="s">
        <v>10</v>
      </c>
      <c r="O13" s="3" t="s">
        <v>10</v>
      </c>
      <c r="P13" s="3" t="s">
        <v>10</v>
      </c>
      <c r="Q13" s="3" t="s">
        <v>10</v>
      </c>
      <c r="S13" s="3" t="s">
        <v>10</v>
      </c>
      <c r="T13" s="3" t="s">
        <v>10</v>
      </c>
      <c r="U13" s="3" t="s">
        <v>10</v>
      </c>
    </row>
    <row r="14" spans="3:21" x14ac:dyDescent="0.25">
      <c r="C14">
        <v>4.5759999999999996</v>
      </c>
      <c r="D14">
        <v>4.6029999999999998</v>
      </c>
      <c r="E14" s="3">
        <f>C14-D14</f>
        <v>-2.7000000000000135E-2</v>
      </c>
      <c r="G14">
        <v>0.63400000000000001</v>
      </c>
      <c r="H14">
        <v>0.62849999999999995</v>
      </c>
      <c r="I14" s="3">
        <f>H14-G14</f>
        <v>-5.5000000000000604E-3</v>
      </c>
      <c r="K14">
        <v>1.758375</v>
      </c>
      <c r="L14">
        <v>1.7651250000000001</v>
      </c>
      <c r="M14" s="3">
        <f>K14-L14</f>
        <v>-6.7500000000000338E-3</v>
      </c>
      <c r="O14">
        <v>0.63175000000000003</v>
      </c>
      <c r="P14">
        <v>0.641625</v>
      </c>
      <c r="Q14" s="3">
        <f>O14-P14</f>
        <v>-9.8749999999999671E-3</v>
      </c>
      <c r="S14">
        <v>1.7529999999999999</v>
      </c>
      <c r="T14">
        <v>1.76325</v>
      </c>
      <c r="U14" s="3">
        <f>S14-T14</f>
        <v>-1.0250000000000092E-2</v>
      </c>
    </row>
    <row r="15" spans="3:21" x14ac:dyDescent="0.25">
      <c r="C15">
        <v>0.49299999999999999</v>
      </c>
      <c r="D15">
        <v>0.50600000000000001</v>
      </c>
      <c r="E15" s="3">
        <f>C15-D15</f>
        <v>-1.3000000000000012E-2</v>
      </c>
      <c r="G15">
        <v>0.49587500000000001</v>
      </c>
      <c r="H15">
        <v>0.498</v>
      </c>
      <c r="I15" s="3">
        <f>H15-G15</f>
        <v>2.124999999999988E-3</v>
      </c>
      <c r="K15">
        <v>0.50787499999999997</v>
      </c>
      <c r="L15">
        <v>0.498</v>
      </c>
      <c r="M15" s="3">
        <f>K15-L15</f>
        <v>9.8749999999999671E-3</v>
      </c>
      <c r="O15">
        <v>0.49812499999999998</v>
      </c>
      <c r="P15">
        <v>0.49137500000000001</v>
      </c>
      <c r="Q15" s="3">
        <f>O15-P15</f>
        <v>6.7499999999999782E-3</v>
      </c>
      <c r="S15">
        <v>1.5703750000000001</v>
      </c>
      <c r="T15">
        <v>1.5585</v>
      </c>
      <c r="U15" s="3">
        <f>S15-T15</f>
        <v>1.187500000000008E-2</v>
      </c>
    </row>
    <row r="16" spans="3:21" x14ac:dyDescent="0.25">
      <c r="M16" s="3"/>
      <c r="Q16" s="3"/>
      <c r="U16" s="3"/>
    </row>
    <row r="17" spans="3:21" x14ac:dyDescent="0.25">
      <c r="C17" s="3" t="s">
        <v>11</v>
      </c>
      <c r="D17" s="3" t="s">
        <v>11</v>
      </c>
      <c r="E17" s="3" t="s">
        <v>11</v>
      </c>
      <c r="G17" s="3" t="s">
        <v>11</v>
      </c>
      <c r="H17" s="3" t="s">
        <v>11</v>
      </c>
      <c r="I17" s="3" t="s">
        <v>11</v>
      </c>
      <c r="K17" s="3" t="s">
        <v>11</v>
      </c>
      <c r="L17" s="3" t="s">
        <v>11</v>
      </c>
      <c r="M17" s="3" t="s">
        <v>11</v>
      </c>
      <c r="O17" s="3" t="s">
        <v>11</v>
      </c>
      <c r="P17" s="3" t="s">
        <v>11</v>
      </c>
      <c r="Q17" s="3" t="s">
        <v>11</v>
      </c>
      <c r="S17" s="3" t="s">
        <v>11</v>
      </c>
      <c r="T17" s="3" t="s">
        <v>11</v>
      </c>
      <c r="U17" s="3" t="s">
        <v>11</v>
      </c>
    </row>
    <row r="18" spans="3:21" x14ac:dyDescent="0.25">
      <c r="C18">
        <v>4.6710000000000003</v>
      </c>
      <c r="D18">
        <v>4.59</v>
      </c>
      <c r="E18" s="3">
        <f>C18-D18</f>
        <v>8.1000000000000405E-2</v>
      </c>
      <c r="G18">
        <v>0.80787500000000001</v>
      </c>
      <c r="H18">
        <v>0.66649999999999998</v>
      </c>
      <c r="I18" s="3">
        <f>H18-G18</f>
        <v>-0.14137500000000003</v>
      </c>
      <c r="K18">
        <v>1.772429</v>
      </c>
      <c r="L18">
        <v>1.7837499999999999</v>
      </c>
      <c r="M18" s="3">
        <f>K18-L18</f>
        <v>-1.1320999999999914E-2</v>
      </c>
      <c r="O18">
        <v>0.72750000000000004</v>
      </c>
      <c r="P18">
        <v>0.66100000000000003</v>
      </c>
      <c r="Q18" s="3">
        <f>O18-P18</f>
        <v>6.6500000000000004E-2</v>
      </c>
      <c r="S18">
        <v>1.8055000000000001</v>
      </c>
      <c r="T18">
        <v>1.8022499999999999</v>
      </c>
      <c r="U18" s="3">
        <f>S18-T18</f>
        <v>3.2500000000001972E-3</v>
      </c>
    </row>
    <row r="19" spans="3:21" x14ac:dyDescent="0.25">
      <c r="C19">
        <v>0.38300000000000001</v>
      </c>
      <c r="D19">
        <v>0.53200000000000003</v>
      </c>
      <c r="E19" s="3">
        <f>C19-D19</f>
        <v>-0.14900000000000002</v>
      </c>
      <c r="G19">
        <v>0.47587499999999999</v>
      </c>
      <c r="H19">
        <v>0.46500000000000002</v>
      </c>
      <c r="I19" s="3">
        <f>H19-G19</f>
        <v>-1.0874999999999968E-2</v>
      </c>
      <c r="K19">
        <v>0.48971399999999998</v>
      </c>
      <c r="L19">
        <v>0.48112500000000002</v>
      </c>
      <c r="M19" s="3">
        <f>K19-L19</f>
        <v>8.5889999999999578E-3</v>
      </c>
      <c r="O19">
        <v>0.40450000000000003</v>
      </c>
      <c r="P19">
        <v>0.46687499999999998</v>
      </c>
      <c r="Q19" s="3">
        <f>O19-P19</f>
        <v>-6.2374999999999958E-2</v>
      </c>
      <c r="S19">
        <v>1.1332500000000001</v>
      </c>
      <c r="T19">
        <v>0.74362499999999998</v>
      </c>
      <c r="U19" s="3">
        <f>S19-T19</f>
        <v>0.38962500000000011</v>
      </c>
    </row>
    <row r="27" spans="3:21" x14ac:dyDescent="0.25">
      <c r="C27" s="3" t="s">
        <v>14</v>
      </c>
      <c r="G27" s="3" t="s">
        <v>15</v>
      </c>
      <c r="K27" s="3" t="s">
        <v>16</v>
      </c>
      <c r="O27" s="3" t="s">
        <v>17</v>
      </c>
      <c r="S27" s="3" t="s">
        <v>18</v>
      </c>
    </row>
    <row r="28" spans="3:21" x14ac:dyDescent="0.25">
      <c r="C28" s="3" t="s">
        <v>19</v>
      </c>
      <c r="D28" s="3" t="s">
        <v>22</v>
      </c>
      <c r="E28" s="3" t="s">
        <v>21</v>
      </c>
      <c r="G28" s="3" t="s">
        <v>19</v>
      </c>
      <c r="H28" s="3" t="s">
        <v>22</v>
      </c>
      <c r="I28" s="3" t="s">
        <v>21</v>
      </c>
      <c r="K28" s="3" t="s">
        <v>19</v>
      </c>
      <c r="L28" s="3" t="s">
        <v>22</v>
      </c>
      <c r="M28" s="3" t="s">
        <v>21</v>
      </c>
      <c r="O28" s="3" t="s">
        <v>19</v>
      </c>
      <c r="P28" s="3" t="s">
        <v>22</v>
      </c>
      <c r="Q28" s="3" t="s">
        <v>21</v>
      </c>
      <c r="S28" s="3" t="s">
        <v>19</v>
      </c>
      <c r="T28" s="3" t="s">
        <v>22</v>
      </c>
      <c r="U28" s="3" t="s">
        <v>21</v>
      </c>
    </row>
    <row r="29" spans="3:21" x14ac:dyDescent="0.25">
      <c r="C29" s="3" t="s">
        <v>0</v>
      </c>
      <c r="D29" s="3" t="s">
        <v>0</v>
      </c>
      <c r="E29" s="3" t="s">
        <v>0</v>
      </c>
      <c r="G29" s="3" t="s">
        <v>0</v>
      </c>
      <c r="H29" s="3" t="s">
        <v>0</v>
      </c>
      <c r="I29" s="3" t="s">
        <v>0</v>
      </c>
      <c r="K29" s="3" t="s">
        <v>0</v>
      </c>
      <c r="L29" s="3" t="s">
        <v>0</v>
      </c>
      <c r="M29" s="3" t="s">
        <v>0</v>
      </c>
      <c r="O29" s="3" t="s">
        <v>0</v>
      </c>
      <c r="P29" s="3" t="s">
        <v>0</v>
      </c>
      <c r="Q29" s="3" t="s">
        <v>0</v>
      </c>
      <c r="S29" s="3" t="s">
        <v>0</v>
      </c>
      <c r="T29" s="3" t="s">
        <v>0</v>
      </c>
      <c r="U29" s="3" t="s">
        <v>0</v>
      </c>
    </row>
    <row r="30" spans="3:21" x14ac:dyDescent="0.25">
      <c r="C30">
        <v>4.4459999999999997</v>
      </c>
      <c r="D30">
        <v>4.4859999999999998</v>
      </c>
      <c r="E30" s="3">
        <f>C30-D30</f>
        <v>-4.0000000000000036E-2</v>
      </c>
      <c r="G30">
        <v>0.54849999999999999</v>
      </c>
      <c r="H30">
        <v>0.55649999999999999</v>
      </c>
      <c r="I30" s="3">
        <f>G30-H30</f>
        <v>-8.0000000000000071E-3</v>
      </c>
      <c r="K30">
        <v>1.6779999999999999</v>
      </c>
      <c r="L30">
        <v>1.68638</v>
      </c>
      <c r="M30" s="3">
        <f>K30-L30</f>
        <v>-8.3800000000000541E-3</v>
      </c>
      <c r="O30">
        <v>0.54512499999999997</v>
      </c>
      <c r="P30">
        <v>0.55125000000000002</v>
      </c>
      <c r="Q30" s="3">
        <f>O30-P30</f>
        <v>-6.1250000000000471E-3</v>
      </c>
      <c r="S30">
        <v>1.6850000000000001</v>
      </c>
      <c r="T30">
        <v>1.6826300000000001</v>
      </c>
      <c r="U30" s="3">
        <f>S30-T30</f>
        <v>2.3699999999999832E-3</v>
      </c>
    </row>
    <row r="31" spans="3:21" x14ac:dyDescent="0.25">
      <c r="C31">
        <v>0.58199999999999996</v>
      </c>
      <c r="D31">
        <v>0.58199999999999996</v>
      </c>
      <c r="E31" s="3">
        <f t="shared" ref="E31:E43" si="0">C31-D31</f>
        <v>0</v>
      </c>
      <c r="G31">
        <v>0.58350000000000002</v>
      </c>
      <c r="H31">
        <v>0.57338</v>
      </c>
      <c r="I31" s="3">
        <f t="shared" ref="I31:I43" si="1">G31-H31</f>
        <v>1.0120000000000018E-2</v>
      </c>
      <c r="K31">
        <v>0.58337499999999998</v>
      </c>
      <c r="L31">
        <v>0.57662999999999998</v>
      </c>
      <c r="M31" s="3">
        <f t="shared" ref="M31:M44" si="2">K31-L31</f>
        <v>6.745000000000001E-3</v>
      </c>
      <c r="O31">
        <v>0.58812500000000001</v>
      </c>
      <c r="P31">
        <v>0.58025000000000004</v>
      </c>
      <c r="Q31" s="3">
        <f t="shared" ref="Q31:Q43" si="3">O31-P31</f>
        <v>7.8749999999999654E-3</v>
      </c>
      <c r="S31">
        <v>1.641375</v>
      </c>
      <c r="T31">
        <v>1.639</v>
      </c>
      <c r="U31" s="3">
        <f t="shared" ref="U31:U43" si="4">S31-T31</f>
        <v>2.375000000000016E-3</v>
      </c>
    </row>
    <row r="32" spans="3:21" x14ac:dyDescent="0.25">
      <c r="E32" s="3"/>
      <c r="I32" s="3"/>
      <c r="M32" s="3"/>
      <c r="Q32" s="3"/>
      <c r="U32" s="3"/>
    </row>
    <row r="33" spans="3:21" x14ac:dyDescent="0.25">
      <c r="C33" s="3" t="s">
        <v>9</v>
      </c>
      <c r="D33" s="11" t="s">
        <v>9</v>
      </c>
      <c r="E33" s="3" t="s">
        <v>9</v>
      </c>
      <c r="G33" s="3" t="s">
        <v>9</v>
      </c>
      <c r="H33" s="11" t="s">
        <v>9</v>
      </c>
      <c r="I33" s="3" t="s">
        <v>9</v>
      </c>
      <c r="K33" s="3" t="s">
        <v>9</v>
      </c>
      <c r="L33" s="3" t="s">
        <v>9</v>
      </c>
      <c r="M33" s="3" t="s">
        <v>9</v>
      </c>
      <c r="O33" s="3" t="s">
        <v>9</v>
      </c>
      <c r="P33" s="11" t="s">
        <v>9</v>
      </c>
      <c r="Q33" s="3" t="s">
        <v>9</v>
      </c>
      <c r="S33" s="3" t="s">
        <v>9</v>
      </c>
      <c r="T33" s="11" t="s">
        <v>9</v>
      </c>
      <c r="U33" s="3" t="s">
        <v>9</v>
      </c>
    </row>
    <row r="34" spans="3:21" x14ac:dyDescent="0.25">
      <c r="C34">
        <v>4.49</v>
      </c>
      <c r="D34">
        <v>4.5179999999999998</v>
      </c>
      <c r="E34" s="3">
        <f t="shared" si="0"/>
        <v>-2.7999999999999581E-2</v>
      </c>
      <c r="G34">
        <v>0.575125</v>
      </c>
      <c r="H34">
        <v>0.58150000000000002</v>
      </c>
      <c r="I34" s="3">
        <f t="shared" si="1"/>
        <v>-6.3750000000000195E-3</v>
      </c>
      <c r="K34">
        <v>1.700375</v>
      </c>
      <c r="L34">
        <v>1.71238</v>
      </c>
      <c r="M34" s="3">
        <f t="shared" si="2"/>
        <v>-1.2005000000000043E-2</v>
      </c>
      <c r="O34">
        <v>0.57299999999999995</v>
      </c>
      <c r="P34">
        <v>0.58038000000000001</v>
      </c>
      <c r="Q34" s="3">
        <f t="shared" si="3"/>
        <v>-7.3800000000000532E-3</v>
      </c>
      <c r="S34">
        <v>1.703875</v>
      </c>
      <c r="T34">
        <v>1.716</v>
      </c>
      <c r="U34" s="3">
        <f t="shared" si="4"/>
        <v>-1.2124999999999941E-2</v>
      </c>
    </row>
    <row r="35" spans="3:21" x14ac:dyDescent="0.25">
      <c r="C35">
        <v>0.55100000000000005</v>
      </c>
      <c r="D35">
        <v>0.56599999999999995</v>
      </c>
      <c r="E35" s="3">
        <f t="shared" si="0"/>
        <v>-1.4999999999999902E-2</v>
      </c>
      <c r="G35">
        <v>0.55987500000000001</v>
      </c>
      <c r="H35">
        <v>0.54474999999999996</v>
      </c>
      <c r="I35" s="3">
        <f t="shared" si="1"/>
        <v>1.5125000000000055E-2</v>
      </c>
      <c r="K35">
        <v>0.55912499999999998</v>
      </c>
      <c r="L35">
        <v>0.55100000000000005</v>
      </c>
      <c r="M35" s="3">
        <f t="shared" si="2"/>
        <v>8.1249999999999378E-3</v>
      </c>
      <c r="O35">
        <v>0.56012499999999998</v>
      </c>
      <c r="P35">
        <v>0.55088000000000004</v>
      </c>
      <c r="Q35" s="3">
        <f t="shared" si="3"/>
        <v>9.2449999999999477E-3</v>
      </c>
      <c r="S35">
        <v>1.619875</v>
      </c>
      <c r="T35">
        <v>1.6068800000000001</v>
      </c>
      <c r="U35" s="3">
        <f t="shared" si="4"/>
        <v>1.2994999999999868E-2</v>
      </c>
    </row>
    <row r="36" spans="3:21" x14ac:dyDescent="0.25">
      <c r="E36" s="3"/>
      <c r="I36" s="3"/>
      <c r="M36" s="3"/>
      <c r="Q36" s="3"/>
      <c r="U36" s="3"/>
    </row>
    <row r="37" spans="3:21" x14ac:dyDescent="0.25">
      <c r="C37" s="3" t="s">
        <v>10</v>
      </c>
      <c r="D37" s="11" t="s">
        <v>9</v>
      </c>
      <c r="E37" s="3" t="s">
        <v>10</v>
      </c>
      <c r="G37" s="3" t="s">
        <v>10</v>
      </c>
      <c r="H37" s="11" t="s">
        <v>10</v>
      </c>
      <c r="I37" s="3" t="s">
        <v>10</v>
      </c>
      <c r="K37" s="3" t="s">
        <v>10</v>
      </c>
      <c r="L37" s="11" t="s">
        <v>10</v>
      </c>
      <c r="M37" s="3" t="s">
        <v>10</v>
      </c>
      <c r="O37" s="3" t="s">
        <v>10</v>
      </c>
      <c r="P37" s="11" t="s">
        <v>10</v>
      </c>
      <c r="Q37" s="3" t="s">
        <v>10</v>
      </c>
      <c r="S37" s="3" t="s">
        <v>10</v>
      </c>
      <c r="T37" s="11" t="s">
        <v>10</v>
      </c>
      <c r="U37" s="3" t="s">
        <v>10</v>
      </c>
    </row>
    <row r="38" spans="3:21" x14ac:dyDescent="0.25">
      <c r="C38">
        <v>4.5759999999999996</v>
      </c>
      <c r="D38">
        <v>4.59</v>
      </c>
      <c r="E38" s="3">
        <f t="shared" si="0"/>
        <v>-1.4000000000000234E-2</v>
      </c>
      <c r="G38">
        <v>0.63400000000000001</v>
      </c>
      <c r="H38">
        <v>0.72062999999999999</v>
      </c>
      <c r="I38" s="3">
        <f t="shared" si="1"/>
        <v>-8.6629999999999985E-2</v>
      </c>
      <c r="K38">
        <v>1.758375</v>
      </c>
      <c r="L38">
        <v>1.85938</v>
      </c>
      <c r="M38" s="3">
        <f t="shared" si="2"/>
        <v>-0.10100500000000001</v>
      </c>
      <c r="O38">
        <v>0.63175000000000003</v>
      </c>
      <c r="P38">
        <v>0.72587999999999997</v>
      </c>
      <c r="Q38" s="3">
        <f t="shared" si="3"/>
        <v>-9.4129999999999936E-2</v>
      </c>
      <c r="S38">
        <v>1.7529999999999999</v>
      </c>
      <c r="T38">
        <v>1.7951299999999999</v>
      </c>
      <c r="U38" s="3">
        <f t="shared" si="4"/>
        <v>-4.2130000000000001E-2</v>
      </c>
    </row>
    <row r="39" spans="3:21" x14ac:dyDescent="0.25">
      <c r="C39">
        <v>0.49299999999999999</v>
      </c>
      <c r="D39">
        <v>0.49099999999999999</v>
      </c>
      <c r="E39" s="3">
        <f t="shared" si="0"/>
        <v>2.0000000000000018E-3</v>
      </c>
      <c r="G39">
        <v>0.49587500000000001</v>
      </c>
      <c r="H39">
        <v>0.41425000000000001</v>
      </c>
      <c r="I39" s="3">
        <f t="shared" si="1"/>
        <v>8.1625000000000003E-2</v>
      </c>
      <c r="K39">
        <v>0.50787499999999997</v>
      </c>
      <c r="L39">
        <v>0.40024999999999999</v>
      </c>
      <c r="M39" s="3">
        <f t="shared" si="2"/>
        <v>0.10762499999999997</v>
      </c>
      <c r="O39">
        <v>0.49812499999999998</v>
      </c>
      <c r="P39">
        <v>0.40550000000000003</v>
      </c>
      <c r="Q39" s="3">
        <f t="shared" si="3"/>
        <v>9.2624999999999957E-2</v>
      </c>
      <c r="S39">
        <v>1.5703750000000001</v>
      </c>
      <c r="T39">
        <v>1.2201299999999999</v>
      </c>
      <c r="U39" s="3">
        <f t="shared" si="4"/>
        <v>0.35024500000000014</v>
      </c>
    </row>
    <row r="40" spans="3:21" x14ac:dyDescent="0.25">
      <c r="E40" s="3"/>
      <c r="I40" s="3"/>
      <c r="M40" s="3"/>
      <c r="Q40" s="3"/>
      <c r="U40" s="3"/>
    </row>
    <row r="41" spans="3:21" x14ac:dyDescent="0.25">
      <c r="C41" s="3" t="s">
        <v>11</v>
      </c>
      <c r="D41" s="11" t="s">
        <v>11</v>
      </c>
      <c r="E41" s="3" t="s">
        <v>11</v>
      </c>
      <c r="G41" s="3" t="s">
        <v>11</v>
      </c>
      <c r="H41" s="11" t="s">
        <v>11</v>
      </c>
      <c r="I41" s="3" t="s">
        <v>11</v>
      </c>
      <c r="K41" s="3" t="s">
        <v>11</v>
      </c>
      <c r="L41" s="11" t="s">
        <v>11</v>
      </c>
      <c r="M41" s="3" t="s">
        <v>11</v>
      </c>
      <c r="O41" s="3" t="s">
        <v>11</v>
      </c>
      <c r="P41" s="11" t="s">
        <v>11</v>
      </c>
      <c r="Q41" s="3" t="s">
        <v>11</v>
      </c>
      <c r="S41" s="3" t="s">
        <v>11</v>
      </c>
      <c r="T41" s="11" t="s">
        <v>11</v>
      </c>
      <c r="U41" s="11" t="s">
        <v>11</v>
      </c>
    </row>
    <row r="42" spans="3:21" x14ac:dyDescent="0.25">
      <c r="C42">
        <v>4.6710000000000003</v>
      </c>
      <c r="D42" s="10"/>
      <c r="E42" s="12">
        <f t="shared" si="0"/>
        <v>4.6710000000000003</v>
      </c>
      <c r="G42">
        <v>0.80787500000000001</v>
      </c>
      <c r="H42" s="10"/>
      <c r="I42" s="12">
        <f t="shared" si="1"/>
        <v>0.80787500000000001</v>
      </c>
      <c r="K42">
        <v>1.772429</v>
      </c>
      <c r="L42" s="10"/>
      <c r="M42" s="12">
        <f t="shared" si="2"/>
        <v>1.772429</v>
      </c>
      <c r="O42">
        <v>0.72750000000000004</v>
      </c>
      <c r="P42" s="10"/>
      <c r="Q42" s="12">
        <f t="shared" si="3"/>
        <v>0.72750000000000004</v>
      </c>
      <c r="S42">
        <v>1.8055000000000001</v>
      </c>
      <c r="T42" s="10"/>
      <c r="U42" s="12">
        <f t="shared" si="4"/>
        <v>1.8055000000000001</v>
      </c>
    </row>
    <row r="43" spans="3:21" x14ac:dyDescent="0.25">
      <c r="C43">
        <v>0.38300000000000001</v>
      </c>
      <c r="D43" s="10"/>
      <c r="E43" s="12">
        <f t="shared" si="0"/>
        <v>0.38300000000000001</v>
      </c>
      <c r="G43">
        <v>0.47587499999999999</v>
      </c>
      <c r="H43" s="10"/>
      <c r="I43" s="12">
        <f t="shared" si="1"/>
        <v>0.47587499999999999</v>
      </c>
      <c r="K43">
        <v>0.48971399999999998</v>
      </c>
      <c r="L43" s="10"/>
      <c r="M43" s="12">
        <f t="shared" si="2"/>
        <v>0.48971399999999998</v>
      </c>
      <c r="O43">
        <v>0.40450000000000003</v>
      </c>
      <c r="P43" s="10"/>
      <c r="Q43" s="12">
        <f t="shared" si="3"/>
        <v>0.40450000000000003</v>
      </c>
      <c r="S43">
        <v>1.1332500000000001</v>
      </c>
      <c r="T43" s="10"/>
      <c r="U43" s="12">
        <f t="shared" si="4"/>
        <v>1.1332500000000001</v>
      </c>
    </row>
    <row r="44" spans="3:21" x14ac:dyDescent="0.25">
      <c r="M44" s="3"/>
      <c r="Q44" s="1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Donker</vt:lpstr>
      <vt:lpstr>Neutraal-Daglicht</vt:lpstr>
      <vt:lpstr>Tl-Verlichting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Watze van Steenbergen</dc:creator>
  <dc:description/>
  <cp:lastModifiedBy>Watze van Steenbergen</cp:lastModifiedBy>
  <cp:revision>24</cp:revision>
  <dcterms:created xsi:type="dcterms:W3CDTF">2019-10-12T19:19:13Z</dcterms:created>
  <dcterms:modified xsi:type="dcterms:W3CDTF">2019-10-13T20:42:19Z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