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phekwam\OneDrive - Vodafone Group\The Leverage\Lazio Corner\Data Analytics - Group 4\CASE Study\Sales\"/>
    </mc:Choice>
  </mc:AlternateContent>
  <xr:revisionPtr revIDLastSave="0" documentId="8_{52C4F10C-C8A9-4146-8A6D-B2360AF46307}" xr6:coauthVersionLast="47" xr6:coauthVersionMax="47" xr10:uidLastSave="{00000000-0000-0000-0000-000000000000}"/>
  <bookViews>
    <workbookView xWindow="28680" yWindow="-120" windowWidth="29040" windowHeight="15720" activeTab="3" xr2:uid="{972D4967-0350-4A4A-BAED-A84EF51D94C9}"/>
  </bookViews>
  <sheets>
    <sheet name="Sales_Analysis" sheetId="1" r:id="rId1"/>
    <sheet name="PED -Feb 2014" sheetId="2" r:id="rId2"/>
    <sheet name="PED -Oct 2015" sheetId="3" r:id="rId3"/>
    <sheet name="PED -Jul 2016" sheetId="4" r:id="rId4"/>
  </sheets>
  <calcPr calcId="0"/>
</workbook>
</file>

<file path=xl/calcChain.xml><?xml version="1.0" encoding="utf-8"?>
<calcChain xmlns="http://schemas.openxmlformats.org/spreadsheetml/2006/main">
  <c r="F34" i="2" l="1"/>
  <c r="F36" i="3"/>
  <c r="J37" i="4"/>
  <c r="H43" i="4" s="1"/>
  <c r="F37" i="4"/>
  <c r="J36" i="3"/>
  <c r="H42" i="3" s="1"/>
  <c r="K29" i="2"/>
  <c r="J34" i="2" s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6" i="3"/>
  <c r="K18" i="3"/>
  <c r="K20" i="3"/>
  <c r="K25" i="3"/>
  <c r="K23" i="3"/>
  <c r="K21" i="3"/>
  <c r="K19" i="3"/>
  <c r="K24" i="3"/>
  <c r="K22" i="3"/>
  <c r="K16" i="3"/>
  <c r="K2" i="3"/>
  <c r="K17" i="3"/>
  <c r="K6" i="3"/>
  <c r="K10" i="3"/>
  <c r="K13" i="3"/>
  <c r="K5" i="3"/>
  <c r="K15" i="3"/>
  <c r="K4" i="3"/>
  <c r="K9" i="3"/>
  <c r="K14" i="3"/>
  <c r="K7" i="3"/>
  <c r="K8" i="3"/>
  <c r="K12" i="3"/>
  <c r="K11" i="3"/>
  <c r="K3" i="3"/>
  <c r="K28" i="3"/>
  <c r="K30" i="3"/>
  <c r="K32" i="3"/>
  <c r="K29" i="3"/>
  <c r="K27" i="3"/>
  <c r="K31" i="3"/>
  <c r="K14" i="4"/>
  <c r="K18" i="4"/>
  <c r="K12" i="4"/>
  <c r="K11" i="4"/>
  <c r="K6" i="4"/>
  <c r="K25" i="4"/>
  <c r="K5" i="4"/>
  <c r="K15" i="4"/>
  <c r="K20" i="4"/>
  <c r="K22" i="4"/>
  <c r="K7" i="4"/>
  <c r="K24" i="4"/>
  <c r="K4" i="4"/>
  <c r="K19" i="4"/>
  <c r="K26" i="4"/>
  <c r="K21" i="4"/>
  <c r="K10" i="4"/>
  <c r="K3" i="4"/>
  <c r="K16" i="4"/>
  <c r="K8" i="4"/>
  <c r="K23" i="4"/>
  <c r="K2" i="4"/>
  <c r="K13" i="4"/>
  <c r="K17" i="4"/>
  <c r="K9" i="4"/>
  <c r="K27" i="4"/>
  <c r="K32" i="4"/>
  <c r="K30" i="4"/>
  <c r="K31" i="4"/>
  <c r="K28" i="4"/>
  <c r="K29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2" i="1"/>
  <c r="H40" i="2" l="1"/>
</calcChain>
</file>

<file path=xl/sharedStrings.xml><?xml version="1.0" encoding="utf-8"?>
<sst xmlns="http://schemas.openxmlformats.org/spreadsheetml/2006/main" count="2359" uniqueCount="43">
  <si>
    <t>date_of_sales</t>
  </si>
  <si>
    <t>day_of_week</t>
  </si>
  <si>
    <t>month_id</t>
  </si>
  <si>
    <t>year_of_sales</t>
  </si>
  <si>
    <t>total_revenue</t>
  </si>
  <si>
    <t>total_cost_of_sales</t>
  </si>
  <si>
    <t>total_units_sold</t>
  </si>
  <si>
    <t>number_of_sales</t>
  </si>
  <si>
    <t>cost_of_sales</t>
  </si>
  <si>
    <t>units_sold</t>
  </si>
  <si>
    <t>Mon</t>
  </si>
  <si>
    <t>Dec</t>
  </si>
  <si>
    <t>Tue</t>
  </si>
  <si>
    <t>Wed</t>
  </si>
  <si>
    <t>Jan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</si>
  <si>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</si>
  <si>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</si>
  <si>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</si>
  <si>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</si>
  <si>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</si>
  <si>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</si>
  <si>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</si>
  <si>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</si>
  <si>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</si>
  <si>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</si>
  <si>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</si>
  <si>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</si>
  <si>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</si>
  <si>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</si>
  <si>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daily_sales/unit</t>
  </si>
  <si>
    <t>avg_unit_sales</t>
  </si>
  <si>
    <t>daily_%_gross_profit</t>
  </si>
  <si>
    <t>daily_%_GP/unit</t>
  </si>
  <si>
    <t>daily_unit_cost</t>
  </si>
  <si>
    <t>PED</t>
  </si>
  <si>
    <t>% Change in Quantity Demand</t>
  </si>
  <si>
    <t>% in Change in Price</t>
  </si>
  <si>
    <t>(New Quantity-Old Quantity)/Old Quantity *100</t>
  </si>
  <si>
    <t>(New Price-Old Price)/Old Price*100</t>
  </si>
  <si>
    <r>
      <t>PED &gt; 1</t>
    </r>
    <r>
      <rPr>
        <sz val="11"/>
        <color theme="1"/>
        <rFont val="Aptos Narrow"/>
        <family val="2"/>
        <scheme val="minor"/>
      </rPr>
      <t xml:space="preserve"> → Elastic: demand is sensitive to price changes.</t>
    </r>
  </si>
  <si>
    <r>
      <t>PED &lt; 1</t>
    </r>
    <r>
      <rPr>
        <sz val="11"/>
        <color theme="1"/>
        <rFont val="Aptos Narrow"/>
        <family val="2"/>
        <scheme val="minor"/>
      </rPr>
      <t xml:space="preserve"> → Inelastic: demand is less sensitive to price changes.</t>
    </r>
  </si>
  <si>
    <r>
      <t>PED = 1</t>
    </r>
    <r>
      <rPr>
        <sz val="11"/>
        <color theme="1"/>
        <rFont val="Aptos Narrow"/>
        <family val="2"/>
        <scheme val="minor"/>
      </rPr>
      <t xml:space="preserve"> → Unit elastic.</t>
    </r>
  </si>
  <si>
    <t>PED = % Change in Quantity Demand/% in Change 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</si>
</sst>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R-1C09]* #,##0.00_-;\-[$R-1C09]* #,##0.00_-;_-[$R-1C09]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169" fontId="0" fillId="0" borderId="0" xfId="0" applyNumberFormat="1"/>
    <xf numFmtId="9" fontId="0" fillId="0" borderId="0" xfId="1" applyFont="1"/>
    <xf numFmtId="169" fontId="0" fillId="34" borderId="0" xfId="0" applyNumberFormat="1" applyFill="1"/>
    <xf numFmtId="0" fontId="0" fillId="0" borderId="11" xfId="0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1" xfId="0" applyFill="1" applyBorder="1"/>
    <xf numFmtId="0" fontId="0" fillId="35" borderId="0" xfId="0" applyFill="1"/>
    <xf numFmtId="0" fontId="0" fillId="36" borderId="11" xfId="0" applyFill="1" applyBorder="1" applyAlignment="1">
      <alignment horizontal="center"/>
    </xf>
    <xf numFmtId="0" fontId="0" fillId="36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14" fillId="0" borderId="11" xfId="0" applyFont="1" applyBorder="1"/>
    <xf numFmtId="169" fontId="0" fillId="0" borderId="11" xfId="0" applyNumberFormat="1" applyBorder="1"/>
    <xf numFmtId="14" fontId="0" fillId="0" borderId="11" xfId="0" applyNumberFormat="1" applyBorder="1"/>
    <xf numFmtId="169" fontId="0" fillId="34" borderId="11" xfId="0" applyNumberFormat="1" applyFill="1" applyBorder="1"/>
    <xf numFmtId="169" fontId="0" fillId="33" borderId="11" xfId="0" applyNumberFormat="1" applyFill="1" applyBorder="1"/>
    <xf numFmtId="0" fontId="0" fillId="36" borderId="17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169" fontId="0" fillId="37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66C-98F6-47DC-9EBB-F1B1B72D0549}">
  <dimension ref="A1:P1054"/>
  <sheetViews>
    <sheetView workbookViewId="0">
      <selection activeCell="A31" sqref="A1:A1048576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3" width="9" bestFit="1" customWidth="1"/>
    <col min="4" max="4" width="12.44140625" bestFit="1" customWidth="1"/>
    <col min="5" max="5" width="13.6640625" style="2" bestFit="1" customWidth="1"/>
    <col min="6" max="6" width="17.44140625" style="2" bestFit="1" customWidth="1"/>
    <col min="7" max="7" width="14.6640625" bestFit="1" customWidth="1"/>
    <col min="8" max="8" width="15.6640625" bestFit="1" customWidth="1"/>
    <col min="9" max="9" width="12.44140625" style="2" bestFit="1" customWidth="1"/>
    <col min="10" max="10" width="9.88671875" bestFit="1" customWidth="1"/>
    <col min="11" max="11" width="14.6640625" style="2" bestFit="1" customWidth="1"/>
    <col min="12" max="12" width="14.6640625" style="2" customWidth="1"/>
    <col min="13" max="13" width="14" style="2" bestFit="1" customWidth="1"/>
    <col min="14" max="14" width="18.77734375" style="3" bestFit="1" customWidth="1"/>
    <col min="15" max="15" width="14.88671875" style="3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s="2" t="s">
        <v>8</v>
      </c>
      <c r="J1" t="s">
        <v>9</v>
      </c>
      <c r="K1" s="2" t="s">
        <v>29</v>
      </c>
      <c r="L1" s="2" t="s">
        <v>33</v>
      </c>
      <c r="M1" s="2" t="s">
        <v>30</v>
      </c>
      <c r="N1" s="3" t="s">
        <v>31</v>
      </c>
      <c r="O1" s="3" t="s">
        <v>32</v>
      </c>
      <c r="P1" t="s">
        <v>34</v>
      </c>
    </row>
    <row r="2" spans="1:16" x14ac:dyDescent="0.3">
      <c r="A2" s="1">
        <v>41638</v>
      </c>
      <c r="B2" t="s">
        <v>10</v>
      </c>
      <c r="C2" t="s">
        <v>11</v>
      </c>
      <c r="D2">
        <v>2013</v>
      </c>
      <c r="E2" s="2">
        <v>223937.96789999999</v>
      </c>
      <c r="F2" s="2">
        <v>230079.62100000001</v>
      </c>
      <c r="G2">
        <v>6827</v>
      </c>
      <c r="H2">
        <v>1</v>
      </c>
      <c r="I2" s="2">
        <v>230079.62100000001</v>
      </c>
      <c r="J2">
        <v>6827</v>
      </c>
      <c r="K2" s="2">
        <f>E2/G2</f>
        <v>32.801811615643764</v>
      </c>
      <c r="L2" s="2">
        <f>F2/G2</f>
        <v>33.701423905082763</v>
      </c>
      <c r="M2" s="2">
        <f>AVERAGE(E2/G2)</f>
        <v>32.801811615643764</v>
      </c>
      <c r="N2" s="3">
        <f>(E2-F2)/E2*100</f>
        <v>-2.7425689165593368</v>
      </c>
      <c r="O2" s="3">
        <f>(K2-L2)/K2*100</f>
        <v>-2.7425689165593443</v>
      </c>
    </row>
    <row r="3" spans="1:16" x14ac:dyDescent="0.3">
      <c r="A3" s="1">
        <v>41639</v>
      </c>
      <c r="B3" t="s">
        <v>12</v>
      </c>
      <c r="C3" t="s">
        <v>11</v>
      </c>
      <c r="D3">
        <v>2013</v>
      </c>
      <c r="E3" s="2">
        <v>300345.48460000003</v>
      </c>
      <c r="F3" s="2">
        <v>306986.12050000002</v>
      </c>
      <c r="G3">
        <v>9268</v>
      </c>
      <c r="H3">
        <v>1</v>
      </c>
      <c r="I3" s="2">
        <v>306986.12050000002</v>
      </c>
      <c r="J3">
        <v>9268</v>
      </c>
      <c r="K3" s="2">
        <f t="shared" ref="K3:K66" si="0">E3/G3</f>
        <v>32.40672039274925</v>
      </c>
      <c r="L3" s="2">
        <f t="shared" ref="L3:L66" si="1">F3/G3</f>
        <v>33.123232682347869</v>
      </c>
      <c r="M3" s="2">
        <f t="shared" ref="M3:M66" si="2">AVERAGE(E3/G3)</f>
        <v>32.40672039274925</v>
      </c>
      <c r="N3" s="3">
        <f t="shared" ref="N3:N66" si="3">(E3-F3)/E3*100</f>
        <v>-2.2109990795579928</v>
      </c>
      <c r="O3" s="3">
        <f t="shared" ref="O3:O66" si="4">(K3-L3)/K3*100</f>
        <v>-2.2109990795579941</v>
      </c>
    </row>
    <row r="4" spans="1:16" x14ac:dyDescent="0.3">
      <c r="A4" s="1">
        <v>41640</v>
      </c>
      <c r="B4" t="s">
        <v>13</v>
      </c>
      <c r="C4" t="s">
        <v>14</v>
      </c>
      <c r="D4">
        <v>2014</v>
      </c>
      <c r="E4" s="2">
        <v>86782.467730000004</v>
      </c>
      <c r="F4" s="2">
        <v>87986.318209999998</v>
      </c>
      <c r="G4">
        <v>2678</v>
      </c>
      <c r="H4">
        <v>1</v>
      </c>
      <c r="I4" s="2">
        <v>87986.318209999998</v>
      </c>
      <c r="J4">
        <v>2678</v>
      </c>
      <c r="K4" s="2">
        <f t="shared" si="0"/>
        <v>32.405701168782677</v>
      </c>
      <c r="L4" s="2">
        <f t="shared" si="1"/>
        <v>32.855234581777445</v>
      </c>
      <c r="M4" s="2">
        <f t="shared" si="2"/>
        <v>32.405701168782677</v>
      </c>
      <c r="N4" s="3">
        <f t="shared" si="3"/>
        <v>-1.3872047102249343</v>
      </c>
      <c r="O4" s="3">
        <f t="shared" si="4"/>
        <v>-1.3872047102249283</v>
      </c>
    </row>
    <row r="5" spans="1:16" x14ac:dyDescent="0.3">
      <c r="A5" s="1">
        <v>41641</v>
      </c>
      <c r="B5" t="s">
        <v>15</v>
      </c>
      <c r="C5" t="s">
        <v>14</v>
      </c>
      <c r="D5">
        <v>2014</v>
      </c>
      <c r="E5" s="2">
        <v>200173.11679999999</v>
      </c>
      <c r="F5" s="2">
        <v>202881.1777</v>
      </c>
      <c r="G5">
        <v>6175</v>
      </c>
      <c r="H5">
        <v>1</v>
      </c>
      <c r="I5" s="2">
        <v>202881.1777</v>
      </c>
      <c r="J5">
        <v>6175</v>
      </c>
      <c r="K5" s="2">
        <f t="shared" si="0"/>
        <v>32.416699076923074</v>
      </c>
      <c r="L5" s="2">
        <f t="shared" si="1"/>
        <v>32.855251449392711</v>
      </c>
      <c r="M5" s="2">
        <f t="shared" si="2"/>
        <v>32.416699076923074</v>
      </c>
      <c r="N5" s="3">
        <f t="shared" si="3"/>
        <v>-1.3528594365175073</v>
      </c>
      <c r="O5" s="3">
        <f t="shared" si="4"/>
        <v>-1.3528594365175057</v>
      </c>
    </row>
    <row r="6" spans="1:16" x14ac:dyDescent="0.3">
      <c r="A6" s="1">
        <v>41642</v>
      </c>
      <c r="B6" t="s">
        <v>16</v>
      </c>
      <c r="C6" t="s">
        <v>14</v>
      </c>
      <c r="D6">
        <v>2014</v>
      </c>
      <c r="E6" s="2">
        <v>326906.07419999997</v>
      </c>
      <c r="F6" s="2">
        <v>333806.29190000001</v>
      </c>
      <c r="G6">
        <v>10084</v>
      </c>
      <c r="H6">
        <v>1</v>
      </c>
      <c r="I6" s="2">
        <v>333806.29190000001</v>
      </c>
      <c r="J6">
        <v>10084</v>
      </c>
      <c r="K6" s="2">
        <f t="shared" si="0"/>
        <v>32.418293752479173</v>
      </c>
      <c r="L6" s="2">
        <f t="shared" si="1"/>
        <v>33.10256762197541</v>
      </c>
      <c r="M6" s="2">
        <f t="shared" si="2"/>
        <v>32.418293752479173</v>
      </c>
      <c r="N6" s="3">
        <f t="shared" si="3"/>
        <v>-2.1107646032231595</v>
      </c>
      <c r="O6" s="3">
        <f t="shared" si="4"/>
        <v>-2.1107646032231675</v>
      </c>
    </row>
    <row r="7" spans="1:16" x14ac:dyDescent="0.3">
      <c r="A7" s="1">
        <v>41643</v>
      </c>
      <c r="B7" t="s">
        <v>17</v>
      </c>
      <c r="C7" t="s">
        <v>14</v>
      </c>
      <c r="D7">
        <v>2014</v>
      </c>
      <c r="E7" s="2">
        <v>307043.93540000002</v>
      </c>
      <c r="F7" s="2">
        <v>313652.34830000001</v>
      </c>
      <c r="G7">
        <v>9470</v>
      </c>
      <c r="H7">
        <v>1</v>
      </c>
      <c r="I7" s="2">
        <v>313652.34830000001</v>
      </c>
      <c r="J7">
        <v>9470</v>
      </c>
      <c r="K7" s="2">
        <f t="shared" si="0"/>
        <v>32.422802048574447</v>
      </c>
      <c r="L7" s="2">
        <f t="shared" si="1"/>
        <v>33.120628120380147</v>
      </c>
      <c r="M7" s="2">
        <f t="shared" si="2"/>
        <v>32.422802048574447</v>
      </c>
      <c r="N7" s="3">
        <f t="shared" si="3"/>
        <v>-2.1522694761552339</v>
      </c>
      <c r="O7" s="3">
        <f t="shared" si="4"/>
        <v>-2.152269476155229</v>
      </c>
    </row>
    <row r="8" spans="1:16" x14ac:dyDescent="0.3">
      <c r="A8" s="1">
        <v>41644</v>
      </c>
      <c r="B8" t="s">
        <v>18</v>
      </c>
      <c r="C8" t="s">
        <v>14</v>
      </c>
      <c r="D8">
        <v>2014</v>
      </c>
      <c r="E8" s="2">
        <v>179188.88449999999</v>
      </c>
      <c r="F8" s="2">
        <v>183083.285</v>
      </c>
      <c r="G8">
        <v>5524</v>
      </c>
      <c r="H8">
        <v>1</v>
      </c>
      <c r="I8" s="2">
        <v>183083.285</v>
      </c>
      <c r="J8">
        <v>5524</v>
      </c>
      <c r="K8" s="2">
        <f t="shared" si="0"/>
        <v>32.438248461259953</v>
      </c>
      <c r="L8" s="2">
        <f t="shared" si="1"/>
        <v>33.143244931209267</v>
      </c>
      <c r="M8" s="2">
        <f t="shared" si="2"/>
        <v>32.438248461259953</v>
      </c>
      <c r="N8" s="3">
        <f t="shared" si="3"/>
        <v>-2.1733493742464915</v>
      </c>
      <c r="O8" s="3">
        <f t="shared" si="4"/>
        <v>-2.1733493742464893</v>
      </c>
    </row>
    <row r="9" spans="1:16" x14ac:dyDescent="0.3">
      <c r="A9" s="1">
        <v>41645</v>
      </c>
      <c r="B9" t="s">
        <v>10</v>
      </c>
      <c r="C9" t="s">
        <v>14</v>
      </c>
      <c r="D9">
        <v>2014</v>
      </c>
      <c r="E9" s="2">
        <v>306351.9509</v>
      </c>
      <c r="F9" s="2">
        <v>313446.06809999997</v>
      </c>
      <c r="G9">
        <v>9448</v>
      </c>
      <c r="H9">
        <v>1</v>
      </c>
      <c r="I9" s="2">
        <v>313446.06809999997</v>
      </c>
      <c r="J9">
        <v>9448</v>
      </c>
      <c r="K9" s="2">
        <f t="shared" si="0"/>
        <v>32.42505830863675</v>
      </c>
      <c r="L9" s="2">
        <f t="shared" si="1"/>
        <v>33.175917453429292</v>
      </c>
      <c r="M9" s="2">
        <f t="shared" si="2"/>
        <v>32.42505830863675</v>
      </c>
      <c r="N9" s="3">
        <f t="shared" si="3"/>
        <v>-2.3156755421856787</v>
      </c>
      <c r="O9" s="3">
        <f t="shared" si="4"/>
        <v>-2.3156755421856667</v>
      </c>
    </row>
    <row r="10" spans="1:16" x14ac:dyDescent="0.3">
      <c r="A10" s="1">
        <v>41646</v>
      </c>
      <c r="B10" t="s">
        <v>12</v>
      </c>
      <c r="C10" t="s">
        <v>14</v>
      </c>
      <c r="D10">
        <v>2014</v>
      </c>
      <c r="E10" s="2">
        <v>224020.41</v>
      </c>
      <c r="F10" s="2">
        <v>229533.9737</v>
      </c>
      <c r="G10">
        <v>6911</v>
      </c>
      <c r="H10">
        <v>1</v>
      </c>
      <c r="I10" s="2">
        <v>229533.9737</v>
      </c>
      <c r="J10">
        <v>6911</v>
      </c>
      <c r="K10" s="2">
        <f t="shared" si="0"/>
        <v>32.415049920416728</v>
      </c>
      <c r="L10" s="2">
        <f t="shared" si="1"/>
        <v>33.212845275647517</v>
      </c>
      <c r="M10" s="2">
        <f t="shared" si="2"/>
        <v>32.415049920416728</v>
      </c>
      <c r="N10" s="3">
        <f t="shared" si="3"/>
        <v>-2.4611881122795904</v>
      </c>
      <c r="O10" s="3">
        <f t="shared" si="4"/>
        <v>-2.4611881122795847</v>
      </c>
    </row>
    <row r="11" spans="1:16" x14ac:dyDescent="0.3">
      <c r="A11" s="1">
        <v>41647</v>
      </c>
      <c r="B11" t="s">
        <v>13</v>
      </c>
      <c r="C11" t="s">
        <v>14</v>
      </c>
      <c r="D11">
        <v>2014</v>
      </c>
      <c r="E11" s="2">
        <v>101836.4022</v>
      </c>
      <c r="F11" s="2">
        <v>99381.967520000006</v>
      </c>
      <c r="G11">
        <v>2990</v>
      </c>
      <c r="H11">
        <v>1</v>
      </c>
      <c r="I11" s="2">
        <v>99381.967520000006</v>
      </c>
      <c r="J11">
        <v>2990</v>
      </c>
      <c r="K11" s="2">
        <f t="shared" si="0"/>
        <v>34.058997391304345</v>
      </c>
      <c r="L11" s="2">
        <f t="shared" si="1"/>
        <v>33.238116227424754</v>
      </c>
      <c r="M11" s="2">
        <f t="shared" si="2"/>
        <v>34.058997391304345</v>
      </c>
      <c r="N11" s="3">
        <f t="shared" si="3"/>
        <v>2.4101741881843419</v>
      </c>
      <c r="O11" s="3">
        <f t="shared" si="4"/>
        <v>2.4101741881843273</v>
      </c>
    </row>
    <row r="12" spans="1:16" x14ac:dyDescent="0.3">
      <c r="A12" s="1">
        <v>41648</v>
      </c>
      <c r="B12" t="s">
        <v>15</v>
      </c>
      <c r="C12" t="s">
        <v>14</v>
      </c>
      <c r="D12">
        <v>2014</v>
      </c>
      <c r="E12" s="2">
        <v>107804.3049</v>
      </c>
      <c r="F12" s="2">
        <v>104816.45849999999</v>
      </c>
      <c r="G12">
        <v>3159</v>
      </c>
      <c r="H12">
        <v>1</v>
      </c>
      <c r="I12" s="2">
        <v>104816.45849999999</v>
      </c>
      <c r="J12">
        <v>3159</v>
      </c>
      <c r="K12" s="2">
        <f t="shared" si="0"/>
        <v>34.126085754985759</v>
      </c>
      <c r="L12" s="2">
        <f t="shared" si="1"/>
        <v>33.180265432098764</v>
      </c>
      <c r="M12" s="2">
        <f t="shared" si="2"/>
        <v>34.126085754985759</v>
      </c>
      <c r="N12" s="3">
        <f t="shared" si="3"/>
        <v>2.7715464635401674</v>
      </c>
      <c r="O12" s="3">
        <f t="shared" si="4"/>
        <v>2.7715464635401736</v>
      </c>
    </row>
    <row r="13" spans="1:16" x14ac:dyDescent="0.3">
      <c r="A13" s="1">
        <v>41649</v>
      </c>
      <c r="B13" t="s">
        <v>16</v>
      </c>
      <c r="C13" t="s">
        <v>14</v>
      </c>
      <c r="D13">
        <v>2014</v>
      </c>
      <c r="E13" s="2">
        <v>144829.95670000001</v>
      </c>
      <c r="F13" s="2">
        <v>141333.9963</v>
      </c>
      <c r="G13">
        <v>4246</v>
      </c>
      <c r="H13">
        <v>1</v>
      </c>
      <c r="I13" s="2">
        <v>141333.9963</v>
      </c>
      <c r="J13">
        <v>4246</v>
      </c>
      <c r="K13" s="2">
        <f t="shared" si="0"/>
        <v>34.10974015544042</v>
      </c>
      <c r="L13" s="2">
        <f t="shared" si="1"/>
        <v>33.286386316533211</v>
      </c>
      <c r="M13" s="2">
        <f t="shared" si="2"/>
        <v>34.10974015544042</v>
      </c>
      <c r="N13" s="3">
        <f t="shared" si="3"/>
        <v>2.4138379100958542</v>
      </c>
      <c r="O13" s="3">
        <f t="shared" si="4"/>
        <v>2.4138379100958547</v>
      </c>
    </row>
    <row r="14" spans="1:16" x14ac:dyDescent="0.3">
      <c r="A14" s="1">
        <v>41650</v>
      </c>
      <c r="B14" t="s">
        <v>17</v>
      </c>
      <c r="C14" t="s">
        <v>14</v>
      </c>
      <c r="D14">
        <v>2014</v>
      </c>
      <c r="E14" s="2">
        <v>146571.48240000001</v>
      </c>
      <c r="F14" s="2">
        <v>143179.67000000001</v>
      </c>
      <c r="G14">
        <v>4297</v>
      </c>
      <c r="H14">
        <v>1</v>
      </c>
      <c r="I14" s="2">
        <v>143179.67000000001</v>
      </c>
      <c r="J14">
        <v>4297</v>
      </c>
      <c r="K14" s="2">
        <f t="shared" si="0"/>
        <v>34.110189062136378</v>
      </c>
      <c r="L14" s="2">
        <f t="shared" si="1"/>
        <v>33.320844775424717</v>
      </c>
      <c r="M14" s="2">
        <f t="shared" si="2"/>
        <v>34.110189062136378</v>
      </c>
      <c r="N14" s="3">
        <f t="shared" si="3"/>
        <v>2.3141011774334044</v>
      </c>
      <c r="O14" s="3">
        <f t="shared" si="4"/>
        <v>2.314101177433411</v>
      </c>
    </row>
    <row r="15" spans="1:16" x14ac:dyDescent="0.3">
      <c r="A15" s="1">
        <v>41651</v>
      </c>
      <c r="B15" t="s">
        <v>18</v>
      </c>
      <c r="C15" t="s">
        <v>14</v>
      </c>
      <c r="D15">
        <v>2014</v>
      </c>
      <c r="E15" s="2">
        <v>95422.37298</v>
      </c>
      <c r="F15" s="2">
        <v>93126.147240000006</v>
      </c>
      <c r="G15">
        <v>2796</v>
      </c>
      <c r="H15">
        <v>1</v>
      </c>
      <c r="I15" s="2">
        <v>93126.147240000006</v>
      </c>
      <c r="J15">
        <v>2796</v>
      </c>
      <c r="K15" s="2">
        <f t="shared" si="0"/>
        <v>34.12817345493562</v>
      </c>
      <c r="L15" s="2">
        <f t="shared" si="1"/>
        <v>33.306919613733911</v>
      </c>
      <c r="M15" s="2">
        <f t="shared" si="2"/>
        <v>34.12817345493562</v>
      </c>
      <c r="N15" s="3">
        <f t="shared" si="3"/>
        <v>2.406380881432566</v>
      </c>
      <c r="O15" s="3">
        <f t="shared" si="4"/>
        <v>2.4063808814325509</v>
      </c>
    </row>
    <row r="16" spans="1:16" x14ac:dyDescent="0.3">
      <c r="A16" s="1">
        <v>41652</v>
      </c>
      <c r="B16" t="s">
        <v>10</v>
      </c>
      <c r="C16" t="s">
        <v>14</v>
      </c>
      <c r="D16">
        <v>2014</v>
      </c>
      <c r="E16" s="2">
        <v>114883.1738</v>
      </c>
      <c r="F16" s="2">
        <v>112186.30869999999</v>
      </c>
      <c r="G16">
        <v>3369</v>
      </c>
      <c r="H16">
        <v>1</v>
      </c>
      <c r="I16" s="2">
        <v>112186.30869999999</v>
      </c>
      <c r="J16">
        <v>3369</v>
      </c>
      <c r="K16" s="2">
        <f t="shared" si="0"/>
        <v>34.100081270406648</v>
      </c>
      <c r="L16" s="2">
        <f t="shared" si="1"/>
        <v>33.299587028791926</v>
      </c>
      <c r="M16" s="2">
        <f t="shared" si="2"/>
        <v>34.100081270406648</v>
      </c>
      <c r="N16" s="3">
        <f t="shared" si="3"/>
        <v>2.3474848498658121</v>
      </c>
      <c r="O16" s="3">
        <f t="shared" si="4"/>
        <v>2.347484849865801</v>
      </c>
    </row>
    <row r="17" spans="1:15" x14ac:dyDescent="0.3">
      <c r="A17" s="1">
        <v>41653</v>
      </c>
      <c r="B17" t="s">
        <v>12</v>
      </c>
      <c r="C17" t="s">
        <v>14</v>
      </c>
      <c r="D17">
        <v>2014</v>
      </c>
      <c r="E17" s="2">
        <v>80090.800080000001</v>
      </c>
      <c r="F17" s="2">
        <v>78096.760179999997</v>
      </c>
      <c r="G17">
        <v>2348</v>
      </c>
      <c r="H17">
        <v>1</v>
      </c>
      <c r="I17" s="2">
        <v>78096.760179999997</v>
      </c>
      <c r="J17">
        <v>2348</v>
      </c>
      <c r="K17" s="2">
        <f t="shared" si="0"/>
        <v>34.11022149914821</v>
      </c>
      <c r="L17" s="2">
        <f t="shared" si="1"/>
        <v>33.260971115843269</v>
      </c>
      <c r="M17" s="2">
        <f t="shared" si="2"/>
        <v>34.11022149914821</v>
      </c>
      <c r="N17" s="3">
        <f t="shared" si="3"/>
        <v>2.489724035729727</v>
      </c>
      <c r="O17" s="3">
        <f t="shared" si="4"/>
        <v>2.4897240357297252</v>
      </c>
    </row>
    <row r="18" spans="1:15" x14ac:dyDescent="0.3">
      <c r="A18" s="1">
        <v>41654</v>
      </c>
      <c r="B18" t="s">
        <v>13</v>
      </c>
      <c r="C18" t="s">
        <v>14</v>
      </c>
      <c r="D18">
        <v>2014</v>
      </c>
      <c r="E18" s="2">
        <v>98945.371159999995</v>
      </c>
      <c r="F18" s="2">
        <v>97159.002590000004</v>
      </c>
      <c r="G18">
        <v>2903</v>
      </c>
      <c r="H18">
        <v>1</v>
      </c>
      <c r="I18" s="2">
        <v>97159.002590000004</v>
      </c>
      <c r="J18">
        <v>2903</v>
      </c>
      <c r="K18" s="2">
        <f t="shared" si="0"/>
        <v>34.083834364450567</v>
      </c>
      <c r="L18" s="2">
        <f t="shared" si="1"/>
        <v>33.46848177402687</v>
      </c>
      <c r="M18" s="2">
        <f t="shared" si="2"/>
        <v>34.083834364450567</v>
      </c>
      <c r="N18" s="3">
        <f t="shared" si="3"/>
        <v>1.8054089332904084</v>
      </c>
      <c r="O18" s="3">
        <f t="shared" si="4"/>
        <v>1.80540893329041</v>
      </c>
    </row>
    <row r="19" spans="1:15" x14ac:dyDescent="0.3">
      <c r="A19" s="1">
        <v>41655</v>
      </c>
      <c r="B19" t="s">
        <v>15</v>
      </c>
      <c r="C19" t="s">
        <v>14</v>
      </c>
      <c r="D19">
        <v>2014</v>
      </c>
      <c r="E19" s="2">
        <v>84904.901710000006</v>
      </c>
      <c r="F19" s="2">
        <v>83350.43316</v>
      </c>
      <c r="G19">
        <v>2491</v>
      </c>
      <c r="H19">
        <v>1</v>
      </c>
      <c r="I19" s="2">
        <v>83350.43316</v>
      </c>
      <c r="J19">
        <v>2491</v>
      </c>
      <c r="K19" s="2">
        <f t="shared" si="0"/>
        <v>34.084665479727022</v>
      </c>
      <c r="L19" s="2">
        <f t="shared" si="1"/>
        <v>33.460631537535129</v>
      </c>
      <c r="M19" s="2">
        <f t="shared" si="2"/>
        <v>34.084665479727022</v>
      </c>
      <c r="N19" s="3">
        <f t="shared" si="3"/>
        <v>1.8308348737148605</v>
      </c>
      <c r="O19" s="3">
        <f t="shared" si="4"/>
        <v>1.8308348737148614</v>
      </c>
    </row>
    <row r="20" spans="1:15" x14ac:dyDescent="0.3">
      <c r="A20" s="1">
        <v>41656</v>
      </c>
      <c r="B20" t="s">
        <v>16</v>
      </c>
      <c r="C20" t="s">
        <v>14</v>
      </c>
      <c r="D20">
        <v>2014</v>
      </c>
      <c r="E20" s="2">
        <v>135460.61970000001</v>
      </c>
      <c r="F20" s="2">
        <v>132703.33540000001</v>
      </c>
      <c r="G20">
        <v>3968</v>
      </c>
      <c r="H20">
        <v>1</v>
      </c>
      <c r="I20" s="2">
        <v>132703.33540000001</v>
      </c>
      <c r="J20">
        <v>3968</v>
      </c>
      <c r="K20" s="2">
        <f t="shared" si="0"/>
        <v>34.138261013104838</v>
      </c>
      <c r="L20" s="2">
        <f t="shared" si="1"/>
        <v>33.44338089717742</v>
      </c>
      <c r="M20" s="2">
        <f t="shared" si="2"/>
        <v>34.138261013104838</v>
      </c>
      <c r="N20" s="3">
        <f t="shared" si="3"/>
        <v>2.0354877351856668</v>
      </c>
      <c r="O20" s="3">
        <f t="shared" si="4"/>
        <v>2.0354877351856642</v>
      </c>
    </row>
    <row r="21" spans="1:15" x14ac:dyDescent="0.3">
      <c r="A21" s="1">
        <v>41657</v>
      </c>
      <c r="B21" t="s">
        <v>17</v>
      </c>
      <c r="C21" t="s">
        <v>14</v>
      </c>
      <c r="D21">
        <v>2014</v>
      </c>
      <c r="E21" s="2">
        <v>149925.74969999999</v>
      </c>
      <c r="F21" s="2">
        <v>146928.4118</v>
      </c>
      <c r="G21">
        <v>4393</v>
      </c>
      <c r="H21">
        <v>1</v>
      </c>
      <c r="I21" s="2">
        <v>146928.4118</v>
      </c>
      <c r="J21">
        <v>4393</v>
      </c>
      <c r="K21" s="2">
        <f t="shared" si="0"/>
        <v>34.128329091736852</v>
      </c>
      <c r="L21" s="2">
        <f t="shared" si="1"/>
        <v>33.446030457546094</v>
      </c>
      <c r="M21" s="2">
        <f t="shared" si="2"/>
        <v>34.128329091736852</v>
      </c>
      <c r="N21" s="3">
        <f t="shared" si="3"/>
        <v>1.9992148820316917</v>
      </c>
      <c r="O21" s="3">
        <f t="shared" si="4"/>
        <v>1.9992148820317019</v>
      </c>
    </row>
    <row r="22" spans="1:15" x14ac:dyDescent="0.3">
      <c r="A22" s="1">
        <v>41658</v>
      </c>
      <c r="B22" t="s">
        <v>18</v>
      </c>
      <c r="C22" t="s">
        <v>14</v>
      </c>
      <c r="D22">
        <v>2014</v>
      </c>
      <c r="E22" s="2">
        <v>74297.307180000003</v>
      </c>
      <c r="F22" s="2">
        <v>72782.284320000006</v>
      </c>
      <c r="G22">
        <v>2176</v>
      </c>
      <c r="H22">
        <v>1</v>
      </c>
      <c r="I22" s="2">
        <v>72782.284320000006</v>
      </c>
      <c r="J22">
        <v>2176</v>
      </c>
      <c r="K22" s="2">
        <f t="shared" si="0"/>
        <v>34.143983079044119</v>
      </c>
      <c r="L22" s="2">
        <f t="shared" si="1"/>
        <v>33.447740955882352</v>
      </c>
      <c r="M22" s="2">
        <f t="shared" si="2"/>
        <v>34.143983079044119</v>
      </c>
      <c r="N22" s="3">
        <f t="shared" si="3"/>
        <v>2.0391356261803044</v>
      </c>
      <c r="O22" s="3">
        <f t="shared" si="4"/>
        <v>2.0391356261803142</v>
      </c>
    </row>
    <row r="23" spans="1:15" x14ac:dyDescent="0.3">
      <c r="A23" s="1">
        <v>41659</v>
      </c>
      <c r="B23" t="s">
        <v>10</v>
      </c>
      <c r="C23" t="s">
        <v>14</v>
      </c>
      <c r="D23">
        <v>2014</v>
      </c>
      <c r="E23" s="2">
        <v>83356.424559999999</v>
      </c>
      <c r="F23" s="2">
        <v>81789.136119999996</v>
      </c>
      <c r="G23">
        <v>2443</v>
      </c>
      <c r="H23">
        <v>1</v>
      </c>
      <c r="I23" s="2">
        <v>81789.136119999996</v>
      </c>
      <c r="J23">
        <v>2443</v>
      </c>
      <c r="K23" s="2">
        <f t="shared" si="0"/>
        <v>34.12051762586983</v>
      </c>
      <c r="L23" s="2">
        <f t="shared" si="1"/>
        <v>33.47897507981989</v>
      </c>
      <c r="M23" s="2">
        <f t="shared" si="2"/>
        <v>34.12051762586983</v>
      </c>
      <c r="N23" s="3">
        <f t="shared" si="3"/>
        <v>1.8802251275447508</v>
      </c>
      <c r="O23" s="3">
        <f t="shared" si="4"/>
        <v>1.8802251275447521</v>
      </c>
    </row>
    <row r="24" spans="1:15" x14ac:dyDescent="0.3">
      <c r="A24" s="1">
        <v>41660</v>
      </c>
      <c r="B24" t="s">
        <v>12</v>
      </c>
      <c r="C24" t="s">
        <v>14</v>
      </c>
      <c r="D24">
        <v>2014</v>
      </c>
      <c r="E24" s="2">
        <v>89922.014290000006</v>
      </c>
      <c r="F24" s="2">
        <v>88388.916070000007</v>
      </c>
      <c r="G24">
        <v>2638</v>
      </c>
      <c r="H24">
        <v>1</v>
      </c>
      <c r="I24" s="2">
        <v>88388.916070000007</v>
      </c>
      <c r="J24">
        <v>2638</v>
      </c>
      <c r="K24" s="2">
        <f t="shared" si="0"/>
        <v>34.087192680060653</v>
      </c>
      <c r="L24" s="2">
        <f t="shared" si="1"/>
        <v>33.506033385140263</v>
      </c>
      <c r="M24" s="2">
        <f t="shared" si="2"/>
        <v>34.087192680060653</v>
      </c>
      <c r="N24" s="3">
        <f t="shared" si="3"/>
        <v>1.7049197931173254</v>
      </c>
      <c r="O24" s="3">
        <f t="shared" si="4"/>
        <v>1.7049197931173126</v>
      </c>
    </row>
    <row r="25" spans="1:15" x14ac:dyDescent="0.3">
      <c r="A25" s="1">
        <v>41661</v>
      </c>
      <c r="B25" t="s">
        <v>13</v>
      </c>
      <c r="C25" t="s">
        <v>14</v>
      </c>
      <c r="D25">
        <v>2014</v>
      </c>
      <c r="E25" s="2">
        <v>57806.302779999998</v>
      </c>
      <c r="F25" s="2">
        <v>57157.28254</v>
      </c>
      <c r="G25">
        <v>1704</v>
      </c>
      <c r="H25">
        <v>1</v>
      </c>
      <c r="I25" s="2">
        <v>57157.28254</v>
      </c>
      <c r="J25">
        <v>1704</v>
      </c>
      <c r="K25" s="2">
        <f t="shared" si="0"/>
        <v>33.923886607981217</v>
      </c>
      <c r="L25" s="2">
        <f t="shared" si="1"/>
        <v>33.543006185446011</v>
      </c>
      <c r="M25" s="2">
        <f t="shared" si="2"/>
        <v>33.923886607981217</v>
      </c>
      <c r="N25" s="3">
        <f t="shared" si="3"/>
        <v>1.1227499576820332</v>
      </c>
      <c r="O25" s="3">
        <f t="shared" si="4"/>
        <v>1.1227499576820221</v>
      </c>
    </row>
    <row r="26" spans="1:15" x14ac:dyDescent="0.3">
      <c r="A26" s="1">
        <v>41662</v>
      </c>
      <c r="B26" t="s">
        <v>15</v>
      </c>
      <c r="C26" t="s">
        <v>14</v>
      </c>
      <c r="D26">
        <v>2014</v>
      </c>
      <c r="E26" s="2">
        <v>63977.750350000002</v>
      </c>
      <c r="F26" s="2">
        <v>62863.987240000002</v>
      </c>
      <c r="G26">
        <v>1872</v>
      </c>
      <c r="H26">
        <v>1</v>
      </c>
      <c r="I26" s="2">
        <v>62863.987240000002</v>
      </c>
      <c r="J26">
        <v>1872</v>
      </c>
      <c r="K26" s="2">
        <f t="shared" si="0"/>
        <v>34.17614869123932</v>
      </c>
      <c r="L26" s="2">
        <f t="shared" si="1"/>
        <v>33.581189764957266</v>
      </c>
      <c r="M26" s="2">
        <f t="shared" si="2"/>
        <v>34.17614869123932</v>
      </c>
      <c r="N26" s="3">
        <f t="shared" si="3"/>
        <v>1.7408600707386388</v>
      </c>
      <c r="O26" s="3">
        <f t="shared" si="4"/>
        <v>1.7408600707386466</v>
      </c>
    </row>
    <row r="27" spans="1:15" x14ac:dyDescent="0.3">
      <c r="A27" s="1">
        <v>41663</v>
      </c>
      <c r="B27" t="s">
        <v>16</v>
      </c>
      <c r="C27" t="s">
        <v>14</v>
      </c>
      <c r="D27">
        <v>2014</v>
      </c>
      <c r="E27" s="2">
        <v>116958.79979999999</v>
      </c>
      <c r="F27" s="2">
        <v>114823.79519999999</v>
      </c>
      <c r="G27">
        <v>3423</v>
      </c>
      <c r="H27">
        <v>1</v>
      </c>
      <c r="I27" s="2">
        <v>114823.79519999999</v>
      </c>
      <c r="J27">
        <v>3423</v>
      </c>
      <c r="K27" s="2">
        <f t="shared" si="0"/>
        <v>34.168507099035935</v>
      </c>
      <c r="L27" s="2">
        <f t="shared" si="1"/>
        <v>33.544783873794913</v>
      </c>
      <c r="M27" s="2">
        <f t="shared" si="2"/>
        <v>34.168507099035935</v>
      </c>
      <c r="N27" s="3">
        <f t="shared" si="3"/>
        <v>1.8254330616002099</v>
      </c>
      <c r="O27" s="3">
        <f t="shared" si="4"/>
        <v>1.8254330616002261</v>
      </c>
    </row>
    <row r="28" spans="1:15" x14ac:dyDescent="0.3">
      <c r="A28" s="1">
        <v>41664</v>
      </c>
      <c r="B28" t="s">
        <v>17</v>
      </c>
      <c r="C28" t="s">
        <v>14</v>
      </c>
      <c r="D28">
        <v>2014</v>
      </c>
      <c r="E28" s="2">
        <v>155272.8248</v>
      </c>
      <c r="F28" s="2">
        <v>152636.27660000001</v>
      </c>
      <c r="G28">
        <v>4544</v>
      </c>
      <c r="H28">
        <v>1</v>
      </c>
      <c r="I28" s="2">
        <v>152636.27660000001</v>
      </c>
      <c r="J28">
        <v>4544</v>
      </c>
      <c r="K28" s="2">
        <f t="shared" si="0"/>
        <v>34.17095616197183</v>
      </c>
      <c r="L28" s="2">
        <f t="shared" si="1"/>
        <v>33.590729885563384</v>
      </c>
      <c r="M28" s="2">
        <f t="shared" si="2"/>
        <v>34.17095616197183</v>
      </c>
      <c r="N28" s="3">
        <f t="shared" si="3"/>
        <v>1.6980100693060811</v>
      </c>
      <c r="O28" s="3">
        <f t="shared" si="4"/>
        <v>1.6980100693060738</v>
      </c>
    </row>
    <row r="29" spans="1:15" x14ac:dyDescent="0.3">
      <c r="A29" s="1">
        <v>41665</v>
      </c>
      <c r="B29" t="s">
        <v>18</v>
      </c>
      <c r="C29" t="s">
        <v>14</v>
      </c>
      <c r="D29">
        <v>2014</v>
      </c>
      <c r="E29" s="2">
        <v>82885.215909999999</v>
      </c>
      <c r="F29" s="2">
        <v>81583.166949999999</v>
      </c>
      <c r="G29">
        <v>2426</v>
      </c>
      <c r="H29">
        <v>1</v>
      </c>
      <c r="I29" s="2">
        <v>81583.166949999999</v>
      </c>
      <c r="J29">
        <v>2426</v>
      </c>
      <c r="K29" s="2">
        <f t="shared" si="0"/>
        <v>34.165381661170649</v>
      </c>
      <c r="L29" s="2">
        <f t="shared" si="1"/>
        <v>33.628675577081616</v>
      </c>
      <c r="M29" s="2">
        <f t="shared" si="2"/>
        <v>34.165381661170649</v>
      </c>
      <c r="N29" s="3">
        <f t="shared" si="3"/>
        <v>1.5709061570326552</v>
      </c>
      <c r="O29" s="3">
        <f t="shared" si="4"/>
        <v>1.5709061570326488</v>
      </c>
    </row>
    <row r="30" spans="1:15" x14ac:dyDescent="0.3">
      <c r="A30" s="1">
        <v>41666</v>
      </c>
      <c r="B30" t="s">
        <v>10</v>
      </c>
      <c r="C30" t="s">
        <v>14</v>
      </c>
      <c r="D30">
        <v>2014</v>
      </c>
      <c r="E30" s="2">
        <v>72353.425879999995</v>
      </c>
      <c r="F30" s="2">
        <v>71377.156459999998</v>
      </c>
      <c r="G30">
        <v>2117</v>
      </c>
      <c r="H30">
        <v>1</v>
      </c>
      <c r="I30" s="2">
        <v>71377.156459999998</v>
      </c>
      <c r="J30">
        <v>2117</v>
      </c>
      <c r="K30" s="2">
        <f t="shared" si="0"/>
        <v>34.177338630136987</v>
      </c>
      <c r="L30" s="2">
        <f t="shared" si="1"/>
        <v>33.716181606046291</v>
      </c>
      <c r="M30" s="2">
        <f t="shared" si="2"/>
        <v>34.177338630136987</v>
      </c>
      <c r="N30" s="3">
        <f t="shared" si="3"/>
        <v>1.3493064193244486</v>
      </c>
      <c r="O30" s="3">
        <f t="shared" si="4"/>
        <v>1.3493064193244566</v>
      </c>
    </row>
    <row r="31" spans="1:15" x14ac:dyDescent="0.3">
      <c r="A31" s="1">
        <v>41667</v>
      </c>
      <c r="B31" t="s">
        <v>12</v>
      </c>
      <c r="C31" t="s">
        <v>14</v>
      </c>
      <c r="D31">
        <v>2014</v>
      </c>
      <c r="E31" s="2">
        <v>50415.903760000001</v>
      </c>
      <c r="F31" s="2">
        <v>49769.098239999999</v>
      </c>
      <c r="G31">
        <v>1476</v>
      </c>
      <c r="H31">
        <v>1</v>
      </c>
      <c r="I31" s="2">
        <v>49769.098239999999</v>
      </c>
      <c r="J31">
        <v>1476</v>
      </c>
      <c r="K31" s="2">
        <f t="shared" si="0"/>
        <v>34.157116368563685</v>
      </c>
      <c r="L31" s="2">
        <f t="shared" si="1"/>
        <v>33.718901246612468</v>
      </c>
      <c r="M31" s="2">
        <f t="shared" si="2"/>
        <v>34.157116368563685</v>
      </c>
      <c r="N31" s="3">
        <f t="shared" si="3"/>
        <v>1.2829394531516412</v>
      </c>
      <c r="O31" s="3">
        <f t="shared" si="4"/>
        <v>1.2829394531516296</v>
      </c>
    </row>
    <row r="32" spans="1:15" x14ac:dyDescent="0.3">
      <c r="A32" s="1">
        <v>41668</v>
      </c>
      <c r="B32" t="s">
        <v>13</v>
      </c>
      <c r="C32" t="s">
        <v>14</v>
      </c>
      <c r="D32">
        <v>2014</v>
      </c>
      <c r="E32" s="2">
        <v>67458.301890000002</v>
      </c>
      <c r="F32" s="2">
        <v>66529.441999999995</v>
      </c>
      <c r="G32">
        <v>1974</v>
      </c>
      <c r="H32">
        <v>1</v>
      </c>
      <c r="I32" s="2">
        <v>66529.441999999995</v>
      </c>
      <c r="J32">
        <v>1974</v>
      </c>
      <c r="K32" s="2">
        <f t="shared" si="0"/>
        <v>34.173405212765957</v>
      </c>
      <c r="L32" s="2">
        <f t="shared" si="1"/>
        <v>33.70285815602837</v>
      </c>
      <c r="M32" s="2">
        <f t="shared" si="2"/>
        <v>34.173405212765957</v>
      </c>
      <c r="N32" s="3">
        <f t="shared" si="3"/>
        <v>1.3769393298909898</v>
      </c>
      <c r="O32" s="3">
        <f t="shared" si="4"/>
        <v>1.3769393298909745</v>
      </c>
    </row>
    <row r="33" spans="1:15" x14ac:dyDescent="0.3">
      <c r="A33" s="1">
        <v>41669</v>
      </c>
      <c r="B33" t="s">
        <v>15</v>
      </c>
      <c r="C33" t="s">
        <v>14</v>
      </c>
      <c r="D33">
        <v>2014</v>
      </c>
      <c r="E33" s="2">
        <v>64640.369310000002</v>
      </c>
      <c r="F33" s="2">
        <v>63757.839870000003</v>
      </c>
      <c r="G33">
        <v>1892</v>
      </c>
      <c r="H33">
        <v>1</v>
      </c>
      <c r="I33" s="2">
        <v>63757.839870000003</v>
      </c>
      <c r="J33">
        <v>1892</v>
      </c>
      <c r="K33" s="2">
        <f t="shared" si="0"/>
        <v>34.165100058139537</v>
      </c>
      <c r="L33" s="2">
        <f t="shared" si="1"/>
        <v>33.698646865750533</v>
      </c>
      <c r="M33" s="2">
        <f t="shared" si="2"/>
        <v>34.165100058139537</v>
      </c>
      <c r="N33" s="3">
        <f t="shared" si="3"/>
        <v>1.3652914570577326</v>
      </c>
      <c r="O33" s="3">
        <f t="shared" si="4"/>
        <v>1.3652914570577277</v>
      </c>
    </row>
    <row r="34" spans="1:15" x14ac:dyDescent="0.3">
      <c r="A34" s="1">
        <v>41670</v>
      </c>
      <c r="B34" t="s">
        <v>16</v>
      </c>
      <c r="C34" t="s">
        <v>14</v>
      </c>
      <c r="D34">
        <v>2014</v>
      </c>
      <c r="E34" s="2">
        <v>137693.87349999999</v>
      </c>
      <c r="F34" s="2">
        <v>135609.50760000001</v>
      </c>
      <c r="G34">
        <v>4030</v>
      </c>
      <c r="H34">
        <v>1</v>
      </c>
      <c r="I34" s="2">
        <v>135609.50760000001</v>
      </c>
      <c r="J34">
        <v>4030</v>
      </c>
      <c r="K34" s="2">
        <f t="shared" si="0"/>
        <v>34.167214267990069</v>
      </c>
      <c r="L34" s="2">
        <f t="shared" si="1"/>
        <v>33.650001885856085</v>
      </c>
      <c r="M34" s="2">
        <f t="shared" si="2"/>
        <v>34.167214267990069</v>
      </c>
      <c r="N34" s="3">
        <f t="shared" si="3"/>
        <v>1.5137680762535708</v>
      </c>
      <c r="O34" s="3">
        <f t="shared" si="4"/>
        <v>1.5137680762535561</v>
      </c>
    </row>
    <row r="35" spans="1:15" x14ac:dyDescent="0.3">
      <c r="A35" s="1">
        <v>41671</v>
      </c>
      <c r="B35" t="s">
        <v>17</v>
      </c>
      <c r="C35" t="s">
        <v>19</v>
      </c>
      <c r="D35">
        <v>2014</v>
      </c>
      <c r="E35" s="2">
        <v>181209.12849999999</v>
      </c>
      <c r="F35" s="2">
        <v>178435.71530000001</v>
      </c>
      <c r="G35">
        <v>5304</v>
      </c>
      <c r="H35">
        <v>1</v>
      </c>
      <c r="I35" s="2">
        <v>178435.71530000001</v>
      </c>
      <c r="J35">
        <v>5304</v>
      </c>
      <c r="K35" s="2">
        <f t="shared" si="0"/>
        <v>34.164616987179485</v>
      </c>
      <c r="L35" s="2">
        <f t="shared" si="1"/>
        <v>33.641726112368026</v>
      </c>
      <c r="M35" s="2">
        <f t="shared" si="2"/>
        <v>34.164616987179485</v>
      </c>
      <c r="N35" s="3">
        <f t="shared" si="3"/>
        <v>1.5305041324118398</v>
      </c>
      <c r="O35" s="3">
        <f t="shared" si="4"/>
        <v>1.5305041324118389</v>
      </c>
    </row>
    <row r="36" spans="1:15" x14ac:dyDescent="0.3">
      <c r="A36" s="1">
        <v>41672</v>
      </c>
      <c r="B36" t="s">
        <v>18</v>
      </c>
      <c r="C36" t="s">
        <v>19</v>
      </c>
      <c r="D36">
        <v>2014</v>
      </c>
      <c r="E36" s="2">
        <v>113433.58100000001</v>
      </c>
      <c r="F36" s="2">
        <v>111466.5168</v>
      </c>
      <c r="G36">
        <v>3320</v>
      </c>
      <c r="H36">
        <v>1</v>
      </c>
      <c r="I36" s="2">
        <v>111466.5168</v>
      </c>
      <c r="J36">
        <v>3320</v>
      </c>
      <c r="K36" s="2">
        <f t="shared" si="0"/>
        <v>34.166741265060246</v>
      </c>
      <c r="L36" s="2">
        <f t="shared" si="1"/>
        <v>33.574252048192768</v>
      </c>
      <c r="M36" s="2">
        <f t="shared" si="2"/>
        <v>34.166741265060246</v>
      </c>
      <c r="N36" s="3">
        <f t="shared" si="3"/>
        <v>1.7341109948737383</v>
      </c>
      <c r="O36" s="3">
        <f t="shared" si="4"/>
        <v>1.734110994873753</v>
      </c>
    </row>
    <row r="37" spans="1:15" x14ac:dyDescent="0.3">
      <c r="A37" s="1">
        <v>41673</v>
      </c>
      <c r="B37" t="s">
        <v>10</v>
      </c>
      <c r="C37" t="s">
        <v>19</v>
      </c>
      <c r="D37">
        <v>2014</v>
      </c>
      <c r="E37" s="2">
        <v>143192.53339999999</v>
      </c>
      <c r="F37" s="2">
        <v>140505.6347</v>
      </c>
      <c r="G37">
        <v>4191</v>
      </c>
      <c r="H37">
        <v>1</v>
      </c>
      <c r="I37" s="2">
        <v>140505.6347</v>
      </c>
      <c r="J37">
        <v>4191</v>
      </c>
      <c r="K37" s="2">
        <f t="shared" si="0"/>
        <v>34.166674636125023</v>
      </c>
      <c r="L37" s="2">
        <f t="shared" si="1"/>
        <v>33.525563039847292</v>
      </c>
      <c r="M37" s="2">
        <f t="shared" si="2"/>
        <v>34.166674636125023</v>
      </c>
      <c r="N37" s="3">
        <f t="shared" si="3"/>
        <v>1.8764237465471023</v>
      </c>
      <c r="O37" s="3">
        <f t="shared" si="4"/>
        <v>1.8764237465470905</v>
      </c>
    </row>
    <row r="38" spans="1:15" x14ac:dyDescent="0.3">
      <c r="A38" s="1">
        <v>41674</v>
      </c>
      <c r="B38" t="s">
        <v>12</v>
      </c>
      <c r="C38" t="s">
        <v>19</v>
      </c>
      <c r="D38">
        <v>2014</v>
      </c>
      <c r="E38" s="2">
        <v>130126.6499</v>
      </c>
      <c r="F38" s="2">
        <v>128496.2877</v>
      </c>
      <c r="G38">
        <v>3809</v>
      </c>
      <c r="H38">
        <v>1</v>
      </c>
      <c r="I38" s="2">
        <v>128496.2877</v>
      </c>
      <c r="J38">
        <v>3809</v>
      </c>
      <c r="K38" s="2">
        <f t="shared" si="0"/>
        <v>34.16294300341297</v>
      </c>
      <c r="L38" s="2">
        <f t="shared" si="1"/>
        <v>33.734914071934888</v>
      </c>
      <c r="M38" s="2">
        <f t="shared" si="2"/>
        <v>34.16294300341297</v>
      </c>
      <c r="N38" s="3">
        <f t="shared" si="3"/>
        <v>1.2529041524183611</v>
      </c>
      <c r="O38" s="3">
        <f t="shared" si="4"/>
        <v>1.2529041524183686</v>
      </c>
    </row>
    <row r="39" spans="1:15" x14ac:dyDescent="0.3">
      <c r="A39" s="1">
        <v>41675</v>
      </c>
      <c r="B39" t="s">
        <v>13</v>
      </c>
      <c r="C39" t="s">
        <v>19</v>
      </c>
      <c r="D39">
        <v>2014</v>
      </c>
      <c r="E39" s="2">
        <v>187155.86850000001</v>
      </c>
      <c r="F39" s="2">
        <v>195078.60329999999</v>
      </c>
      <c r="G39">
        <v>5764</v>
      </c>
      <c r="H39">
        <v>1</v>
      </c>
      <c r="I39" s="2">
        <v>195078.60329999999</v>
      </c>
      <c r="J39">
        <v>5764</v>
      </c>
      <c r="K39" s="2">
        <f t="shared" si="0"/>
        <v>32.469789816099933</v>
      </c>
      <c r="L39" s="2">
        <f t="shared" si="1"/>
        <v>33.844310079805688</v>
      </c>
      <c r="M39" s="2">
        <f t="shared" si="2"/>
        <v>32.469789816099933</v>
      </c>
      <c r="N39" s="3">
        <f t="shared" si="3"/>
        <v>-4.2332280913755991</v>
      </c>
      <c r="O39" s="3">
        <f t="shared" si="4"/>
        <v>-4.2332280913755955</v>
      </c>
    </row>
    <row r="40" spans="1:15" x14ac:dyDescent="0.3">
      <c r="A40" s="1">
        <v>41676</v>
      </c>
      <c r="B40" t="s">
        <v>15</v>
      </c>
      <c r="C40" t="s">
        <v>19</v>
      </c>
      <c r="D40">
        <v>2014</v>
      </c>
      <c r="E40" s="2">
        <v>102314.7096</v>
      </c>
      <c r="F40" s="2">
        <v>101977.99</v>
      </c>
      <c r="G40">
        <v>3028</v>
      </c>
      <c r="H40">
        <v>1</v>
      </c>
      <c r="I40" s="2">
        <v>101977.99</v>
      </c>
      <c r="J40">
        <v>3028</v>
      </c>
      <c r="K40" s="2">
        <f t="shared" si="0"/>
        <v>33.789534214002643</v>
      </c>
      <c r="L40" s="2">
        <f t="shared" si="1"/>
        <v>33.6783322324967</v>
      </c>
      <c r="M40" s="2">
        <f t="shared" si="2"/>
        <v>33.789534214002643</v>
      </c>
      <c r="N40" s="3">
        <f t="shared" si="3"/>
        <v>0.32910184793213421</v>
      </c>
      <c r="O40" s="3">
        <f t="shared" si="4"/>
        <v>0.32910184793213182</v>
      </c>
    </row>
    <row r="41" spans="1:15" x14ac:dyDescent="0.3">
      <c r="A41" s="1">
        <v>41677</v>
      </c>
      <c r="B41" t="s">
        <v>16</v>
      </c>
      <c r="C41" t="s">
        <v>19</v>
      </c>
      <c r="D41">
        <v>2014</v>
      </c>
      <c r="E41" s="2">
        <v>301553.84259999997</v>
      </c>
      <c r="F41" s="2">
        <v>313529.18770000001</v>
      </c>
      <c r="G41">
        <v>9284</v>
      </c>
      <c r="H41">
        <v>1</v>
      </c>
      <c r="I41" s="2">
        <v>313529.18770000001</v>
      </c>
      <c r="J41">
        <v>9284</v>
      </c>
      <c r="K41" s="2">
        <f t="shared" si="0"/>
        <v>32.481025700129251</v>
      </c>
      <c r="L41" s="2">
        <f t="shared" si="1"/>
        <v>33.770916383024563</v>
      </c>
      <c r="M41" s="2">
        <f t="shared" si="2"/>
        <v>32.481025700129251</v>
      </c>
      <c r="N41" s="3">
        <f t="shared" si="3"/>
        <v>-3.9712129007372283</v>
      </c>
      <c r="O41" s="3">
        <f t="shared" si="4"/>
        <v>-3.9712129007372412</v>
      </c>
    </row>
    <row r="42" spans="1:15" x14ac:dyDescent="0.3">
      <c r="A42" s="1">
        <v>41678</v>
      </c>
      <c r="B42" t="s">
        <v>17</v>
      </c>
      <c r="C42" t="s">
        <v>19</v>
      </c>
      <c r="D42">
        <v>2014</v>
      </c>
      <c r="E42" s="2">
        <v>316073.17749999999</v>
      </c>
      <c r="F42" s="2">
        <v>329754.7795</v>
      </c>
      <c r="G42">
        <v>9737</v>
      </c>
      <c r="H42">
        <v>1</v>
      </c>
      <c r="I42" s="2">
        <v>329754.7795</v>
      </c>
      <c r="J42">
        <v>9737</v>
      </c>
      <c r="K42" s="2">
        <f t="shared" si="0"/>
        <v>32.461043185786174</v>
      </c>
      <c r="L42" s="2">
        <f t="shared" si="1"/>
        <v>33.866157902844819</v>
      </c>
      <c r="M42" s="2">
        <f t="shared" si="2"/>
        <v>32.461043185786174</v>
      </c>
      <c r="N42" s="3">
        <f t="shared" si="3"/>
        <v>-4.3286184889889983</v>
      </c>
      <c r="O42" s="3">
        <f t="shared" si="4"/>
        <v>-4.3286184889890018</v>
      </c>
    </row>
    <row r="43" spans="1:15" x14ac:dyDescent="0.3">
      <c r="A43" s="1">
        <v>41679</v>
      </c>
      <c r="B43" t="s">
        <v>18</v>
      </c>
      <c r="C43" t="s">
        <v>19</v>
      </c>
      <c r="D43">
        <v>2014</v>
      </c>
      <c r="E43" s="2">
        <v>135178.04259999999</v>
      </c>
      <c r="F43" s="2">
        <v>141530.70869999999</v>
      </c>
      <c r="G43">
        <v>4163</v>
      </c>
      <c r="H43">
        <v>1</v>
      </c>
      <c r="I43" s="2">
        <v>141530.70869999999</v>
      </c>
      <c r="J43">
        <v>4163</v>
      </c>
      <c r="K43" s="2">
        <f t="shared" si="0"/>
        <v>32.471304972375684</v>
      </c>
      <c r="L43" s="2">
        <f t="shared" si="1"/>
        <v>33.997287701177036</v>
      </c>
      <c r="M43" s="2">
        <f t="shared" si="2"/>
        <v>32.471304972375684</v>
      </c>
      <c r="N43" s="3">
        <f t="shared" si="3"/>
        <v>-4.6994807572394919</v>
      </c>
      <c r="O43" s="3">
        <f t="shared" si="4"/>
        <v>-4.6994807572395132</v>
      </c>
    </row>
    <row r="44" spans="1:15" x14ac:dyDescent="0.3">
      <c r="A44" s="1">
        <v>41680</v>
      </c>
      <c r="B44" t="s">
        <v>10</v>
      </c>
      <c r="C44" t="s">
        <v>19</v>
      </c>
      <c r="D44">
        <v>2014</v>
      </c>
      <c r="E44" s="2">
        <v>147727.51620000001</v>
      </c>
      <c r="F44" s="2">
        <v>154828.68460000001</v>
      </c>
      <c r="G44">
        <v>4552</v>
      </c>
      <c r="H44">
        <v>1</v>
      </c>
      <c r="I44" s="2">
        <v>154828.68460000001</v>
      </c>
      <c r="J44">
        <v>4552</v>
      </c>
      <c r="K44" s="2">
        <f t="shared" si="0"/>
        <v>32.453320782073817</v>
      </c>
      <c r="L44" s="2">
        <f t="shared" si="1"/>
        <v>34.013331414762746</v>
      </c>
      <c r="M44" s="2">
        <f t="shared" si="2"/>
        <v>32.453320782073817</v>
      </c>
      <c r="N44" s="3">
        <f t="shared" si="3"/>
        <v>-4.8069368406533828</v>
      </c>
      <c r="O44" s="3">
        <f t="shared" si="4"/>
        <v>-4.806936840653389</v>
      </c>
    </row>
    <row r="45" spans="1:15" x14ac:dyDescent="0.3">
      <c r="A45" s="1">
        <v>41681</v>
      </c>
      <c r="B45" t="s">
        <v>12</v>
      </c>
      <c r="C45" t="s">
        <v>19</v>
      </c>
      <c r="D45">
        <v>2014</v>
      </c>
      <c r="E45" s="2">
        <v>135498.7464</v>
      </c>
      <c r="F45" s="2">
        <v>139824.16159999999</v>
      </c>
      <c r="G45">
        <v>4172</v>
      </c>
      <c r="H45">
        <v>1</v>
      </c>
      <c r="I45" s="2">
        <v>139824.16159999999</v>
      </c>
      <c r="J45">
        <v>4172</v>
      </c>
      <c r="K45" s="2">
        <f t="shared" si="0"/>
        <v>32.478127133269417</v>
      </c>
      <c r="L45" s="2">
        <f t="shared" si="1"/>
        <v>33.51489971236817</v>
      </c>
      <c r="M45" s="2">
        <f t="shared" si="2"/>
        <v>32.478127133269417</v>
      </c>
      <c r="N45" s="3">
        <f t="shared" si="3"/>
        <v>-3.1922178727994401</v>
      </c>
      <c r="O45" s="3">
        <f t="shared" si="4"/>
        <v>-3.1922178727994446</v>
      </c>
    </row>
    <row r="46" spans="1:15" x14ac:dyDescent="0.3">
      <c r="A46" s="1">
        <v>41682</v>
      </c>
      <c r="B46" t="s">
        <v>13</v>
      </c>
      <c r="C46" t="s">
        <v>19</v>
      </c>
      <c r="D46">
        <v>2014</v>
      </c>
      <c r="E46" s="2">
        <v>163432.84520000001</v>
      </c>
      <c r="F46" s="2">
        <v>166893.3689</v>
      </c>
      <c r="G46">
        <v>5037</v>
      </c>
      <c r="H46">
        <v>1</v>
      </c>
      <c r="I46" s="2">
        <v>166893.3689</v>
      </c>
      <c r="J46">
        <v>5037</v>
      </c>
      <c r="K46" s="2">
        <f t="shared" si="0"/>
        <v>32.446465197538217</v>
      </c>
      <c r="L46" s="2">
        <f t="shared" si="1"/>
        <v>33.133485983720469</v>
      </c>
      <c r="M46" s="2">
        <f t="shared" si="2"/>
        <v>32.446465197538217</v>
      </c>
      <c r="N46" s="3">
        <f t="shared" si="3"/>
        <v>-2.1173979415001889</v>
      </c>
      <c r="O46" s="3">
        <f t="shared" si="4"/>
        <v>-2.1173979415001973</v>
      </c>
    </row>
    <row r="47" spans="1:15" x14ac:dyDescent="0.3">
      <c r="A47" s="1">
        <v>41683</v>
      </c>
      <c r="B47" t="s">
        <v>15</v>
      </c>
      <c r="C47" t="s">
        <v>19</v>
      </c>
      <c r="D47">
        <v>2014</v>
      </c>
      <c r="E47" s="2">
        <v>138291.63329999999</v>
      </c>
      <c r="F47" s="2">
        <v>141027.4345</v>
      </c>
      <c r="G47">
        <v>4259</v>
      </c>
      <c r="H47">
        <v>1</v>
      </c>
      <c r="I47" s="2">
        <v>141027.4345</v>
      </c>
      <c r="J47">
        <v>4259</v>
      </c>
      <c r="K47" s="2">
        <f t="shared" si="0"/>
        <v>32.470446888941062</v>
      </c>
      <c r="L47" s="2">
        <f t="shared" si="1"/>
        <v>33.112804531580181</v>
      </c>
      <c r="M47" s="2">
        <f t="shared" si="2"/>
        <v>32.470446888941062</v>
      </c>
      <c r="N47" s="3">
        <f t="shared" si="3"/>
        <v>-1.9782839602922069</v>
      </c>
      <c r="O47" s="3">
        <f t="shared" si="4"/>
        <v>-1.9782839602922018</v>
      </c>
    </row>
    <row r="48" spans="1:15" x14ac:dyDescent="0.3">
      <c r="A48" s="1">
        <v>41684</v>
      </c>
      <c r="B48" t="s">
        <v>16</v>
      </c>
      <c r="C48" t="s">
        <v>19</v>
      </c>
      <c r="D48">
        <v>2014</v>
      </c>
      <c r="E48" s="2">
        <v>336901.37170000002</v>
      </c>
      <c r="F48" s="2">
        <v>343519.87550000002</v>
      </c>
      <c r="G48">
        <v>10381</v>
      </c>
      <c r="H48">
        <v>1</v>
      </c>
      <c r="I48" s="2">
        <v>343519.87550000002</v>
      </c>
      <c r="J48">
        <v>10381</v>
      </c>
      <c r="K48" s="2">
        <f t="shared" si="0"/>
        <v>32.453652991041331</v>
      </c>
      <c r="L48" s="2">
        <f t="shared" si="1"/>
        <v>33.09121235911762</v>
      </c>
      <c r="M48" s="2">
        <f t="shared" si="2"/>
        <v>32.453652991041331</v>
      </c>
      <c r="N48" s="3">
        <f t="shared" si="3"/>
        <v>-1.9645226632955277</v>
      </c>
      <c r="O48" s="3">
        <f t="shared" si="4"/>
        <v>-1.9645226632955128</v>
      </c>
    </row>
    <row r="49" spans="1:15" x14ac:dyDescent="0.3">
      <c r="A49" s="1">
        <v>41685</v>
      </c>
      <c r="B49" t="s">
        <v>17</v>
      </c>
      <c r="C49" t="s">
        <v>19</v>
      </c>
      <c r="D49">
        <v>2014</v>
      </c>
      <c r="E49" s="2">
        <v>367729.26819999999</v>
      </c>
      <c r="F49" s="2">
        <v>373973.59330000001</v>
      </c>
      <c r="G49">
        <v>11332</v>
      </c>
      <c r="H49">
        <v>1</v>
      </c>
      <c r="I49" s="2">
        <v>373973.59330000001</v>
      </c>
      <c r="J49">
        <v>11332</v>
      </c>
      <c r="K49" s="2">
        <f t="shared" si="0"/>
        <v>32.450517843275676</v>
      </c>
      <c r="L49" s="2">
        <f t="shared" si="1"/>
        <v>33.001552532650898</v>
      </c>
      <c r="M49" s="2">
        <f t="shared" si="2"/>
        <v>32.450517843275676</v>
      </c>
      <c r="N49" s="3">
        <f t="shared" si="3"/>
        <v>-1.6980767211066439</v>
      </c>
      <c r="O49" s="3">
        <f t="shared" si="4"/>
        <v>-1.6980767211066419</v>
      </c>
    </row>
    <row r="50" spans="1:15" x14ac:dyDescent="0.3">
      <c r="A50" s="1">
        <v>41686</v>
      </c>
      <c r="B50" t="s">
        <v>18</v>
      </c>
      <c r="C50" t="s">
        <v>19</v>
      </c>
      <c r="D50">
        <v>2014</v>
      </c>
      <c r="E50" s="2">
        <v>133913.8414</v>
      </c>
      <c r="F50" s="2">
        <v>136797.07740000001</v>
      </c>
      <c r="G50">
        <v>4127</v>
      </c>
      <c r="H50">
        <v>1</v>
      </c>
      <c r="I50" s="2">
        <v>136797.07740000001</v>
      </c>
      <c r="J50">
        <v>4127</v>
      </c>
      <c r="K50" s="2">
        <f t="shared" si="0"/>
        <v>32.448229076811245</v>
      </c>
      <c r="L50" s="2">
        <f t="shared" si="1"/>
        <v>33.146856651320576</v>
      </c>
      <c r="M50" s="2">
        <f t="shared" si="2"/>
        <v>32.448229076811245</v>
      </c>
      <c r="N50" s="3">
        <f t="shared" si="3"/>
        <v>-2.1530530151754759</v>
      </c>
      <c r="O50" s="3">
        <f t="shared" si="4"/>
        <v>-2.1530530151754785</v>
      </c>
    </row>
    <row r="51" spans="1:15" x14ac:dyDescent="0.3">
      <c r="A51" s="1">
        <v>41687</v>
      </c>
      <c r="B51" t="s">
        <v>10</v>
      </c>
      <c r="C51" t="s">
        <v>19</v>
      </c>
      <c r="D51">
        <v>2014</v>
      </c>
      <c r="E51" s="2">
        <v>150800.34700000001</v>
      </c>
      <c r="F51" s="2">
        <v>152887.10639999999</v>
      </c>
      <c r="G51">
        <v>4649</v>
      </c>
      <c r="H51">
        <v>1</v>
      </c>
      <c r="I51" s="2">
        <v>152887.10639999999</v>
      </c>
      <c r="J51">
        <v>4649</v>
      </c>
      <c r="K51" s="2">
        <f t="shared" si="0"/>
        <v>32.437157883415793</v>
      </c>
      <c r="L51" s="2">
        <f t="shared" si="1"/>
        <v>32.886019875241985</v>
      </c>
      <c r="M51" s="2">
        <f t="shared" si="2"/>
        <v>32.437157883415793</v>
      </c>
      <c r="N51" s="3">
        <f t="shared" si="3"/>
        <v>-1.3837895213861682</v>
      </c>
      <c r="O51" s="3">
        <f t="shared" si="4"/>
        <v>-1.383789521386158</v>
      </c>
    </row>
    <row r="52" spans="1:15" x14ac:dyDescent="0.3">
      <c r="A52" s="1">
        <v>41688</v>
      </c>
      <c r="B52" t="s">
        <v>12</v>
      </c>
      <c r="C52" t="s">
        <v>19</v>
      </c>
      <c r="D52">
        <v>2014</v>
      </c>
      <c r="E52" s="2">
        <v>55591.930339999999</v>
      </c>
      <c r="F52" s="2">
        <v>53463.244209999997</v>
      </c>
      <c r="G52">
        <v>1627</v>
      </c>
      <c r="H52">
        <v>1</v>
      </c>
      <c r="I52" s="2">
        <v>53463.244209999997</v>
      </c>
      <c r="J52">
        <v>1627</v>
      </c>
      <c r="K52" s="2">
        <f t="shared" si="0"/>
        <v>34.168365298094649</v>
      </c>
      <c r="L52" s="2">
        <f t="shared" si="1"/>
        <v>32.86001488014751</v>
      </c>
      <c r="M52" s="2">
        <f t="shared" si="2"/>
        <v>34.168365298094649</v>
      </c>
      <c r="N52" s="3">
        <f t="shared" si="3"/>
        <v>3.8291279273465895</v>
      </c>
      <c r="O52" s="3">
        <f t="shared" si="4"/>
        <v>3.8291279273465784</v>
      </c>
    </row>
    <row r="53" spans="1:15" x14ac:dyDescent="0.3">
      <c r="A53" s="1">
        <v>41689</v>
      </c>
      <c r="B53" t="s">
        <v>13</v>
      </c>
      <c r="C53" t="s">
        <v>19</v>
      </c>
      <c r="D53">
        <v>2014</v>
      </c>
      <c r="E53" s="2">
        <v>106427.1918</v>
      </c>
      <c r="F53" s="2">
        <v>107736.44409999999</v>
      </c>
      <c r="G53">
        <v>3281</v>
      </c>
      <c r="H53">
        <v>1</v>
      </c>
      <c r="I53" s="2">
        <v>107736.44409999999</v>
      </c>
      <c r="J53">
        <v>3281</v>
      </c>
      <c r="K53" s="2">
        <f t="shared" si="0"/>
        <v>32.43742511429442</v>
      </c>
      <c r="L53" s="2">
        <f t="shared" si="1"/>
        <v>32.83646574215178</v>
      </c>
      <c r="M53" s="2">
        <f t="shared" si="2"/>
        <v>32.43742511429442</v>
      </c>
      <c r="N53" s="3">
        <f t="shared" si="3"/>
        <v>-1.2301858931506571</v>
      </c>
      <c r="O53" s="3">
        <f t="shared" si="4"/>
        <v>-1.2301858931506626</v>
      </c>
    </row>
    <row r="54" spans="1:15" x14ac:dyDescent="0.3">
      <c r="A54" s="1">
        <v>41690</v>
      </c>
      <c r="B54" t="s">
        <v>15</v>
      </c>
      <c r="C54" t="s">
        <v>19</v>
      </c>
      <c r="D54">
        <v>2014</v>
      </c>
      <c r="E54" s="2">
        <v>78940.55442</v>
      </c>
      <c r="F54" s="2">
        <v>75934.394820000001</v>
      </c>
      <c r="G54">
        <v>2310</v>
      </c>
      <c r="H54">
        <v>1</v>
      </c>
      <c r="I54" s="2">
        <v>75934.394820000001</v>
      </c>
      <c r="J54">
        <v>2310</v>
      </c>
      <c r="K54" s="2">
        <f t="shared" si="0"/>
        <v>34.173400181818181</v>
      </c>
      <c r="L54" s="2">
        <f t="shared" si="1"/>
        <v>32.872032389610389</v>
      </c>
      <c r="M54" s="2">
        <f t="shared" si="2"/>
        <v>34.173400181818181</v>
      </c>
      <c r="N54" s="3">
        <f t="shared" si="3"/>
        <v>3.8081308423625324</v>
      </c>
      <c r="O54" s="3">
        <f t="shared" si="4"/>
        <v>3.8081308423625324</v>
      </c>
    </row>
    <row r="55" spans="1:15" x14ac:dyDescent="0.3">
      <c r="A55" s="1">
        <v>41691</v>
      </c>
      <c r="B55" t="s">
        <v>16</v>
      </c>
      <c r="C55" t="s">
        <v>19</v>
      </c>
      <c r="D55">
        <v>2014</v>
      </c>
      <c r="E55" s="2">
        <v>317916.31790000002</v>
      </c>
      <c r="F55" s="2">
        <v>322089.78899999999</v>
      </c>
      <c r="G55">
        <v>9802</v>
      </c>
      <c r="H55">
        <v>1</v>
      </c>
      <c r="I55" s="2">
        <v>322089.78899999999</v>
      </c>
      <c r="J55">
        <v>9802</v>
      </c>
      <c r="K55" s="2">
        <f t="shared" si="0"/>
        <v>32.433821454805141</v>
      </c>
      <c r="L55" s="2">
        <f t="shared" si="1"/>
        <v>32.859598959396038</v>
      </c>
      <c r="M55" s="2">
        <f t="shared" si="2"/>
        <v>32.433821454805141</v>
      </c>
      <c r="N55" s="3">
        <f t="shared" si="3"/>
        <v>-1.3127577494505092</v>
      </c>
      <c r="O55" s="3">
        <f t="shared" si="4"/>
        <v>-1.3127577494505116</v>
      </c>
    </row>
    <row r="56" spans="1:15" x14ac:dyDescent="0.3">
      <c r="A56" s="1">
        <v>41692</v>
      </c>
      <c r="B56" t="s">
        <v>17</v>
      </c>
      <c r="C56" t="s">
        <v>19</v>
      </c>
      <c r="D56">
        <v>2014</v>
      </c>
      <c r="E56" s="2">
        <v>309217.87560000003</v>
      </c>
      <c r="F56" s="2">
        <v>320116.92430000001</v>
      </c>
      <c r="G56">
        <v>9772</v>
      </c>
      <c r="H56">
        <v>1</v>
      </c>
      <c r="I56" s="2">
        <v>320116.92430000001</v>
      </c>
      <c r="J56">
        <v>9772</v>
      </c>
      <c r="K56" s="2">
        <f t="shared" si="0"/>
        <v>31.643253745395008</v>
      </c>
      <c r="L56" s="2">
        <f t="shared" si="1"/>
        <v>32.758588241915682</v>
      </c>
      <c r="M56" s="2">
        <f t="shared" si="2"/>
        <v>31.643253745395008</v>
      </c>
      <c r="N56" s="3">
        <f t="shared" si="3"/>
        <v>-3.5247149534455904</v>
      </c>
      <c r="O56" s="3">
        <f t="shared" si="4"/>
        <v>-3.5247149534456046</v>
      </c>
    </row>
    <row r="57" spans="1:15" x14ac:dyDescent="0.3">
      <c r="A57" s="1">
        <v>41693</v>
      </c>
      <c r="B57" t="s">
        <v>18</v>
      </c>
      <c r="C57" t="s">
        <v>19</v>
      </c>
      <c r="D57">
        <v>2014</v>
      </c>
      <c r="E57" s="2">
        <v>138491.54999999999</v>
      </c>
      <c r="F57" s="2">
        <v>140752.60159999999</v>
      </c>
      <c r="G57">
        <v>4270</v>
      </c>
      <c r="H57">
        <v>1</v>
      </c>
      <c r="I57" s="2">
        <v>140752.60159999999</v>
      </c>
      <c r="J57">
        <v>4270</v>
      </c>
      <c r="K57" s="2">
        <f t="shared" si="0"/>
        <v>32.433618266978918</v>
      </c>
      <c r="L57" s="2">
        <f t="shared" si="1"/>
        <v>32.963138548009368</v>
      </c>
      <c r="M57" s="2">
        <f t="shared" si="2"/>
        <v>32.433618266978918</v>
      </c>
      <c r="N57" s="3">
        <f t="shared" si="3"/>
        <v>-1.6326278390270066</v>
      </c>
      <c r="O57" s="3">
        <f t="shared" si="4"/>
        <v>-1.6326278390270184</v>
      </c>
    </row>
    <row r="58" spans="1:15" x14ac:dyDescent="0.3">
      <c r="A58" s="1">
        <v>41694</v>
      </c>
      <c r="B58" t="s">
        <v>10</v>
      </c>
      <c r="C58" t="s">
        <v>19</v>
      </c>
      <c r="D58">
        <v>2014</v>
      </c>
      <c r="E58" s="2">
        <v>133146.22219999999</v>
      </c>
      <c r="F58" s="2">
        <v>134505.40419999999</v>
      </c>
      <c r="G58">
        <v>4106</v>
      </c>
      <c r="H58">
        <v>1</v>
      </c>
      <c r="I58" s="2">
        <v>134505.40419999999</v>
      </c>
      <c r="J58">
        <v>4106</v>
      </c>
      <c r="K58" s="2">
        <f t="shared" si="0"/>
        <v>32.427233852898198</v>
      </c>
      <c r="L58" s="2">
        <f t="shared" si="1"/>
        <v>32.758257233317096</v>
      </c>
      <c r="M58" s="2">
        <f t="shared" si="2"/>
        <v>32.427233852898198</v>
      </c>
      <c r="N58" s="3">
        <f t="shared" si="3"/>
        <v>-1.0208190495697</v>
      </c>
      <c r="O58" s="3">
        <f t="shared" si="4"/>
        <v>-1.0208190495696963</v>
      </c>
    </row>
    <row r="59" spans="1:15" x14ac:dyDescent="0.3">
      <c r="A59" s="1">
        <v>41695</v>
      </c>
      <c r="B59" t="s">
        <v>12</v>
      </c>
      <c r="C59" t="s">
        <v>19</v>
      </c>
      <c r="D59">
        <v>2014</v>
      </c>
      <c r="E59" s="2">
        <v>224994.6562</v>
      </c>
      <c r="F59" s="2">
        <v>227546.4466</v>
      </c>
      <c r="G59">
        <v>6937</v>
      </c>
      <c r="H59">
        <v>1</v>
      </c>
      <c r="I59" s="2">
        <v>227546.4466</v>
      </c>
      <c r="J59">
        <v>6937</v>
      </c>
      <c r="K59" s="2">
        <f t="shared" si="0"/>
        <v>32.433999740521841</v>
      </c>
      <c r="L59" s="2">
        <f t="shared" si="1"/>
        <v>32.801851895632119</v>
      </c>
      <c r="M59" s="2">
        <f t="shared" si="2"/>
        <v>32.433999740521841</v>
      </c>
      <c r="N59" s="3">
        <f t="shared" si="3"/>
        <v>-1.1341560031237747</v>
      </c>
      <c r="O59" s="3">
        <f t="shared" si="4"/>
        <v>-1.1341560031237736</v>
      </c>
    </row>
    <row r="60" spans="1:15" x14ac:dyDescent="0.3">
      <c r="A60" s="1">
        <v>41696</v>
      </c>
      <c r="B60" t="s">
        <v>13</v>
      </c>
      <c r="C60" t="s">
        <v>19</v>
      </c>
      <c r="D60">
        <v>2014</v>
      </c>
      <c r="E60" s="2">
        <v>225051.59150000001</v>
      </c>
      <c r="F60" s="2">
        <v>228214.1421</v>
      </c>
      <c r="G60">
        <v>6934</v>
      </c>
      <c r="H60">
        <v>1</v>
      </c>
      <c r="I60" s="2">
        <v>228214.1421</v>
      </c>
      <c r="J60">
        <v>6934</v>
      </c>
      <c r="K60" s="2">
        <f t="shared" si="0"/>
        <v>32.456243366022498</v>
      </c>
      <c r="L60" s="2">
        <f t="shared" si="1"/>
        <v>32.912336616671475</v>
      </c>
      <c r="M60" s="2">
        <f t="shared" si="2"/>
        <v>32.456243366022498</v>
      </c>
      <c r="N60" s="3">
        <f t="shared" si="3"/>
        <v>-1.4052558255292267</v>
      </c>
      <c r="O60" s="3">
        <f t="shared" si="4"/>
        <v>-1.4052558255292329</v>
      </c>
    </row>
    <row r="61" spans="1:15" x14ac:dyDescent="0.3">
      <c r="A61" s="1">
        <v>41697</v>
      </c>
      <c r="B61" t="s">
        <v>15</v>
      </c>
      <c r="C61" t="s">
        <v>19</v>
      </c>
      <c r="D61">
        <v>2014</v>
      </c>
      <c r="E61" s="2">
        <v>344299.68239999999</v>
      </c>
      <c r="F61" s="2">
        <v>365935.65299999999</v>
      </c>
      <c r="G61">
        <v>11082</v>
      </c>
      <c r="H61">
        <v>1</v>
      </c>
      <c r="I61" s="2">
        <v>365935.65299999999</v>
      </c>
      <c r="J61">
        <v>11082</v>
      </c>
      <c r="K61" s="2">
        <f t="shared" si="0"/>
        <v>31.0683705468327</v>
      </c>
      <c r="L61" s="2">
        <f t="shared" si="1"/>
        <v>33.0207230644288</v>
      </c>
      <c r="M61" s="2">
        <f t="shared" si="2"/>
        <v>31.0683705468327</v>
      </c>
      <c r="N61" s="3">
        <f t="shared" si="3"/>
        <v>-6.284051861210779</v>
      </c>
      <c r="O61" s="3">
        <f t="shared" si="4"/>
        <v>-6.2840518612107754</v>
      </c>
    </row>
    <row r="62" spans="1:15" x14ac:dyDescent="0.3">
      <c r="A62" s="1">
        <v>41698</v>
      </c>
      <c r="B62" t="s">
        <v>16</v>
      </c>
      <c r="C62" t="s">
        <v>19</v>
      </c>
      <c r="D62">
        <v>2014</v>
      </c>
      <c r="E62" s="2">
        <v>661876.5</v>
      </c>
      <c r="F62" s="2">
        <v>686656.79099999997</v>
      </c>
      <c r="G62">
        <v>20805</v>
      </c>
      <c r="H62">
        <v>1</v>
      </c>
      <c r="I62" s="2">
        <v>686656.79099999997</v>
      </c>
      <c r="J62">
        <v>20805</v>
      </c>
      <c r="K62" s="2">
        <f t="shared" si="0"/>
        <v>31.813338139870222</v>
      </c>
      <c r="L62" s="2">
        <f t="shared" si="1"/>
        <v>33.004411968276855</v>
      </c>
      <c r="M62" s="2">
        <f t="shared" si="2"/>
        <v>31.813338139870222</v>
      </c>
      <c r="N62" s="3">
        <f t="shared" si="3"/>
        <v>-3.7439448295867837</v>
      </c>
      <c r="O62" s="3">
        <f t="shared" si="4"/>
        <v>-3.7439448295867899</v>
      </c>
    </row>
    <row r="63" spans="1:15" x14ac:dyDescent="0.3">
      <c r="A63" s="1">
        <v>41699</v>
      </c>
      <c r="B63" t="s">
        <v>17</v>
      </c>
      <c r="C63" t="s">
        <v>20</v>
      </c>
      <c r="D63">
        <v>2014</v>
      </c>
      <c r="E63" s="2">
        <v>846678.38820000004</v>
      </c>
      <c r="F63" s="2">
        <v>872081.58499999996</v>
      </c>
      <c r="G63">
        <v>26410</v>
      </c>
      <c r="H63">
        <v>1</v>
      </c>
      <c r="I63" s="2">
        <v>872081.58499999996</v>
      </c>
      <c r="J63">
        <v>26410</v>
      </c>
      <c r="K63" s="2">
        <f t="shared" si="0"/>
        <v>32.05900750473306</v>
      </c>
      <c r="L63" s="2">
        <f t="shared" si="1"/>
        <v>33.020885460053009</v>
      </c>
      <c r="M63" s="2">
        <f t="shared" si="2"/>
        <v>32.05900750473306</v>
      </c>
      <c r="N63" s="3">
        <f t="shared" si="3"/>
        <v>-3.0003360371588039</v>
      </c>
      <c r="O63" s="3">
        <f t="shared" si="4"/>
        <v>-3.0003360371587959</v>
      </c>
    </row>
    <row r="64" spans="1:15" x14ac:dyDescent="0.3">
      <c r="A64" s="1">
        <v>41700</v>
      </c>
      <c r="B64" t="s">
        <v>18</v>
      </c>
      <c r="C64" t="s">
        <v>20</v>
      </c>
      <c r="D64">
        <v>2014</v>
      </c>
      <c r="E64" s="2">
        <v>478902.30489999999</v>
      </c>
      <c r="F64" s="2">
        <v>495554.44990000001</v>
      </c>
      <c r="G64">
        <v>15004</v>
      </c>
      <c r="H64">
        <v>1</v>
      </c>
      <c r="I64" s="2">
        <v>495554.44990000001</v>
      </c>
      <c r="J64">
        <v>15004</v>
      </c>
      <c r="K64" s="2">
        <f t="shared" si="0"/>
        <v>31.918308777659291</v>
      </c>
      <c r="L64" s="2">
        <f t="shared" si="1"/>
        <v>33.028155818448411</v>
      </c>
      <c r="M64" s="2">
        <f t="shared" si="2"/>
        <v>31.918308777659291</v>
      </c>
      <c r="N64" s="3">
        <f t="shared" si="3"/>
        <v>-3.4771486438089223</v>
      </c>
      <c r="O64" s="3">
        <f t="shared" si="4"/>
        <v>-3.4771486438089081</v>
      </c>
    </row>
    <row r="65" spans="1:15" x14ac:dyDescent="0.3">
      <c r="A65" s="1">
        <v>41701</v>
      </c>
      <c r="B65" t="s">
        <v>10</v>
      </c>
      <c r="C65" t="s">
        <v>20</v>
      </c>
      <c r="D65">
        <v>2014</v>
      </c>
      <c r="E65" s="2">
        <v>538827.20209999999</v>
      </c>
      <c r="F65" s="2">
        <v>557567.13699999999</v>
      </c>
      <c r="G65">
        <v>16884</v>
      </c>
      <c r="H65">
        <v>1</v>
      </c>
      <c r="I65" s="2">
        <v>557567.13699999999</v>
      </c>
      <c r="J65">
        <v>16884</v>
      </c>
      <c r="K65" s="2">
        <f t="shared" si="0"/>
        <v>31.913480342335941</v>
      </c>
      <c r="L65" s="2">
        <f t="shared" si="1"/>
        <v>33.023403044302299</v>
      </c>
      <c r="M65" s="2">
        <f t="shared" si="2"/>
        <v>31.913480342335941</v>
      </c>
      <c r="N65" s="3">
        <f t="shared" si="3"/>
        <v>-3.477911810495804</v>
      </c>
      <c r="O65" s="3">
        <f t="shared" si="4"/>
        <v>-3.4779118104958027</v>
      </c>
    </row>
    <row r="66" spans="1:15" x14ac:dyDescent="0.3">
      <c r="A66" s="1">
        <v>41702</v>
      </c>
      <c r="B66" t="s">
        <v>12</v>
      </c>
      <c r="C66" t="s">
        <v>20</v>
      </c>
      <c r="D66">
        <v>2014</v>
      </c>
      <c r="E66" s="2">
        <v>310346.1213</v>
      </c>
      <c r="F66" s="2">
        <v>323325.02990000002</v>
      </c>
      <c r="G66">
        <v>9789</v>
      </c>
      <c r="H66">
        <v>1</v>
      </c>
      <c r="I66" s="2">
        <v>323325.02990000002</v>
      </c>
      <c r="J66">
        <v>9789</v>
      </c>
      <c r="K66" s="2">
        <f t="shared" si="0"/>
        <v>31.703557186638061</v>
      </c>
      <c r="L66" s="2">
        <f t="shared" si="1"/>
        <v>33.029423832873633</v>
      </c>
      <c r="M66" s="2">
        <f t="shared" si="2"/>
        <v>31.703557186638061</v>
      </c>
      <c r="N66" s="3">
        <f t="shared" si="3"/>
        <v>-4.1820753375724644</v>
      </c>
      <c r="O66" s="3">
        <f t="shared" si="4"/>
        <v>-4.1820753375724591</v>
      </c>
    </row>
    <row r="67" spans="1:15" x14ac:dyDescent="0.3">
      <c r="A67" s="1">
        <v>41703</v>
      </c>
      <c r="B67" t="s">
        <v>13</v>
      </c>
      <c r="C67" t="s">
        <v>20</v>
      </c>
      <c r="D67">
        <v>2014</v>
      </c>
      <c r="E67" s="2">
        <v>256390.52220000001</v>
      </c>
      <c r="F67" s="2">
        <v>267308.50709999999</v>
      </c>
      <c r="G67">
        <v>8079</v>
      </c>
      <c r="H67">
        <v>1</v>
      </c>
      <c r="I67" s="2">
        <v>267308.50709999999</v>
      </c>
      <c r="J67">
        <v>8079</v>
      </c>
      <c r="K67" s="2">
        <f t="shared" ref="K67:K130" si="5">E67/G67</f>
        <v>31.73542792424805</v>
      </c>
      <c r="L67" s="2">
        <f t="shared" ref="L67:L130" si="6">F67/G67</f>
        <v>33.086830932046041</v>
      </c>
      <c r="M67" s="2">
        <f t="shared" ref="M67:M130" si="7">AVERAGE(E67/G67)</f>
        <v>31.73542792424805</v>
      </c>
      <c r="N67" s="3">
        <f t="shared" ref="N67:N130" si="8">(E67-F67)/E67*100</f>
        <v>-4.2583418475521091</v>
      </c>
      <c r="O67" s="3">
        <f t="shared" ref="O67:O130" si="9">(K67-L67)/K67*100</f>
        <v>-4.2583418475521047</v>
      </c>
    </row>
    <row r="68" spans="1:15" x14ac:dyDescent="0.3">
      <c r="A68" s="1">
        <v>41704</v>
      </c>
      <c r="B68" t="s">
        <v>15</v>
      </c>
      <c r="C68" t="s">
        <v>20</v>
      </c>
      <c r="D68">
        <v>2014</v>
      </c>
      <c r="E68" s="2">
        <v>167803.65979999999</v>
      </c>
      <c r="F68" s="2">
        <v>168135.69</v>
      </c>
      <c r="G68">
        <v>5072</v>
      </c>
      <c r="H68">
        <v>1</v>
      </c>
      <c r="I68" s="2">
        <v>168135.69</v>
      </c>
      <c r="J68">
        <v>5072</v>
      </c>
      <c r="K68" s="2">
        <f t="shared" si="5"/>
        <v>33.084317783911672</v>
      </c>
      <c r="L68" s="2">
        <f t="shared" si="6"/>
        <v>33.14978115141956</v>
      </c>
      <c r="M68" s="2">
        <f t="shared" si="7"/>
        <v>33.084317783911672</v>
      </c>
      <c r="N68" s="3">
        <f t="shared" si="8"/>
        <v>-0.19786827080872069</v>
      </c>
      <c r="O68" s="3">
        <f t="shared" si="9"/>
        <v>-0.19786827080872163</v>
      </c>
    </row>
    <row r="69" spans="1:15" x14ac:dyDescent="0.3">
      <c r="A69" s="1">
        <v>41705</v>
      </c>
      <c r="B69" t="s">
        <v>16</v>
      </c>
      <c r="C69" t="s">
        <v>20</v>
      </c>
      <c r="D69">
        <v>2014</v>
      </c>
      <c r="E69" s="2">
        <v>465318.02149999997</v>
      </c>
      <c r="F69" s="2">
        <v>483774.59669999999</v>
      </c>
      <c r="G69">
        <v>14551</v>
      </c>
      <c r="H69">
        <v>1</v>
      </c>
      <c r="I69" s="2">
        <v>483774.59669999999</v>
      </c>
      <c r="J69">
        <v>14551</v>
      </c>
      <c r="K69" s="2">
        <f t="shared" si="5"/>
        <v>31.978422204659473</v>
      </c>
      <c r="L69" s="2">
        <f t="shared" si="6"/>
        <v>33.246828169885234</v>
      </c>
      <c r="M69" s="2">
        <f t="shared" si="7"/>
        <v>31.978422204659473</v>
      </c>
      <c r="N69" s="3">
        <f t="shared" si="8"/>
        <v>-3.9664432382187504</v>
      </c>
      <c r="O69" s="3">
        <f t="shared" si="9"/>
        <v>-3.966443238218754</v>
      </c>
    </row>
    <row r="70" spans="1:15" x14ac:dyDescent="0.3">
      <c r="A70" s="1">
        <v>41706</v>
      </c>
      <c r="B70" t="s">
        <v>17</v>
      </c>
      <c r="C70" t="s">
        <v>20</v>
      </c>
      <c r="D70">
        <v>2014</v>
      </c>
      <c r="E70" s="2">
        <v>520146.74959999998</v>
      </c>
      <c r="F70" s="2">
        <v>541498.95819999999</v>
      </c>
      <c r="G70">
        <v>16262</v>
      </c>
      <c r="H70">
        <v>1</v>
      </c>
      <c r="I70" s="2">
        <v>541498.95819999999</v>
      </c>
      <c r="J70">
        <v>16262</v>
      </c>
      <c r="K70" s="2">
        <f t="shared" si="5"/>
        <v>31.985410748985363</v>
      </c>
      <c r="L70" s="2">
        <f t="shared" si="6"/>
        <v>33.298423207477555</v>
      </c>
      <c r="M70" s="2">
        <f t="shared" si="7"/>
        <v>31.985410748985363</v>
      </c>
      <c r="N70" s="3">
        <f t="shared" si="8"/>
        <v>-4.1050354763189727</v>
      </c>
      <c r="O70" s="3">
        <f t="shared" si="9"/>
        <v>-4.1050354763189763</v>
      </c>
    </row>
    <row r="71" spans="1:15" x14ac:dyDescent="0.3">
      <c r="A71" s="1">
        <v>41707</v>
      </c>
      <c r="B71" t="s">
        <v>18</v>
      </c>
      <c r="C71" t="s">
        <v>20</v>
      </c>
      <c r="D71">
        <v>2014</v>
      </c>
      <c r="E71" s="2">
        <v>224699.25279999999</v>
      </c>
      <c r="F71" s="2">
        <v>233589.98300000001</v>
      </c>
      <c r="G71">
        <v>7014</v>
      </c>
      <c r="H71">
        <v>1</v>
      </c>
      <c r="I71" s="2">
        <v>233589.98300000001</v>
      </c>
      <c r="J71">
        <v>7014</v>
      </c>
      <c r="K71" s="2">
        <f t="shared" si="5"/>
        <v>32.035821613915026</v>
      </c>
      <c r="L71" s="2">
        <f t="shared" si="6"/>
        <v>33.303390789848876</v>
      </c>
      <c r="M71" s="2">
        <f t="shared" si="7"/>
        <v>32.035821613915026</v>
      </c>
      <c r="N71" s="3">
        <f t="shared" si="8"/>
        <v>-3.9567244168423956</v>
      </c>
      <c r="O71" s="3">
        <f t="shared" si="9"/>
        <v>-3.9567244168423992</v>
      </c>
    </row>
    <row r="72" spans="1:15" x14ac:dyDescent="0.3">
      <c r="A72" s="1">
        <v>41708</v>
      </c>
      <c r="B72" t="s">
        <v>10</v>
      </c>
      <c r="C72" t="s">
        <v>20</v>
      </c>
      <c r="D72">
        <v>2014</v>
      </c>
      <c r="E72" s="2">
        <v>286230.6789</v>
      </c>
      <c r="F72" s="2">
        <v>297642.89140000002</v>
      </c>
      <c r="G72">
        <v>8932</v>
      </c>
      <c r="H72">
        <v>1</v>
      </c>
      <c r="I72" s="2">
        <v>297642.89140000002</v>
      </c>
      <c r="J72">
        <v>8932</v>
      </c>
      <c r="K72" s="2">
        <f t="shared" si="5"/>
        <v>32.045530553067621</v>
      </c>
      <c r="L72" s="2">
        <f t="shared" si="6"/>
        <v>33.323207725033591</v>
      </c>
      <c r="M72" s="2">
        <f t="shared" si="7"/>
        <v>32.045530553067621</v>
      </c>
      <c r="N72" s="3">
        <f t="shared" si="8"/>
        <v>-3.9870682429492792</v>
      </c>
      <c r="O72" s="3">
        <f t="shared" si="9"/>
        <v>-3.9870682429492841</v>
      </c>
    </row>
    <row r="73" spans="1:15" x14ac:dyDescent="0.3">
      <c r="A73" s="1">
        <v>41709</v>
      </c>
      <c r="B73" t="s">
        <v>12</v>
      </c>
      <c r="C73" t="s">
        <v>20</v>
      </c>
      <c r="D73">
        <v>2014</v>
      </c>
      <c r="E73" s="2">
        <v>187143.01809999999</v>
      </c>
      <c r="F73" s="2">
        <v>191499.0428</v>
      </c>
      <c r="G73">
        <v>5737</v>
      </c>
      <c r="H73">
        <v>1</v>
      </c>
      <c r="I73" s="2">
        <v>191499.0428</v>
      </c>
      <c r="J73">
        <v>5737</v>
      </c>
      <c r="K73" s="2">
        <f t="shared" si="5"/>
        <v>32.62036222764511</v>
      </c>
      <c r="L73" s="2">
        <f t="shared" si="6"/>
        <v>33.379648387659053</v>
      </c>
      <c r="M73" s="2">
        <f t="shared" si="7"/>
        <v>32.62036222764511</v>
      </c>
      <c r="N73" s="3">
        <f t="shared" si="8"/>
        <v>-2.3276447843073496</v>
      </c>
      <c r="O73" s="3">
        <f t="shared" si="9"/>
        <v>-2.3276447843073393</v>
      </c>
    </row>
    <row r="74" spans="1:15" x14ac:dyDescent="0.3">
      <c r="A74" s="1">
        <v>41710</v>
      </c>
      <c r="B74" t="s">
        <v>13</v>
      </c>
      <c r="C74" t="s">
        <v>20</v>
      </c>
      <c r="D74">
        <v>2014</v>
      </c>
      <c r="E74" s="2">
        <v>191700.3891</v>
      </c>
      <c r="F74" s="2">
        <v>197153.424</v>
      </c>
      <c r="G74">
        <v>5903</v>
      </c>
      <c r="H74">
        <v>1</v>
      </c>
      <c r="I74" s="2">
        <v>197153.424</v>
      </c>
      <c r="J74">
        <v>5903</v>
      </c>
      <c r="K74" s="2">
        <f t="shared" si="5"/>
        <v>32.475078621040147</v>
      </c>
      <c r="L74" s="2">
        <f t="shared" si="6"/>
        <v>33.398852109097071</v>
      </c>
      <c r="M74" s="2">
        <f t="shared" si="7"/>
        <v>32.475078621040147</v>
      </c>
      <c r="N74" s="3">
        <f t="shared" si="8"/>
        <v>-2.8445612059532324</v>
      </c>
      <c r="O74" s="3">
        <f t="shared" si="9"/>
        <v>-2.8445612059532435</v>
      </c>
    </row>
    <row r="75" spans="1:15" x14ac:dyDescent="0.3">
      <c r="A75" s="1">
        <v>41711</v>
      </c>
      <c r="B75" t="s">
        <v>15</v>
      </c>
      <c r="C75" t="s">
        <v>20</v>
      </c>
      <c r="D75">
        <v>2014</v>
      </c>
      <c r="E75" s="2">
        <v>164663.9676</v>
      </c>
      <c r="F75" s="2">
        <v>168975.174</v>
      </c>
      <c r="G75">
        <v>5056</v>
      </c>
      <c r="H75">
        <v>1</v>
      </c>
      <c r="I75" s="2">
        <v>168975.174</v>
      </c>
      <c r="J75">
        <v>5056</v>
      </c>
      <c r="K75" s="2">
        <f t="shared" si="5"/>
        <v>32.568031566455694</v>
      </c>
      <c r="L75" s="2">
        <f t="shared" si="6"/>
        <v>33.4207227056962</v>
      </c>
      <c r="M75" s="2">
        <f t="shared" si="7"/>
        <v>32.568031566455694</v>
      </c>
      <c r="N75" s="3">
        <f t="shared" si="8"/>
        <v>-2.6181844533667094</v>
      </c>
      <c r="O75" s="3">
        <f t="shared" si="9"/>
        <v>-2.6181844533667098</v>
      </c>
    </row>
    <row r="76" spans="1:15" x14ac:dyDescent="0.3">
      <c r="A76" s="1">
        <v>41712</v>
      </c>
      <c r="B76" t="s">
        <v>16</v>
      </c>
      <c r="C76" t="s">
        <v>20</v>
      </c>
      <c r="D76">
        <v>2014</v>
      </c>
      <c r="E76" s="2">
        <v>395941.34509999998</v>
      </c>
      <c r="F76" s="2">
        <v>406765.91399999999</v>
      </c>
      <c r="G76">
        <v>12167</v>
      </c>
      <c r="H76">
        <v>1</v>
      </c>
      <c r="I76" s="2">
        <v>406765.91399999999</v>
      </c>
      <c r="J76">
        <v>12167</v>
      </c>
      <c r="K76" s="2">
        <f t="shared" si="5"/>
        <v>32.542232686775705</v>
      </c>
      <c r="L76" s="2">
        <f t="shared" si="6"/>
        <v>33.431898906879262</v>
      </c>
      <c r="M76" s="2">
        <f t="shared" si="7"/>
        <v>32.542232686775705</v>
      </c>
      <c r="N76" s="3">
        <f t="shared" si="8"/>
        <v>-2.7338819332611326</v>
      </c>
      <c r="O76" s="3">
        <f t="shared" si="9"/>
        <v>-2.7338819332611228</v>
      </c>
    </row>
    <row r="77" spans="1:15" x14ac:dyDescent="0.3">
      <c r="A77" s="1">
        <v>41713</v>
      </c>
      <c r="B77" t="s">
        <v>17</v>
      </c>
      <c r="C77" t="s">
        <v>20</v>
      </c>
      <c r="D77">
        <v>2014</v>
      </c>
      <c r="E77" s="2">
        <v>518183.21039999998</v>
      </c>
      <c r="F77" s="2">
        <v>534383.14309999999</v>
      </c>
      <c r="G77">
        <v>15971</v>
      </c>
      <c r="H77">
        <v>1</v>
      </c>
      <c r="I77" s="2">
        <v>534383.14309999999</v>
      </c>
      <c r="J77">
        <v>15971</v>
      </c>
      <c r="K77" s="2">
        <f t="shared" si="5"/>
        <v>32.44525767954417</v>
      </c>
      <c r="L77" s="2">
        <f t="shared" si="6"/>
        <v>33.459591954166925</v>
      </c>
      <c r="M77" s="2">
        <f t="shared" si="7"/>
        <v>32.44525767954417</v>
      </c>
      <c r="N77" s="3">
        <f t="shared" si="8"/>
        <v>-3.1262944022240369</v>
      </c>
      <c r="O77" s="3">
        <f t="shared" si="9"/>
        <v>-3.1262944022240391</v>
      </c>
    </row>
    <row r="78" spans="1:15" x14ac:dyDescent="0.3">
      <c r="A78" s="1">
        <v>41714</v>
      </c>
      <c r="B78" t="s">
        <v>18</v>
      </c>
      <c r="C78" t="s">
        <v>20</v>
      </c>
      <c r="D78">
        <v>2014</v>
      </c>
      <c r="E78" s="2">
        <v>226617.95490000001</v>
      </c>
      <c r="F78" s="2">
        <v>233191.10459999999</v>
      </c>
      <c r="G78">
        <v>6968</v>
      </c>
      <c r="H78">
        <v>1</v>
      </c>
      <c r="I78" s="2">
        <v>233191.10459999999</v>
      </c>
      <c r="J78">
        <v>6968</v>
      </c>
      <c r="K78" s="2">
        <f t="shared" si="5"/>
        <v>32.522668613662461</v>
      </c>
      <c r="L78" s="2">
        <f t="shared" si="6"/>
        <v>33.466002382319175</v>
      </c>
      <c r="M78" s="2">
        <f t="shared" si="7"/>
        <v>32.522668613662461</v>
      </c>
      <c r="N78" s="3">
        <f t="shared" si="8"/>
        <v>-2.9005423259161094</v>
      </c>
      <c r="O78" s="3">
        <f t="shared" si="9"/>
        <v>-2.9005423259161112</v>
      </c>
    </row>
    <row r="79" spans="1:15" x14ac:dyDescent="0.3">
      <c r="A79" s="1">
        <v>41715</v>
      </c>
      <c r="B79" t="s">
        <v>10</v>
      </c>
      <c r="C79" t="s">
        <v>20</v>
      </c>
      <c r="D79">
        <v>2014</v>
      </c>
      <c r="E79" s="2">
        <v>243707.8719</v>
      </c>
      <c r="F79" s="2">
        <v>250794.2213</v>
      </c>
      <c r="G79">
        <v>7494</v>
      </c>
      <c r="H79">
        <v>1</v>
      </c>
      <c r="I79" s="2">
        <v>250794.2213</v>
      </c>
      <c r="J79">
        <v>7494</v>
      </c>
      <c r="K79" s="2">
        <f t="shared" si="5"/>
        <v>32.520399239391516</v>
      </c>
      <c r="L79" s="2">
        <f t="shared" si="6"/>
        <v>33.466002308513481</v>
      </c>
      <c r="M79" s="2">
        <f t="shared" si="7"/>
        <v>32.520399239391516</v>
      </c>
      <c r="N79" s="3">
        <f t="shared" si="8"/>
        <v>-2.9077228177954502</v>
      </c>
      <c r="O79" s="3">
        <f t="shared" si="9"/>
        <v>-2.9077228177954506</v>
      </c>
    </row>
    <row r="80" spans="1:15" x14ac:dyDescent="0.3">
      <c r="A80" s="1">
        <v>41716</v>
      </c>
      <c r="B80" t="s">
        <v>12</v>
      </c>
      <c r="C80" t="s">
        <v>20</v>
      </c>
      <c r="D80">
        <v>2014</v>
      </c>
      <c r="E80" s="2">
        <v>94849.743799999997</v>
      </c>
      <c r="F80" s="2">
        <v>90571.588919999995</v>
      </c>
      <c r="G80">
        <v>2707</v>
      </c>
      <c r="H80">
        <v>1</v>
      </c>
      <c r="I80" s="2">
        <v>90571.588919999995</v>
      </c>
      <c r="J80">
        <v>2707</v>
      </c>
      <c r="K80" s="2">
        <f t="shared" si="5"/>
        <v>35.038693683043959</v>
      </c>
      <c r="L80" s="2">
        <f t="shared" si="6"/>
        <v>33.458289220539342</v>
      </c>
      <c r="M80" s="2">
        <f t="shared" si="7"/>
        <v>35.038693683043959</v>
      </c>
      <c r="N80" s="3">
        <f t="shared" si="8"/>
        <v>4.5104548611337441</v>
      </c>
      <c r="O80" s="3">
        <f t="shared" si="9"/>
        <v>4.5104548611337414</v>
      </c>
    </row>
    <row r="81" spans="1:15" x14ac:dyDescent="0.3">
      <c r="A81" s="1">
        <v>41717</v>
      </c>
      <c r="B81" t="s">
        <v>13</v>
      </c>
      <c r="C81" t="s">
        <v>20</v>
      </c>
      <c r="D81">
        <v>2014</v>
      </c>
      <c r="E81" s="2">
        <v>92386.783070000005</v>
      </c>
      <c r="F81" s="2">
        <v>88255.840989999997</v>
      </c>
      <c r="G81">
        <v>2637</v>
      </c>
      <c r="H81">
        <v>1</v>
      </c>
      <c r="I81" s="2">
        <v>88255.840989999997</v>
      </c>
      <c r="J81">
        <v>2637</v>
      </c>
      <c r="K81" s="2">
        <f t="shared" si="5"/>
        <v>35.034805866514979</v>
      </c>
      <c r="L81" s="2">
        <f t="shared" si="6"/>
        <v>33.468274929844519</v>
      </c>
      <c r="M81" s="2">
        <f t="shared" si="7"/>
        <v>35.034805866514979</v>
      </c>
      <c r="N81" s="3">
        <f t="shared" si="8"/>
        <v>4.4713561212214286</v>
      </c>
      <c r="O81" s="3">
        <f t="shared" si="9"/>
        <v>4.471356121221425</v>
      </c>
    </row>
    <row r="82" spans="1:15" x14ac:dyDescent="0.3">
      <c r="A82" s="1">
        <v>41718</v>
      </c>
      <c r="B82" t="s">
        <v>15</v>
      </c>
      <c r="C82" t="s">
        <v>20</v>
      </c>
      <c r="D82">
        <v>2014</v>
      </c>
      <c r="E82" s="2">
        <v>180394.82769999999</v>
      </c>
      <c r="F82" s="2">
        <v>172344.30439999999</v>
      </c>
      <c r="G82">
        <v>5149</v>
      </c>
      <c r="H82">
        <v>1</v>
      </c>
      <c r="I82" s="2">
        <v>172344.30439999999</v>
      </c>
      <c r="J82">
        <v>5149</v>
      </c>
      <c r="K82" s="2">
        <f t="shared" si="5"/>
        <v>35.034924781510973</v>
      </c>
      <c r="L82" s="2">
        <f t="shared" si="6"/>
        <v>33.471412779180419</v>
      </c>
      <c r="M82" s="2">
        <f t="shared" si="7"/>
        <v>35.034924781510973</v>
      </c>
      <c r="N82" s="3">
        <f t="shared" si="8"/>
        <v>4.4627240163383028</v>
      </c>
      <c r="O82" s="3">
        <f t="shared" si="9"/>
        <v>4.4627240163383171</v>
      </c>
    </row>
    <row r="83" spans="1:15" x14ac:dyDescent="0.3">
      <c r="A83" s="1">
        <v>41719</v>
      </c>
      <c r="B83" t="s">
        <v>16</v>
      </c>
      <c r="C83" t="s">
        <v>20</v>
      </c>
      <c r="D83">
        <v>2014</v>
      </c>
      <c r="E83" s="2">
        <v>200939.6924</v>
      </c>
      <c r="F83" s="2">
        <v>192019.14430000001</v>
      </c>
      <c r="G83">
        <v>5735</v>
      </c>
      <c r="H83">
        <v>1</v>
      </c>
      <c r="I83" s="2">
        <v>192019.14430000001</v>
      </c>
      <c r="J83">
        <v>5735</v>
      </c>
      <c r="K83" s="2">
        <f t="shared" si="5"/>
        <v>35.037435466434175</v>
      </c>
      <c r="L83" s="2">
        <f t="shared" si="6"/>
        <v>33.481978081952924</v>
      </c>
      <c r="M83" s="2">
        <f t="shared" si="7"/>
        <v>35.037435466434175</v>
      </c>
      <c r="N83" s="3">
        <f t="shared" si="8"/>
        <v>4.4394156243866059</v>
      </c>
      <c r="O83" s="3">
        <f t="shared" si="9"/>
        <v>4.4394156243865996</v>
      </c>
    </row>
    <row r="84" spans="1:15" x14ac:dyDescent="0.3">
      <c r="A84" s="1">
        <v>41720</v>
      </c>
      <c r="B84" t="s">
        <v>17</v>
      </c>
      <c r="C84" t="s">
        <v>20</v>
      </c>
      <c r="D84">
        <v>2014</v>
      </c>
      <c r="E84" s="2">
        <v>172953.9247</v>
      </c>
      <c r="F84" s="2">
        <v>165201.30499999999</v>
      </c>
      <c r="G84">
        <v>4936</v>
      </c>
      <c r="H84">
        <v>1</v>
      </c>
      <c r="I84" s="2">
        <v>165201.30499999999</v>
      </c>
      <c r="J84">
        <v>4936</v>
      </c>
      <c r="K84" s="2">
        <f t="shared" si="5"/>
        <v>35.039287824149106</v>
      </c>
      <c r="L84" s="2">
        <f t="shared" si="6"/>
        <v>33.468659846029169</v>
      </c>
      <c r="M84" s="2">
        <f t="shared" si="7"/>
        <v>35.039287824149106</v>
      </c>
      <c r="N84" s="3">
        <f t="shared" si="8"/>
        <v>4.4824768870943172</v>
      </c>
      <c r="O84" s="3">
        <f t="shared" si="9"/>
        <v>4.4824768870943172</v>
      </c>
    </row>
    <row r="85" spans="1:15" x14ac:dyDescent="0.3">
      <c r="A85" s="1">
        <v>41721</v>
      </c>
      <c r="B85" t="s">
        <v>18</v>
      </c>
      <c r="C85" t="s">
        <v>20</v>
      </c>
      <c r="D85">
        <v>2014</v>
      </c>
      <c r="E85" s="2">
        <v>70194.799540000007</v>
      </c>
      <c r="F85" s="2">
        <v>67061.622709999996</v>
      </c>
      <c r="G85">
        <v>2003</v>
      </c>
      <c r="H85">
        <v>1</v>
      </c>
      <c r="I85" s="2">
        <v>67061.622709999996</v>
      </c>
      <c r="J85">
        <v>2003</v>
      </c>
      <c r="K85" s="2">
        <f t="shared" si="5"/>
        <v>35.044832521218176</v>
      </c>
      <c r="L85" s="2">
        <f t="shared" si="6"/>
        <v>33.480590469296054</v>
      </c>
      <c r="M85" s="2">
        <f t="shared" si="7"/>
        <v>35.044832521218176</v>
      </c>
      <c r="N85" s="3">
        <f t="shared" si="8"/>
        <v>4.4635455197996432</v>
      </c>
      <c r="O85" s="3">
        <f t="shared" si="9"/>
        <v>4.4635455197996423</v>
      </c>
    </row>
    <row r="86" spans="1:15" x14ac:dyDescent="0.3">
      <c r="A86" s="1">
        <v>41722</v>
      </c>
      <c r="B86" t="s">
        <v>10</v>
      </c>
      <c r="C86" t="s">
        <v>20</v>
      </c>
      <c r="D86">
        <v>2014</v>
      </c>
      <c r="E86" s="2">
        <v>81378.214630000002</v>
      </c>
      <c r="F86" s="2">
        <v>77703.646330000003</v>
      </c>
      <c r="G86">
        <v>2323</v>
      </c>
      <c r="H86">
        <v>1</v>
      </c>
      <c r="I86" s="2">
        <v>77703.646330000003</v>
      </c>
      <c r="J86">
        <v>2323</v>
      </c>
      <c r="K86" s="2">
        <f t="shared" si="5"/>
        <v>35.031517275075338</v>
      </c>
      <c r="L86" s="2">
        <f t="shared" si="6"/>
        <v>33.449697085665086</v>
      </c>
      <c r="M86" s="2">
        <f t="shared" si="7"/>
        <v>35.031517275075338</v>
      </c>
      <c r="N86" s="3">
        <f t="shared" si="8"/>
        <v>4.5154201486319812</v>
      </c>
      <c r="O86" s="3">
        <f t="shared" si="9"/>
        <v>4.5154201486319998</v>
      </c>
    </row>
    <row r="87" spans="1:15" x14ac:dyDescent="0.3">
      <c r="A87" s="1">
        <v>41723</v>
      </c>
      <c r="B87" t="s">
        <v>12</v>
      </c>
      <c r="C87" t="s">
        <v>20</v>
      </c>
      <c r="D87">
        <v>2014</v>
      </c>
      <c r="E87" s="2">
        <v>130227.0147</v>
      </c>
      <c r="F87" s="2">
        <v>127394.2892</v>
      </c>
      <c r="G87">
        <v>3822</v>
      </c>
      <c r="H87">
        <v>1</v>
      </c>
      <c r="I87" s="2">
        <v>127394.2892</v>
      </c>
      <c r="J87">
        <v>3822</v>
      </c>
      <c r="K87" s="2">
        <f t="shared" si="5"/>
        <v>34.073002276295135</v>
      </c>
      <c r="L87" s="2">
        <f t="shared" si="6"/>
        <v>33.331839141810569</v>
      </c>
      <c r="M87" s="2">
        <f t="shared" si="7"/>
        <v>34.073002276295135</v>
      </c>
      <c r="N87" s="3">
        <f t="shared" si="8"/>
        <v>2.1752210987295255</v>
      </c>
      <c r="O87" s="3">
        <f t="shared" si="9"/>
        <v>2.1752210987295335</v>
      </c>
    </row>
    <row r="88" spans="1:15" x14ac:dyDescent="0.3">
      <c r="A88" s="1">
        <v>41724</v>
      </c>
      <c r="B88" t="s">
        <v>13</v>
      </c>
      <c r="C88" t="s">
        <v>20</v>
      </c>
      <c r="D88">
        <v>2014</v>
      </c>
      <c r="E88" s="2">
        <v>125310.0364</v>
      </c>
      <c r="F88" s="2">
        <v>122275.1026</v>
      </c>
      <c r="G88">
        <v>3666</v>
      </c>
      <c r="H88">
        <v>1</v>
      </c>
      <c r="I88" s="2">
        <v>122275.1026</v>
      </c>
      <c r="J88">
        <v>3666</v>
      </c>
      <c r="K88" s="2">
        <f t="shared" si="5"/>
        <v>34.181679323513364</v>
      </c>
      <c r="L88" s="2">
        <f t="shared" si="6"/>
        <v>33.353819585379156</v>
      </c>
      <c r="M88" s="2">
        <f t="shared" si="7"/>
        <v>34.181679323513364</v>
      </c>
      <c r="N88" s="3">
        <f t="shared" si="8"/>
        <v>2.421939923720267</v>
      </c>
      <c r="O88" s="3">
        <f t="shared" si="9"/>
        <v>2.4219399237202737</v>
      </c>
    </row>
    <row r="89" spans="1:15" x14ac:dyDescent="0.3">
      <c r="A89" s="1">
        <v>41725</v>
      </c>
      <c r="B89" t="s">
        <v>15</v>
      </c>
      <c r="C89" t="s">
        <v>20</v>
      </c>
      <c r="D89">
        <v>2014</v>
      </c>
      <c r="E89" s="2">
        <v>119452.33960000001</v>
      </c>
      <c r="F89" s="2">
        <v>118186.575</v>
      </c>
      <c r="G89">
        <v>3543</v>
      </c>
      <c r="H89">
        <v>1</v>
      </c>
      <c r="I89" s="2">
        <v>118186.575</v>
      </c>
      <c r="J89">
        <v>3543</v>
      </c>
      <c r="K89" s="2">
        <f t="shared" si="5"/>
        <v>33.715026700536271</v>
      </c>
      <c r="L89" s="2">
        <f t="shared" si="6"/>
        <v>33.357768839966127</v>
      </c>
      <c r="M89" s="2">
        <f t="shared" si="7"/>
        <v>33.715026700536271</v>
      </c>
      <c r="N89" s="3">
        <f t="shared" si="8"/>
        <v>1.0596398565641902</v>
      </c>
      <c r="O89" s="3">
        <f t="shared" si="9"/>
        <v>1.0596398565641985</v>
      </c>
    </row>
    <row r="90" spans="1:15" x14ac:dyDescent="0.3">
      <c r="A90" s="1">
        <v>41726</v>
      </c>
      <c r="B90" t="s">
        <v>16</v>
      </c>
      <c r="C90" t="s">
        <v>20</v>
      </c>
      <c r="D90">
        <v>2014</v>
      </c>
      <c r="E90" s="2">
        <v>276174.76929999999</v>
      </c>
      <c r="F90" s="2">
        <v>271550.89559999999</v>
      </c>
      <c r="G90">
        <v>8130</v>
      </c>
      <c r="H90">
        <v>1</v>
      </c>
      <c r="I90" s="2">
        <v>271550.89559999999</v>
      </c>
      <c r="J90">
        <v>8130</v>
      </c>
      <c r="K90" s="2">
        <f t="shared" si="5"/>
        <v>33.96983632226322</v>
      </c>
      <c r="L90" s="2">
        <f t="shared" si="6"/>
        <v>33.401094169741697</v>
      </c>
      <c r="M90" s="2">
        <f t="shared" si="7"/>
        <v>33.96983632226322</v>
      </c>
      <c r="N90" s="3">
        <f t="shared" si="8"/>
        <v>1.6742563818265481</v>
      </c>
      <c r="O90" s="3">
        <f t="shared" si="9"/>
        <v>1.6742563818265426</v>
      </c>
    </row>
    <row r="91" spans="1:15" x14ac:dyDescent="0.3">
      <c r="A91" s="1">
        <v>41727</v>
      </c>
      <c r="B91" t="s">
        <v>17</v>
      </c>
      <c r="C91" t="s">
        <v>20</v>
      </c>
      <c r="D91">
        <v>2014</v>
      </c>
      <c r="E91" s="2">
        <v>357369.26689999999</v>
      </c>
      <c r="F91" s="2">
        <v>352250.83010000002</v>
      </c>
      <c r="G91">
        <v>10518</v>
      </c>
      <c r="H91">
        <v>1</v>
      </c>
      <c r="I91" s="2">
        <v>352250.83010000002</v>
      </c>
      <c r="J91">
        <v>10518</v>
      </c>
      <c r="K91" s="2">
        <f t="shared" si="5"/>
        <v>33.976922123977943</v>
      </c>
      <c r="L91" s="2">
        <f t="shared" si="6"/>
        <v>33.490286185586612</v>
      </c>
      <c r="M91" s="2">
        <f t="shared" si="7"/>
        <v>33.976922123977943</v>
      </c>
      <c r="N91" s="3">
        <f t="shared" si="8"/>
        <v>1.4322543302057984</v>
      </c>
      <c r="O91" s="3">
        <f t="shared" si="9"/>
        <v>1.4322543302058117</v>
      </c>
    </row>
    <row r="92" spans="1:15" x14ac:dyDescent="0.3">
      <c r="A92" s="1">
        <v>41728</v>
      </c>
      <c r="B92" t="s">
        <v>18</v>
      </c>
      <c r="C92" t="s">
        <v>20</v>
      </c>
      <c r="D92">
        <v>2014</v>
      </c>
      <c r="E92" s="2">
        <v>163865.4903</v>
      </c>
      <c r="F92" s="2">
        <v>160525.42689999999</v>
      </c>
      <c r="G92">
        <v>4791</v>
      </c>
      <c r="H92">
        <v>1</v>
      </c>
      <c r="I92" s="2">
        <v>160525.42689999999</v>
      </c>
      <c r="J92">
        <v>4791</v>
      </c>
      <c r="K92" s="2">
        <f t="shared" si="5"/>
        <v>34.20277401377583</v>
      </c>
      <c r="L92" s="2">
        <f t="shared" si="6"/>
        <v>33.50562030891254</v>
      </c>
      <c r="M92" s="2">
        <f t="shared" si="7"/>
        <v>34.20277401377583</v>
      </c>
      <c r="N92" s="3">
        <f t="shared" si="8"/>
        <v>2.0382957960734296</v>
      </c>
      <c r="O92" s="3">
        <f t="shared" si="9"/>
        <v>2.038295796073434</v>
      </c>
    </row>
    <row r="93" spans="1:15" x14ac:dyDescent="0.3">
      <c r="A93" s="1">
        <v>41729</v>
      </c>
      <c r="B93" t="s">
        <v>10</v>
      </c>
      <c r="C93" t="s">
        <v>20</v>
      </c>
      <c r="D93">
        <v>2014</v>
      </c>
      <c r="E93" s="2">
        <v>190719.6145</v>
      </c>
      <c r="F93" s="2">
        <v>187072.59520000001</v>
      </c>
      <c r="G93">
        <v>5583</v>
      </c>
      <c r="H93">
        <v>1</v>
      </c>
      <c r="I93" s="2">
        <v>187072.59520000001</v>
      </c>
      <c r="J93">
        <v>5583</v>
      </c>
      <c r="K93" s="2">
        <f t="shared" si="5"/>
        <v>34.160776374708938</v>
      </c>
      <c r="L93" s="2">
        <f t="shared" si="6"/>
        <v>33.507539888948592</v>
      </c>
      <c r="M93" s="2">
        <f t="shared" si="7"/>
        <v>34.160776374708938</v>
      </c>
      <c r="N93" s="3">
        <f t="shared" si="8"/>
        <v>1.9122413337302469</v>
      </c>
      <c r="O93" s="3">
        <f t="shared" si="9"/>
        <v>1.9122413337302591</v>
      </c>
    </row>
    <row r="94" spans="1:15" x14ac:dyDescent="0.3">
      <c r="A94" s="1">
        <v>41730</v>
      </c>
      <c r="B94" t="s">
        <v>12</v>
      </c>
      <c r="C94" t="s">
        <v>21</v>
      </c>
      <c r="D94">
        <v>2014</v>
      </c>
      <c r="E94" s="2">
        <v>244535.2052</v>
      </c>
      <c r="F94" s="2">
        <v>239700.68479999999</v>
      </c>
      <c r="G94">
        <v>7155</v>
      </c>
      <c r="H94">
        <v>1</v>
      </c>
      <c r="I94" s="2">
        <v>239700.68479999999</v>
      </c>
      <c r="J94">
        <v>7155</v>
      </c>
      <c r="K94" s="2">
        <f t="shared" si="5"/>
        <v>34.176828120195665</v>
      </c>
      <c r="L94" s="2">
        <f t="shared" si="6"/>
        <v>33.501143927323547</v>
      </c>
      <c r="M94" s="2">
        <f t="shared" si="7"/>
        <v>34.176828120195665</v>
      </c>
      <c r="N94" s="3">
        <f t="shared" si="8"/>
        <v>1.9770242881984867</v>
      </c>
      <c r="O94" s="3">
        <f t="shared" si="9"/>
        <v>1.9770242881984872</v>
      </c>
    </row>
    <row r="95" spans="1:15" x14ac:dyDescent="0.3">
      <c r="A95" s="1">
        <v>41731</v>
      </c>
      <c r="B95" t="s">
        <v>13</v>
      </c>
      <c r="C95" t="s">
        <v>21</v>
      </c>
      <c r="D95">
        <v>2014</v>
      </c>
      <c r="E95" s="2">
        <v>155620.50380000001</v>
      </c>
      <c r="F95" s="2">
        <v>153366.01879999999</v>
      </c>
      <c r="G95">
        <v>4575</v>
      </c>
      <c r="H95">
        <v>1</v>
      </c>
      <c r="I95" s="2">
        <v>153366.01879999999</v>
      </c>
      <c r="J95">
        <v>4575</v>
      </c>
      <c r="K95" s="2">
        <f t="shared" si="5"/>
        <v>34.015410666666668</v>
      </c>
      <c r="L95" s="2">
        <f t="shared" si="6"/>
        <v>33.522627060109286</v>
      </c>
      <c r="M95" s="2">
        <f t="shared" si="7"/>
        <v>34.015410666666668</v>
      </c>
      <c r="N95" s="3">
        <f t="shared" si="8"/>
        <v>1.4487069151873644</v>
      </c>
      <c r="O95" s="3">
        <f t="shared" si="9"/>
        <v>1.4487069151873673</v>
      </c>
    </row>
    <row r="96" spans="1:15" x14ac:dyDescent="0.3">
      <c r="A96" s="1">
        <v>41732</v>
      </c>
      <c r="B96" t="s">
        <v>15</v>
      </c>
      <c r="C96" t="s">
        <v>21</v>
      </c>
      <c r="D96">
        <v>2014</v>
      </c>
      <c r="E96" s="2">
        <v>136001.97820000001</v>
      </c>
      <c r="F96" s="2">
        <v>134523.0686</v>
      </c>
      <c r="G96">
        <v>3997</v>
      </c>
      <c r="H96">
        <v>1</v>
      </c>
      <c r="I96" s="2">
        <v>134523.0686</v>
      </c>
      <c r="J96">
        <v>3997</v>
      </c>
      <c r="K96" s="2">
        <f t="shared" si="5"/>
        <v>34.026014060545414</v>
      </c>
      <c r="L96" s="2">
        <f t="shared" si="6"/>
        <v>33.656009156867647</v>
      </c>
      <c r="M96" s="2">
        <f t="shared" si="7"/>
        <v>34.026014060545414</v>
      </c>
      <c r="N96" s="3">
        <f t="shared" si="8"/>
        <v>1.0874177122814921</v>
      </c>
      <c r="O96" s="3">
        <f t="shared" si="9"/>
        <v>1.0874177122815076</v>
      </c>
    </row>
    <row r="97" spans="1:15" x14ac:dyDescent="0.3">
      <c r="A97" s="1">
        <v>41733</v>
      </c>
      <c r="B97" t="s">
        <v>16</v>
      </c>
      <c r="C97" t="s">
        <v>21</v>
      </c>
      <c r="D97">
        <v>2014</v>
      </c>
      <c r="E97" s="2">
        <v>190559.88750000001</v>
      </c>
      <c r="F97" s="2">
        <v>187742.3</v>
      </c>
      <c r="G97">
        <v>5558</v>
      </c>
      <c r="H97">
        <v>1</v>
      </c>
      <c r="I97" s="2">
        <v>187742.3</v>
      </c>
      <c r="J97">
        <v>5558</v>
      </c>
      <c r="K97" s="2">
        <f t="shared" si="5"/>
        <v>34.285694044620371</v>
      </c>
      <c r="L97" s="2">
        <f t="shared" si="6"/>
        <v>33.778751349406257</v>
      </c>
      <c r="M97" s="2">
        <f t="shared" si="7"/>
        <v>34.285694044620371</v>
      </c>
      <c r="N97" s="3">
        <f t="shared" si="8"/>
        <v>1.4785837339455938</v>
      </c>
      <c r="O97" s="3">
        <f t="shared" si="9"/>
        <v>1.4785837339456063</v>
      </c>
    </row>
    <row r="98" spans="1:15" x14ac:dyDescent="0.3">
      <c r="A98" s="1">
        <v>41734</v>
      </c>
      <c r="B98" t="s">
        <v>17</v>
      </c>
      <c r="C98" t="s">
        <v>21</v>
      </c>
      <c r="D98">
        <v>2014</v>
      </c>
      <c r="E98" s="2">
        <v>217110.5025</v>
      </c>
      <c r="F98" s="2">
        <v>213540.73420000001</v>
      </c>
      <c r="G98">
        <v>6320</v>
      </c>
      <c r="H98">
        <v>1</v>
      </c>
      <c r="I98" s="2">
        <v>213540.73420000001</v>
      </c>
      <c r="J98">
        <v>6320</v>
      </c>
      <c r="K98" s="2">
        <f t="shared" si="5"/>
        <v>34.352927610759494</v>
      </c>
      <c r="L98" s="2">
        <f t="shared" si="6"/>
        <v>33.788090854430379</v>
      </c>
      <c r="M98" s="2">
        <f t="shared" si="7"/>
        <v>34.352927610759494</v>
      </c>
      <c r="N98" s="3">
        <f t="shared" si="8"/>
        <v>1.6442172344932948</v>
      </c>
      <c r="O98" s="3">
        <f t="shared" si="9"/>
        <v>1.6442172344932986</v>
      </c>
    </row>
    <row r="99" spans="1:15" x14ac:dyDescent="0.3">
      <c r="A99" s="1">
        <v>41735</v>
      </c>
      <c r="B99" t="s">
        <v>18</v>
      </c>
      <c r="C99" t="s">
        <v>21</v>
      </c>
      <c r="D99">
        <v>2014</v>
      </c>
      <c r="E99" s="2">
        <v>119190.1</v>
      </c>
      <c r="F99" s="2">
        <v>116856.3146</v>
      </c>
      <c r="G99">
        <v>3447</v>
      </c>
      <c r="H99">
        <v>1</v>
      </c>
      <c r="I99" s="2">
        <v>116856.3146</v>
      </c>
      <c r="J99">
        <v>3447</v>
      </c>
      <c r="K99" s="2">
        <f t="shared" si="5"/>
        <v>34.577922831447637</v>
      </c>
      <c r="L99" s="2">
        <f t="shared" si="6"/>
        <v>33.900874557586306</v>
      </c>
      <c r="M99" s="2">
        <f t="shared" si="7"/>
        <v>34.577922831447637</v>
      </c>
      <c r="N99" s="3">
        <f t="shared" si="8"/>
        <v>1.9580362798588202</v>
      </c>
      <c r="O99" s="3">
        <f t="shared" si="9"/>
        <v>1.9580362798588207</v>
      </c>
    </row>
    <row r="100" spans="1:15" x14ac:dyDescent="0.3">
      <c r="A100" s="1">
        <v>41736</v>
      </c>
      <c r="B100" t="s">
        <v>10</v>
      </c>
      <c r="C100" t="s">
        <v>21</v>
      </c>
      <c r="D100">
        <v>2014</v>
      </c>
      <c r="E100" s="2">
        <v>131910.19750000001</v>
      </c>
      <c r="F100" s="2">
        <v>130784.44469999999</v>
      </c>
      <c r="G100">
        <v>3854</v>
      </c>
      <c r="H100">
        <v>1</v>
      </c>
      <c r="I100" s="2">
        <v>130784.44469999999</v>
      </c>
      <c r="J100">
        <v>3854</v>
      </c>
      <c r="K100" s="2">
        <f t="shared" si="5"/>
        <v>34.226828619615986</v>
      </c>
      <c r="L100" s="2">
        <f t="shared" si="6"/>
        <v>33.934728775298389</v>
      </c>
      <c r="M100" s="2">
        <f t="shared" si="7"/>
        <v>34.226828619615986</v>
      </c>
      <c r="N100" s="3">
        <f t="shared" si="8"/>
        <v>0.85342363315013336</v>
      </c>
      <c r="O100" s="3">
        <f t="shared" si="9"/>
        <v>0.8534236331501367</v>
      </c>
    </row>
    <row r="101" spans="1:15" x14ac:dyDescent="0.3">
      <c r="A101" s="1">
        <v>41737</v>
      </c>
      <c r="B101" t="s">
        <v>12</v>
      </c>
      <c r="C101" t="s">
        <v>21</v>
      </c>
      <c r="D101">
        <v>2014</v>
      </c>
      <c r="E101" s="2">
        <v>118921.3077</v>
      </c>
      <c r="F101" s="2">
        <v>115305.8052</v>
      </c>
      <c r="G101">
        <v>3394</v>
      </c>
      <c r="H101">
        <v>1</v>
      </c>
      <c r="I101" s="2">
        <v>115305.8052</v>
      </c>
      <c r="J101">
        <v>3394</v>
      </c>
      <c r="K101" s="2">
        <f t="shared" si="5"/>
        <v>35.038688185032413</v>
      </c>
      <c r="L101" s="2">
        <f t="shared" si="6"/>
        <v>33.9734252209782</v>
      </c>
      <c r="M101" s="2">
        <f t="shared" si="7"/>
        <v>35.038688185032413</v>
      </c>
      <c r="N101" s="3">
        <f t="shared" si="8"/>
        <v>3.0402478495449659</v>
      </c>
      <c r="O101" s="3">
        <f t="shared" si="9"/>
        <v>3.0402478495449632</v>
      </c>
    </row>
    <row r="102" spans="1:15" x14ac:dyDescent="0.3">
      <c r="A102" s="1">
        <v>41738</v>
      </c>
      <c r="B102" t="s">
        <v>13</v>
      </c>
      <c r="C102" t="s">
        <v>21</v>
      </c>
      <c r="D102">
        <v>2014</v>
      </c>
      <c r="E102" s="2">
        <v>124828.2828</v>
      </c>
      <c r="F102" s="2">
        <v>121264.7031</v>
      </c>
      <c r="G102">
        <v>3563</v>
      </c>
      <c r="H102">
        <v>1</v>
      </c>
      <c r="I102" s="2">
        <v>121264.7031</v>
      </c>
      <c r="J102">
        <v>3563</v>
      </c>
      <c r="K102" s="2">
        <f t="shared" si="5"/>
        <v>35.034600841987093</v>
      </c>
      <c r="L102" s="2">
        <f t="shared" si="6"/>
        <v>34.034438142015155</v>
      </c>
      <c r="M102" s="2">
        <f t="shared" si="7"/>
        <v>35.034600841987093</v>
      </c>
      <c r="N102" s="3">
        <f t="shared" si="8"/>
        <v>2.8547854861622772</v>
      </c>
      <c r="O102" s="3">
        <f t="shared" si="9"/>
        <v>2.8547854861622866</v>
      </c>
    </row>
    <row r="103" spans="1:15" x14ac:dyDescent="0.3">
      <c r="A103" s="1">
        <v>41739</v>
      </c>
      <c r="B103" t="s">
        <v>15</v>
      </c>
      <c r="C103" t="s">
        <v>21</v>
      </c>
      <c r="D103">
        <v>2014</v>
      </c>
      <c r="E103" s="2">
        <v>179326.4902</v>
      </c>
      <c r="F103" s="2">
        <v>183278.5024</v>
      </c>
      <c r="G103">
        <v>5380</v>
      </c>
      <c r="H103">
        <v>1</v>
      </c>
      <c r="I103" s="2">
        <v>183278.5024</v>
      </c>
      <c r="J103">
        <v>5380</v>
      </c>
      <c r="K103" s="2">
        <f t="shared" si="5"/>
        <v>33.332061375464683</v>
      </c>
      <c r="L103" s="2">
        <f t="shared" si="6"/>
        <v>34.066636133828993</v>
      </c>
      <c r="M103" s="2">
        <f t="shared" si="7"/>
        <v>33.332061375464683</v>
      </c>
      <c r="N103" s="3">
        <f t="shared" si="8"/>
        <v>-2.2038083696348378</v>
      </c>
      <c r="O103" s="3">
        <f t="shared" si="9"/>
        <v>-2.2038083696348338</v>
      </c>
    </row>
    <row r="104" spans="1:15" x14ac:dyDescent="0.3">
      <c r="A104" s="1">
        <v>41740</v>
      </c>
      <c r="B104" t="s">
        <v>16</v>
      </c>
      <c r="C104" t="s">
        <v>21</v>
      </c>
      <c r="D104">
        <v>2014</v>
      </c>
      <c r="E104" s="2">
        <v>318949.81709999999</v>
      </c>
      <c r="F104" s="2">
        <v>326322.52600000001</v>
      </c>
      <c r="G104">
        <v>9573</v>
      </c>
      <c r="H104">
        <v>1</v>
      </c>
      <c r="I104" s="2">
        <v>326322.52600000001</v>
      </c>
      <c r="J104">
        <v>9573</v>
      </c>
      <c r="K104" s="2">
        <f t="shared" si="5"/>
        <v>33.317645158257598</v>
      </c>
      <c r="L104" s="2">
        <f t="shared" si="6"/>
        <v>34.087801734043666</v>
      </c>
      <c r="M104" s="2">
        <f t="shared" si="7"/>
        <v>33.317645158257598</v>
      </c>
      <c r="N104" s="3">
        <f t="shared" si="8"/>
        <v>-2.3115576509919959</v>
      </c>
      <c r="O104" s="3">
        <f t="shared" si="9"/>
        <v>-2.3115576509919959</v>
      </c>
    </row>
    <row r="105" spans="1:15" x14ac:dyDescent="0.3">
      <c r="A105" s="1">
        <v>41741</v>
      </c>
      <c r="B105" t="s">
        <v>17</v>
      </c>
      <c r="C105" t="s">
        <v>21</v>
      </c>
      <c r="D105">
        <v>2014</v>
      </c>
      <c r="E105" s="2">
        <v>375031.10930000001</v>
      </c>
      <c r="F105" s="2">
        <v>383727.19400000002</v>
      </c>
      <c r="G105">
        <v>11250</v>
      </c>
      <c r="H105">
        <v>1</v>
      </c>
      <c r="I105" s="2">
        <v>383727.19400000002</v>
      </c>
      <c r="J105">
        <v>11250</v>
      </c>
      <c r="K105" s="2">
        <f t="shared" si="5"/>
        <v>33.336098604444445</v>
      </c>
      <c r="L105" s="2">
        <f t="shared" si="6"/>
        <v>34.109083911111114</v>
      </c>
      <c r="M105" s="2">
        <f t="shared" si="7"/>
        <v>33.336098604444445</v>
      </c>
      <c r="N105" s="3">
        <f t="shared" si="8"/>
        <v>-2.3187635597034473</v>
      </c>
      <c r="O105" s="3">
        <f t="shared" si="9"/>
        <v>-2.318763559703453</v>
      </c>
    </row>
    <row r="106" spans="1:15" x14ac:dyDescent="0.3">
      <c r="A106" s="1">
        <v>41742</v>
      </c>
      <c r="B106" t="s">
        <v>18</v>
      </c>
      <c r="C106" t="s">
        <v>21</v>
      </c>
      <c r="D106">
        <v>2014</v>
      </c>
      <c r="E106" s="2">
        <v>166393.54070000001</v>
      </c>
      <c r="F106" s="2">
        <v>170061.86410000001</v>
      </c>
      <c r="G106">
        <v>4990</v>
      </c>
      <c r="H106">
        <v>1</v>
      </c>
      <c r="I106" s="2">
        <v>170061.86410000001</v>
      </c>
      <c r="J106">
        <v>4990</v>
      </c>
      <c r="K106" s="2">
        <f t="shared" si="5"/>
        <v>33.345398937875757</v>
      </c>
      <c r="L106" s="2">
        <f t="shared" si="6"/>
        <v>34.080533887775552</v>
      </c>
      <c r="M106" s="2">
        <f t="shared" si="7"/>
        <v>33.345398937875757</v>
      </c>
      <c r="N106" s="3">
        <f t="shared" si="8"/>
        <v>-2.2046068522658664</v>
      </c>
      <c r="O106" s="3">
        <f t="shared" si="9"/>
        <v>-2.2046068522658557</v>
      </c>
    </row>
    <row r="107" spans="1:15" x14ac:dyDescent="0.3">
      <c r="A107" s="1">
        <v>41743</v>
      </c>
      <c r="B107" t="s">
        <v>10</v>
      </c>
      <c r="C107" t="s">
        <v>21</v>
      </c>
      <c r="D107">
        <v>2014</v>
      </c>
      <c r="E107" s="2">
        <v>193652.3278</v>
      </c>
      <c r="F107" s="2">
        <v>198212.0687</v>
      </c>
      <c r="G107">
        <v>5810</v>
      </c>
      <c r="H107">
        <v>1</v>
      </c>
      <c r="I107" s="2">
        <v>198212.0687</v>
      </c>
      <c r="J107">
        <v>5810</v>
      </c>
      <c r="K107" s="2">
        <f t="shared" si="5"/>
        <v>33.330865370051633</v>
      </c>
      <c r="L107" s="2">
        <f t="shared" si="6"/>
        <v>34.115674475043029</v>
      </c>
      <c r="M107" s="2">
        <f t="shared" si="7"/>
        <v>33.330865370051633</v>
      </c>
      <c r="N107" s="3">
        <f t="shared" si="8"/>
        <v>-2.3546016470864255</v>
      </c>
      <c r="O107" s="3">
        <f t="shared" si="9"/>
        <v>-2.3546016470864295</v>
      </c>
    </row>
    <row r="108" spans="1:15" x14ac:dyDescent="0.3">
      <c r="A108" s="1">
        <v>41744</v>
      </c>
      <c r="B108" t="s">
        <v>12</v>
      </c>
      <c r="C108" t="s">
        <v>21</v>
      </c>
      <c r="D108">
        <v>2014</v>
      </c>
      <c r="E108" s="2">
        <v>249805.5172</v>
      </c>
      <c r="F108" s="2">
        <v>255956.65400000001</v>
      </c>
      <c r="G108">
        <v>7497</v>
      </c>
      <c r="H108">
        <v>1</v>
      </c>
      <c r="I108" s="2">
        <v>255956.65400000001</v>
      </c>
      <c r="J108">
        <v>7497</v>
      </c>
      <c r="K108" s="2">
        <f t="shared" si="5"/>
        <v>33.32073058556756</v>
      </c>
      <c r="L108" s="2">
        <f t="shared" si="6"/>
        <v>34.141210350806993</v>
      </c>
      <c r="M108" s="2">
        <f t="shared" si="7"/>
        <v>33.32073058556756</v>
      </c>
      <c r="N108" s="3">
        <f t="shared" si="8"/>
        <v>-2.4623702746626157</v>
      </c>
      <c r="O108" s="3">
        <f t="shared" si="9"/>
        <v>-2.4623702746626255</v>
      </c>
    </row>
    <row r="109" spans="1:15" x14ac:dyDescent="0.3">
      <c r="A109" s="1">
        <v>41745</v>
      </c>
      <c r="B109" t="s">
        <v>13</v>
      </c>
      <c r="C109" t="s">
        <v>21</v>
      </c>
      <c r="D109">
        <v>2014</v>
      </c>
      <c r="E109" s="2">
        <v>294023.41090000002</v>
      </c>
      <c r="F109" s="2">
        <v>301522.35230000003</v>
      </c>
      <c r="G109">
        <v>8821</v>
      </c>
      <c r="H109">
        <v>1</v>
      </c>
      <c r="I109" s="2">
        <v>301522.35230000003</v>
      </c>
      <c r="J109">
        <v>8821</v>
      </c>
      <c r="K109" s="2">
        <f t="shared" si="5"/>
        <v>33.332208468427616</v>
      </c>
      <c r="L109" s="2">
        <f t="shared" si="6"/>
        <v>34.182332195896159</v>
      </c>
      <c r="M109" s="2">
        <f t="shared" si="7"/>
        <v>33.332208468427616</v>
      </c>
      <c r="N109" s="3">
        <f t="shared" si="8"/>
        <v>-2.5504572500012483</v>
      </c>
      <c r="O109" s="3">
        <f t="shared" si="9"/>
        <v>-2.5504572500012488</v>
      </c>
    </row>
    <row r="110" spans="1:15" x14ac:dyDescent="0.3">
      <c r="A110" s="1">
        <v>41746</v>
      </c>
      <c r="B110" t="s">
        <v>15</v>
      </c>
      <c r="C110" t="s">
        <v>21</v>
      </c>
      <c r="D110">
        <v>2014</v>
      </c>
      <c r="E110" s="2">
        <v>612236.00580000004</v>
      </c>
      <c r="F110" s="2">
        <v>627927.75870000001</v>
      </c>
      <c r="G110">
        <v>18366</v>
      </c>
      <c r="H110">
        <v>1</v>
      </c>
      <c r="I110" s="2">
        <v>627927.75870000001</v>
      </c>
      <c r="J110">
        <v>18366</v>
      </c>
      <c r="K110" s="2">
        <f t="shared" si="5"/>
        <v>33.335293792878147</v>
      </c>
      <c r="L110" s="2">
        <f t="shared" si="6"/>
        <v>34.189685217249263</v>
      </c>
      <c r="M110" s="2">
        <f t="shared" si="7"/>
        <v>33.335293792878147</v>
      </c>
      <c r="N110" s="3">
        <f t="shared" si="8"/>
        <v>-2.5630235319949493</v>
      </c>
      <c r="O110" s="3">
        <f t="shared" si="9"/>
        <v>-2.5630235319949404</v>
      </c>
    </row>
    <row r="111" spans="1:15" x14ac:dyDescent="0.3">
      <c r="A111" s="1">
        <v>41747</v>
      </c>
      <c r="B111" t="s">
        <v>16</v>
      </c>
      <c r="C111" t="s">
        <v>21</v>
      </c>
      <c r="D111">
        <v>2014</v>
      </c>
      <c r="E111" s="2">
        <v>464815.51789999998</v>
      </c>
      <c r="F111" s="2">
        <v>476692.54369999998</v>
      </c>
      <c r="G111">
        <v>13940</v>
      </c>
      <c r="H111">
        <v>1</v>
      </c>
      <c r="I111" s="2">
        <v>476692.54369999998</v>
      </c>
      <c r="J111">
        <v>13940</v>
      </c>
      <c r="K111" s="2">
        <f t="shared" si="5"/>
        <v>33.344011327116213</v>
      </c>
      <c r="L111" s="2">
        <f t="shared" si="6"/>
        <v>34.196021786226687</v>
      </c>
      <c r="M111" s="2">
        <f t="shared" si="7"/>
        <v>33.344011327116213</v>
      </c>
      <c r="N111" s="3">
        <f t="shared" si="8"/>
        <v>-2.5552128409265409</v>
      </c>
      <c r="O111" s="3">
        <f t="shared" si="9"/>
        <v>-2.5552128409265418</v>
      </c>
    </row>
    <row r="112" spans="1:15" x14ac:dyDescent="0.3">
      <c r="A112" s="1">
        <v>41748</v>
      </c>
      <c r="B112" t="s">
        <v>17</v>
      </c>
      <c r="C112" t="s">
        <v>21</v>
      </c>
      <c r="D112">
        <v>2014</v>
      </c>
      <c r="E112" s="2">
        <v>360480.94040000002</v>
      </c>
      <c r="F112" s="2">
        <v>369765.6128</v>
      </c>
      <c r="G112">
        <v>10814</v>
      </c>
      <c r="H112">
        <v>1</v>
      </c>
      <c r="I112" s="2">
        <v>369765.6128</v>
      </c>
      <c r="J112">
        <v>10814</v>
      </c>
      <c r="K112" s="2">
        <f t="shared" si="5"/>
        <v>33.334653264287034</v>
      </c>
      <c r="L112" s="2">
        <f t="shared" si="6"/>
        <v>34.193232180506747</v>
      </c>
      <c r="M112" s="2">
        <f t="shared" si="7"/>
        <v>33.334653264287034</v>
      </c>
      <c r="N112" s="3">
        <f t="shared" si="8"/>
        <v>-2.5756347588578308</v>
      </c>
      <c r="O112" s="3">
        <f t="shared" si="9"/>
        <v>-2.5756347588578299</v>
      </c>
    </row>
    <row r="113" spans="1:15" x14ac:dyDescent="0.3">
      <c r="A113" s="1">
        <v>41749</v>
      </c>
      <c r="B113" t="s">
        <v>18</v>
      </c>
      <c r="C113" t="s">
        <v>21</v>
      </c>
      <c r="D113">
        <v>2014</v>
      </c>
      <c r="E113" s="2">
        <v>114279.5773</v>
      </c>
      <c r="F113" s="2">
        <v>117190.8262</v>
      </c>
      <c r="G113">
        <v>3429</v>
      </c>
      <c r="H113">
        <v>1</v>
      </c>
      <c r="I113" s="2">
        <v>117190.8262</v>
      </c>
      <c r="J113">
        <v>3429</v>
      </c>
      <c r="K113" s="2">
        <f t="shared" si="5"/>
        <v>33.327377456984543</v>
      </c>
      <c r="L113" s="2">
        <f t="shared" si="6"/>
        <v>34.176385593467479</v>
      </c>
      <c r="M113" s="2">
        <f t="shared" si="7"/>
        <v>33.327377456984543</v>
      </c>
      <c r="N113" s="3">
        <f t="shared" si="8"/>
        <v>-2.5474795836508499</v>
      </c>
      <c r="O113" s="3">
        <f t="shared" si="9"/>
        <v>-2.5474795836508481</v>
      </c>
    </row>
    <row r="114" spans="1:15" x14ac:dyDescent="0.3">
      <c r="A114" s="1">
        <v>41750</v>
      </c>
      <c r="B114" t="s">
        <v>10</v>
      </c>
      <c r="C114" t="s">
        <v>21</v>
      </c>
      <c r="D114">
        <v>2014</v>
      </c>
      <c r="E114" s="2">
        <v>161170.8204</v>
      </c>
      <c r="F114" s="2">
        <v>165415.08379999999</v>
      </c>
      <c r="G114">
        <v>4834</v>
      </c>
      <c r="H114">
        <v>1</v>
      </c>
      <c r="I114" s="2">
        <v>165415.08379999999</v>
      </c>
      <c r="J114">
        <v>4834</v>
      </c>
      <c r="K114" s="2">
        <f t="shared" si="5"/>
        <v>33.341088208522962</v>
      </c>
      <c r="L114" s="2">
        <f t="shared" si="6"/>
        <v>34.219090566818366</v>
      </c>
      <c r="M114" s="2">
        <f t="shared" si="7"/>
        <v>33.341088208522962</v>
      </c>
      <c r="N114" s="3">
        <f t="shared" si="8"/>
        <v>-2.6333944255333681</v>
      </c>
      <c r="O114" s="3">
        <f t="shared" si="9"/>
        <v>-2.633394425533361</v>
      </c>
    </row>
    <row r="115" spans="1:15" x14ac:dyDescent="0.3">
      <c r="A115" s="1">
        <v>41751</v>
      </c>
      <c r="B115" t="s">
        <v>12</v>
      </c>
      <c r="C115" t="s">
        <v>21</v>
      </c>
      <c r="D115">
        <v>2014</v>
      </c>
      <c r="E115" s="2">
        <v>182483.1465</v>
      </c>
      <c r="F115" s="2">
        <v>187344.7372</v>
      </c>
      <c r="G115">
        <v>5475</v>
      </c>
      <c r="H115">
        <v>1</v>
      </c>
      <c r="I115" s="2">
        <v>187344.7372</v>
      </c>
      <c r="J115">
        <v>5475</v>
      </c>
      <c r="K115" s="2">
        <f t="shared" si="5"/>
        <v>33.330255068493152</v>
      </c>
      <c r="L115" s="2">
        <f t="shared" si="6"/>
        <v>34.218216840182649</v>
      </c>
      <c r="M115" s="2">
        <f t="shared" si="7"/>
        <v>33.330255068493152</v>
      </c>
      <c r="N115" s="3">
        <f t="shared" si="8"/>
        <v>-2.6641313421236963</v>
      </c>
      <c r="O115" s="3">
        <f t="shared" si="9"/>
        <v>-2.6641313421236932</v>
      </c>
    </row>
    <row r="116" spans="1:15" x14ac:dyDescent="0.3">
      <c r="A116" s="1">
        <v>41752</v>
      </c>
      <c r="B116" t="s">
        <v>13</v>
      </c>
      <c r="C116" t="s">
        <v>21</v>
      </c>
      <c r="D116">
        <v>2014</v>
      </c>
      <c r="E116" s="2">
        <v>109358.41250000001</v>
      </c>
      <c r="F116" s="2">
        <v>106849.8988</v>
      </c>
      <c r="G116">
        <v>3121</v>
      </c>
      <c r="H116">
        <v>1</v>
      </c>
      <c r="I116" s="2">
        <v>106849.8988</v>
      </c>
      <c r="J116">
        <v>3121</v>
      </c>
      <c r="K116" s="2">
        <f t="shared" si="5"/>
        <v>35.039542614546619</v>
      </c>
      <c r="L116" s="2">
        <f t="shared" si="6"/>
        <v>34.235789426465878</v>
      </c>
      <c r="M116" s="2">
        <f t="shared" si="7"/>
        <v>35.039542614546619</v>
      </c>
      <c r="N116" s="3">
        <f t="shared" si="8"/>
        <v>2.293846118148442</v>
      </c>
      <c r="O116" s="3">
        <f t="shared" si="9"/>
        <v>2.2938461181484247</v>
      </c>
    </row>
    <row r="117" spans="1:15" x14ac:dyDescent="0.3">
      <c r="A117" s="1">
        <v>41753</v>
      </c>
      <c r="B117" t="s">
        <v>15</v>
      </c>
      <c r="C117" t="s">
        <v>21</v>
      </c>
      <c r="D117">
        <v>2014</v>
      </c>
      <c r="E117" s="2">
        <v>98430.114109999995</v>
      </c>
      <c r="F117" s="2">
        <v>96197.482229999994</v>
      </c>
      <c r="G117">
        <v>2809</v>
      </c>
      <c r="H117">
        <v>1</v>
      </c>
      <c r="I117" s="2">
        <v>96197.482229999994</v>
      </c>
      <c r="J117">
        <v>2809</v>
      </c>
      <c r="K117" s="2">
        <f t="shared" si="5"/>
        <v>35.040980459238163</v>
      </c>
      <c r="L117" s="2">
        <f t="shared" si="6"/>
        <v>34.24616668921324</v>
      </c>
      <c r="M117" s="2">
        <f t="shared" si="7"/>
        <v>35.040980459238163</v>
      </c>
      <c r="N117" s="3">
        <f t="shared" si="8"/>
        <v>2.2682406702332338</v>
      </c>
      <c r="O117" s="3">
        <f t="shared" si="9"/>
        <v>2.2682406702332427</v>
      </c>
    </row>
    <row r="118" spans="1:15" x14ac:dyDescent="0.3">
      <c r="A118" s="1">
        <v>41754</v>
      </c>
      <c r="B118" t="s">
        <v>16</v>
      </c>
      <c r="C118" t="s">
        <v>21</v>
      </c>
      <c r="D118">
        <v>2014</v>
      </c>
      <c r="E118" s="2">
        <v>295741.34700000001</v>
      </c>
      <c r="F118" s="2">
        <v>292327.02830000001</v>
      </c>
      <c r="G118">
        <v>8537</v>
      </c>
      <c r="H118">
        <v>1</v>
      </c>
      <c r="I118" s="2">
        <v>292327.02830000001</v>
      </c>
      <c r="J118">
        <v>8537</v>
      </c>
      <c r="K118" s="2">
        <f t="shared" si="5"/>
        <v>34.64230373667565</v>
      </c>
      <c r="L118" s="2">
        <f t="shared" si="6"/>
        <v>34.242360114794423</v>
      </c>
      <c r="M118" s="2">
        <f t="shared" si="7"/>
        <v>34.64230373667565</v>
      </c>
      <c r="N118" s="3">
        <f t="shared" si="8"/>
        <v>1.1544948769033649</v>
      </c>
      <c r="O118" s="3">
        <f t="shared" si="9"/>
        <v>1.1544948769033776</v>
      </c>
    </row>
    <row r="119" spans="1:15" x14ac:dyDescent="0.3">
      <c r="A119" s="1">
        <v>41755</v>
      </c>
      <c r="B119" t="s">
        <v>17</v>
      </c>
      <c r="C119" t="s">
        <v>21</v>
      </c>
      <c r="D119">
        <v>2014</v>
      </c>
      <c r="E119" s="2">
        <v>285053.97989999998</v>
      </c>
      <c r="F119" s="2">
        <v>281159.58110000001</v>
      </c>
      <c r="G119">
        <v>8209</v>
      </c>
      <c r="H119">
        <v>1</v>
      </c>
      <c r="I119" s="2">
        <v>281159.58110000001</v>
      </c>
      <c r="J119">
        <v>8209</v>
      </c>
      <c r="K119" s="2">
        <f t="shared" si="5"/>
        <v>34.724568144719207</v>
      </c>
      <c r="L119" s="2">
        <f t="shared" si="6"/>
        <v>34.25016215129736</v>
      </c>
      <c r="M119" s="2">
        <f t="shared" si="7"/>
        <v>34.724568144719207</v>
      </c>
      <c r="N119" s="3">
        <f t="shared" si="8"/>
        <v>1.3661969572802188</v>
      </c>
      <c r="O119" s="3">
        <f t="shared" si="9"/>
        <v>1.3661969572802102</v>
      </c>
    </row>
    <row r="120" spans="1:15" x14ac:dyDescent="0.3">
      <c r="A120" s="1">
        <v>41756</v>
      </c>
      <c r="B120" t="s">
        <v>18</v>
      </c>
      <c r="C120" t="s">
        <v>21</v>
      </c>
      <c r="D120">
        <v>2014</v>
      </c>
      <c r="E120" s="2">
        <v>124964.7965</v>
      </c>
      <c r="F120" s="2">
        <v>123042.159</v>
      </c>
      <c r="G120">
        <v>3592</v>
      </c>
      <c r="H120">
        <v>1</v>
      </c>
      <c r="I120" s="2">
        <v>123042.159</v>
      </c>
      <c r="J120">
        <v>3592</v>
      </c>
      <c r="K120" s="2">
        <f t="shared" si="5"/>
        <v>34.789754036748327</v>
      </c>
      <c r="L120" s="2">
        <f t="shared" si="6"/>
        <v>34.254498608017819</v>
      </c>
      <c r="M120" s="2">
        <f t="shared" si="7"/>
        <v>34.789754036748327</v>
      </c>
      <c r="N120" s="3">
        <f t="shared" si="8"/>
        <v>1.5385432968716091</v>
      </c>
      <c r="O120" s="3">
        <f t="shared" si="9"/>
        <v>1.5385432968716</v>
      </c>
    </row>
    <row r="121" spans="1:15" x14ac:dyDescent="0.3">
      <c r="A121" s="1">
        <v>41757</v>
      </c>
      <c r="B121" t="s">
        <v>10</v>
      </c>
      <c r="C121" t="s">
        <v>21</v>
      </c>
      <c r="D121">
        <v>2014</v>
      </c>
      <c r="E121" s="2">
        <v>124175.80839999999</v>
      </c>
      <c r="F121" s="2">
        <v>122516.06570000001</v>
      </c>
      <c r="G121">
        <v>3576</v>
      </c>
      <c r="H121">
        <v>1</v>
      </c>
      <c r="I121" s="2">
        <v>122516.06570000001</v>
      </c>
      <c r="J121">
        <v>3576</v>
      </c>
      <c r="K121" s="2">
        <f t="shared" si="5"/>
        <v>34.724778635346752</v>
      </c>
      <c r="L121" s="2">
        <f t="shared" si="6"/>
        <v>34.260644770693517</v>
      </c>
      <c r="M121" s="2">
        <f t="shared" si="7"/>
        <v>34.724778635346752</v>
      </c>
      <c r="N121" s="3">
        <f t="shared" si="8"/>
        <v>1.336607122905582</v>
      </c>
      <c r="O121" s="3">
        <f t="shared" si="9"/>
        <v>1.3366071229055654</v>
      </c>
    </row>
    <row r="122" spans="1:15" x14ac:dyDescent="0.3">
      <c r="A122" s="1">
        <v>41758</v>
      </c>
      <c r="B122" t="s">
        <v>12</v>
      </c>
      <c r="C122" t="s">
        <v>21</v>
      </c>
      <c r="D122">
        <v>2014</v>
      </c>
      <c r="E122" s="2">
        <v>131842.5716</v>
      </c>
      <c r="F122" s="2">
        <v>130405.26390000001</v>
      </c>
      <c r="G122">
        <v>3807</v>
      </c>
      <c r="H122">
        <v>1</v>
      </c>
      <c r="I122" s="2">
        <v>130405.26390000001</v>
      </c>
      <c r="J122">
        <v>3807</v>
      </c>
      <c r="K122" s="2">
        <f t="shared" si="5"/>
        <v>34.631618492251114</v>
      </c>
      <c r="L122" s="2">
        <f t="shared" si="6"/>
        <v>34.25407509850276</v>
      </c>
      <c r="M122" s="2">
        <f t="shared" si="7"/>
        <v>34.631618492251114</v>
      </c>
      <c r="N122" s="3">
        <f t="shared" si="8"/>
        <v>1.0901696489663968</v>
      </c>
      <c r="O122" s="3">
        <f t="shared" si="9"/>
        <v>1.0901696489663921</v>
      </c>
    </row>
    <row r="123" spans="1:15" x14ac:dyDescent="0.3">
      <c r="A123" s="1">
        <v>41759</v>
      </c>
      <c r="B123" t="s">
        <v>13</v>
      </c>
      <c r="C123" t="s">
        <v>21</v>
      </c>
      <c r="D123">
        <v>2014</v>
      </c>
      <c r="E123" s="2">
        <v>154850.05729999999</v>
      </c>
      <c r="F123" s="2">
        <v>150644.34820000001</v>
      </c>
      <c r="G123">
        <v>4398</v>
      </c>
      <c r="H123">
        <v>1</v>
      </c>
      <c r="I123" s="2">
        <v>150644.34820000001</v>
      </c>
      <c r="J123">
        <v>4398</v>
      </c>
      <c r="K123" s="2">
        <f t="shared" si="5"/>
        <v>35.209199022282853</v>
      </c>
      <c r="L123" s="2">
        <f t="shared" si="6"/>
        <v>34.252921373351526</v>
      </c>
      <c r="M123" s="2">
        <f t="shared" si="7"/>
        <v>35.209199022282853</v>
      </c>
      <c r="N123" s="3">
        <f t="shared" si="8"/>
        <v>2.7159880812003925</v>
      </c>
      <c r="O123" s="3">
        <f t="shared" si="9"/>
        <v>2.7159880812003898</v>
      </c>
    </row>
    <row r="124" spans="1:15" x14ac:dyDescent="0.3">
      <c r="A124" s="1">
        <v>41760</v>
      </c>
      <c r="B124" t="s">
        <v>15</v>
      </c>
      <c r="C124" t="s">
        <v>22</v>
      </c>
      <c r="D124">
        <v>2014</v>
      </c>
      <c r="E124" s="2">
        <v>180294.26869999999</v>
      </c>
      <c r="F124" s="2">
        <v>175656.65040000001</v>
      </c>
      <c r="G124">
        <v>5124</v>
      </c>
      <c r="H124">
        <v>1</v>
      </c>
      <c r="I124" s="2">
        <v>175656.65040000001</v>
      </c>
      <c r="J124">
        <v>5124</v>
      </c>
      <c r="K124" s="2">
        <f t="shared" si="5"/>
        <v>35.186235109289612</v>
      </c>
      <c r="L124" s="2">
        <f t="shared" si="6"/>
        <v>34.281157377049183</v>
      </c>
      <c r="M124" s="2">
        <f t="shared" si="7"/>
        <v>35.186235109289612</v>
      </c>
      <c r="N124" s="3">
        <f t="shared" si="8"/>
        <v>2.5722494305776973</v>
      </c>
      <c r="O124" s="3">
        <f t="shared" si="9"/>
        <v>2.572249430577688</v>
      </c>
    </row>
    <row r="125" spans="1:15" x14ac:dyDescent="0.3">
      <c r="A125" s="1">
        <v>41761</v>
      </c>
      <c r="B125" t="s">
        <v>16</v>
      </c>
      <c r="C125" t="s">
        <v>22</v>
      </c>
      <c r="D125">
        <v>2014</v>
      </c>
      <c r="E125" s="2">
        <v>163849.03580000001</v>
      </c>
      <c r="F125" s="2">
        <v>157300.6256</v>
      </c>
      <c r="G125">
        <v>4581</v>
      </c>
      <c r="H125">
        <v>1</v>
      </c>
      <c r="I125" s="2">
        <v>157300.6256</v>
      </c>
      <c r="J125">
        <v>4581</v>
      </c>
      <c r="K125" s="2">
        <f t="shared" si="5"/>
        <v>35.76708923815761</v>
      </c>
      <c r="L125" s="2">
        <f t="shared" si="6"/>
        <v>34.337617463435933</v>
      </c>
      <c r="M125" s="2">
        <f t="shared" si="7"/>
        <v>35.76708923815761</v>
      </c>
      <c r="N125" s="3">
        <f t="shared" si="8"/>
        <v>3.9966119837246019</v>
      </c>
      <c r="O125" s="3">
        <f t="shared" si="9"/>
        <v>3.9966119837245939</v>
      </c>
    </row>
    <row r="126" spans="1:15" x14ac:dyDescent="0.3">
      <c r="A126" s="1">
        <v>41762</v>
      </c>
      <c r="B126" t="s">
        <v>17</v>
      </c>
      <c r="C126" t="s">
        <v>22</v>
      </c>
      <c r="D126">
        <v>2014</v>
      </c>
      <c r="E126" s="2">
        <v>131436.79240000001</v>
      </c>
      <c r="F126" s="2">
        <v>127601.94469999999</v>
      </c>
      <c r="G126">
        <v>3697</v>
      </c>
      <c r="H126">
        <v>1</v>
      </c>
      <c r="I126" s="2">
        <v>127601.94469999999</v>
      </c>
      <c r="J126">
        <v>3697</v>
      </c>
      <c r="K126" s="2">
        <f t="shared" si="5"/>
        <v>35.552283581282126</v>
      </c>
      <c r="L126" s="2">
        <f t="shared" si="6"/>
        <v>34.514997213957258</v>
      </c>
      <c r="M126" s="2">
        <f t="shared" si="7"/>
        <v>35.552283581282126</v>
      </c>
      <c r="N126" s="3">
        <f t="shared" si="8"/>
        <v>2.9176364014799354</v>
      </c>
      <c r="O126" s="3">
        <f t="shared" si="9"/>
        <v>2.9176364014799514</v>
      </c>
    </row>
    <row r="127" spans="1:15" x14ac:dyDescent="0.3">
      <c r="A127" s="1">
        <v>41763</v>
      </c>
      <c r="B127" t="s">
        <v>18</v>
      </c>
      <c r="C127" t="s">
        <v>22</v>
      </c>
      <c r="D127">
        <v>2014</v>
      </c>
      <c r="E127" s="2">
        <v>93082.043959999995</v>
      </c>
      <c r="F127" s="2">
        <v>91601.506540000002</v>
      </c>
      <c r="G127">
        <v>2642</v>
      </c>
      <c r="H127">
        <v>1</v>
      </c>
      <c r="I127" s="2">
        <v>91601.506540000002</v>
      </c>
      <c r="J127">
        <v>2642</v>
      </c>
      <c r="K127" s="2">
        <f t="shared" si="5"/>
        <v>35.231659333838003</v>
      </c>
      <c r="L127" s="2">
        <f t="shared" si="6"/>
        <v>34.671274239212721</v>
      </c>
      <c r="M127" s="2">
        <f t="shared" si="7"/>
        <v>35.231659333838003</v>
      </c>
      <c r="N127" s="3">
        <f t="shared" si="8"/>
        <v>1.5905725282915169</v>
      </c>
      <c r="O127" s="3">
        <f t="shared" si="9"/>
        <v>1.5905725282915186</v>
      </c>
    </row>
    <row r="128" spans="1:15" x14ac:dyDescent="0.3">
      <c r="A128" s="1">
        <v>41764</v>
      </c>
      <c r="B128" t="s">
        <v>10</v>
      </c>
      <c r="C128" t="s">
        <v>22</v>
      </c>
      <c r="D128">
        <v>2014</v>
      </c>
      <c r="E128" s="2">
        <v>110887.01330000001</v>
      </c>
      <c r="F128" s="2">
        <v>109460.1532</v>
      </c>
      <c r="G128">
        <v>3154</v>
      </c>
      <c r="H128">
        <v>1</v>
      </c>
      <c r="I128" s="2">
        <v>109460.1532</v>
      </c>
      <c r="J128">
        <v>3154</v>
      </c>
      <c r="K128" s="2">
        <f t="shared" si="5"/>
        <v>35.157581896005077</v>
      </c>
      <c r="L128" s="2">
        <f t="shared" si="6"/>
        <v>34.705184908053269</v>
      </c>
      <c r="M128" s="2">
        <f t="shared" si="7"/>
        <v>35.157581896005077</v>
      </c>
      <c r="N128" s="3">
        <f t="shared" si="8"/>
        <v>1.2867693497521637</v>
      </c>
      <c r="O128" s="3">
        <f t="shared" si="9"/>
        <v>1.2867693497521602</v>
      </c>
    </row>
    <row r="129" spans="1:15" x14ac:dyDescent="0.3">
      <c r="A129" s="1">
        <v>41765</v>
      </c>
      <c r="B129" t="s">
        <v>12</v>
      </c>
      <c r="C129" t="s">
        <v>22</v>
      </c>
      <c r="D129">
        <v>2014</v>
      </c>
      <c r="E129" s="2">
        <v>119385.5754</v>
      </c>
      <c r="F129" s="2">
        <v>115693.1066</v>
      </c>
      <c r="G129">
        <v>3324</v>
      </c>
      <c r="H129">
        <v>1</v>
      </c>
      <c r="I129" s="2">
        <v>115693.1066</v>
      </c>
      <c r="J129">
        <v>3324</v>
      </c>
      <c r="K129" s="2">
        <f t="shared" si="5"/>
        <v>35.916238086642601</v>
      </c>
      <c r="L129" s="2">
        <f t="shared" si="6"/>
        <v>34.805387063778582</v>
      </c>
      <c r="M129" s="2">
        <f t="shared" si="7"/>
        <v>35.916238086642601</v>
      </c>
      <c r="N129" s="3">
        <f t="shared" si="8"/>
        <v>3.0928935825190171</v>
      </c>
      <c r="O129" s="3">
        <f t="shared" si="9"/>
        <v>3.0928935825190127</v>
      </c>
    </row>
    <row r="130" spans="1:15" x14ac:dyDescent="0.3">
      <c r="A130" s="1">
        <v>41766</v>
      </c>
      <c r="B130" t="s">
        <v>13</v>
      </c>
      <c r="C130" t="s">
        <v>22</v>
      </c>
      <c r="D130">
        <v>2014</v>
      </c>
      <c r="E130" s="2">
        <v>91719.589380000005</v>
      </c>
      <c r="F130" s="2">
        <v>93157.170580000005</v>
      </c>
      <c r="G130">
        <v>2677</v>
      </c>
      <c r="H130">
        <v>1</v>
      </c>
      <c r="I130" s="2">
        <v>93157.170580000005</v>
      </c>
      <c r="J130">
        <v>2677</v>
      </c>
      <c r="K130" s="2">
        <f t="shared" si="5"/>
        <v>34.262080455734029</v>
      </c>
      <c r="L130" s="2">
        <f t="shared" si="6"/>
        <v>34.799092484124024</v>
      </c>
      <c r="M130" s="2">
        <f t="shared" si="7"/>
        <v>34.262080455734029</v>
      </c>
      <c r="N130" s="3">
        <f t="shared" si="8"/>
        <v>-1.5673654992544848</v>
      </c>
      <c r="O130" s="3">
        <f t="shared" si="9"/>
        <v>-1.5673654992545027</v>
      </c>
    </row>
    <row r="131" spans="1:15" x14ac:dyDescent="0.3">
      <c r="A131" s="1">
        <v>41767</v>
      </c>
      <c r="B131" t="s">
        <v>15</v>
      </c>
      <c r="C131" t="s">
        <v>22</v>
      </c>
      <c r="D131">
        <v>2014</v>
      </c>
      <c r="E131" s="2">
        <v>96335.448950000005</v>
      </c>
      <c r="F131" s="2">
        <v>93696.216140000004</v>
      </c>
      <c r="G131">
        <v>2683</v>
      </c>
      <c r="H131">
        <v>1</v>
      </c>
      <c r="I131" s="2">
        <v>93696.216140000004</v>
      </c>
      <c r="J131">
        <v>2683</v>
      </c>
      <c r="K131" s="2">
        <f t="shared" ref="K131:K194" si="10">E131/G131</f>
        <v>35.905869903093553</v>
      </c>
      <c r="L131" s="2">
        <f t="shared" ref="L131:L194" si="11">F131/G131</f>
        <v>34.922182683563179</v>
      </c>
      <c r="M131" s="2">
        <f t="shared" ref="M131:M194" si="12">AVERAGE(E131/G131)</f>
        <v>35.905869903093553</v>
      </c>
      <c r="N131" s="3">
        <f t="shared" ref="N131:N194" si="13">(E131-F131)/E131*100</f>
        <v>2.7396278719475475</v>
      </c>
      <c r="O131" s="3">
        <f t="shared" ref="O131:O194" si="14">(K131-L131)/K131*100</f>
        <v>2.73962787194754</v>
      </c>
    </row>
    <row r="132" spans="1:15" x14ac:dyDescent="0.3">
      <c r="A132" s="1">
        <v>41768</v>
      </c>
      <c r="B132" t="s">
        <v>16</v>
      </c>
      <c r="C132" t="s">
        <v>22</v>
      </c>
      <c r="D132">
        <v>2014</v>
      </c>
      <c r="E132" s="2">
        <v>303226.29840000003</v>
      </c>
      <c r="F132" s="2">
        <v>325836.94010000001</v>
      </c>
      <c r="G132">
        <v>9328</v>
      </c>
      <c r="H132">
        <v>1</v>
      </c>
      <c r="I132" s="2">
        <v>325836.94010000001</v>
      </c>
      <c r="J132">
        <v>9328</v>
      </c>
      <c r="K132" s="2">
        <f t="shared" si="10"/>
        <v>32.50710746140652</v>
      </c>
      <c r="L132" s="2">
        <f t="shared" si="11"/>
        <v>34.931061331475128</v>
      </c>
      <c r="M132" s="2">
        <f t="shared" si="12"/>
        <v>32.50710746140652</v>
      </c>
      <c r="N132" s="3">
        <f t="shared" si="13"/>
        <v>-7.4566888885650746</v>
      </c>
      <c r="O132" s="3">
        <f t="shared" si="14"/>
        <v>-7.4566888885650746</v>
      </c>
    </row>
    <row r="133" spans="1:15" x14ac:dyDescent="0.3">
      <c r="A133" s="1">
        <v>41769</v>
      </c>
      <c r="B133" t="s">
        <v>17</v>
      </c>
      <c r="C133" t="s">
        <v>22</v>
      </c>
      <c r="D133">
        <v>2014</v>
      </c>
      <c r="E133" s="2">
        <v>431695.70919999998</v>
      </c>
      <c r="F133" s="2">
        <v>465253.81569999998</v>
      </c>
      <c r="G133">
        <v>13306</v>
      </c>
      <c r="H133">
        <v>1</v>
      </c>
      <c r="I133" s="2">
        <v>465253.81569999998</v>
      </c>
      <c r="J133">
        <v>13306</v>
      </c>
      <c r="K133" s="2">
        <f t="shared" si="10"/>
        <v>32.443687749887268</v>
      </c>
      <c r="L133" s="2">
        <f t="shared" si="11"/>
        <v>34.965715895084919</v>
      </c>
      <c r="M133" s="2">
        <f t="shared" si="12"/>
        <v>32.443687749887268</v>
      </c>
      <c r="N133" s="3">
        <f t="shared" si="13"/>
        <v>-7.7735557210398136</v>
      </c>
      <c r="O133" s="3">
        <f t="shared" si="14"/>
        <v>-7.7735557210398039</v>
      </c>
    </row>
    <row r="134" spans="1:15" x14ac:dyDescent="0.3">
      <c r="A134" s="1">
        <v>41770</v>
      </c>
      <c r="B134" t="s">
        <v>18</v>
      </c>
      <c r="C134" t="s">
        <v>22</v>
      </c>
      <c r="D134">
        <v>2014</v>
      </c>
      <c r="E134" s="2">
        <v>200407.27710000001</v>
      </c>
      <c r="F134" s="2">
        <v>215907.82490000001</v>
      </c>
      <c r="G134">
        <v>6173</v>
      </c>
      <c r="H134">
        <v>1</v>
      </c>
      <c r="I134" s="2">
        <v>215907.82490000001</v>
      </c>
      <c r="J134">
        <v>6173</v>
      </c>
      <c r="K134" s="2">
        <f t="shared" si="10"/>
        <v>32.465134796695288</v>
      </c>
      <c r="L134" s="2">
        <f t="shared" si="11"/>
        <v>34.976158253685405</v>
      </c>
      <c r="M134" s="2">
        <f t="shared" si="12"/>
        <v>32.465134796695288</v>
      </c>
      <c r="N134" s="3">
        <f t="shared" si="13"/>
        <v>-7.7345234286405065</v>
      </c>
      <c r="O134" s="3">
        <f t="shared" si="14"/>
        <v>-7.7345234286405011</v>
      </c>
    </row>
    <row r="135" spans="1:15" x14ac:dyDescent="0.3">
      <c r="A135" s="1">
        <v>41771</v>
      </c>
      <c r="B135" t="s">
        <v>10</v>
      </c>
      <c r="C135" t="s">
        <v>22</v>
      </c>
      <c r="D135">
        <v>2014</v>
      </c>
      <c r="E135" s="2">
        <v>183413.7083</v>
      </c>
      <c r="F135" s="2">
        <v>197835.4951</v>
      </c>
      <c r="G135">
        <v>5653</v>
      </c>
      <c r="H135">
        <v>1</v>
      </c>
      <c r="I135" s="2">
        <v>197835.4951</v>
      </c>
      <c r="J135">
        <v>5653</v>
      </c>
      <c r="K135" s="2">
        <f t="shared" si="10"/>
        <v>32.445375605872989</v>
      </c>
      <c r="L135" s="2">
        <f t="shared" si="11"/>
        <v>34.996549637360694</v>
      </c>
      <c r="M135" s="2">
        <f t="shared" si="12"/>
        <v>32.445375605872989</v>
      </c>
      <c r="N135" s="3">
        <f t="shared" si="13"/>
        <v>-7.8629819622920749</v>
      </c>
      <c r="O135" s="3">
        <f t="shared" si="14"/>
        <v>-7.8629819622920687</v>
      </c>
    </row>
    <row r="136" spans="1:15" x14ac:dyDescent="0.3">
      <c r="A136" s="1">
        <v>41772</v>
      </c>
      <c r="B136" t="s">
        <v>12</v>
      </c>
      <c r="C136" t="s">
        <v>22</v>
      </c>
      <c r="D136">
        <v>2014</v>
      </c>
      <c r="E136" s="2">
        <v>146166.6011</v>
      </c>
      <c r="F136" s="2">
        <v>157693.1893</v>
      </c>
      <c r="G136">
        <v>4503</v>
      </c>
      <c r="H136">
        <v>1</v>
      </c>
      <c r="I136" s="2">
        <v>157693.1893</v>
      </c>
      <c r="J136">
        <v>4503</v>
      </c>
      <c r="K136" s="2">
        <f t="shared" si="10"/>
        <v>32.459827026426829</v>
      </c>
      <c r="L136" s="2">
        <f t="shared" si="11"/>
        <v>35.019584565844994</v>
      </c>
      <c r="M136" s="2">
        <f t="shared" si="12"/>
        <v>32.459827026426829</v>
      </c>
      <c r="N136" s="3">
        <f t="shared" si="13"/>
        <v>-7.8859247688971523</v>
      </c>
      <c r="O136" s="3">
        <f t="shared" si="14"/>
        <v>-7.8859247688971497</v>
      </c>
    </row>
    <row r="137" spans="1:15" x14ac:dyDescent="0.3">
      <c r="A137" s="1">
        <v>41773</v>
      </c>
      <c r="B137" t="s">
        <v>13</v>
      </c>
      <c r="C137" t="s">
        <v>22</v>
      </c>
      <c r="D137">
        <v>2014</v>
      </c>
      <c r="E137" s="2">
        <v>201120.72760000001</v>
      </c>
      <c r="F137" s="2">
        <v>218098.76190000001</v>
      </c>
      <c r="G137">
        <v>6253</v>
      </c>
      <c r="H137">
        <v>1</v>
      </c>
      <c r="I137" s="2">
        <v>218098.76190000001</v>
      </c>
      <c r="J137">
        <v>6253</v>
      </c>
      <c r="K137" s="2">
        <f t="shared" si="10"/>
        <v>32.163877754677756</v>
      </c>
      <c r="L137" s="2">
        <f t="shared" si="11"/>
        <v>34.879059955221493</v>
      </c>
      <c r="M137" s="2">
        <f t="shared" si="12"/>
        <v>32.163877754677756</v>
      </c>
      <c r="N137" s="3">
        <f t="shared" si="13"/>
        <v>-8.4417128471048741</v>
      </c>
      <c r="O137" s="3">
        <f t="shared" si="14"/>
        <v>-8.4417128471048688</v>
      </c>
    </row>
    <row r="138" spans="1:15" x14ac:dyDescent="0.3">
      <c r="A138" s="1">
        <v>41774</v>
      </c>
      <c r="B138" t="s">
        <v>15</v>
      </c>
      <c r="C138" t="s">
        <v>22</v>
      </c>
      <c r="D138">
        <v>2014</v>
      </c>
      <c r="E138" s="2">
        <v>270123.55080000003</v>
      </c>
      <c r="F138" s="2">
        <v>289864.79849999998</v>
      </c>
      <c r="G138">
        <v>8408</v>
      </c>
      <c r="H138">
        <v>1</v>
      </c>
      <c r="I138" s="2">
        <v>289864.79849999998</v>
      </c>
      <c r="J138">
        <v>8408</v>
      </c>
      <c r="K138" s="2">
        <f t="shared" si="10"/>
        <v>32.126968458610847</v>
      </c>
      <c r="L138" s="2">
        <f t="shared" si="11"/>
        <v>34.474880887250237</v>
      </c>
      <c r="M138" s="2">
        <f t="shared" si="12"/>
        <v>32.126968458610847</v>
      </c>
      <c r="N138" s="3">
        <f t="shared" si="13"/>
        <v>-7.3082290091086524</v>
      </c>
      <c r="O138" s="3">
        <f t="shared" si="14"/>
        <v>-7.3082290091086675</v>
      </c>
    </row>
    <row r="139" spans="1:15" x14ac:dyDescent="0.3">
      <c r="A139" s="1">
        <v>41775</v>
      </c>
      <c r="B139" t="s">
        <v>16</v>
      </c>
      <c r="C139" t="s">
        <v>22</v>
      </c>
      <c r="D139">
        <v>2014</v>
      </c>
      <c r="E139" s="2">
        <v>415315.38390000002</v>
      </c>
      <c r="F139" s="2">
        <v>441790.7672</v>
      </c>
      <c r="G139">
        <v>12949</v>
      </c>
      <c r="H139">
        <v>1</v>
      </c>
      <c r="I139" s="2">
        <v>441790.7672</v>
      </c>
      <c r="J139">
        <v>12949</v>
      </c>
      <c r="K139" s="2">
        <f t="shared" si="10"/>
        <v>32.073162707544988</v>
      </c>
      <c r="L139" s="2">
        <f t="shared" si="11"/>
        <v>34.11775173372461</v>
      </c>
      <c r="M139" s="2">
        <f t="shared" si="12"/>
        <v>32.073162707544988</v>
      </c>
      <c r="N139" s="3">
        <f t="shared" si="13"/>
        <v>-6.374765858992296</v>
      </c>
      <c r="O139" s="3">
        <f t="shared" si="14"/>
        <v>-6.3747658589922818</v>
      </c>
    </row>
    <row r="140" spans="1:15" x14ac:dyDescent="0.3">
      <c r="A140" s="1">
        <v>41776</v>
      </c>
      <c r="B140" t="s">
        <v>17</v>
      </c>
      <c r="C140" t="s">
        <v>22</v>
      </c>
      <c r="D140">
        <v>2014</v>
      </c>
      <c r="E140" s="2">
        <v>498716.9976</v>
      </c>
      <c r="F140" s="2">
        <v>526707.37699999998</v>
      </c>
      <c r="G140">
        <v>15508</v>
      </c>
      <c r="H140">
        <v>1</v>
      </c>
      <c r="I140" s="2">
        <v>526707.37699999998</v>
      </c>
      <c r="J140">
        <v>15508</v>
      </c>
      <c r="K140" s="2">
        <f t="shared" si="10"/>
        <v>32.1586921330926</v>
      </c>
      <c r="L140" s="2">
        <f t="shared" si="11"/>
        <v>33.963591501160693</v>
      </c>
      <c r="M140" s="2">
        <f t="shared" si="12"/>
        <v>32.1586921330926</v>
      </c>
      <c r="N140" s="3">
        <f t="shared" si="13"/>
        <v>-5.6124775242671561</v>
      </c>
      <c r="O140" s="3">
        <f t="shared" si="14"/>
        <v>-5.6124775242671561</v>
      </c>
    </row>
    <row r="141" spans="1:15" x14ac:dyDescent="0.3">
      <c r="A141" s="1">
        <v>41777</v>
      </c>
      <c r="B141" t="s">
        <v>18</v>
      </c>
      <c r="C141" t="s">
        <v>22</v>
      </c>
      <c r="D141">
        <v>2014</v>
      </c>
      <c r="E141" s="2">
        <v>166433.1721</v>
      </c>
      <c r="F141" s="2">
        <v>174376.63250000001</v>
      </c>
      <c r="G141">
        <v>5141</v>
      </c>
      <c r="H141">
        <v>1</v>
      </c>
      <c r="I141" s="2">
        <v>174376.63250000001</v>
      </c>
      <c r="J141">
        <v>5141</v>
      </c>
      <c r="K141" s="2">
        <f t="shared" si="10"/>
        <v>32.373696187512159</v>
      </c>
      <c r="L141" s="2">
        <f t="shared" si="11"/>
        <v>33.918815891849839</v>
      </c>
      <c r="M141" s="2">
        <f t="shared" si="12"/>
        <v>32.373696187512159</v>
      </c>
      <c r="N141" s="3">
        <f t="shared" si="13"/>
        <v>-4.7727627249856468</v>
      </c>
      <c r="O141" s="3">
        <f t="shared" si="14"/>
        <v>-4.7727627249856459</v>
      </c>
    </row>
    <row r="142" spans="1:15" x14ac:dyDescent="0.3">
      <c r="A142" s="1">
        <v>41778</v>
      </c>
      <c r="B142" t="s">
        <v>10</v>
      </c>
      <c r="C142" t="s">
        <v>22</v>
      </c>
      <c r="D142">
        <v>2014</v>
      </c>
      <c r="E142" s="2">
        <v>168520.62940000001</v>
      </c>
      <c r="F142" s="2">
        <v>175540.11550000001</v>
      </c>
      <c r="G142">
        <v>5194</v>
      </c>
      <c r="H142">
        <v>1</v>
      </c>
      <c r="I142" s="2">
        <v>175540.11550000001</v>
      </c>
      <c r="J142">
        <v>5194</v>
      </c>
      <c r="K142" s="2">
        <f t="shared" si="10"/>
        <v>32.445250173276861</v>
      </c>
      <c r="L142" s="2">
        <f t="shared" si="11"/>
        <v>33.796710723912206</v>
      </c>
      <c r="M142" s="2">
        <f t="shared" si="12"/>
        <v>32.445250173276861</v>
      </c>
      <c r="N142" s="3">
        <f t="shared" si="13"/>
        <v>-4.1653571583444426</v>
      </c>
      <c r="O142" s="3">
        <f t="shared" si="14"/>
        <v>-4.1653571583444249</v>
      </c>
    </row>
    <row r="143" spans="1:15" x14ac:dyDescent="0.3">
      <c r="A143" s="1">
        <v>41779</v>
      </c>
      <c r="B143" t="s">
        <v>12</v>
      </c>
      <c r="C143" t="s">
        <v>22</v>
      </c>
      <c r="D143">
        <v>2014</v>
      </c>
      <c r="E143" s="2">
        <v>178123.53210000001</v>
      </c>
      <c r="F143" s="2">
        <v>187748.1722</v>
      </c>
      <c r="G143">
        <v>5550</v>
      </c>
      <c r="H143">
        <v>1</v>
      </c>
      <c r="I143" s="2">
        <v>187748.1722</v>
      </c>
      <c r="J143">
        <v>5550</v>
      </c>
      <c r="K143" s="2">
        <f t="shared" si="10"/>
        <v>32.09433010810811</v>
      </c>
      <c r="L143" s="2">
        <f t="shared" si="11"/>
        <v>33.828499495495493</v>
      </c>
      <c r="M143" s="2">
        <f t="shared" si="12"/>
        <v>32.09433010810811</v>
      </c>
      <c r="N143" s="3">
        <f t="shared" si="13"/>
        <v>-5.40335125097151</v>
      </c>
      <c r="O143" s="3">
        <f t="shared" si="14"/>
        <v>-5.4033512509715003</v>
      </c>
    </row>
    <row r="144" spans="1:15" x14ac:dyDescent="0.3">
      <c r="A144" s="1">
        <v>41780</v>
      </c>
      <c r="B144" t="s">
        <v>13</v>
      </c>
      <c r="C144" t="s">
        <v>22</v>
      </c>
      <c r="D144">
        <v>2014</v>
      </c>
      <c r="E144" s="2">
        <v>194878.8026</v>
      </c>
      <c r="F144" s="2">
        <v>204460.6654</v>
      </c>
      <c r="G144">
        <v>6070</v>
      </c>
      <c r="H144">
        <v>1</v>
      </c>
      <c r="I144" s="2">
        <v>204460.6654</v>
      </c>
      <c r="J144">
        <v>6070</v>
      </c>
      <c r="K144" s="2">
        <f t="shared" si="10"/>
        <v>32.105239308072484</v>
      </c>
      <c r="L144" s="2">
        <f t="shared" si="11"/>
        <v>33.683799901153215</v>
      </c>
      <c r="M144" s="2">
        <f t="shared" si="12"/>
        <v>32.105239308072484</v>
      </c>
      <c r="N144" s="3">
        <f t="shared" si="13"/>
        <v>-4.9168317293427393</v>
      </c>
      <c r="O144" s="3">
        <f t="shared" si="14"/>
        <v>-4.9168317293427561</v>
      </c>
    </row>
    <row r="145" spans="1:15" x14ac:dyDescent="0.3">
      <c r="A145" s="1">
        <v>41781</v>
      </c>
      <c r="B145" t="s">
        <v>15</v>
      </c>
      <c r="C145" t="s">
        <v>22</v>
      </c>
      <c r="D145">
        <v>2014</v>
      </c>
      <c r="E145" s="2">
        <v>115475.0969</v>
      </c>
      <c r="F145" s="2">
        <v>115011.3226</v>
      </c>
      <c r="G145">
        <v>3421</v>
      </c>
      <c r="H145">
        <v>1</v>
      </c>
      <c r="I145" s="2">
        <v>115011.3226</v>
      </c>
      <c r="J145">
        <v>3421</v>
      </c>
      <c r="K145" s="2">
        <f t="shared" si="10"/>
        <v>33.754778398129204</v>
      </c>
      <c r="L145" s="2">
        <f t="shared" si="11"/>
        <v>33.619211517100261</v>
      </c>
      <c r="M145" s="2">
        <f t="shared" si="12"/>
        <v>33.754778398129204</v>
      </c>
      <c r="N145" s="3">
        <f t="shared" si="13"/>
        <v>0.40162278486904179</v>
      </c>
      <c r="O145" s="3">
        <f t="shared" si="14"/>
        <v>0.4016227848690499</v>
      </c>
    </row>
    <row r="146" spans="1:15" x14ac:dyDescent="0.3">
      <c r="A146" s="1">
        <v>41782</v>
      </c>
      <c r="B146" t="s">
        <v>16</v>
      </c>
      <c r="C146" t="s">
        <v>22</v>
      </c>
      <c r="D146">
        <v>2014</v>
      </c>
      <c r="E146" s="2">
        <v>430521.0245</v>
      </c>
      <c r="F146" s="2">
        <v>449274.1863</v>
      </c>
      <c r="G146">
        <v>13384</v>
      </c>
      <c r="H146">
        <v>1</v>
      </c>
      <c r="I146" s="2">
        <v>449274.1863</v>
      </c>
      <c r="J146">
        <v>13384</v>
      </c>
      <c r="K146" s="2">
        <f t="shared" si="10"/>
        <v>32.166842834728037</v>
      </c>
      <c r="L146" s="2">
        <f t="shared" si="11"/>
        <v>33.56800555140466</v>
      </c>
      <c r="M146" s="2">
        <f t="shared" si="12"/>
        <v>32.166842834728037</v>
      </c>
      <c r="N146" s="3">
        <f t="shared" si="13"/>
        <v>-4.3559224132618413</v>
      </c>
      <c r="O146" s="3">
        <f t="shared" si="14"/>
        <v>-4.3559224132618226</v>
      </c>
    </row>
    <row r="147" spans="1:15" x14ac:dyDescent="0.3">
      <c r="A147" s="1">
        <v>41783</v>
      </c>
      <c r="B147" t="s">
        <v>17</v>
      </c>
      <c r="C147" t="s">
        <v>22</v>
      </c>
      <c r="D147">
        <v>2014</v>
      </c>
      <c r="E147" s="2">
        <v>590642.82570000004</v>
      </c>
      <c r="F147" s="2">
        <v>614245.79410000006</v>
      </c>
      <c r="G147">
        <v>18356</v>
      </c>
      <c r="H147">
        <v>1</v>
      </c>
      <c r="I147" s="2">
        <v>614245.79410000006</v>
      </c>
      <c r="J147">
        <v>18356</v>
      </c>
      <c r="K147" s="2">
        <f t="shared" si="10"/>
        <v>32.177098806929614</v>
      </c>
      <c r="L147" s="2">
        <f t="shared" si="11"/>
        <v>33.462943675092617</v>
      </c>
      <c r="M147" s="2">
        <f t="shared" si="12"/>
        <v>32.177098806929614</v>
      </c>
      <c r="N147" s="3">
        <f t="shared" si="13"/>
        <v>-3.9961491739152111</v>
      </c>
      <c r="O147" s="3">
        <f t="shared" si="14"/>
        <v>-3.9961491739152253</v>
      </c>
    </row>
    <row r="148" spans="1:15" x14ac:dyDescent="0.3">
      <c r="A148" s="1">
        <v>41784</v>
      </c>
      <c r="B148" t="s">
        <v>18</v>
      </c>
      <c r="C148" t="s">
        <v>22</v>
      </c>
      <c r="D148">
        <v>2014</v>
      </c>
      <c r="E148" s="2">
        <v>210764.71799999999</v>
      </c>
      <c r="F148" s="2">
        <v>217364.46299999999</v>
      </c>
      <c r="G148">
        <v>6500</v>
      </c>
      <c r="H148">
        <v>1</v>
      </c>
      <c r="I148" s="2">
        <v>217364.46299999999</v>
      </c>
      <c r="J148">
        <v>6500</v>
      </c>
      <c r="K148" s="2">
        <f t="shared" si="10"/>
        <v>32.425341230769227</v>
      </c>
      <c r="L148" s="2">
        <f t="shared" si="11"/>
        <v>33.440686615384614</v>
      </c>
      <c r="M148" s="2">
        <f t="shared" si="12"/>
        <v>32.425341230769227</v>
      </c>
      <c r="N148" s="3">
        <f t="shared" si="13"/>
        <v>-3.1313329207215772</v>
      </c>
      <c r="O148" s="3">
        <f t="shared" si="14"/>
        <v>-3.1313329207215856</v>
      </c>
    </row>
    <row r="149" spans="1:15" x14ac:dyDescent="0.3">
      <c r="A149" s="1">
        <v>41785</v>
      </c>
      <c r="B149" t="s">
        <v>10</v>
      </c>
      <c r="C149" t="s">
        <v>22</v>
      </c>
      <c r="D149">
        <v>2014</v>
      </c>
      <c r="E149" s="2">
        <v>218189.34849999999</v>
      </c>
      <c r="F149" s="2">
        <v>225607.59520000001</v>
      </c>
      <c r="G149">
        <v>6752</v>
      </c>
      <c r="H149">
        <v>1</v>
      </c>
      <c r="I149" s="2">
        <v>225607.59520000001</v>
      </c>
      <c r="J149">
        <v>6752</v>
      </c>
      <c r="K149" s="2">
        <f t="shared" si="10"/>
        <v>32.314773178317537</v>
      </c>
      <c r="L149" s="2">
        <f t="shared" si="11"/>
        <v>33.413447156398107</v>
      </c>
      <c r="M149" s="2">
        <f t="shared" si="12"/>
        <v>32.314773178317537</v>
      </c>
      <c r="N149" s="3">
        <f t="shared" si="13"/>
        <v>-3.3999123930653372</v>
      </c>
      <c r="O149" s="3">
        <f t="shared" si="14"/>
        <v>-3.3999123930653306</v>
      </c>
    </row>
    <row r="150" spans="1:15" x14ac:dyDescent="0.3">
      <c r="A150" s="1">
        <v>41786</v>
      </c>
      <c r="B150" t="s">
        <v>12</v>
      </c>
      <c r="C150" t="s">
        <v>22</v>
      </c>
      <c r="D150">
        <v>2014</v>
      </c>
      <c r="E150" s="2">
        <v>226132.4639</v>
      </c>
      <c r="F150" s="2">
        <v>234496.5128</v>
      </c>
      <c r="G150">
        <v>7023</v>
      </c>
      <c r="H150">
        <v>1</v>
      </c>
      <c r="I150" s="2">
        <v>234496.5128</v>
      </c>
      <c r="J150">
        <v>7023</v>
      </c>
      <c r="K150" s="2">
        <f t="shared" si="10"/>
        <v>32.198841506478715</v>
      </c>
      <c r="L150" s="2">
        <f t="shared" si="11"/>
        <v>33.389792510323225</v>
      </c>
      <c r="M150" s="2">
        <f t="shared" si="12"/>
        <v>32.198841506478715</v>
      </c>
      <c r="N150" s="3">
        <f t="shared" si="13"/>
        <v>-3.698738675442343</v>
      </c>
      <c r="O150" s="3">
        <f t="shared" si="14"/>
        <v>-3.6987386754423444</v>
      </c>
    </row>
    <row r="151" spans="1:15" x14ac:dyDescent="0.3">
      <c r="A151" s="1">
        <v>41787</v>
      </c>
      <c r="B151" t="s">
        <v>13</v>
      </c>
      <c r="C151" t="s">
        <v>22</v>
      </c>
      <c r="D151">
        <v>2014</v>
      </c>
      <c r="E151" s="2">
        <v>243720.86799999999</v>
      </c>
      <c r="F151" s="2">
        <v>252929.2947</v>
      </c>
      <c r="G151">
        <v>7579</v>
      </c>
      <c r="H151">
        <v>1</v>
      </c>
      <c r="I151" s="2">
        <v>252929.2947</v>
      </c>
      <c r="J151">
        <v>7579</v>
      </c>
      <c r="K151" s="2">
        <f t="shared" si="10"/>
        <v>32.157391212561024</v>
      </c>
      <c r="L151" s="2">
        <f t="shared" si="11"/>
        <v>33.372383520253329</v>
      </c>
      <c r="M151" s="2">
        <f t="shared" si="12"/>
        <v>32.157391212561024</v>
      </c>
      <c r="N151" s="3">
        <f t="shared" si="13"/>
        <v>-3.7782676450996435</v>
      </c>
      <c r="O151" s="3">
        <f t="shared" si="14"/>
        <v>-3.7782676450996338</v>
      </c>
    </row>
    <row r="152" spans="1:15" x14ac:dyDescent="0.3">
      <c r="A152" s="1">
        <v>41788</v>
      </c>
      <c r="B152" t="s">
        <v>15</v>
      </c>
      <c r="C152" t="s">
        <v>22</v>
      </c>
      <c r="D152">
        <v>2014</v>
      </c>
      <c r="E152" s="2">
        <v>207429.429</v>
      </c>
      <c r="F152" s="2">
        <v>215118.84650000001</v>
      </c>
      <c r="G152">
        <v>6448</v>
      </c>
      <c r="H152">
        <v>1</v>
      </c>
      <c r="I152" s="2">
        <v>215118.84650000001</v>
      </c>
      <c r="J152">
        <v>6448</v>
      </c>
      <c r="K152" s="2">
        <f t="shared" si="10"/>
        <v>32.169576457816376</v>
      </c>
      <c r="L152" s="2">
        <f t="shared" si="11"/>
        <v>33.362103985732013</v>
      </c>
      <c r="M152" s="2">
        <f t="shared" si="12"/>
        <v>32.169576457816376</v>
      </c>
      <c r="N152" s="3">
        <f t="shared" si="13"/>
        <v>-3.7070041300648859</v>
      </c>
      <c r="O152" s="3">
        <f t="shared" si="14"/>
        <v>-3.7070041300648935</v>
      </c>
    </row>
    <row r="153" spans="1:15" x14ac:dyDescent="0.3">
      <c r="A153" s="1">
        <v>41789</v>
      </c>
      <c r="B153" t="s">
        <v>16</v>
      </c>
      <c r="C153" t="s">
        <v>22</v>
      </c>
      <c r="D153">
        <v>2014</v>
      </c>
      <c r="E153" s="2">
        <v>503149.4313</v>
      </c>
      <c r="F153" s="2">
        <v>521651.08610000001</v>
      </c>
      <c r="G153">
        <v>15637</v>
      </c>
      <c r="H153">
        <v>1</v>
      </c>
      <c r="I153" s="2">
        <v>521651.08610000001</v>
      </c>
      <c r="J153">
        <v>15637</v>
      </c>
      <c r="K153" s="2">
        <f t="shared" si="10"/>
        <v>32.17685178103217</v>
      </c>
      <c r="L153" s="2">
        <f t="shared" si="11"/>
        <v>33.36004899277355</v>
      </c>
      <c r="M153" s="2">
        <f t="shared" si="12"/>
        <v>32.17685178103217</v>
      </c>
      <c r="N153" s="3">
        <f t="shared" si="13"/>
        <v>-3.6771689778515344</v>
      </c>
      <c r="O153" s="3">
        <f t="shared" si="14"/>
        <v>-3.677168977851522</v>
      </c>
    </row>
    <row r="154" spans="1:15" x14ac:dyDescent="0.3">
      <c r="A154" s="1">
        <v>41790</v>
      </c>
      <c r="B154" t="s">
        <v>17</v>
      </c>
      <c r="C154" t="s">
        <v>22</v>
      </c>
      <c r="D154">
        <v>2014</v>
      </c>
      <c r="E154" s="2">
        <v>603748.78949999996</v>
      </c>
      <c r="F154" s="2">
        <v>626259.38679999998</v>
      </c>
      <c r="G154">
        <v>18775</v>
      </c>
      <c r="H154">
        <v>1</v>
      </c>
      <c r="I154" s="2">
        <v>626259.38679999998</v>
      </c>
      <c r="J154">
        <v>18775</v>
      </c>
      <c r="K154" s="2">
        <f t="shared" si="10"/>
        <v>32.157059360852195</v>
      </c>
      <c r="L154" s="2">
        <f t="shared" si="11"/>
        <v>33.356025928095868</v>
      </c>
      <c r="M154" s="2">
        <f t="shared" si="12"/>
        <v>32.157059360852195</v>
      </c>
      <c r="N154" s="3">
        <f t="shared" si="13"/>
        <v>-3.728470796379133</v>
      </c>
      <c r="O154" s="3">
        <f t="shared" si="14"/>
        <v>-3.7284707963791219</v>
      </c>
    </row>
    <row r="155" spans="1:15" x14ac:dyDescent="0.3">
      <c r="A155" s="1">
        <v>41791</v>
      </c>
      <c r="B155" t="s">
        <v>18</v>
      </c>
      <c r="C155" t="s">
        <v>23</v>
      </c>
      <c r="D155">
        <v>2014</v>
      </c>
      <c r="E155" s="2">
        <v>456017.46309999999</v>
      </c>
      <c r="F155" s="2">
        <v>473223.98070000001</v>
      </c>
      <c r="G155">
        <v>14188</v>
      </c>
      <c r="H155">
        <v>1</v>
      </c>
      <c r="I155" s="2">
        <v>473223.98070000001</v>
      </c>
      <c r="J155">
        <v>14188</v>
      </c>
      <c r="K155" s="2">
        <f t="shared" si="10"/>
        <v>32.141067317451366</v>
      </c>
      <c r="L155" s="2">
        <f t="shared" si="11"/>
        <v>33.353818769382578</v>
      </c>
      <c r="M155" s="2">
        <f t="shared" si="12"/>
        <v>32.141067317451366</v>
      </c>
      <c r="N155" s="3">
        <f t="shared" si="13"/>
        <v>-3.7732146227537795</v>
      </c>
      <c r="O155" s="3">
        <f t="shared" si="14"/>
        <v>-3.7732146227537817</v>
      </c>
    </row>
    <row r="156" spans="1:15" x14ac:dyDescent="0.3">
      <c r="A156" s="1">
        <v>41792</v>
      </c>
      <c r="B156" t="s">
        <v>10</v>
      </c>
      <c r="C156" t="s">
        <v>23</v>
      </c>
      <c r="D156">
        <v>2014</v>
      </c>
      <c r="E156" s="2">
        <v>425845.196</v>
      </c>
      <c r="F156" s="2">
        <v>442155.99119999999</v>
      </c>
      <c r="G156">
        <v>13256</v>
      </c>
      <c r="H156">
        <v>1</v>
      </c>
      <c r="I156" s="2">
        <v>442155.99119999999</v>
      </c>
      <c r="J156">
        <v>13256</v>
      </c>
      <c r="K156" s="2">
        <f t="shared" si="10"/>
        <v>32.124713035606518</v>
      </c>
      <c r="L156" s="2">
        <f t="shared" si="11"/>
        <v>33.355159263729632</v>
      </c>
      <c r="M156" s="2">
        <f t="shared" si="12"/>
        <v>32.124713035606518</v>
      </c>
      <c r="N156" s="3">
        <f t="shared" si="13"/>
        <v>-3.8302170256254326</v>
      </c>
      <c r="O156" s="3">
        <f t="shared" si="14"/>
        <v>-3.8302170256254335</v>
      </c>
    </row>
    <row r="157" spans="1:15" x14ac:dyDescent="0.3">
      <c r="A157" s="1">
        <v>41793</v>
      </c>
      <c r="B157" t="s">
        <v>12</v>
      </c>
      <c r="C157" t="s">
        <v>23</v>
      </c>
      <c r="D157">
        <v>2014</v>
      </c>
      <c r="E157" s="2">
        <v>328217.77</v>
      </c>
      <c r="F157" s="2">
        <v>340913.59169999999</v>
      </c>
      <c r="G157">
        <v>10223</v>
      </c>
      <c r="H157">
        <v>1</v>
      </c>
      <c r="I157" s="2">
        <v>340913.59169999999</v>
      </c>
      <c r="J157">
        <v>10223</v>
      </c>
      <c r="K157" s="2">
        <f t="shared" si="10"/>
        <v>32.105817274772576</v>
      </c>
      <c r="L157" s="2">
        <f t="shared" si="11"/>
        <v>33.347705340897974</v>
      </c>
      <c r="M157" s="2">
        <f t="shared" si="12"/>
        <v>32.105817274772576</v>
      </c>
      <c r="N157" s="3">
        <f t="shared" si="13"/>
        <v>-3.8681091825101275</v>
      </c>
      <c r="O157" s="3">
        <f t="shared" si="14"/>
        <v>-3.8681091825101181</v>
      </c>
    </row>
    <row r="158" spans="1:15" x14ac:dyDescent="0.3">
      <c r="A158" s="1">
        <v>41794</v>
      </c>
      <c r="B158" t="s">
        <v>13</v>
      </c>
      <c r="C158" t="s">
        <v>23</v>
      </c>
      <c r="D158">
        <v>2014</v>
      </c>
      <c r="E158" s="2">
        <v>286405.9988</v>
      </c>
      <c r="F158" s="2">
        <v>296902.67249999999</v>
      </c>
      <c r="G158">
        <v>8904</v>
      </c>
      <c r="H158">
        <v>1</v>
      </c>
      <c r="I158" s="2">
        <v>296902.67249999999</v>
      </c>
      <c r="J158">
        <v>8904</v>
      </c>
      <c r="K158" s="2">
        <f t="shared" si="10"/>
        <v>32.165992677448337</v>
      </c>
      <c r="L158" s="2">
        <f t="shared" si="11"/>
        <v>33.344864386792452</v>
      </c>
      <c r="M158" s="2">
        <f t="shared" si="12"/>
        <v>32.165992677448337</v>
      </c>
      <c r="N158" s="3">
        <f t="shared" si="13"/>
        <v>-3.6649629351268969</v>
      </c>
      <c r="O158" s="3">
        <f t="shared" si="14"/>
        <v>-3.6649629351269022</v>
      </c>
    </row>
    <row r="159" spans="1:15" x14ac:dyDescent="0.3">
      <c r="A159" s="1">
        <v>41795</v>
      </c>
      <c r="B159" t="s">
        <v>15</v>
      </c>
      <c r="C159" t="s">
        <v>23</v>
      </c>
      <c r="D159">
        <v>2014</v>
      </c>
      <c r="E159" s="2">
        <v>184989.88870000001</v>
      </c>
      <c r="F159" s="2">
        <v>192824.89009999999</v>
      </c>
      <c r="G159">
        <v>5783</v>
      </c>
      <c r="H159">
        <v>1</v>
      </c>
      <c r="I159" s="2">
        <v>192824.89009999999</v>
      </c>
      <c r="J159">
        <v>5783</v>
      </c>
      <c r="K159" s="2">
        <f t="shared" si="10"/>
        <v>31.988567992391495</v>
      </c>
      <c r="L159" s="2">
        <f t="shared" si="11"/>
        <v>33.343401366072968</v>
      </c>
      <c r="M159" s="2">
        <f t="shared" si="12"/>
        <v>31.988567992391495</v>
      </c>
      <c r="N159" s="3">
        <f t="shared" si="13"/>
        <v>-4.2353673787577009</v>
      </c>
      <c r="O159" s="3">
        <f t="shared" si="14"/>
        <v>-4.2353673787576884</v>
      </c>
    </row>
    <row r="160" spans="1:15" x14ac:dyDescent="0.3">
      <c r="A160" s="1">
        <v>41796</v>
      </c>
      <c r="B160" t="s">
        <v>16</v>
      </c>
      <c r="C160" t="s">
        <v>23</v>
      </c>
      <c r="D160">
        <v>2014</v>
      </c>
      <c r="E160" s="2">
        <v>288118.30440000002</v>
      </c>
      <c r="F160" s="2">
        <v>300213.55940000003</v>
      </c>
      <c r="G160">
        <v>9005</v>
      </c>
      <c r="H160">
        <v>1</v>
      </c>
      <c r="I160" s="2">
        <v>300213.55940000003</v>
      </c>
      <c r="J160">
        <v>9005</v>
      </c>
      <c r="K160" s="2">
        <f t="shared" si="10"/>
        <v>31.995369727928932</v>
      </c>
      <c r="L160" s="2">
        <f t="shared" si="11"/>
        <v>33.3385407440311</v>
      </c>
      <c r="M160" s="2">
        <f t="shared" si="12"/>
        <v>31.995369727928932</v>
      </c>
      <c r="N160" s="3">
        <f t="shared" si="13"/>
        <v>-4.1980168615763942</v>
      </c>
      <c r="O160" s="3">
        <f t="shared" si="14"/>
        <v>-4.1980168615764022</v>
      </c>
    </row>
    <row r="161" spans="1:15" x14ac:dyDescent="0.3">
      <c r="A161" s="1">
        <v>41797</v>
      </c>
      <c r="B161" t="s">
        <v>17</v>
      </c>
      <c r="C161" t="s">
        <v>23</v>
      </c>
      <c r="D161">
        <v>2014</v>
      </c>
      <c r="E161" s="2">
        <v>391930.87800000003</v>
      </c>
      <c r="F161" s="2">
        <v>407438.91960000002</v>
      </c>
      <c r="G161">
        <v>12222</v>
      </c>
      <c r="H161">
        <v>1</v>
      </c>
      <c r="I161" s="2">
        <v>407438.91960000002</v>
      </c>
      <c r="J161">
        <v>12222</v>
      </c>
      <c r="K161" s="2">
        <f t="shared" si="10"/>
        <v>32.067654884634265</v>
      </c>
      <c r="L161" s="2">
        <f t="shared" si="11"/>
        <v>33.336517722140407</v>
      </c>
      <c r="M161" s="2">
        <f t="shared" si="12"/>
        <v>32.067654884634265</v>
      </c>
      <c r="N161" s="3">
        <f t="shared" si="13"/>
        <v>-3.9568307756552921</v>
      </c>
      <c r="O161" s="3">
        <f t="shared" si="14"/>
        <v>-3.9568307756553081</v>
      </c>
    </row>
    <row r="162" spans="1:15" x14ac:dyDescent="0.3">
      <c r="A162" s="1">
        <v>41798</v>
      </c>
      <c r="B162" t="s">
        <v>18</v>
      </c>
      <c r="C162" t="s">
        <v>23</v>
      </c>
      <c r="D162">
        <v>2014</v>
      </c>
      <c r="E162" s="2">
        <v>193772.58110000001</v>
      </c>
      <c r="F162" s="2">
        <v>201254.71249999999</v>
      </c>
      <c r="G162">
        <v>6037</v>
      </c>
      <c r="H162">
        <v>1</v>
      </c>
      <c r="I162" s="2">
        <v>201254.71249999999</v>
      </c>
      <c r="J162">
        <v>6037</v>
      </c>
      <c r="K162" s="2">
        <f t="shared" si="10"/>
        <v>32.097495626967039</v>
      </c>
      <c r="L162" s="2">
        <f t="shared" si="11"/>
        <v>33.336874689415275</v>
      </c>
      <c r="M162" s="2">
        <f t="shared" si="12"/>
        <v>32.097495626967039</v>
      </c>
      <c r="N162" s="3">
        <f t="shared" si="13"/>
        <v>-3.861295213969766</v>
      </c>
      <c r="O162" s="3">
        <f t="shared" si="14"/>
        <v>-3.8612952139697758</v>
      </c>
    </row>
    <row r="163" spans="1:15" x14ac:dyDescent="0.3">
      <c r="A163" s="1">
        <v>41799</v>
      </c>
      <c r="B163" t="s">
        <v>10</v>
      </c>
      <c r="C163" t="s">
        <v>23</v>
      </c>
      <c r="D163">
        <v>2014</v>
      </c>
      <c r="E163" s="2">
        <v>214177.9834</v>
      </c>
      <c r="F163" s="2">
        <v>220255.21919999999</v>
      </c>
      <c r="G163">
        <v>6607</v>
      </c>
      <c r="H163">
        <v>1</v>
      </c>
      <c r="I163" s="2">
        <v>220255.21919999999</v>
      </c>
      <c r="J163">
        <v>6607</v>
      </c>
      <c r="K163" s="2">
        <f t="shared" si="10"/>
        <v>32.416828121689115</v>
      </c>
      <c r="L163" s="2">
        <f t="shared" si="11"/>
        <v>33.336645860451036</v>
      </c>
      <c r="M163" s="2">
        <f t="shared" si="12"/>
        <v>32.416828121689115</v>
      </c>
      <c r="N163" s="3">
        <f t="shared" si="13"/>
        <v>-2.8374698946763899</v>
      </c>
      <c r="O163" s="3">
        <f t="shared" si="14"/>
        <v>-2.8374698946763979</v>
      </c>
    </row>
    <row r="164" spans="1:15" x14ac:dyDescent="0.3">
      <c r="A164" s="1">
        <v>41800</v>
      </c>
      <c r="B164" t="s">
        <v>12</v>
      </c>
      <c r="C164" t="s">
        <v>23</v>
      </c>
      <c r="D164">
        <v>2014</v>
      </c>
      <c r="E164" s="2">
        <v>188334.52119999999</v>
      </c>
      <c r="F164" s="2">
        <v>195254.78099999999</v>
      </c>
      <c r="G164">
        <v>5857</v>
      </c>
      <c r="H164">
        <v>1</v>
      </c>
      <c r="I164" s="2">
        <v>195254.78099999999</v>
      </c>
      <c r="J164">
        <v>5857</v>
      </c>
      <c r="K164" s="2">
        <f t="shared" si="10"/>
        <v>32.155458630698305</v>
      </c>
      <c r="L164" s="2">
        <f t="shared" si="11"/>
        <v>33.33699521939559</v>
      </c>
      <c r="M164" s="2">
        <f t="shared" si="12"/>
        <v>32.155458630698305</v>
      </c>
      <c r="N164" s="3">
        <f t="shared" si="13"/>
        <v>-3.6744510543826951</v>
      </c>
      <c r="O164" s="3">
        <f t="shared" si="14"/>
        <v>-3.6744510543826916</v>
      </c>
    </row>
    <row r="165" spans="1:15" x14ac:dyDescent="0.3">
      <c r="A165" s="1">
        <v>41801</v>
      </c>
      <c r="B165" t="s">
        <v>13</v>
      </c>
      <c r="C165" t="s">
        <v>23</v>
      </c>
      <c r="D165">
        <v>2014</v>
      </c>
      <c r="E165" s="2">
        <v>174324.99479999999</v>
      </c>
      <c r="F165" s="2">
        <v>180978.601</v>
      </c>
      <c r="G165">
        <v>5429</v>
      </c>
      <c r="H165">
        <v>1</v>
      </c>
      <c r="I165" s="2">
        <v>180978.601</v>
      </c>
      <c r="J165">
        <v>5429</v>
      </c>
      <c r="K165" s="2">
        <f t="shared" si="10"/>
        <v>32.109964044943816</v>
      </c>
      <c r="L165" s="2">
        <f t="shared" si="11"/>
        <v>33.335531589611342</v>
      </c>
      <c r="M165" s="2">
        <f t="shared" si="12"/>
        <v>32.109964044943816</v>
      </c>
      <c r="N165" s="3">
        <f t="shared" si="13"/>
        <v>-3.816782675160022</v>
      </c>
      <c r="O165" s="3">
        <f t="shared" si="14"/>
        <v>-3.8167826751600193</v>
      </c>
    </row>
    <row r="166" spans="1:15" x14ac:dyDescent="0.3">
      <c r="A166" s="1">
        <v>41802</v>
      </c>
      <c r="B166" t="s">
        <v>15</v>
      </c>
      <c r="C166" t="s">
        <v>23</v>
      </c>
      <c r="D166">
        <v>2014</v>
      </c>
      <c r="E166" s="2">
        <v>200271.5643</v>
      </c>
      <c r="F166" s="2">
        <v>207757.70300000001</v>
      </c>
      <c r="G166">
        <v>6232</v>
      </c>
      <c r="H166">
        <v>1</v>
      </c>
      <c r="I166" s="2">
        <v>207757.70300000001</v>
      </c>
      <c r="J166">
        <v>6232</v>
      </c>
      <c r="K166" s="2">
        <f t="shared" si="10"/>
        <v>32.136001973684209</v>
      </c>
      <c r="L166" s="2">
        <f t="shared" si="11"/>
        <v>33.337243741976891</v>
      </c>
      <c r="M166" s="2">
        <f t="shared" si="12"/>
        <v>32.136001973684209</v>
      </c>
      <c r="N166" s="3">
        <f t="shared" si="13"/>
        <v>-3.7379938216221396</v>
      </c>
      <c r="O166" s="3">
        <f t="shared" si="14"/>
        <v>-3.7379938216221329</v>
      </c>
    </row>
    <row r="167" spans="1:15" x14ac:dyDescent="0.3">
      <c r="A167" s="1">
        <v>41803</v>
      </c>
      <c r="B167" t="s">
        <v>16</v>
      </c>
      <c r="C167" t="s">
        <v>23</v>
      </c>
      <c r="D167">
        <v>2014</v>
      </c>
      <c r="E167" s="2">
        <v>468701.63020000001</v>
      </c>
      <c r="F167" s="2">
        <v>486180.54440000001</v>
      </c>
      <c r="G167">
        <v>14585</v>
      </c>
      <c r="H167">
        <v>1</v>
      </c>
      <c r="I167" s="2">
        <v>486180.54440000001</v>
      </c>
      <c r="J167">
        <v>14585</v>
      </c>
      <c r="K167" s="2">
        <f t="shared" si="10"/>
        <v>32.135867685978745</v>
      </c>
      <c r="L167" s="2">
        <f t="shared" si="11"/>
        <v>33.334284840589646</v>
      </c>
      <c r="M167" s="2">
        <f t="shared" si="12"/>
        <v>32.135867685978745</v>
      </c>
      <c r="N167" s="3">
        <f t="shared" si="13"/>
        <v>-3.7292198434516983</v>
      </c>
      <c r="O167" s="3">
        <f t="shared" si="14"/>
        <v>-3.729219843451697</v>
      </c>
    </row>
    <row r="168" spans="1:15" x14ac:dyDescent="0.3">
      <c r="A168" s="1">
        <v>41804</v>
      </c>
      <c r="B168" t="s">
        <v>17</v>
      </c>
      <c r="C168" t="s">
        <v>23</v>
      </c>
      <c r="D168">
        <v>2014</v>
      </c>
      <c r="E168" s="2">
        <v>473425.75420000002</v>
      </c>
      <c r="F168" s="2">
        <v>492135.29229999997</v>
      </c>
      <c r="G168">
        <v>14745</v>
      </c>
      <c r="H168">
        <v>1</v>
      </c>
      <c r="I168" s="2">
        <v>492135.29229999997</v>
      </c>
      <c r="J168">
        <v>14745</v>
      </c>
      <c r="K168" s="2">
        <f t="shared" si="10"/>
        <v>32.107545215327228</v>
      </c>
      <c r="L168" s="2">
        <f t="shared" si="11"/>
        <v>33.376418602916239</v>
      </c>
      <c r="M168" s="2">
        <f t="shared" si="12"/>
        <v>32.107545215327228</v>
      </c>
      <c r="N168" s="3">
        <f t="shared" si="13"/>
        <v>-3.9519476779660048</v>
      </c>
      <c r="O168" s="3">
        <f t="shared" si="14"/>
        <v>-3.9519476779660092</v>
      </c>
    </row>
    <row r="169" spans="1:15" x14ac:dyDescent="0.3">
      <c r="A169" s="1">
        <v>41805</v>
      </c>
      <c r="B169" t="s">
        <v>18</v>
      </c>
      <c r="C169" t="s">
        <v>23</v>
      </c>
      <c r="D169">
        <v>2014</v>
      </c>
      <c r="E169" s="2">
        <v>224232.1214</v>
      </c>
      <c r="F169" s="2">
        <v>233554.03219999999</v>
      </c>
      <c r="G169">
        <v>6991</v>
      </c>
      <c r="H169">
        <v>1</v>
      </c>
      <c r="I169" s="2">
        <v>233554.03219999999</v>
      </c>
      <c r="J169">
        <v>6991</v>
      </c>
      <c r="K169" s="2">
        <f t="shared" si="10"/>
        <v>32.074398712630526</v>
      </c>
      <c r="L169" s="2">
        <f t="shared" si="11"/>
        <v>33.407814647403804</v>
      </c>
      <c r="M169" s="2">
        <f t="shared" si="12"/>
        <v>32.074398712630526</v>
      </c>
      <c r="N169" s="3">
        <f t="shared" si="13"/>
        <v>-4.1572593354593232</v>
      </c>
      <c r="O169" s="3">
        <f t="shared" si="14"/>
        <v>-4.1572593354593241</v>
      </c>
    </row>
    <row r="170" spans="1:15" x14ac:dyDescent="0.3">
      <c r="A170" s="1">
        <v>41806</v>
      </c>
      <c r="B170" t="s">
        <v>10</v>
      </c>
      <c r="C170" t="s">
        <v>23</v>
      </c>
      <c r="D170">
        <v>2014</v>
      </c>
      <c r="E170" s="2">
        <v>185606.27499999999</v>
      </c>
      <c r="F170" s="2">
        <v>193340.31539999999</v>
      </c>
      <c r="G170">
        <v>5788</v>
      </c>
      <c r="H170">
        <v>1</v>
      </c>
      <c r="I170" s="2">
        <v>193340.31539999999</v>
      </c>
      <c r="J170">
        <v>5788</v>
      </c>
      <c r="K170" s="2">
        <f t="shared" si="10"/>
        <v>32.067428299930889</v>
      </c>
      <c r="L170" s="2">
        <f t="shared" si="11"/>
        <v>33.403648134070487</v>
      </c>
      <c r="M170" s="2">
        <f t="shared" si="12"/>
        <v>32.067428299930889</v>
      </c>
      <c r="N170" s="3">
        <f t="shared" si="13"/>
        <v>-4.1669067492464889</v>
      </c>
      <c r="O170" s="3">
        <f t="shared" si="14"/>
        <v>-4.1669067492464862</v>
      </c>
    </row>
    <row r="171" spans="1:15" x14ac:dyDescent="0.3">
      <c r="A171" s="1">
        <v>41807</v>
      </c>
      <c r="B171" t="s">
        <v>12</v>
      </c>
      <c r="C171" t="s">
        <v>23</v>
      </c>
      <c r="D171">
        <v>2014</v>
      </c>
      <c r="E171" s="2">
        <v>212687.50940000001</v>
      </c>
      <c r="F171" s="2">
        <v>221403.64499999999</v>
      </c>
      <c r="G171">
        <v>6632</v>
      </c>
      <c r="H171">
        <v>1</v>
      </c>
      <c r="I171" s="2">
        <v>221403.64499999999</v>
      </c>
      <c r="J171">
        <v>6632</v>
      </c>
      <c r="K171" s="2">
        <f t="shared" si="10"/>
        <v>32.069889837153198</v>
      </c>
      <c r="L171" s="2">
        <f t="shared" si="11"/>
        <v>33.384144300361882</v>
      </c>
      <c r="M171" s="2">
        <f t="shared" si="12"/>
        <v>32.069889837153198</v>
      </c>
      <c r="N171" s="3">
        <f t="shared" si="13"/>
        <v>-4.0980947233754099</v>
      </c>
      <c r="O171" s="3">
        <f t="shared" si="14"/>
        <v>-4.0980947233754161</v>
      </c>
    </row>
    <row r="172" spans="1:15" x14ac:dyDescent="0.3">
      <c r="A172" s="1">
        <v>41808</v>
      </c>
      <c r="B172" t="s">
        <v>13</v>
      </c>
      <c r="C172" t="s">
        <v>23</v>
      </c>
      <c r="D172">
        <v>2014</v>
      </c>
      <c r="E172" s="2">
        <v>184259.6924</v>
      </c>
      <c r="F172" s="2">
        <v>192057.51079999999</v>
      </c>
      <c r="G172">
        <v>5752</v>
      </c>
      <c r="H172">
        <v>1</v>
      </c>
      <c r="I172" s="2">
        <v>192057.51079999999</v>
      </c>
      <c r="J172">
        <v>5752</v>
      </c>
      <c r="K172" s="2">
        <f t="shared" si="10"/>
        <v>32.034021627260081</v>
      </c>
      <c r="L172" s="2">
        <f t="shared" si="11"/>
        <v>33.389692420027814</v>
      </c>
      <c r="M172" s="2">
        <f t="shared" si="12"/>
        <v>32.034021627260081</v>
      </c>
      <c r="N172" s="3">
        <f t="shared" si="13"/>
        <v>-4.2319718970723672</v>
      </c>
      <c r="O172" s="3">
        <f t="shared" si="14"/>
        <v>-4.2319718970723716</v>
      </c>
    </row>
    <row r="173" spans="1:15" x14ac:dyDescent="0.3">
      <c r="A173" s="1">
        <v>41809</v>
      </c>
      <c r="B173" t="s">
        <v>15</v>
      </c>
      <c r="C173" t="s">
        <v>23</v>
      </c>
      <c r="D173">
        <v>2014</v>
      </c>
      <c r="E173" s="2">
        <v>113735.8162</v>
      </c>
      <c r="F173" s="2">
        <v>119544.01979999999</v>
      </c>
      <c r="G173">
        <v>3578</v>
      </c>
      <c r="H173">
        <v>1</v>
      </c>
      <c r="I173" s="2">
        <v>119544.01979999999</v>
      </c>
      <c r="J173">
        <v>3578</v>
      </c>
      <c r="K173" s="2">
        <f t="shared" si="10"/>
        <v>31.787539463387368</v>
      </c>
      <c r="L173" s="2">
        <f t="shared" si="11"/>
        <v>33.410849580771377</v>
      </c>
      <c r="M173" s="2">
        <f t="shared" si="12"/>
        <v>31.787539463387368</v>
      </c>
      <c r="N173" s="3">
        <f t="shared" si="13"/>
        <v>-5.1067498296108358</v>
      </c>
      <c r="O173" s="3">
        <f t="shared" si="14"/>
        <v>-5.1067498296108251</v>
      </c>
    </row>
    <row r="174" spans="1:15" x14ac:dyDescent="0.3">
      <c r="A174" s="1">
        <v>41810</v>
      </c>
      <c r="B174" t="s">
        <v>16</v>
      </c>
      <c r="C174" t="s">
        <v>23</v>
      </c>
      <c r="D174">
        <v>2014</v>
      </c>
      <c r="E174" s="2">
        <v>203165.08300000001</v>
      </c>
      <c r="F174" s="2">
        <v>205350.64309999999</v>
      </c>
      <c r="G174">
        <v>6119</v>
      </c>
      <c r="H174">
        <v>1</v>
      </c>
      <c r="I174" s="2">
        <v>205350.64309999999</v>
      </c>
      <c r="J174">
        <v>6119</v>
      </c>
      <c r="K174" s="2">
        <f t="shared" si="10"/>
        <v>33.202334204935447</v>
      </c>
      <c r="L174" s="2">
        <f t="shared" si="11"/>
        <v>33.559510230429808</v>
      </c>
      <c r="M174" s="2">
        <f t="shared" si="12"/>
        <v>33.202334204935447</v>
      </c>
      <c r="N174" s="3">
        <f t="shared" si="13"/>
        <v>-1.0757557685244434</v>
      </c>
      <c r="O174" s="3">
        <f t="shared" si="14"/>
        <v>-1.0757557685244548</v>
      </c>
    </row>
    <row r="175" spans="1:15" x14ac:dyDescent="0.3">
      <c r="A175" s="1">
        <v>41811</v>
      </c>
      <c r="B175" t="s">
        <v>17</v>
      </c>
      <c r="C175" t="s">
        <v>23</v>
      </c>
      <c r="D175">
        <v>2014</v>
      </c>
      <c r="E175" s="2">
        <v>203345.24460000001</v>
      </c>
      <c r="F175" s="2">
        <v>206918.91260000001</v>
      </c>
      <c r="G175">
        <v>6161</v>
      </c>
      <c r="H175">
        <v>1</v>
      </c>
      <c r="I175" s="2">
        <v>206918.91260000001</v>
      </c>
      <c r="J175">
        <v>6161</v>
      </c>
      <c r="K175" s="2">
        <f t="shared" si="10"/>
        <v>33.00523366336634</v>
      </c>
      <c r="L175" s="2">
        <f t="shared" si="11"/>
        <v>33.585280409024513</v>
      </c>
      <c r="M175" s="2">
        <f t="shared" si="12"/>
        <v>33.00523366336634</v>
      </c>
      <c r="N175" s="3">
        <f t="shared" si="13"/>
        <v>-1.7574386885858873</v>
      </c>
      <c r="O175" s="3">
        <f t="shared" si="14"/>
        <v>-1.7574386885858864</v>
      </c>
    </row>
    <row r="176" spans="1:15" x14ac:dyDescent="0.3">
      <c r="A176" s="1">
        <v>41812</v>
      </c>
      <c r="B176" t="s">
        <v>18</v>
      </c>
      <c r="C176" t="s">
        <v>23</v>
      </c>
      <c r="D176">
        <v>2014</v>
      </c>
      <c r="E176" s="2">
        <v>134944.489</v>
      </c>
      <c r="F176" s="2">
        <v>135372.527</v>
      </c>
      <c r="G176">
        <v>4015</v>
      </c>
      <c r="H176">
        <v>1</v>
      </c>
      <c r="I176" s="2">
        <v>135372.527</v>
      </c>
      <c r="J176">
        <v>4015</v>
      </c>
      <c r="K176" s="2">
        <f t="shared" si="10"/>
        <v>33.610084433374844</v>
      </c>
      <c r="L176" s="2">
        <f t="shared" si="11"/>
        <v>33.716694146948939</v>
      </c>
      <c r="M176" s="2">
        <f t="shared" si="12"/>
        <v>33.610084433374844</v>
      </c>
      <c r="N176" s="3">
        <f t="shared" si="13"/>
        <v>-0.31719561367193033</v>
      </c>
      <c r="O176" s="3">
        <f t="shared" si="14"/>
        <v>-0.31719561367192256</v>
      </c>
    </row>
    <row r="177" spans="1:15" x14ac:dyDescent="0.3">
      <c r="A177" s="1">
        <v>41813</v>
      </c>
      <c r="B177" t="s">
        <v>10</v>
      </c>
      <c r="C177" t="s">
        <v>23</v>
      </c>
      <c r="D177">
        <v>2014</v>
      </c>
      <c r="E177" s="2">
        <v>138298.2102</v>
      </c>
      <c r="F177" s="2">
        <v>139206.0269</v>
      </c>
      <c r="G177">
        <v>4133</v>
      </c>
      <c r="H177">
        <v>1</v>
      </c>
      <c r="I177" s="2">
        <v>139206.0269</v>
      </c>
      <c r="J177">
        <v>4133</v>
      </c>
      <c r="K177" s="2">
        <f t="shared" si="10"/>
        <v>33.461942947011856</v>
      </c>
      <c r="L177" s="2">
        <f t="shared" si="11"/>
        <v>33.681593733365595</v>
      </c>
      <c r="M177" s="2">
        <f t="shared" si="12"/>
        <v>33.461942947011856</v>
      </c>
      <c r="N177" s="3">
        <f t="shared" si="13"/>
        <v>-0.65641970253060855</v>
      </c>
      <c r="O177" s="3">
        <f t="shared" si="14"/>
        <v>-0.65641970253061444</v>
      </c>
    </row>
    <row r="178" spans="1:15" x14ac:dyDescent="0.3">
      <c r="A178" s="1">
        <v>41814</v>
      </c>
      <c r="B178" t="s">
        <v>12</v>
      </c>
      <c r="C178" t="s">
        <v>23</v>
      </c>
      <c r="D178">
        <v>2014</v>
      </c>
      <c r="E178" s="2">
        <v>36692.679859999997</v>
      </c>
      <c r="F178" s="2">
        <v>35299.06424</v>
      </c>
      <c r="G178">
        <v>1047</v>
      </c>
      <c r="H178">
        <v>1</v>
      </c>
      <c r="I178" s="2">
        <v>35299.06424</v>
      </c>
      <c r="J178">
        <v>1047</v>
      </c>
      <c r="K178" s="2">
        <f t="shared" si="10"/>
        <v>35.04553950334288</v>
      </c>
      <c r="L178" s="2">
        <f t="shared" si="11"/>
        <v>33.714483514804201</v>
      </c>
      <c r="M178" s="2">
        <f t="shared" si="12"/>
        <v>35.04553950334288</v>
      </c>
      <c r="N178" s="3">
        <f t="shared" si="13"/>
        <v>3.7980753254254047</v>
      </c>
      <c r="O178" s="3">
        <f t="shared" si="14"/>
        <v>3.798075325425406</v>
      </c>
    </row>
    <row r="179" spans="1:15" x14ac:dyDescent="0.3">
      <c r="A179" s="1">
        <v>41815</v>
      </c>
      <c r="B179" t="s">
        <v>13</v>
      </c>
      <c r="C179" t="s">
        <v>23</v>
      </c>
      <c r="D179">
        <v>2014</v>
      </c>
      <c r="E179" s="2">
        <v>56077.542690000002</v>
      </c>
      <c r="F179" s="2">
        <v>53925.25763</v>
      </c>
      <c r="G179">
        <v>1601</v>
      </c>
      <c r="H179">
        <v>1</v>
      </c>
      <c r="I179" s="2">
        <v>53925.25763</v>
      </c>
      <c r="J179">
        <v>1601</v>
      </c>
      <c r="K179" s="2">
        <f t="shared" si="10"/>
        <v>35.026572573391633</v>
      </c>
      <c r="L179" s="2">
        <f t="shared" si="11"/>
        <v>33.682234622111181</v>
      </c>
      <c r="M179" s="2">
        <f t="shared" si="12"/>
        <v>35.026572573391633</v>
      </c>
      <c r="N179" s="3">
        <f t="shared" si="13"/>
        <v>3.8380516633868251</v>
      </c>
      <c r="O179" s="3">
        <f t="shared" si="14"/>
        <v>3.8380516633868251</v>
      </c>
    </row>
    <row r="180" spans="1:15" x14ac:dyDescent="0.3">
      <c r="A180" s="1">
        <v>41816</v>
      </c>
      <c r="B180" t="s">
        <v>15</v>
      </c>
      <c r="C180" t="s">
        <v>23</v>
      </c>
      <c r="D180">
        <v>2014</v>
      </c>
      <c r="E180" s="2">
        <v>55780.707450000002</v>
      </c>
      <c r="F180" s="2">
        <v>53688.241199999997</v>
      </c>
      <c r="G180">
        <v>1592</v>
      </c>
      <c r="H180">
        <v>1</v>
      </c>
      <c r="I180" s="2">
        <v>53688.241199999997</v>
      </c>
      <c r="J180">
        <v>1592</v>
      </c>
      <c r="K180" s="2">
        <f t="shared" si="10"/>
        <v>35.038132820351763</v>
      </c>
      <c r="L180" s="2">
        <f t="shared" si="11"/>
        <v>33.72376959798995</v>
      </c>
      <c r="M180" s="2">
        <f t="shared" si="12"/>
        <v>35.038132820351763</v>
      </c>
      <c r="N180" s="3">
        <f t="shared" si="13"/>
        <v>3.7512364859761291</v>
      </c>
      <c r="O180" s="3">
        <f t="shared" si="14"/>
        <v>3.7512364859761305</v>
      </c>
    </row>
    <row r="181" spans="1:15" x14ac:dyDescent="0.3">
      <c r="A181" s="1">
        <v>41817</v>
      </c>
      <c r="B181" t="s">
        <v>16</v>
      </c>
      <c r="C181" t="s">
        <v>23</v>
      </c>
      <c r="D181">
        <v>2014</v>
      </c>
      <c r="E181" s="2">
        <v>131721.2383</v>
      </c>
      <c r="F181" s="2">
        <v>127302.4271</v>
      </c>
      <c r="G181">
        <v>3759</v>
      </c>
      <c r="H181">
        <v>1</v>
      </c>
      <c r="I181" s="2">
        <v>127302.4271</v>
      </c>
      <c r="J181">
        <v>3759</v>
      </c>
      <c r="K181" s="2">
        <f t="shared" si="10"/>
        <v>35.041563793562119</v>
      </c>
      <c r="L181" s="2">
        <f t="shared" si="11"/>
        <v>33.866035408353284</v>
      </c>
      <c r="M181" s="2">
        <f t="shared" si="12"/>
        <v>35.041563793562119</v>
      </c>
      <c r="N181" s="3">
        <f t="shared" si="13"/>
        <v>3.3546687360590939</v>
      </c>
      <c r="O181" s="3">
        <f t="shared" si="14"/>
        <v>3.3546687360591054</v>
      </c>
    </row>
    <row r="182" spans="1:15" x14ac:dyDescent="0.3">
      <c r="A182" s="1">
        <v>41818</v>
      </c>
      <c r="B182" t="s">
        <v>17</v>
      </c>
      <c r="C182" t="s">
        <v>23</v>
      </c>
      <c r="D182">
        <v>2014</v>
      </c>
      <c r="E182" s="2">
        <v>146169.0766</v>
      </c>
      <c r="F182" s="2">
        <v>141012.32939999999</v>
      </c>
      <c r="G182">
        <v>4172</v>
      </c>
      <c r="H182">
        <v>1</v>
      </c>
      <c r="I182" s="2">
        <v>141012.32939999999</v>
      </c>
      <c r="J182">
        <v>4172</v>
      </c>
      <c r="K182" s="2">
        <f t="shared" si="10"/>
        <v>35.03573264621285</v>
      </c>
      <c r="L182" s="2">
        <f t="shared" si="11"/>
        <v>33.799695445829336</v>
      </c>
      <c r="M182" s="2">
        <f t="shared" si="12"/>
        <v>35.03573264621285</v>
      </c>
      <c r="N182" s="3">
        <f t="shared" si="13"/>
        <v>3.5279330758254326</v>
      </c>
      <c r="O182" s="3">
        <f t="shared" si="14"/>
        <v>3.5279330758254375</v>
      </c>
    </row>
    <row r="183" spans="1:15" x14ac:dyDescent="0.3">
      <c r="A183" s="1">
        <v>41819</v>
      </c>
      <c r="B183" t="s">
        <v>18</v>
      </c>
      <c r="C183" t="s">
        <v>23</v>
      </c>
      <c r="D183">
        <v>2014</v>
      </c>
      <c r="E183" s="2">
        <v>62073.58541</v>
      </c>
      <c r="F183" s="2">
        <v>60083.869839999999</v>
      </c>
      <c r="G183">
        <v>1772</v>
      </c>
      <c r="H183">
        <v>1</v>
      </c>
      <c r="I183" s="2">
        <v>60083.869839999999</v>
      </c>
      <c r="J183">
        <v>1772</v>
      </c>
      <c r="K183" s="2">
        <f t="shared" si="10"/>
        <v>35.03024007336343</v>
      </c>
      <c r="L183" s="2">
        <f t="shared" si="11"/>
        <v>33.907375756207678</v>
      </c>
      <c r="M183" s="2">
        <f t="shared" si="12"/>
        <v>35.03024007336343</v>
      </c>
      <c r="N183" s="3">
        <f t="shared" si="13"/>
        <v>3.2054142786465478</v>
      </c>
      <c r="O183" s="3">
        <f t="shared" si="14"/>
        <v>3.2054142786465358</v>
      </c>
    </row>
    <row r="184" spans="1:15" x14ac:dyDescent="0.3">
      <c r="A184" s="1">
        <v>41820</v>
      </c>
      <c r="B184" t="s">
        <v>10</v>
      </c>
      <c r="C184" t="s">
        <v>23</v>
      </c>
      <c r="D184">
        <v>2014</v>
      </c>
      <c r="E184" s="2">
        <v>93619.846990000005</v>
      </c>
      <c r="F184" s="2">
        <v>90294.376090000005</v>
      </c>
      <c r="G184">
        <v>2672</v>
      </c>
      <c r="H184">
        <v>1</v>
      </c>
      <c r="I184" s="2">
        <v>90294.376090000005</v>
      </c>
      <c r="J184">
        <v>2672</v>
      </c>
      <c r="K184" s="2">
        <f t="shared" si="10"/>
        <v>35.037367885479043</v>
      </c>
      <c r="L184" s="2">
        <f t="shared" si="11"/>
        <v>33.792805422904195</v>
      </c>
      <c r="M184" s="2">
        <f t="shared" si="12"/>
        <v>35.037367885479043</v>
      </c>
      <c r="N184" s="3">
        <f t="shared" si="13"/>
        <v>3.5521003365399753</v>
      </c>
      <c r="O184" s="3">
        <f t="shared" si="14"/>
        <v>3.5521003365399686</v>
      </c>
    </row>
    <row r="185" spans="1:15" x14ac:dyDescent="0.3">
      <c r="A185" s="1">
        <v>41821</v>
      </c>
      <c r="B185" t="s">
        <v>12</v>
      </c>
      <c r="C185" t="s">
        <v>24</v>
      </c>
      <c r="D185">
        <v>2014</v>
      </c>
      <c r="E185" s="2">
        <v>180183.03140000001</v>
      </c>
      <c r="F185" s="2">
        <v>173842.9209</v>
      </c>
      <c r="G185">
        <v>5143</v>
      </c>
      <c r="H185">
        <v>1</v>
      </c>
      <c r="I185" s="2">
        <v>173842.9209</v>
      </c>
      <c r="J185">
        <v>5143</v>
      </c>
      <c r="K185" s="2">
        <f t="shared" si="10"/>
        <v>35.034616255104027</v>
      </c>
      <c r="L185" s="2">
        <f t="shared" si="11"/>
        <v>33.801851234687923</v>
      </c>
      <c r="M185" s="2">
        <f t="shared" si="12"/>
        <v>35.034616255104027</v>
      </c>
      <c r="N185" s="3">
        <f t="shared" si="13"/>
        <v>3.5187056465518034</v>
      </c>
      <c r="O185" s="3">
        <f t="shared" si="14"/>
        <v>3.5187056465518083</v>
      </c>
    </row>
    <row r="186" spans="1:15" x14ac:dyDescent="0.3">
      <c r="A186" s="1">
        <v>41822</v>
      </c>
      <c r="B186" t="s">
        <v>13</v>
      </c>
      <c r="C186" t="s">
        <v>24</v>
      </c>
      <c r="D186">
        <v>2014</v>
      </c>
      <c r="E186" s="2">
        <v>104760.7062</v>
      </c>
      <c r="F186" s="2">
        <v>101615.732</v>
      </c>
      <c r="G186">
        <v>2990</v>
      </c>
      <c r="H186">
        <v>1</v>
      </c>
      <c r="I186" s="2">
        <v>101615.732</v>
      </c>
      <c r="J186">
        <v>2990</v>
      </c>
      <c r="K186" s="2">
        <f t="shared" si="10"/>
        <v>35.037025484949829</v>
      </c>
      <c r="L186" s="2">
        <f t="shared" si="11"/>
        <v>33.985194648829435</v>
      </c>
      <c r="M186" s="2">
        <f t="shared" si="12"/>
        <v>35.037025484949829</v>
      </c>
      <c r="N186" s="3">
        <f t="shared" si="13"/>
        <v>3.0020551732401328</v>
      </c>
      <c r="O186" s="3">
        <f t="shared" si="14"/>
        <v>3.0020551732401182</v>
      </c>
    </row>
    <row r="187" spans="1:15" x14ac:dyDescent="0.3">
      <c r="A187" s="1">
        <v>41823</v>
      </c>
      <c r="B187" t="s">
        <v>15</v>
      </c>
      <c r="C187" t="s">
        <v>24</v>
      </c>
      <c r="D187">
        <v>2014</v>
      </c>
      <c r="E187" s="2">
        <v>93450.533679999993</v>
      </c>
      <c r="F187" s="2">
        <v>90927.089659999998</v>
      </c>
      <c r="G187">
        <v>2667</v>
      </c>
      <c r="H187">
        <v>1</v>
      </c>
      <c r="I187" s="2">
        <v>90927.089659999998</v>
      </c>
      <c r="J187">
        <v>2667</v>
      </c>
      <c r="K187" s="2">
        <f t="shared" si="10"/>
        <v>35.039570183727029</v>
      </c>
      <c r="L187" s="2">
        <f t="shared" si="11"/>
        <v>34.093396947881516</v>
      </c>
      <c r="M187" s="2">
        <f t="shared" si="12"/>
        <v>35.039570183727029</v>
      </c>
      <c r="N187" s="3">
        <f t="shared" si="13"/>
        <v>2.7002992071088143</v>
      </c>
      <c r="O187" s="3">
        <f t="shared" si="14"/>
        <v>2.7002992071088037</v>
      </c>
    </row>
    <row r="188" spans="1:15" x14ac:dyDescent="0.3">
      <c r="A188" s="1">
        <v>41824</v>
      </c>
      <c r="B188" t="s">
        <v>16</v>
      </c>
      <c r="C188" t="s">
        <v>24</v>
      </c>
      <c r="D188">
        <v>2014</v>
      </c>
      <c r="E188" s="2">
        <v>98087.555900000007</v>
      </c>
      <c r="F188" s="2">
        <v>95423.273990000002</v>
      </c>
      <c r="G188">
        <v>2799</v>
      </c>
      <c r="H188">
        <v>1</v>
      </c>
      <c r="I188" s="2">
        <v>95423.273990000002</v>
      </c>
      <c r="J188">
        <v>2799</v>
      </c>
      <c r="K188" s="2">
        <f t="shared" si="10"/>
        <v>35.043785602000717</v>
      </c>
      <c r="L188" s="2">
        <f t="shared" si="11"/>
        <v>34.091916395141119</v>
      </c>
      <c r="M188" s="2">
        <f t="shared" si="12"/>
        <v>35.043785602000717</v>
      </c>
      <c r="N188" s="3">
        <f t="shared" si="13"/>
        <v>2.7162282570443832</v>
      </c>
      <c r="O188" s="3">
        <f t="shared" si="14"/>
        <v>2.7162282570443934</v>
      </c>
    </row>
    <row r="189" spans="1:15" x14ac:dyDescent="0.3">
      <c r="A189" s="1">
        <v>41825</v>
      </c>
      <c r="B189" t="s">
        <v>17</v>
      </c>
      <c r="C189" t="s">
        <v>24</v>
      </c>
      <c r="D189">
        <v>2014</v>
      </c>
      <c r="E189" s="2">
        <v>117562.2629</v>
      </c>
      <c r="F189" s="2">
        <v>114395.62760000001</v>
      </c>
      <c r="G189">
        <v>3355</v>
      </c>
      <c r="H189">
        <v>1</v>
      </c>
      <c r="I189" s="2">
        <v>114395.62760000001</v>
      </c>
      <c r="J189">
        <v>3355</v>
      </c>
      <c r="K189" s="2">
        <f t="shared" si="10"/>
        <v>35.040912935916545</v>
      </c>
      <c r="L189" s="2">
        <f t="shared" si="11"/>
        <v>34.097057406855441</v>
      </c>
      <c r="M189" s="2">
        <f t="shared" si="12"/>
        <v>35.040912935916545</v>
      </c>
      <c r="N189" s="3">
        <f t="shared" si="13"/>
        <v>2.6935814451730788</v>
      </c>
      <c r="O189" s="3">
        <f t="shared" si="14"/>
        <v>2.6935814451730855</v>
      </c>
    </row>
    <row r="190" spans="1:15" x14ac:dyDescent="0.3">
      <c r="A190" s="1">
        <v>41826</v>
      </c>
      <c r="B190" t="s">
        <v>18</v>
      </c>
      <c r="C190" t="s">
        <v>24</v>
      </c>
      <c r="D190">
        <v>2014</v>
      </c>
      <c r="E190" s="2">
        <v>70153.080969999995</v>
      </c>
      <c r="F190" s="2">
        <v>68252.242209999997</v>
      </c>
      <c r="G190">
        <v>2002</v>
      </c>
      <c r="H190">
        <v>1</v>
      </c>
      <c r="I190" s="2">
        <v>68252.242209999997</v>
      </c>
      <c r="J190">
        <v>2002</v>
      </c>
      <c r="K190" s="2">
        <f t="shared" si="10"/>
        <v>35.041498986013984</v>
      </c>
      <c r="L190" s="2">
        <f t="shared" si="11"/>
        <v>34.092029075924074</v>
      </c>
      <c r="M190" s="2">
        <f t="shared" si="12"/>
        <v>35.041498986013984</v>
      </c>
      <c r="N190" s="3">
        <f t="shared" si="13"/>
        <v>2.7095584879769805</v>
      </c>
      <c r="O190" s="3">
        <f t="shared" si="14"/>
        <v>2.7095584879769814</v>
      </c>
    </row>
    <row r="191" spans="1:15" x14ac:dyDescent="0.3">
      <c r="A191" s="1">
        <v>41827</v>
      </c>
      <c r="B191" t="s">
        <v>10</v>
      </c>
      <c r="C191" t="s">
        <v>24</v>
      </c>
      <c r="D191">
        <v>2014</v>
      </c>
      <c r="E191" s="2">
        <v>68918.415290000004</v>
      </c>
      <c r="F191" s="2">
        <v>66990.881349999996</v>
      </c>
      <c r="G191">
        <v>1967</v>
      </c>
      <c r="H191">
        <v>1</v>
      </c>
      <c r="I191" s="2">
        <v>66990.881349999996</v>
      </c>
      <c r="J191">
        <v>1967</v>
      </c>
      <c r="K191" s="2">
        <f t="shared" si="10"/>
        <v>35.0373234824606</v>
      </c>
      <c r="L191" s="2">
        <f t="shared" si="11"/>
        <v>34.057387569903405</v>
      </c>
      <c r="M191" s="2">
        <f t="shared" si="12"/>
        <v>35.0373234824606</v>
      </c>
      <c r="N191" s="3">
        <f t="shared" si="13"/>
        <v>2.7968343901832169</v>
      </c>
      <c r="O191" s="3">
        <f t="shared" si="14"/>
        <v>2.7968343901832093</v>
      </c>
    </row>
    <row r="192" spans="1:15" x14ac:dyDescent="0.3">
      <c r="A192" s="1">
        <v>41828</v>
      </c>
      <c r="B192" t="s">
        <v>12</v>
      </c>
      <c r="C192" t="s">
        <v>24</v>
      </c>
      <c r="D192">
        <v>2014</v>
      </c>
      <c r="E192" s="2">
        <v>108417.4028</v>
      </c>
      <c r="F192" s="2">
        <v>105373.3</v>
      </c>
      <c r="G192">
        <v>3094</v>
      </c>
      <c r="H192">
        <v>1</v>
      </c>
      <c r="I192" s="2">
        <v>105373.3</v>
      </c>
      <c r="J192">
        <v>3094</v>
      </c>
      <c r="K192" s="2">
        <f t="shared" si="10"/>
        <v>35.04117737556561</v>
      </c>
      <c r="L192" s="2">
        <f t="shared" si="11"/>
        <v>34.057304460245639</v>
      </c>
      <c r="M192" s="2">
        <f t="shared" si="12"/>
        <v>35.04117737556561</v>
      </c>
      <c r="N192" s="3">
        <f t="shared" si="13"/>
        <v>2.807762150155467</v>
      </c>
      <c r="O192" s="3">
        <f t="shared" si="14"/>
        <v>2.8077621501554635</v>
      </c>
    </row>
    <row r="193" spans="1:15" x14ac:dyDescent="0.3">
      <c r="A193" s="1">
        <v>41829</v>
      </c>
      <c r="B193" t="s">
        <v>13</v>
      </c>
      <c r="C193" t="s">
        <v>24</v>
      </c>
      <c r="D193">
        <v>2014</v>
      </c>
      <c r="E193" s="2">
        <v>81802.608210000006</v>
      </c>
      <c r="F193" s="2">
        <v>79496.49424</v>
      </c>
      <c r="G193">
        <v>2335</v>
      </c>
      <c r="H193">
        <v>1</v>
      </c>
      <c r="I193" s="2">
        <v>79496.49424</v>
      </c>
      <c r="J193">
        <v>2335</v>
      </c>
      <c r="K193" s="2">
        <f t="shared" si="10"/>
        <v>35.033236920770882</v>
      </c>
      <c r="L193" s="2">
        <f t="shared" si="11"/>
        <v>34.045607811563173</v>
      </c>
      <c r="M193" s="2">
        <f t="shared" si="12"/>
        <v>35.033236920770882</v>
      </c>
      <c r="N193" s="3">
        <f t="shared" si="13"/>
        <v>2.8191203440357953</v>
      </c>
      <c r="O193" s="3">
        <f t="shared" si="14"/>
        <v>2.8191203440357904</v>
      </c>
    </row>
    <row r="194" spans="1:15" x14ac:dyDescent="0.3">
      <c r="A194" s="1">
        <v>41830</v>
      </c>
      <c r="B194" t="s">
        <v>15</v>
      </c>
      <c r="C194" t="s">
        <v>24</v>
      </c>
      <c r="D194">
        <v>2014</v>
      </c>
      <c r="E194" s="2">
        <v>103998.5597</v>
      </c>
      <c r="F194" s="2">
        <v>101270.9711</v>
      </c>
      <c r="G194">
        <v>2968</v>
      </c>
      <c r="H194">
        <v>1</v>
      </c>
      <c r="I194" s="2">
        <v>101270.9711</v>
      </c>
      <c r="J194">
        <v>2968</v>
      </c>
      <c r="K194" s="2">
        <f t="shared" si="10"/>
        <v>35.039945990566039</v>
      </c>
      <c r="L194" s="2">
        <f t="shared" si="11"/>
        <v>34.120947136118595</v>
      </c>
      <c r="M194" s="2">
        <f t="shared" si="12"/>
        <v>35.039945990566039</v>
      </c>
      <c r="N194" s="3">
        <f t="shared" si="13"/>
        <v>2.6227176682717106</v>
      </c>
      <c r="O194" s="3">
        <f t="shared" si="14"/>
        <v>2.6227176682717226</v>
      </c>
    </row>
    <row r="195" spans="1:15" x14ac:dyDescent="0.3">
      <c r="A195" s="1">
        <v>41831</v>
      </c>
      <c r="B195" t="s">
        <v>16</v>
      </c>
      <c r="C195" t="s">
        <v>24</v>
      </c>
      <c r="D195">
        <v>2014</v>
      </c>
      <c r="E195" s="2">
        <v>134018.08929999999</v>
      </c>
      <c r="F195" s="2">
        <v>130633.26270000001</v>
      </c>
      <c r="G195">
        <v>3825</v>
      </c>
      <c r="H195">
        <v>1</v>
      </c>
      <c r="I195" s="2">
        <v>130633.26270000001</v>
      </c>
      <c r="J195">
        <v>3825</v>
      </c>
      <c r="K195" s="2">
        <f t="shared" ref="K195:K258" si="15">E195/G195</f>
        <v>35.03740896732026</v>
      </c>
      <c r="L195" s="2">
        <f t="shared" ref="L195:L258" si="16">F195/G195</f>
        <v>34.152486980392162</v>
      </c>
      <c r="M195" s="2">
        <f t="shared" ref="M195:M258" si="17">AVERAGE(E195/G195)</f>
        <v>35.03740896732026</v>
      </c>
      <c r="N195" s="3">
        <f t="shared" ref="N195:N258" si="18">(E195-F195)/E195*100</f>
        <v>2.5256490505718516</v>
      </c>
      <c r="O195" s="3">
        <f t="shared" ref="O195:O258" si="19">(K195-L195)/K195*100</f>
        <v>2.525649050571845</v>
      </c>
    </row>
    <row r="196" spans="1:15" x14ac:dyDescent="0.3">
      <c r="A196" s="1">
        <v>41832</v>
      </c>
      <c r="B196" t="s">
        <v>17</v>
      </c>
      <c r="C196" t="s">
        <v>24</v>
      </c>
      <c r="D196">
        <v>2014</v>
      </c>
      <c r="E196" s="2">
        <v>99277.299499999994</v>
      </c>
      <c r="F196" s="2">
        <v>96688.497810000001</v>
      </c>
      <c r="G196">
        <v>2833</v>
      </c>
      <c r="H196">
        <v>1</v>
      </c>
      <c r="I196" s="2">
        <v>96688.497810000001</v>
      </c>
      <c r="J196">
        <v>2833</v>
      </c>
      <c r="K196" s="2">
        <f t="shared" si="15"/>
        <v>35.043169608189196</v>
      </c>
      <c r="L196" s="2">
        <f t="shared" si="16"/>
        <v>34.129367387927992</v>
      </c>
      <c r="M196" s="2">
        <f t="shared" si="17"/>
        <v>35.043169608189196</v>
      </c>
      <c r="N196" s="3">
        <f t="shared" si="18"/>
        <v>2.6076471691295282</v>
      </c>
      <c r="O196" s="3">
        <f t="shared" si="19"/>
        <v>2.6076471691295247</v>
      </c>
    </row>
    <row r="197" spans="1:15" x14ac:dyDescent="0.3">
      <c r="A197" s="1">
        <v>41833</v>
      </c>
      <c r="B197" t="s">
        <v>18</v>
      </c>
      <c r="C197" t="s">
        <v>24</v>
      </c>
      <c r="D197">
        <v>2014</v>
      </c>
      <c r="E197" s="2">
        <v>49705.232000000004</v>
      </c>
      <c r="F197" s="2">
        <v>48370.308989999998</v>
      </c>
      <c r="G197">
        <v>1419</v>
      </c>
      <c r="H197">
        <v>1</v>
      </c>
      <c r="I197" s="2">
        <v>48370.308989999998</v>
      </c>
      <c r="J197">
        <v>1419</v>
      </c>
      <c r="K197" s="2">
        <f t="shared" si="15"/>
        <v>35.028352360817479</v>
      </c>
      <c r="L197" s="2">
        <f t="shared" si="16"/>
        <v>34.087603234672301</v>
      </c>
      <c r="M197" s="2">
        <f t="shared" si="17"/>
        <v>35.028352360817479</v>
      </c>
      <c r="N197" s="3">
        <f t="shared" si="18"/>
        <v>2.6856790649322506</v>
      </c>
      <c r="O197" s="3">
        <f t="shared" si="19"/>
        <v>2.6856790649322546</v>
      </c>
    </row>
    <row r="198" spans="1:15" x14ac:dyDescent="0.3">
      <c r="A198" s="1">
        <v>41834</v>
      </c>
      <c r="B198" t="s">
        <v>10</v>
      </c>
      <c r="C198" t="s">
        <v>24</v>
      </c>
      <c r="D198">
        <v>2014</v>
      </c>
      <c r="E198" s="2">
        <v>75384.574550000005</v>
      </c>
      <c r="F198" s="2">
        <v>73393.446590000007</v>
      </c>
      <c r="G198">
        <v>2151</v>
      </c>
      <c r="H198">
        <v>1</v>
      </c>
      <c r="I198" s="2">
        <v>73393.446590000007</v>
      </c>
      <c r="J198">
        <v>2151</v>
      </c>
      <c r="K198" s="2">
        <f t="shared" si="15"/>
        <v>35.046292212924222</v>
      </c>
      <c r="L198" s="2">
        <f t="shared" si="16"/>
        <v>34.120616731752676</v>
      </c>
      <c r="M198" s="2">
        <f t="shared" si="17"/>
        <v>35.046292212924222</v>
      </c>
      <c r="N198" s="3">
        <f t="shared" si="18"/>
        <v>2.641293622582364</v>
      </c>
      <c r="O198" s="3">
        <f t="shared" si="19"/>
        <v>2.6412936225823587</v>
      </c>
    </row>
    <row r="199" spans="1:15" x14ac:dyDescent="0.3">
      <c r="A199" s="1">
        <v>41835</v>
      </c>
      <c r="B199" t="s">
        <v>12</v>
      </c>
      <c r="C199" t="s">
        <v>24</v>
      </c>
      <c r="D199">
        <v>2014</v>
      </c>
      <c r="E199" s="2">
        <v>110288.23420000001</v>
      </c>
      <c r="F199" s="2">
        <v>107437.38099999999</v>
      </c>
      <c r="G199">
        <v>3148</v>
      </c>
      <c r="H199">
        <v>1</v>
      </c>
      <c r="I199" s="2">
        <v>107437.38099999999</v>
      </c>
      <c r="J199">
        <v>3148</v>
      </c>
      <c r="K199" s="2">
        <f t="shared" si="15"/>
        <v>35.034381893265568</v>
      </c>
      <c r="L199" s="2">
        <f t="shared" si="16"/>
        <v>34.128774142312579</v>
      </c>
      <c r="M199" s="2">
        <f t="shared" si="17"/>
        <v>35.034381893265568</v>
      </c>
      <c r="N199" s="3">
        <f t="shared" si="18"/>
        <v>2.5849114555866306</v>
      </c>
      <c r="O199" s="3">
        <f t="shared" si="19"/>
        <v>2.5849114555866266</v>
      </c>
    </row>
    <row r="200" spans="1:15" x14ac:dyDescent="0.3">
      <c r="A200" s="1">
        <v>41836</v>
      </c>
      <c r="B200" t="s">
        <v>13</v>
      </c>
      <c r="C200" t="s">
        <v>24</v>
      </c>
      <c r="D200">
        <v>2014</v>
      </c>
      <c r="E200" s="2">
        <v>156536.6862</v>
      </c>
      <c r="F200" s="2">
        <v>164641.35399999999</v>
      </c>
      <c r="G200">
        <v>4825</v>
      </c>
      <c r="H200">
        <v>1</v>
      </c>
      <c r="I200" s="2">
        <v>164641.35399999999</v>
      </c>
      <c r="J200">
        <v>4825</v>
      </c>
      <c r="K200" s="2">
        <f t="shared" si="15"/>
        <v>32.442836518134712</v>
      </c>
      <c r="L200" s="2">
        <f t="shared" si="16"/>
        <v>34.122560414507774</v>
      </c>
      <c r="M200" s="2">
        <f t="shared" si="17"/>
        <v>32.442836518134712</v>
      </c>
      <c r="N200" s="3">
        <f t="shared" si="18"/>
        <v>-5.1774877804970396</v>
      </c>
      <c r="O200" s="3">
        <f t="shared" si="19"/>
        <v>-5.1774877804970583</v>
      </c>
    </row>
    <row r="201" spans="1:15" x14ac:dyDescent="0.3">
      <c r="A201" s="1">
        <v>41837</v>
      </c>
      <c r="B201" t="s">
        <v>15</v>
      </c>
      <c r="C201" t="s">
        <v>24</v>
      </c>
      <c r="D201">
        <v>2014</v>
      </c>
      <c r="E201" s="2">
        <v>80823.059200000003</v>
      </c>
      <c r="F201" s="2">
        <v>78844.860499999995</v>
      </c>
      <c r="G201">
        <v>2307</v>
      </c>
      <c r="H201">
        <v>1</v>
      </c>
      <c r="I201" s="2">
        <v>78844.860499999995</v>
      </c>
      <c r="J201">
        <v>2307</v>
      </c>
      <c r="K201" s="2">
        <f t="shared" si="15"/>
        <v>35.033835804074556</v>
      </c>
      <c r="L201" s="2">
        <f t="shared" si="16"/>
        <v>34.176359124403987</v>
      </c>
      <c r="M201" s="2">
        <f t="shared" si="17"/>
        <v>35.033835804074556</v>
      </c>
      <c r="N201" s="3">
        <f t="shared" si="18"/>
        <v>2.4475672160650013</v>
      </c>
      <c r="O201" s="3">
        <f t="shared" si="19"/>
        <v>2.4475672160649946</v>
      </c>
    </row>
    <row r="202" spans="1:15" x14ac:dyDescent="0.3">
      <c r="A202" s="1">
        <v>41838</v>
      </c>
      <c r="B202" t="s">
        <v>16</v>
      </c>
      <c r="C202" t="s">
        <v>24</v>
      </c>
      <c r="D202">
        <v>2014</v>
      </c>
      <c r="E202" s="2">
        <v>124615.6856</v>
      </c>
      <c r="F202" s="2">
        <v>121612.1789</v>
      </c>
      <c r="G202">
        <v>3557</v>
      </c>
      <c r="H202">
        <v>1</v>
      </c>
      <c r="I202" s="2">
        <v>121612.1789</v>
      </c>
      <c r="J202">
        <v>3557</v>
      </c>
      <c r="K202" s="2">
        <f t="shared" si="15"/>
        <v>35.033929041326957</v>
      </c>
      <c r="L202" s="2">
        <f t="shared" si="16"/>
        <v>34.189535816699468</v>
      </c>
      <c r="M202" s="2">
        <f t="shared" si="17"/>
        <v>35.033929041326957</v>
      </c>
      <c r="N202" s="3">
        <f t="shared" si="18"/>
        <v>2.4102156045113459</v>
      </c>
      <c r="O202" s="3">
        <f t="shared" si="19"/>
        <v>2.4102156045113285</v>
      </c>
    </row>
    <row r="203" spans="1:15" x14ac:dyDescent="0.3">
      <c r="A203" s="1">
        <v>41839</v>
      </c>
      <c r="B203" t="s">
        <v>17</v>
      </c>
      <c r="C203" t="s">
        <v>24</v>
      </c>
      <c r="D203">
        <v>2014</v>
      </c>
      <c r="E203" s="2">
        <v>242758.95050000001</v>
      </c>
      <c r="F203" s="2">
        <v>255779.85449999999</v>
      </c>
      <c r="G203">
        <v>7485</v>
      </c>
      <c r="H203">
        <v>1</v>
      </c>
      <c r="I203" s="2">
        <v>255779.85449999999</v>
      </c>
      <c r="J203">
        <v>7485</v>
      </c>
      <c r="K203" s="2">
        <f t="shared" si="15"/>
        <v>32.432725517702075</v>
      </c>
      <c r="L203" s="2">
        <f t="shared" si="16"/>
        <v>34.172325250501004</v>
      </c>
      <c r="M203" s="2">
        <f t="shared" si="17"/>
        <v>32.432725517702075</v>
      </c>
      <c r="N203" s="3">
        <f t="shared" si="18"/>
        <v>-5.3637173719780025</v>
      </c>
      <c r="O203" s="3">
        <f t="shared" si="19"/>
        <v>-5.3637173719780034</v>
      </c>
    </row>
    <row r="204" spans="1:15" x14ac:dyDescent="0.3">
      <c r="A204" s="1">
        <v>41840</v>
      </c>
      <c r="B204" t="s">
        <v>18</v>
      </c>
      <c r="C204" t="s">
        <v>24</v>
      </c>
      <c r="D204">
        <v>2014</v>
      </c>
      <c r="E204" s="2">
        <v>85078.243690000003</v>
      </c>
      <c r="F204" s="2">
        <v>83020.514129999996</v>
      </c>
      <c r="G204">
        <v>2428</v>
      </c>
      <c r="H204">
        <v>1</v>
      </c>
      <c r="I204" s="2">
        <v>83020.514129999996</v>
      </c>
      <c r="J204">
        <v>2428</v>
      </c>
      <c r="K204" s="2">
        <f t="shared" si="15"/>
        <v>35.040462804777597</v>
      </c>
      <c r="L204" s="2">
        <f t="shared" si="16"/>
        <v>34.192962985996701</v>
      </c>
      <c r="M204" s="2">
        <f t="shared" si="17"/>
        <v>35.040462804777597</v>
      </c>
      <c r="N204" s="3">
        <f t="shared" si="18"/>
        <v>2.4186319213379224</v>
      </c>
      <c r="O204" s="3">
        <f t="shared" si="19"/>
        <v>2.4186319213379335</v>
      </c>
    </row>
    <row r="205" spans="1:15" x14ac:dyDescent="0.3">
      <c r="A205" s="1">
        <v>41841</v>
      </c>
      <c r="B205" t="s">
        <v>10</v>
      </c>
      <c r="C205" t="s">
        <v>24</v>
      </c>
      <c r="D205">
        <v>2014</v>
      </c>
      <c r="E205" s="2">
        <v>86738.067429999996</v>
      </c>
      <c r="F205" s="2">
        <v>84643.271829999998</v>
      </c>
      <c r="G205">
        <v>2475</v>
      </c>
      <c r="H205">
        <v>1</v>
      </c>
      <c r="I205" s="2">
        <v>84643.271829999998</v>
      </c>
      <c r="J205">
        <v>2475</v>
      </c>
      <c r="K205" s="2">
        <f t="shared" si="15"/>
        <v>35.045683810101011</v>
      </c>
      <c r="L205" s="2">
        <f t="shared" si="16"/>
        <v>34.19930174949495</v>
      </c>
      <c r="M205" s="2">
        <f t="shared" si="17"/>
        <v>35.045683810101011</v>
      </c>
      <c r="N205" s="3">
        <f t="shared" si="18"/>
        <v>2.4150821687266149</v>
      </c>
      <c r="O205" s="3">
        <f t="shared" si="19"/>
        <v>2.415082168726618</v>
      </c>
    </row>
    <row r="206" spans="1:15" x14ac:dyDescent="0.3">
      <c r="A206" s="1">
        <v>41842</v>
      </c>
      <c r="B206" t="s">
        <v>12</v>
      </c>
      <c r="C206" t="s">
        <v>24</v>
      </c>
      <c r="D206">
        <v>2014</v>
      </c>
      <c r="E206" s="2">
        <v>56673.615810000003</v>
      </c>
      <c r="F206" s="2">
        <v>55278.707829999999</v>
      </c>
      <c r="G206">
        <v>1618</v>
      </c>
      <c r="H206">
        <v>1</v>
      </c>
      <c r="I206" s="2">
        <v>55278.707829999999</v>
      </c>
      <c r="J206">
        <v>1618</v>
      </c>
      <c r="K206" s="2">
        <f t="shared" si="15"/>
        <v>35.026956619283069</v>
      </c>
      <c r="L206" s="2">
        <f t="shared" si="16"/>
        <v>34.164837966625463</v>
      </c>
      <c r="M206" s="2">
        <f t="shared" si="17"/>
        <v>35.026956619283069</v>
      </c>
      <c r="N206" s="3">
        <f t="shared" si="18"/>
        <v>2.4613004835909438</v>
      </c>
      <c r="O206" s="3">
        <f t="shared" si="19"/>
        <v>2.4613004835909509</v>
      </c>
    </row>
    <row r="207" spans="1:15" x14ac:dyDescent="0.3">
      <c r="A207" s="1">
        <v>41843</v>
      </c>
      <c r="B207" t="s">
        <v>13</v>
      </c>
      <c r="C207" t="s">
        <v>24</v>
      </c>
      <c r="D207">
        <v>2014</v>
      </c>
      <c r="E207" s="2">
        <v>165742.17050000001</v>
      </c>
      <c r="F207" s="2">
        <v>173725.35750000001</v>
      </c>
      <c r="G207">
        <v>5106</v>
      </c>
      <c r="H207">
        <v>1</v>
      </c>
      <c r="I207" s="2">
        <v>173725.35750000001</v>
      </c>
      <c r="J207">
        <v>5106</v>
      </c>
      <c r="K207" s="2">
        <f t="shared" si="15"/>
        <v>32.460276243634944</v>
      </c>
      <c r="L207" s="2">
        <f t="shared" si="16"/>
        <v>34.023767626321977</v>
      </c>
      <c r="M207" s="2">
        <f t="shared" si="17"/>
        <v>32.460276243634944</v>
      </c>
      <c r="N207" s="3">
        <f t="shared" si="18"/>
        <v>-4.8166299354695647</v>
      </c>
      <c r="O207" s="3">
        <f t="shared" si="19"/>
        <v>-4.816629935469555</v>
      </c>
    </row>
    <row r="208" spans="1:15" x14ac:dyDescent="0.3">
      <c r="A208" s="1">
        <v>41844</v>
      </c>
      <c r="B208" t="s">
        <v>15</v>
      </c>
      <c r="C208" t="s">
        <v>24</v>
      </c>
      <c r="D208">
        <v>2014</v>
      </c>
      <c r="E208" s="2">
        <v>95618.248800000001</v>
      </c>
      <c r="F208" s="2">
        <v>92416.903839999999</v>
      </c>
      <c r="G208">
        <v>2729</v>
      </c>
      <c r="H208">
        <v>1</v>
      </c>
      <c r="I208" s="2">
        <v>92416.903839999999</v>
      </c>
      <c r="J208">
        <v>2729</v>
      </c>
      <c r="K208" s="2">
        <f t="shared" si="15"/>
        <v>35.037833931843167</v>
      </c>
      <c r="L208" s="2">
        <f t="shared" si="16"/>
        <v>33.864750399413701</v>
      </c>
      <c r="M208" s="2">
        <f t="shared" si="17"/>
        <v>35.037833931843167</v>
      </c>
      <c r="N208" s="3">
        <f t="shared" si="18"/>
        <v>3.3480480976974372</v>
      </c>
      <c r="O208" s="3">
        <f t="shared" si="19"/>
        <v>3.3480480976974474</v>
      </c>
    </row>
    <row r="209" spans="1:15" x14ac:dyDescent="0.3">
      <c r="A209" s="1">
        <v>41845</v>
      </c>
      <c r="B209" t="s">
        <v>16</v>
      </c>
      <c r="C209" t="s">
        <v>24</v>
      </c>
      <c r="D209">
        <v>2014</v>
      </c>
      <c r="E209" s="2">
        <v>515698.79580000002</v>
      </c>
      <c r="F209" s="2">
        <v>538260.27179999999</v>
      </c>
      <c r="G209">
        <v>15897</v>
      </c>
      <c r="H209">
        <v>1</v>
      </c>
      <c r="I209" s="2">
        <v>538260.27179999999</v>
      </c>
      <c r="J209">
        <v>15897</v>
      </c>
      <c r="K209" s="2">
        <f t="shared" si="15"/>
        <v>32.440007284393282</v>
      </c>
      <c r="L209" s="2">
        <f t="shared" si="16"/>
        <v>33.859235818078879</v>
      </c>
      <c r="M209" s="2">
        <f t="shared" si="17"/>
        <v>32.440007284393282</v>
      </c>
      <c r="N209" s="3">
        <f t="shared" si="18"/>
        <v>-4.3749328452474865</v>
      </c>
      <c r="O209" s="3">
        <f t="shared" si="19"/>
        <v>-4.374932845247482</v>
      </c>
    </row>
    <row r="210" spans="1:15" x14ac:dyDescent="0.3">
      <c r="A210" s="1">
        <v>41846</v>
      </c>
      <c r="B210" t="s">
        <v>17</v>
      </c>
      <c r="C210" t="s">
        <v>24</v>
      </c>
      <c r="D210">
        <v>2014</v>
      </c>
      <c r="E210" s="2">
        <v>562590.3665</v>
      </c>
      <c r="F210" s="2">
        <v>586670.51410000003</v>
      </c>
      <c r="G210">
        <v>17343</v>
      </c>
      <c r="H210">
        <v>1</v>
      </c>
      <c r="I210" s="2">
        <v>586670.51410000003</v>
      </c>
      <c r="J210">
        <v>17343</v>
      </c>
      <c r="K210" s="2">
        <f t="shared" si="15"/>
        <v>32.43904552268927</v>
      </c>
      <c r="L210" s="2">
        <f t="shared" si="16"/>
        <v>33.827510471083436</v>
      </c>
      <c r="M210" s="2">
        <f t="shared" si="17"/>
        <v>32.43904552268927</v>
      </c>
      <c r="N210" s="3">
        <f t="shared" si="18"/>
        <v>-4.2802275036822959</v>
      </c>
      <c r="O210" s="3">
        <f t="shared" si="19"/>
        <v>-4.2802275036822932</v>
      </c>
    </row>
    <row r="211" spans="1:15" x14ac:dyDescent="0.3">
      <c r="A211" s="1">
        <v>41847</v>
      </c>
      <c r="B211" t="s">
        <v>18</v>
      </c>
      <c r="C211" t="s">
        <v>24</v>
      </c>
      <c r="D211">
        <v>2014</v>
      </c>
      <c r="E211" s="2">
        <v>266305.92589999997</v>
      </c>
      <c r="F211" s="2">
        <v>277238.01040000003</v>
      </c>
      <c r="G211">
        <v>8207</v>
      </c>
      <c r="H211">
        <v>1</v>
      </c>
      <c r="I211" s="2">
        <v>277238.01040000003</v>
      </c>
      <c r="J211">
        <v>8207</v>
      </c>
      <c r="K211" s="2">
        <f t="shared" si="15"/>
        <v>32.448632374801996</v>
      </c>
      <c r="L211" s="2">
        <f t="shared" si="16"/>
        <v>33.780676300718902</v>
      </c>
      <c r="M211" s="2">
        <f t="shared" si="17"/>
        <v>32.448632374801996</v>
      </c>
      <c r="N211" s="3">
        <f t="shared" si="18"/>
        <v>-4.1050849556029565</v>
      </c>
      <c r="O211" s="3">
        <f t="shared" si="19"/>
        <v>-4.1050849556029538</v>
      </c>
    </row>
    <row r="212" spans="1:15" x14ac:dyDescent="0.3">
      <c r="A212" s="1">
        <v>41848</v>
      </c>
      <c r="B212" t="s">
        <v>10</v>
      </c>
      <c r="C212" t="s">
        <v>24</v>
      </c>
      <c r="D212">
        <v>2014</v>
      </c>
      <c r="E212" s="2">
        <v>292634.74570000003</v>
      </c>
      <c r="F212" s="2">
        <v>304508.37900000002</v>
      </c>
      <c r="G212">
        <v>9018</v>
      </c>
      <c r="H212">
        <v>1</v>
      </c>
      <c r="I212" s="2">
        <v>304508.37900000002</v>
      </c>
      <c r="J212">
        <v>9018</v>
      </c>
      <c r="K212" s="2">
        <f t="shared" si="15"/>
        <v>32.450071601241966</v>
      </c>
      <c r="L212" s="2">
        <f t="shared" si="16"/>
        <v>33.766730871590156</v>
      </c>
      <c r="M212" s="2">
        <f t="shared" si="17"/>
        <v>32.450071601241966</v>
      </c>
      <c r="N212" s="3">
        <f t="shared" si="18"/>
        <v>-4.0574926506411728</v>
      </c>
      <c r="O212" s="3">
        <f t="shared" si="19"/>
        <v>-4.0574926506411684</v>
      </c>
    </row>
    <row r="213" spans="1:15" x14ac:dyDescent="0.3">
      <c r="A213" s="1">
        <v>41849</v>
      </c>
      <c r="B213" t="s">
        <v>12</v>
      </c>
      <c r="C213" t="s">
        <v>24</v>
      </c>
      <c r="D213">
        <v>2014</v>
      </c>
      <c r="E213" s="2">
        <v>212360.99309999999</v>
      </c>
      <c r="F213" s="2">
        <v>221017.07310000001</v>
      </c>
      <c r="G213">
        <v>6548</v>
      </c>
      <c r="H213">
        <v>1</v>
      </c>
      <c r="I213" s="2">
        <v>221017.07310000001</v>
      </c>
      <c r="J213">
        <v>6548</v>
      </c>
      <c r="K213" s="2">
        <f t="shared" si="15"/>
        <v>32.431428390348195</v>
      </c>
      <c r="L213" s="2">
        <f t="shared" si="16"/>
        <v>33.753370968234577</v>
      </c>
      <c r="M213" s="2">
        <f t="shared" si="17"/>
        <v>32.431428390348195</v>
      </c>
      <c r="N213" s="3">
        <f t="shared" si="18"/>
        <v>-4.076115803397049</v>
      </c>
      <c r="O213" s="3">
        <f t="shared" si="19"/>
        <v>-4.0761158033970561</v>
      </c>
    </row>
    <row r="214" spans="1:15" x14ac:dyDescent="0.3">
      <c r="A214" s="1">
        <v>41850</v>
      </c>
      <c r="B214" t="s">
        <v>13</v>
      </c>
      <c r="C214" t="s">
        <v>24</v>
      </c>
      <c r="D214">
        <v>2014</v>
      </c>
      <c r="E214" s="2">
        <v>198019.3321</v>
      </c>
      <c r="F214" s="2">
        <v>205903.82490000001</v>
      </c>
      <c r="G214">
        <v>6102</v>
      </c>
      <c r="H214">
        <v>1</v>
      </c>
      <c r="I214" s="2">
        <v>205903.82490000001</v>
      </c>
      <c r="J214">
        <v>6102</v>
      </c>
      <c r="K214" s="2">
        <f t="shared" si="15"/>
        <v>32.451545739101931</v>
      </c>
      <c r="L214" s="2">
        <f t="shared" si="16"/>
        <v>33.743661897738448</v>
      </c>
      <c r="M214" s="2">
        <f t="shared" si="17"/>
        <v>32.451545739101931</v>
      </c>
      <c r="N214" s="3">
        <f t="shared" si="18"/>
        <v>-3.9816783121045618</v>
      </c>
      <c r="O214" s="3">
        <f t="shared" si="19"/>
        <v>-3.9816783121045729</v>
      </c>
    </row>
    <row r="215" spans="1:15" x14ac:dyDescent="0.3">
      <c r="A215" s="1">
        <v>41851</v>
      </c>
      <c r="B215" t="s">
        <v>15</v>
      </c>
      <c r="C215" t="s">
        <v>24</v>
      </c>
      <c r="D215">
        <v>2014</v>
      </c>
      <c r="E215" s="2">
        <v>295508.3273</v>
      </c>
      <c r="F215" s="2">
        <v>307222.39539999998</v>
      </c>
      <c r="G215">
        <v>9108</v>
      </c>
      <c r="H215">
        <v>1</v>
      </c>
      <c r="I215" s="2">
        <v>307222.39539999998</v>
      </c>
      <c r="J215">
        <v>9108</v>
      </c>
      <c r="K215" s="2">
        <f t="shared" si="15"/>
        <v>32.444919554238034</v>
      </c>
      <c r="L215" s="2">
        <f t="shared" si="16"/>
        <v>33.731049121651296</v>
      </c>
      <c r="M215" s="2">
        <f t="shared" si="17"/>
        <v>32.444919554238034</v>
      </c>
      <c r="N215" s="3">
        <f t="shared" si="18"/>
        <v>-3.9640399331650151</v>
      </c>
      <c r="O215" s="3">
        <f t="shared" si="19"/>
        <v>-3.9640399331650209</v>
      </c>
    </row>
    <row r="216" spans="1:15" x14ac:dyDescent="0.3">
      <c r="A216" s="1">
        <v>41852</v>
      </c>
      <c r="B216" t="s">
        <v>16</v>
      </c>
      <c r="C216" t="s">
        <v>25</v>
      </c>
      <c r="D216">
        <v>2014</v>
      </c>
      <c r="E216" s="2">
        <v>611894.67319999996</v>
      </c>
      <c r="F216" s="2">
        <v>636341.31590000005</v>
      </c>
      <c r="G216">
        <v>18867</v>
      </c>
      <c r="H216">
        <v>1</v>
      </c>
      <c r="I216" s="2">
        <v>636341.31590000005</v>
      </c>
      <c r="J216">
        <v>18867</v>
      </c>
      <c r="K216" s="2">
        <f t="shared" si="15"/>
        <v>32.432006847935547</v>
      </c>
      <c r="L216" s="2">
        <f t="shared" si="16"/>
        <v>33.727742402077702</v>
      </c>
      <c r="M216" s="2">
        <f t="shared" si="17"/>
        <v>32.432006847935547</v>
      </c>
      <c r="N216" s="3">
        <f t="shared" si="18"/>
        <v>-3.9952370515259594</v>
      </c>
      <c r="O216" s="3">
        <f t="shared" si="19"/>
        <v>-3.9952370515259519</v>
      </c>
    </row>
    <row r="217" spans="1:15" x14ac:dyDescent="0.3">
      <c r="A217" s="1">
        <v>41853</v>
      </c>
      <c r="B217" t="s">
        <v>17</v>
      </c>
      <c r="C217" t="s">
        <v>25</v>
      </c>
      <c r="D217">
        <v>2014</v>
      </c>
      <c r="E217" s="2">
        <v>628685.21880000003</v>
      </c>
      <c r="F217" s="2">
        <v>653779.96349999995</v>
      </c>
      <c r="G217">
        <v>19384</v>
      </c>
      <c r="H217">
        <v>1</v>
      </c>
      <c r="I217" s="2">
        <v>653779.96349999995</v>
      </c>
      <c r="J217">
        <v>19384</v>
      </c>
      <c r="K217" s="2">
        <f t="shared" si="15"/>
        <v>32.433203611225757</v>
      </c>
      <c r="L217" s="2">
        <f t="shared" si="16"/>
        <v>33.727814873091205</v>
      </c>
      <c r="M217" s="2">
        <f t="shared" si="17"/>
        <v>32.433203611225757</v>
      </c>
      <c r="N217" s="3">
        <f t="shared" si="18"/>
        <v>-3.991623144552277</v>
      </c>
      <c r="O217" s="3">
        <f t="shared" si="19"/>
        <v>-3.9916231445522641</v>
      </c>
    </row>
    <row r="218" spans="1:15" x14ac:dyDescent="0.3">
      <c r="A218" s="1">
        <v>41854</v>
      </c>
      <c r="B218" t="s">
        <v>18</v>
      </c>
      <c r="C218" t="s">
        <v>25</v>
      </c>
      <c r="D218">
        <v>2014</v>
      </c>
      <c r="E218" s="2">
        <v>307272.68369999999</v>
      </c>
      <c r="F218" s="2">
        <v>319500.00949999999</v>
      </c>
      <c r="G218">
        <v>9473</v>
      </c>
      <c r="H218">
        <v>1</v>
      </c>
      <c r="I218" s="2">
        <v>319500.00949999999</v>
      </c>
      <c r="J218">
        <v>9473</v>
      </c>
      <c r="K218" s="2">
        <f t="shared" si="15"/>
        <v>32.436681484218305</v>
      </c>
      <c r="L218" s="2">
        <f t="shared" si="16"/>
        <v>33.727436873218622</v>
      </c>
      <c r="M218" s="2">
        <f t="shared" si="17"/>
        <v>32.436681484218305</v>
      </c>
      <c r="N218" s="3">
        <f t="shared" si="18"/>
        <v>-3.9793077773024286</v>
      </c>
      <c r="O218" s="3">
        <f t="shared" si="19"/>
        <v>-3.979307777302433</v>
      </c>
    </row>
    <row r="219" spans="1:15" x14ac:dyDescent="0.3">
      <c r="A219" s="1">
        <v>41855</v>
      </c>
      <c r="B219" t="s">
        <v>10</v>
      </c>
      <c r="C219" t="s">
        <v>25</v>
      </c>
      <c r="D219">
        <v>2014</v>
      </c>
      <c r="E219" s="2">
        <v>362106.53259999998</v>
      </c>
      <c r="F219" s="2">
        <v>376645.75089999998</v>
      </c>
      <c r="G219">
        <v>11170</v>
      </c>
      <c r="H219">
        <v>1</v>
      </c>
      <c r="I219" s="2">
        <v>376645.75089999998</v>
      </c>
      <c r="J219">
        <v>11170</v>
      </c>
      <c r="K219" s="2">
        <f t="shared" si="15"/>
        <v>32.417773733213963</v>
      </c>
      <c r="L219" s="2">
        <f t="shared" si="16"/>
        <v>33.71940473589973</v>
      </c>
      <c r="M219" s="2">
        <f t="shared" si="17"/>
        <v>32.417773733213963</v>
      </c>
      <c r="N219" s="3">
        <f t="shared" si="18"/>
        <v>-4.0151770241772233</v>
      </c>
      <c r="O219" s="3">
        <f t="shared" si="19"/>
        <v>-4.015177024177226</v>
      </c>
    </row>
    <row r="220" spans="1:15" x14ac:dyDescent="0.3">
      <c r="A220" s="1">
        <v>41856</v>
      </c>
      <c r="B220" t="s">
        <v>12</v>
      </c>
      <c r="C220" t="s">
        <v>25</v>
      </c>
      <c r="D220">
        <v>2014</v>
      </c>
      <c r="E220" s="2">
        <v>262349.59100000001</v>
      </c>
      <c r="F220" s="2">
        <v>272809.2904</v>
      </c>
      <c r="G220">
        <v>8091</v>
      </c>
      <c r="H220">
        <v>1</v>
      </c>
      <c r="I220" s="2">
        <v>272809.2904</v>
      </c>
      <c r="J220">
        <v>8091</v>
      </c>
      <c r="K220" s="2">
        <f t="shared" si="15"/>
        <v>32.424866023977259</v>
      </c>
      <c r="L220" s="2">
        <f t="shared" si="16"/>
        <v>33.717623334569275</v>
      </c>
      <c r="M220" s="2">
        <f t="shared" si="17"/>
        <v>32.424866023977259</v>
      </c>
      <c r="N220" s="3">
        <f t="shared" si="18"/>
        <v>-3.9869318492667221</v>
      </c>
      <c r="O220" s="3">
        <f t="shared" si="19"/>
        <v>-3.9869318492667296</v>
      </c>
    </row>
    <row r="221" spans="1:15" x14ac:dyDescent="0.3">
      <c r="A221" s="1">
        <v>41857</v>
      </c>
      <c r="B221" t="s">
        <v>13</v>
      </c>
      <c r="C221" t="s">
        <v>25</v>
      </c>
      <c r="D221">
        <v>2014</v>
      </c>
      <c r="E221" s="2">
        <v>80697.9035</v>
      </c>
      <c r="F221" s="2">
        <v>77649.636530000003</v>
      </c>
      <c r="G221">
        <v>2303</v>
      </c>
      <c r="H221">
        <v>1</v>
      </c>
      <c r="I221" s="2">
        <v>77649.636530000003</v>
      </c>
      <c r="J221">
        <v>2303</v>
      </c>
      <c r="K221" s="2">
        <f t="shared" si="15"/>
        <v>35.040340208423792</v>
      </c>
      <c r="L221" s="2">
        <f t="shared" si="16"/>
        <v>33.716733187147199</v>
      </c>
      <c r="M221" s="2">
        <f t="shared" si="17"/>
        <v>35.040340208423792</v>
      </c>
      <c r="N221" s="3">
        <f t="shared" si="18"/>
        <v>3.7773806230294409</v>
      </c>
      <c r="O221" s="3">
        <f t="shared" si="19"/>
        <v>3.7773806230294396</v>
      </c>
    </row>
    <row r="222" spans="1:15" x14ac:dyDescent="0.3">
      <c r="A222" s="1">
        <v>41858</v>
      </c>
      <c r="B222" t="s">
        <v>15</v>
      </c>
      <c r="C222" t="s">
        <v>25</v>
      </c>
      <c r="D222">
        <v>2014</v>
      </c>
      <c r="E222" s="2">
        <v>103272.62270000001</v>
      </c>
      <c r="F222" s="2">
        <v>99367.233219999995</v>
      </c>
      <c r="G222">
        <v>2947</v>
      </c>
      <c r="H222">
        <v>1</v>
      </c>
      <c r="I222" s="2">
        <v>99367.233219999995</v>
      </c>
      <c r="J222">
        <v>2947</v>
      </c>
      <c r="K222" s="2">
        <f t="shared" si="15"/>
        <v>35.043305972175098</v>
      </c>
      <c r="L222" s="2">
        <f t="shared" si="16"/>
        <v>33.718097461825586</v>
      </c>
      <c r="M222" s="2">
        <f t="shared" si="17"/>
        <v>35.043305972175098</v>
      </c>
      <c r="N222" s="3">
        <f t="shared" si="18"/>
        <v>3.7816309665581991</v>
      </c>
      <c r="O222" s="3">
        <f t="shared" si="19"/>
        <v>3.7816309665581986</v>
      </c>
    </row>
    <row r="223" spans="1:15" x14ac:dyDescent="0.3">
      <c r="A223" s="1">
        <v>41859</v>
      </c>
      <c r="B223" t="s">
        <v>16</v>
      </c>
      <c r="C223" t="s">
        <v>25</v>
      </c>
      <c r="D223">
        <v>2014</v>
      </c>
      <c r="E223" s="2">
        <v>439421.42210000003</v>
      </c>
      <c r="F223" s="2">
        <v>456509.62190000003</v>
      </c>
      <c r="G223">
        <v>13542</v>
      </c>
      <c r="H223">
        <v>1</v>
      </c>
      <c r="I223" s="2">
        <v>456509.62190000003</v>
      </c>
      <c r="J223">
        <v>13542</v>
      </c>
      <c r="K223" s="2">
        <f t="shared" si="15"/>
        <v>32.44878320041353</v>
      </c>
      <c r="L223" s="2">
        <f t="shared" si="16"/>
        <v>33.710649970462271</v>
      </c>
      <c r="M223" s="2">
        <f t="shared" si="17"/>
        <v>32.44878320041353</v>
      </c>
      <c r="N223" s="3">
        <f t="shared" si="18"/>
        <v>-3.8887953432801021</v>
      </c>
      <c r="O223" s="3">
        <f t="shared" si="19"/>
        <v>-3.8887953432801123</v>
      </c>
    </row>
    <row r="224" spans="1:15" x14ac:dyDescent="0.3">
      <c r="A224" s="1">
        <v>41860</v>
      </c>
      <c r="B224" t="s">
        <v>17</v>
      </c>
      <c r="C224" t="s">
        <v>25</v>
      </c>
      <c r="D224">
        <v>2014</v>
      </c>
      <c r="E224" s="2">
        <v>408616.35060000001</v>
      </c>
      <c r="F224" s="2">
        <v>424340.94939999998</v>
      </c>
      <c r="G224">
        <v>12588</v>
      </c>
      <c r="H224">
        <v>1</v>
      </c>
      <c r="I224" s="2">
        <v>424340.94939999998</v>
      </c>
      <c r="J224">
        <v>12588</v>
      </c>
      <c r="K224" s="2">
        <f t="shared" si="15"/>
        <v>32.460784127740709</v>
      </c>
      <c r="L224" s="2">
        <f t="shared" si="16"/>
        <v>33.709957848744835</v>
      </c>
      <c r="M224" s="2">
        <f t="shared" si="17"/>
        <v>32.460784127740709</v>
      </c>
      <c r="N224" s="3">
        <f t="shared" si="18"/>
        <v>-3.848254916111518</v>
      </c>
      <c r="O224" s="3">
        <f t="shared" si="19"/>
        <v>-3.84825491611151</v>
      </c>
    </row>
    <row r="225" spans="1:15" x14ac:dyDescent="0.3">
      <c r="A225" s="1">
        <v>41861</v>
      </c>
      <c r="B225" t="s">
        <v>18</v>
      </c>
      <c r="C225" t="s">
        <v>25</v>
      </c>
      <c r="D225">
        <v>2014</v>
      </c>
      <c r="E225" s="2">
        <v>195866.77299999999</v>
      </c>
      <c r="F225" s="2">
        <v>203331.43479999999</v>
      </c>
      <c r="G225">
        <v>6032</v>
      </c>
      <c r="H225">
        <v>1</v>
      </c>
      <c r="I225" s="2">
        <v>203331.43479999999</v>
      </c>
      <c r="J225">
        <v>6032</v>
      </c>
      <c r="K225" s="2">
        <f t="shared" si="15"/>
        <v>32.471281996021219</v>
      </c>
      <c r="L225" s="2">
        <f t="shared" si="16"/>
        <v>33.708792241379307</v>
      </c>
      <c r="M225" s="2">
        <f t="shared" si="17"/>
        <v>32.471281996021219</v>
      </c>
      <c r="N225" s="3">
        <f t="shared" si="18"/>
        <v>-3.8110914299895069</v>
      </c>
      <c r="O225" s="3">
        <f t="shared" si="19"/>
        <v>-3.8110914299894993</v>
      </c>
    </row>
    <row r="226" spans="1:15" x14ac:dyDescent="0.3">
      <c r="A226" s="1">
        <v>41862</v>
      </c>
      <c r="B226" t="s">
        <v>10</v>
      </c>
      <c r="C226" t="s">
        <v>25</v>
      </c>
      <c r="D226">
        <v>2014</v>
      </c>
      <c r="E226" s="2">
        <v>232347.35320000001</v>
      </c>
      <c r="F226" s="2">
        <v>241134.52780000001</v>
      </c>
      <c r="G226">
        <v>7158</v>
      </c>
      <c r="H226">
        <v>1</v>
      </c>
      <c r="I226" s="2">
        <v>241134.52780000001</v>
      </c>
      <c r="J226">
        <v>7158</v>
      </c>
      <c r="K226" s="2">
        <f t="shared" si="15"/>
        <v>32.459814640961163</v>
      </c>
      <c r="L226" s="2">
        <f t="shared" si="16"/>
        <v>33.687416568873992</v>
      </c>
      <c r="M226" s="2">
        <f t="shared" si="17"/>
        <v>32.459814640961163</v>
      </c>
      <c r="N226" s="3">
        <f t="shared" si="18"/>
        <v>-3.7819129329337238</v>
      </c>
      <c r="O226" s="3">
        <f t="shared" si="19"/>
        <v>-3.7819129329337375</v>
      </c>
    </row>
    <row r="227" spans="1:15" x14ac:dyDescent="0.3">
      <c r="A227" s="1">
        <v>41863</v>
      </c>
      <c r="B227" t="s">
        <v>12</v>
      </c>
      <c r="C227" t="s">
        <v>25</v>
      </c>
      <c r="D227">
        <v>2014</v>
      </c>
      <c r="E227" s="2">
        <v>190325.18109999999</v>
      </c>
      <c r="F227" s="2">
        <v>197438.1116</v>
      </c>
      <c r="G227">
        <v>5863</v>
      </c>
      <c r="H227">
        <v>1</v>
      </c>
      <c r="I227" s="2">
        <v>197438.1116</v>
      </c>
      <c r="J227">
        <v>5863</v>
      </c>
      <c r="K227" s="2">
        <f t="shared" si="15"/>
        <v>32.462081033600541</v>
      </c>
      <c r="L227" s="2">
        <f t="shared" si="16"/>
        <v>33.675270612314513</v>
      </c>
      <c r="M227" s="2">
        <f t="shared" si="17"/>
        <v>32.462081033600541</v>
      </c>
      <c r="N227" s="3">
        <f t="shared" si="18"/>
        <v>-3.7372514025155534</v>
      </c>
      <c r="O227" s="3">
        <f t="shared" si="19"/>
        <v>-3.7372514025155561</v>
      </c>
    </row>
    <row r="228" spans="1:15" x14ac:dyDescent="0.3">
      <c r="A228" s="1">
        <v>41864</v>
      </c>
      <c r="B228" t="s">
        <v>13</v>
      </c>
      <c r="C228" t="s">
        <v>25</v>
      </c>
      <c r="D228">
        <v>2014</v>
      </c>
      <c r="E228" s="2">
        <v>197698.11859999999</v>
      </c>
      <c r="F228" s="2">
        <v>205114.12890000001</v>
      </c>
      <c r="G228">
        <v>6092</v>
      </c>
      <c r="H228">
        <v>1</v>
      </c>
      <c r="I228" s="2">
        <v>205114.12890000001</v>
      </c>
      <c r="J228">
        <v>6092</v>
      </c>
      <c r="K228" s="2">
        <f t="shared" si="15"/>
        <v>32.452087754432043</v>
      </c>
      <c r="L228" s="2">
        <f t="shared" si="16"/>
        <v>33.669423653972423</v>
      </c>
      <c r="M228" s="2">
        <f t="shared" si="17"/>
        <v>32.452087754432043</v>
      </c>
      <c r="N228" s="3">
        <f t="shared" si="18"/>
        <v>-3.7511789957924382</v>
      </c>
      <c r="O228" s="3">
        <f t="shared" si="19"/>
        <v>-3.7511789957924244</v>
      </c>
    </row>
    <row r="229" spans="1:15" x14ac:dyDescent="0.3">
      <c r="A229" s="1">
        <v>41865</v>
      </c>
      <c r="B229" t="s">
        <v>15</v>
      </c>
      <c r="C229" t="s">
        <v>25</v>
      </c>
      <c r="D229">
        <v>2014</v>
      </c>
      <c r="E229" s="2">
        <v>177908.83559999999</v>
      </c>
      <c r="F229" s="2">
        <v>184687.52910000001</v>
      </c>
      <c r="G229">
        <v>5485</v>
      </c>
      <c r="H229">
        <v>1</v>
      </c>
      <c r="I229" s="2">
        <v>184687.52910000001</v>
      </c>
      <c r="J229">
        <v>5485</v>
      </c>
      <c r="K229" s="2">
        <f t="shared" si="15"/>
        <v>32.435521531449403</v>
      </c>
      <c r="L229" s="2">
        <f t="shared" si="16"/>
        <v>33.671381786690979</v>
      </c>
      <c r="M229" s="2">
        <f t="shared" si="17"/>
        <v>32.435521531449403</v>
      </c>
      <c r="N229" s="3">
        <f t="shared" si="18"/>
        <v>-3.8102062087803485</v>
      </c>
      <c r="O229" s="3">
        <f t="shared" si="19"/>
        <v>-3.810206208780361</v>
      </c>
    </row>
    <row r="230" spans="1:15" x14ac:dyDescent="0.3">
      <c r="A230" s="1">
        <v>41866</v>
      </c>
      <c r="B230" t="s">
        <v>16</v>
      </c>
      <c r="C230" t="s">
        <v>25</v>
      </c>
      <c r="D230">
        <v>2014</v>
      </c>
      <c r="E230" s="2">
        <v>473321.88250000001</v>
      </c>
      <c r="F230" s="2">
        <v>491559.42300000001</v>
      </c>
      <c r="G230">
        <v>14587</v>
      </c>
      <c r="H230">
        <v>1</v>
      </c>
      <c r="I230" s="2">
        <v>491559.42300000001</v>
      </c>
      <c r="J230">
        <v>14587</v>
      </c>
      <c r="K230" s="2">
        <f t="shared" si="15"/>
        <v>32.448199252759309</v>
      </c>
      <c r="L230" s="2">
        <f t="shared" si="16"/>
        <v>33.698459107424419</v>
      </c>
      <c r="M230" s="2">
        <f t="shared" si="17"/>
        <v>32.448199252759309</v>
      </c>
      <c r="N230" s="3">
        <f t="shared" si="18"/>
        <v>-3.8530947277722793</v>
      </c>
      <c r="O230" s="3">
        <f t="shared" si="19"/>
        <v>-3.85309472777227</v>
      </c>
    </row>
    <row r="231" spans="1:15" x14ac:dyDescent="0.3">
      <c r="A231" s="1">
        <v>41867</v>
      </c>
      <c r="B231" t="s">
        <v>17</v>
      </c>
      <c r="C231" t="s">
        <v>25</v>
      </c>
      <c r="D231">
        <v>2014</v>
      </c>
      <c r="E231" s="2">
        <v>541600.8922</v>
      </c>
      <c r="F231" s="2">
        <v>562953.37080000003</v>
      </c>
      <c r="G231">
        <v>16686</v>
      </c>
      <c r="H231">
        <v>1</v>
      </c>
      <c r="I231" s="2">
        <v>562953.37080000003</v>
      </c>
      <c r="J231">
        <v>16686</v>
      </c>
      <c r="K231" s="2">
        <f t="shared" si="15"/>
        <v>32.458401785928324</v>
      </c>
      <c r="L231" s="2">
        <f t="shared" si="16"/>
        <v>33.738066091334055</v>
      </c>
      <c r="M231" s="2">
        <f t="shared" si="17"/>
        <v>32.458401785928324</v>
      </c>
      <c r="N231" s="3">
        <f t="shared" si="18"/>
        <v>-3.9424747830945379</v>
      </c>
      <c r="O231" s="3">
        <f t="shared" si="19"/>
        <v>-3.9424747830945379</v>
      </c>
    </row>
    <row r="232" spans="1:15" x14ac:dyDescent="0.3">
      <c r="A232" s="1">
        <v>41868</v>
      </c>
      <c r="B232" t="s">
        <v>18</v>
      </c>
      <c r="C232" t="s">
        <v>25</v>
      </c>
      <c r="D232">
        <v>2014</v>
      </c>
      <c r="E232" s="2">
        <v>239513.97899999999</v>
      </c>
      <c r="F232" s="2">
        <v>249203.1208</v>
      </c>
      <c r="G232">
        <v>7380</v>
      </c>
      <c r="H232">
        <v>1</v>
      </c>
      <c r="I232" s="2">
        <v>249203.1208</v>
      </c>
      <c r="J232">
        <v>7380</v>
      </c>
      <c r="K232" s="2">
        <f t="shared" si="15"/>
        <v>32.45446869918699</v>
      </c>
      <c r="L232" s="2">
        <f t="shared" si="16"/>
        <v>33.76736054200542</v>
      </c>
      <c r="M232" s="2">
        <f t="shared" si="17"/>
        <v>32.45446869918699</v>
      </c>
      <c r="N232" s="3">
        <f t="shared" si="18"/>
        <v>-4.0453345731440642</v>
      </c>
      <c r="O232" s="3">
        <f t="shared" si="19"/>
        <v>-4.0453345731440669</v>
      </c>
    </row>
    <row r="233" spans="1:15" x14ac:dyDescent="0.3">
      <c r="A233" s="1">
        <v>41869</v>
      </c>
      <c r="B233" t="s">
        <v>10</v>
      </c>
      <c r="C233" t="s">
        <v>25</v>
      </c>
      <c r="D233">
        <v>2014</v>
      </c>
      <c r="E233" s="2">
        <v>255224.22260000001</v>
      </c>
      <c r="F233" s="2">
        <v>265532.54619999998</v>
      </c>
      <c r="G233">
        <v>7864</v>
      </c>
      <c r="H233">
        <v>1</v>
      </c>
      <c r="I233" s="2">
        <v>265532.54619999998</v>
      </c>
      <c r="J233">
        <v>7864</v>
      </c>
      <c r="K233" s="2">
        <f t="shared" si="15"/>
        <v>32.454758723296031</v>
      </c>
      <c r="L233" s="2">
        <f t="shared" si="16"/>
        <v>33.765583189216684</v>
      </c>
      <c r="M233" s="2">
        <f t="shared" si="17"/>
        <v>32.454758723296031</v>
      </c>
      <c r="N233" s="3">
        <f t="shared" si="18"/>
        <v>-4.0389283959758346</v>
      </c>
      <c r="O233" s="3">
        <f t="shared" si="19"/>
        <v>-4.0389283959758524</v>
      </c>
    </row>
    <row r="234" spans="1:15" x14ac:dyDescent="0.3">
      <c r="A234" s="1">
        <v>41870</v>
      </c>
      <c r="B234" t="s">
        <v>12</v>
      </c>
      <c r="C234" t="s">
        <v>25</v>
      </c>
      <c r="D234">
        <v>2014</v>
      </c>
      <c r="E234" s="2">
        <v>160372.03969999999</v>
      </c>
      <c r="F234" s="2">
        <v>167021.15779999999</v>
      </c>
      <c r="G234">
        <v>4941</v>
      </c>
      <c r="H234">
        <v>1</v>
      </c>
      <c r="I234" s="2">
        <v>167021.15779999999</v>
      </c>
      <c r="J234">
        <v>4941</v>
      </c>
      <c r="K234" s="2">
        <f t="shared" si="15"/>
        <v>32.457405322809144</v>
      </c>
      <c r="L234" s="2">
        <f t="shared" si="16"/>
        <v>33.803108237198941</v>
      </c>
      <c r="M234" s="2">
        <f t="shared" si="17"/>
        <v>32.457405322809144</v>
      </c>
      <c r="N234" s="3">
        <f t="shared" si="18"/>
        <v>-4.1460581984479132</v>
      </c>
      <c r="O234" s="3">
        <f t="shared" si="19"/>
        <v>-4.1460581984479106</v>
      </c>
    </row>
    <row r="235" spans="1:15" x14ac:dyDescent="0.3">
      <c r="A235" s="1">
        <v>41871</v>
      </c>
      <c r="B235" t="s">
        <v>13</v>
      </c>
      <c r="C235" t="s">
        <v>25</v>
      </c>
      <c r="D235">
        <v>2014</v>
      </c>
      <c r="E235" s="2">
        <v>171587.33230000001</v>
      </c>
      <c r="F235" s="2">
        <v>174723.17540000001</v>
      </c>
      <c r="G235">
        <v>5151</v>
      </c>
      <c r="H235">
        <v>1</v>
      </c>
      <c r="I235" s="2">
        <v>174723.17540000001</v>
      </c>
      <c r="J235">
        <v>5151</v>
      </c>
      <c r="K235" s="2">
        <f t="shared" si="15"/>
        <v>33.311460357212191</v>
      </c>
      <c r="L235" s="2">
        <f t="shared" si="16"/>
        <v>33.920243719666082</v>
      </c>
      <c r="M235" s="2">
        <f t="shared" si="17"/>
        <v>33.311460357212191</v>
      </c>
      <c r="N235" s="3">
        <f t="shared" si="18"/>
        <v>-1.8275493056313448</v>
      </c>
      <c r="O235" s="3">
        <f t="shared" si="19"/>
        <v>-1.8275493056313434</v>
      </c>
    </row>
    <row r="236" spans="1:15" x14ac:dyDescent="0.3">
      <c r="A236" s="1">
        <v>41872</v>
      </c>
      <c r="B236" t="s">
        <v>15</v>
      </c>
      <c r="C236" t="s">
        <v>25</v>
      </c>
      <c r="D236">
        <v>2014</v>
      </c>
      <c r="E236" s="2">
        <v>164208.0606</v>
      </c>
      <c r="F236" s="2">
        <v>167239.6488</v>
      </c>
      <c r="G236">
        <v>4928</v>
      </c>
      <c r="H236">
        <v>1</v>
      </c>
      <c r="I236" s="2">
        <v>167239.6488</v>
      </c>
      <c r="J236">
        <v>4928</v>
      </c>
      <c r="K236" s="2">
        <f t="shared" si="15"/>
        <v>33.321440868506492</v>
      </c>
      <c r="L236" s="2">
        <f t="shared" si="16"/>
        <v>33.936617045454547</v>
      </c>
      <c r="M236" s="2">
        <f t="shared" si="17"/>
        <v>33.321440868506492</v>
      </c>
      <c r="N236" s="3">
        <f t="shared" si="18"/>
        <v>-1.8461872023351806</v>
      </c>
      <c r="O236" s="3">
        <f t="shared" si="19"/>
        <v>-1.8461872023351891</v>
      </c>
    </row>
    <row r="237" spans="1:15" x14ac:dyDescent="0.3">
      <c r="A237" s="1">
        <v>41873</v>
      </c>
      <c r="B237" t="s">
        <v>16</v>
      </c>
      <c r="C237" t="s">
        <v>25</v>
      </c>
      <c r="D237">
        <v>2014</v>
      </c>
      <c r="E237" s="2">
        <v>376778.8357</v>
      </c>
      <c r="F237" s="2">
        <v>384006.0453</v>
      </c>
      <c r="G237">
        <v>11309</v>
      </c>
      <c r="H237">
        <v>1</v>
      </c>
      <c r="I237" s="2">
        <v>384006.0453</v>
      </c>
      <c r="J237">
        <v>11309</v>
      </c>
      <c r="K237" s="2">
        <f t="shared" si="15"/>
        <v>33.316724352285789</v>
      </c>
      <c r="L237" s="2">
        <f t="shared" si="16"/>
        <v>33.955791431603146</v>
      </c>
      <c r="M237" s="2">
        <f t="shared" si="17"/>
        <v>33.316724352285789</v>
      </c>
      <c r="N237" s="3">
        <f t="shared" si="18"/>
        <v>-1.9181569969483299</v>
      </c>
      <c r="O237" s="3">
        <f t="shared" si="19"/>
        <v>-1.9181569969483268</v>
      </c>
    </row>
    <row r="238" spans="1:15" x14ac:dyDescent="0.3">
      <c r="A238" s="1">
        <v>41874</v>
      </c>
      <c r="B238" t="s">
        <v>17</v>
      </c>
      <c r="C238" t="s">
        <v>25</v>
      </c>
      <c r="D238">
        <v>2014</v>
      </c>
      <c r="E238" s="2">
        <v>453633.47399999999</v>
      </c>
      <c r="F238" s="2">
        <v>463250.07130000001</v>
      </c>
      <c r="G238">
        <v>13613</v>
      </c>
      <c r="H238">
        <v>1</v>
      </c>
      <c r="I238" s="2">
        <v>463250.07130000001</v>
      </c>
      <c r="J238">
        <v>13613</v>
      </c>
      <c r="K238" s="2">
        <f t="shared" si="15"/>
        <v>33.323549107470797</v>
      </c>
      <c r="L238" s="2">
        <f t="shared" si="16"/>
        <v>34.029976588555058</v>
      </c>
      <c r="M238" s="2">
        <f t="shared" si="17"/>
        <v>33.323549107470797</v>
      </c>
      <c r="N238" s="3">
        <f t="shared" si="18"/>
        <v>-2.1199046920421978</v>
      </c>
      <c r="O238" s="3">
        <f t="shared" si="19"/>
        <v>-2.1199046920422053</v>
      </c>
    </row>
    <row r="239" spans="1:15" x14ac:dyDescent="0.3">
      <c r="A239" s="1">
        <v>41875</v>
      </c>
      <c r="B239" t="s">
        <v>18</v>
      </c>
      <c r="C239" t="s">
        <v>25</v>
      </c>
      <c r="D239">
        <v>2014</v>
      </c>
      <c r="E239" s="2">
        <v>214392.40090000001</v>
      </c>
      <c r="F239" s="2">
        <v>218347.7978</v>
      </c>
      <c r="G239">
        <v>6424</v>
      </c>
      <c r="H239">
        <v>1</v>
      </c>
      <c r="I239" s="2">
        <v>218347.7978</v>
      </c>
      <c r="J239">
        <v>6424</v>
      </c>
      <c r="K239" s="2">
        <f t="shared" si="15"/>
        <v>33.37366141033624</v>
      </c>
      <c r="L239" s="2">
        <f t="shared" si="16"/>
        <v>33.98938321917808</v>
      </c>
      <c r="M239" s="2">
        <f t="shared" si="17"/>
        <v>33.37366141033624</v>
      </c>
      <c r="N239" s="3">
        <f t="shared" si="18"/>
        <v>-1.8449333481017016</v>
      </c>
      <c r="O239" s="3">
        <f t="shared" si="19"/>
        <v>-1.8449333481016967</v>
      </c>
    </row>
    <row r="240" spans="1:15" x14ac:dyDescent="0.3">
      <c r="A240" s="1">
        <v>41876</v>
      </c>
      <c r="B240" t="s">
        <v>10</v>
      </c>
      <c r="C240" t="s">
        <v>25</v>
      </c>
      <c r="D240">
        <v>2014</v>
      </c>
      <c r="E240" s="2">
        <v>316404.06229999999</v>
      </c>
      <c r="F240" s="2">
        <v>323293.39659999998</v>
      </c>
      <c r="G240">
        <v>9493</v>
      </c>
      <c r="H240">
        <v>1</v>
      </c>
      <c r="I240" s="2">
        <v>323293.39659999998</v>
      </c>
      <c r="J240">
        <v>9493</v>
      </c>
      <c r="K240" s="2">
        <f t="shared" si="15"/>
        <v>33.330249899926258</v>
      </c>
      <c r="L240" s="2">
        <f t="shared" si="16"/>
        <v>34.055977730959654</v>
      </c>
      <c r="M240" s="2">
        <f t="shared" si="17"/>
        <v>33.330249899926258</v>
      </c>
      <c r="N240" s="3">
        <f t="shared" si="18"/>
        <v>-2.1773849077411129</v>
      </c>
      <c r="O240" s="3">
        <f t="shared" si="19"/>
        <v>-2.1773849077411254</v>
      </c>
    </row>
    <row r="241" spans="1:15" x14ac:dyDescent="0.3">
      <c r="A241" s="1">
        <v>41877</v>
      </c>
      <c r="B241" t="s">
        <v>12</v>
      </c>
      <c r="C241" t="s">
        <v>25</v>
      </c>
      <c r="D241">
        <v>2014</v>
      </c>
      <c r="E241" s="2">
        <v>242824.5013</v>
      </c>
      <c r="F241" s="2">
        <v>259860.51250000001</v>
      </c>
      <c r="G241">
        <v>7619</v>
      </c>
      <c r="H241">
        <v>1</v>
      </c>
      <c r="I241" s="2">
        <v>259860.51250000001</v>
      </c>
      <c r="J241">
        <v>7619</v>
      </c>
      <c r="K241" s="2">
        <f t="shared" si="15"/>
        <v>31.87091498884368</v>
      </c>
      <c r="L241" s="2">
        <f t="shared" si="16"/>
        <v>34.106905433783965</v>
      </c>
      <c r="M241" s="2">
        <f t="shared" si="17"/>
        <v>31.87091498884368</v>
      </c>
      <c r="N241" s="3">
        <f t="shared" si="18"/>
        <v>-7.0157711057965662</v>
      </c>
      <c r="O241" s="3">
        <f t="shared" si="19"/>
        <v>-7.0157711057965759</v>
      </c>
    </row>
    <row r="242" spans="1:15" x14ac:dyDescent="0.3">
      <c r="A242" s="1">
        <v>41878</v>
      </c>
      <c r="B242" t="s">
        <v>13</v>
      </c>
      <c r="C242" t="s">
        <v>25</v>
      </c>
      <c r="D242">
        <v>2014</v>
      </c>
      <c r="E242" s="2">
        <v>274712.25329999998</v>
      </c>
      <c r="F242" s="2">
        <v>304334.78460000001</v>
      </c>
      <c r="G242">
        <v>8909</v>
      </c>
      <c r="H242">
        <v>1</v>
      </c>
      <c r="I242" s="2">
        <v>304334.78460000001</v>
      </c>
      <c r="J242">
        <v>8909</v>
      </c>
      <c r="K242" s="2">
        <f t="shared" si="15"/>
        <v>30.835363486362105</v>
      </c>
      <c r="L242" s="2">
        <f t="shared" si="16"/>
        <v>34.160375418116516</v>
      </c>
      <c r="M242" s="2">
        <f t="shared" si="17"/>
        <v>30.835363486362105</v>
      </c>
      <c r="N242" s="3">
        <f t="shared" si="18"/>
        <v>-10.783112491036464</v>
      </c>
      <c r="O242" s="3">
        <f t="shared" si="19"/>
        <v>-10.783112491036469</v>
      </c>
    </row>
    <row r="243" spans="1:15" x14ac:dyDescent="0.3">
      <c r="A243" s="1">
        <v>41879</v>
      </c>
      <c r="B243" t="s">
        <v>15</v>
      </c>
      <c r="C243" t="s">
        <v>25</v>
      </c>
      <c r="D243">
        <v>2014</v>
      </c>
      <c r="E243" s="2">
        <v>258066.16940000001</v>
      </c>
      <c r="F243" s="2">
        <v>287168.5661</v>
      </c>
      <c r="G243">
        <v>8400</v>
      </c>
      <c r="H243">
        <v>1</v>
      </c>
      <c r="I243" s="2">
        <v>287168.5661</v>
      </c>
      <c r="J243">
        <v>8400</v>
      </c>
      <c r="K243" s="2">
        <f t="shared" si="15"/>
        <v>30.722163023809525</v>
      </c>
      <c r="L243" s="2">
        <f t="shared" si="16"/>
        <v>34.186734059523808</v>
      </c>
      <c r="M243" s="2">
        <f t="shared" si="17"/>
        <v>30.722163023809525</v>
      </c>
      <c r="N243" s="3">
        <f t="shared" si="18"/>
        <v>-11.277106475313142</v>
      </c>
      <c r="O243" s="3">
        <f t="shared" si="19"/>
        <v>-11.277106475313138</v>
      </c>
    </row>
    <row r="244" spans="1:15" x14ac:dyDescent="0.3">
      <c r="A244" s="1">
        <v>41880</v>
      </c>
      <c r="B244" t="s">
        <v>16</v>
      </c>
      <c r="C244" t="s">
        <v>25</v>
      </c>
      <c r="D244">
        <v>2014</v>
      </c>
      <c r="E244" s="2">
        <v>594007.2132</v>
      </c>
      <c r="F244" s="2">
        <v>660937.80480000004</v>
      </c>
      <c r="G244">
        <v>19317</v>
      </c>
      <c r="H244">
        <v>1</v>
      </c>
      <c r="I244" s="2">
        <v>660937.80480000004</v>
      </c>
      <c r="J244">
        <v>19317</v>
      </c>
      <c r="K244" s="2">
        <f t="shared" si="15"/>
        <v>30.750489889734432</v>
      </c>
      <c r="L244" s="2">
        <f t="shared" si="16"/>
        <v>34.215344246000932</v>
      </c>
      <c r="M244" s="2">
        <f t="shared" si="17"/>
        <v>30.750489889734432</v>
      </c>
      <c r="N244" s="3">
        <f t="shared" si="18"/>
        <v>-11.267639535795462</v>
      </c>
      <c r="O244" s="3">
        <f t="shared" si="19"/>
        <v>-11.267639535795452</v>
      </c>
    </row>
    <row r="245" spans="1:15" x14ac:dyDescent="0.3">
      <c r="A245" s="1">
        <v>41881</v>
      </c>
      <c r="B245" t="s">
        <v>17</v>
      </c>
      <c r="C245" t="s">
        <v>25</v>
      </c>
      <c r="D245">
        <v>2014</v>
      </c>
      <c r="E245" s="2">
        <v>717096.71279999998</v>
      </c>
      <c r="F245" s="2">
        <v>797788.89199999999</v>
      </c>
      <c r="G245">
        <v>23310</v>
      </c>
      <c r="H245">
        <v>1</v>
      </c>
      <c r="I245" s="2">
        <v>797788.89199999999</v>
      </c>
      <c r="J245">
        <v>23310</v>
      </c>
      <c r="K245" s="2">
        <f t="shared" si="15"/>
        <v>30.763479742599742</v>
      </c>
      <c r="L245" s="2">
        <f t="shared" si="16"/>
        <v>34.225177691977692</v>
      </c>
      <c r="M245" s="2">
        <f t="shared" si="17"/>
        <v>30.763479742599742</v>
      </c>
      <c r="N245" s="3">
        <f t="shared" si="18"/>
        <v>-11.25262154457892</v>
      </c>
      <c r="O245" s="3">
        <f t="shared" si="19"/>
        <v>-11.252621544578918</v>
      </c>
    </row>
    <row r="246" spans="1:15" x14ac:dyDescent="0.3">
      <c r="A246" s="1">
        <v>41882</v>
      </c>
      <c r="B246" t="s">
        <v>18</v>
      </c>
      <c r="C246" t="s">
        <v>25</v>
      </c>
      <c r="D246">
        <v>2014</v>
      </c>
      <c r="E246" s="2">
        <v>358170.9963</v>
      </c>
      <c r="F246" s="2">
        <v>398562.60739999998</v>
      </c>
      <c r="G246">
        <v>11646</v>
      </c>
      <c r="H246">
        <v>1</v>
      </c>
      <c r="I246" s="2">
        <v>398562.60739999998</v>
      </c>
      <c r="J246">
        <v>11646</v>
      </c>
      <c r="K246" s="2">
        <f t="shared" si="15"/>
        <v>30.754851133436372</v>
      </c>
      <c r="L246" s="2">
        <f t="shared" si="16"/>
        <v>34.223133041387598</v>
      </c>
      <c r="M246" s="2">
        <f t="shared" si="17"/>
        <v>30.754851133436372</v>
      </c>
      <c r="N246" s="3">
        <f t="shared" si="18"/>
        <v>-11.277186460449306</v>
      </c>
      <c r="O246" s="3">
        <f t="shared" si="19"/>
        <v>-11.277186460449306</v>
      </c>
    </row>
    <row r="247" spans="1:15" x14ac:dyDescent="0.3">
      <c r="A247" s="1">
        <v>41883</v>
      </c>
      <c r="B247" t="s">
        <v>10</v>
      </c>
      <c r="C247" t="s">
        <v>26</v>
      </c>
      <c r="D247">
        <v>2014</v>
      </c>
      <c r="E247" s="2">
        <v>594953.63489999995</v>
      </c>
      <c r="F247" s="2">
        <v>662850.99080000003</v>
      </c>
      <c r="G247">
        <v>19366</v>
      </c>
      <c r="H247">
        <v>1</v>
      </c>
      <c r="I247" s="2">
        <v>662850.99080000003</v>
      </c>
      <c r="J247">
        <v>19366</v>
      </c>
      <c r="K247" s="2">
        <f t="shared" si="15"/>
        <v>30.721555039760403</v>
      </c>
      <c r="L247" s="2">
        <f t="shared" si="16"/>
        <v>34.227563296499021</v>
      </c>
      <c r="M247" s="2">
        <f t="shared" si="17"/>
        <v>30.721555039760403</v>
      </c>
      <c r="N247" s="3">
        <f t="shared" si="18"/>
        <v>-11.412209610487093</v>
      </c>
      <c r="O247" s="3">
        <f t="shared" si="19"/>
        <v>-11.412209610487089</v>
      </c>
    </row>
    <row r="248" spans="1:15" x14ac:dyDescent="0.3">
      <c r="A248" s="1">
        <v>41884</v>
      </c>
      <c r="B248" t="s">
        <v>12</v>
      </c>
      <c r="C248" t="s">
        <v>26</v>
      </c>
      <c r="D248">
        <v>2014</v>
      </c>
      <c r="E248" s="2">
        <v>469469.94099999999</v>
      </c>
      <c r="F248" s="2">
        <v>523480.30330000003</v>
      </c>
      <c r="G248">
        <v>15291</v>
      </c>
      <c r="H248">
        <v>1</v>
      </c>
      <c r="I248" s="2">
        <v>523480.30330000003</v>
      </c>
      <c r="J248">
        <v>15291</v>
      </c>
      <c r="K248" s="2">
        <f t="shared" si="15"/>
        <v>30.702370086979268</v>
      </c>
      <c r="L248" s="2">
        <f t="shared" si="16"/>
        <v>34.234536871362238</v>
      </c>
      <c r="M248" s="2">
        <f t="shared" si="17"/>
        <v>30.702370086979268</v>
      </c>
      <c r="N248" s="3">
        <f t="shared" si="18"/>
        <v>-11.504541096913389</v>
      </c>
      <c r="O248" s="3">
        <f t="shared" si="19"/>
        <v>-11.504541096913377</v>
      </c>
    </row>
    <row r="249" spans="1:15" x14ac:dyDescent="0.3">
      <c r="A249" s="1">
        <v>41885</v>
      </c>
      <c r="B249" t="s">
        <v>13</v>
      </c>
      <c r="C249" t="s">
        <v>26</v>
      </c>
      <c r="D249">
        <v>2014</v>
      </c>
      <c r="E249" s="2">
        <v>464067.79930000001</v>
      </c>
      <c r="F249" s="2">
        <v>517180.54330000002</v>
      </c>
      <c r="G249">
        <v>15100</v>
      </c>
      <c r="H249">
        <v>1</v>
      </c>
      <c r="I249" s="2">
        <v>517180.54330000002</v>
      </c>
      <c r="J249">
        <v>15100</v>
      </c>
      <c r="K249" s="2">
        <f t="shared" si="15"/>
        <v>30.732966841059604</v>
      </c>
      <c r="L249" s="2">
        <f t="shared" si="16"/>
        <v>34.250367105960265</v>
      </c>
      <c r="M249" s="2">
        <f t="shared" si="17"/>
        <v>30.732966841059604</v>
      </c>
      <c r="N249" s="3">
        <f t="shared" si="18"/>
        <v>-11.44503972913339</v>
      </c>
      <c r="O249" s="3">
        <f t="shared" si="19"/>
        <v>-11.445039729133386</v>
      </c>
    </row>
    <row r="250" spans="1:15" x14ac:dyDescent="0.3">
      <c r="A250" s="1">
        <v>41886</v>
      </c>
      <c r="B250" t="s">
        <v>15</v>
      </c>
      <c r="C250" t="s">
        <v>26</v>
      </c>
      <c r="D250">
        <v>2014</v>
      </c>
      <c r="E250" s="2">
        <v>312311.95400000003</v>
      </c>
      <c r="F250" s="2">
        <v>348177.12050000002</v>
      </c>
      <c r="G250">
        <v>10164</v>
      </c>
      <c r="H250">
        <v>1</v>
      </c>
      <c r="I250" s="2">
        <v>348177.12050000002</v>
      </c>
      <c r="J250">
        <v>10164</v>
      </c>
      <c r="K250" s="2">
        <f t="shared" si="15"/>
        <v>30.727268201495477</v>
      </c>
      <c r="L250" s="2">
        <f t="shared" si="16"/>
        <v>34.255915043290045</v>
      </c>
      <c r="M250" s="2">
        <f t="shared" si="17"/>
        <v>30.727268201495477</v>
      </c>
      <c r="N250" s="3">
        <f t="shared" si="18"/>
        <v>-11.483763602593319</v>
      </c>
      <c r="O250" s="3">
        <f t="shared" si="19"/>
        <v>-11.483763602593319</v>
      </c>
    </row>
    <row r="251" spans="1:15" x14ac:dyDescent="0.3">
      <c r="A251" s="1">
        <v>41887</v>
      </c>
      <c r="B251" t="s">
        <v>16</v>
      </c>
      <c r="C251" t="s">
        <v>26</v>
      </c>
      <c r="D251">
        <v>2014</v>
      </c>
      <c r="E251" s="2">
        <v>501279.00040000002</v>
      </c>
      <c r="F251" s="2">
        <v>558766.69030000002</v>
      </c>
      <c r="G251">
        <v>16310</v>
      </c>
      <c r="H251">
        <v>1</v>
      </c>
      <c r="I251" s="2">
        <v>558766.69030000002</v>
      </c>
      <c r="J251">
        <v>16310</v>
      </c>
      <c r="K251" s="2">
        <f t="shared" si="15"/>
        <v>30.734457412630288</v>
      </c>
      <c r="L251" s="2">
        <f t="shared" si="16"/>
        <v>34.259147167381975</v>
      </c>
      <c r="M251" s="2">
        <f t="shared" si="17"/>
        <v>30.734457412630288</v>
      </c>
      <c r="N251" s="3">
        <f t="shared" si="18"/>
        <v>-11.468202309318201</v>
      </c>
      <c r="O251" s="3">
        <f t="shared" si="19"/>
        <v>-11.468202309318206</v>
      </c>
    </row>
    <row r="252" spans="1:15" x14ac:dyDescent="0.3">
      <c r="A252" s="1">
        <v>41888</v>
      </c>
      <c r="B252" t="s">
        <v>17</v>
      </c>
      <c r="C252" t="s">
        <v>26</v>
      </c>
      <c r="D252">
        <v>2014</v>
      </c>
      <c r="E252" s="2">
        <v>552703.90379999997</v>
      </c>
      <c r="F252" s="2">
        <v>616169.85140000004</v>
      </c>
      <c r="G252">
        <v>17985</v>
      </c>
      <c r="H252">
        <v>1</v>
      </c>
      <c r="I252" s="2">
        <v>616169.85140000004</v>
      </c>
      <c r="J252">
        <v>17985</v>
      </c>
      <c r="K252" s="2">
        <f t="shared" si="15"/>
        <v>30.731381918265221</v>
      </c>
      <c r="L252" s="2">
        <f t="shared" si="16"/>
        <v>34.260208584931888</v>
      </c>
      <c r="M252" s="2">
        <f t="shared" si="17"/>
        <v>30.731381918265221</v>
      </c>
      <c r="N252" s="3">
        <f t="shared" si="18"/>
        <v>-11.482811531391986</v>
      </c>
      <c r="O252" s="3">
        <f t="shared" si="19"/>
        <v>-11.482811531391976</v>
      </c>
    </row>
    <row r="253" spans="1:15" x14ac:dyDescent="0.3">
      <c r="A253" s="1">
        <v>41889</v>
      </c>
      <c r="B253" t="s">
        <v>18</v>
      </c>
      <c r="C253" t="s">
        <v>26</v>
      </c>
      <c r="D253">
        <v>2014</v>
      </c>
      <c r="E253" s="2">
        <v>234153.7622</v>
      </c>
      <c r="F253" s="2">
        <v>261088.38639999999</v>
      </c>
      <c r="G253">
        <v>7620</v>
      </c>
      <c r="H253">
        <v>1</v>
      </c>
      <c r="I253" s="2">
        <v>261088.38639999999</v>
      </c>
      <c r="J253">
        <v>7620</v>
      </c>
      <c r="K253" s="2">
        <f t="shared" si="15"/>
        <v>30.728840183727034</v>
      </c>
      <c r="L253" s="2">
        <f t="shared" si="16"/>
        <v>34.263567769028867</v>
      </c>
      <c r="M253" s="2">
        <f t="shared" si="17"/>
        <v>30.728840183727034</v>
      </c>
      <c r="N253" s="3">
        <f t="shared" si="18"/>
        <v>-11.502964525077356</v>
      </c>
      <c r="O253" s="3">
        <f t="shared" si="19"/>
        <v>-11.502964525077349</v>
      </c>
    </row>
    <row r="254" spans="1:15" x14ac:dyDescent="0.3">
      <c r="A254" s="1">
        <v>41890</v>
      </c>
      <c r="B254" t="s">
        <v>10</v>
      </c>
      <c r="C254" t="s">
        <v>26</v>
      </c>
      <c r="D254">
        <v>2014</v>
      </c>
      <c r="E254" s="2">
        <v>244481.49770000001</v>
      </c>
      <c r="F254" s="2">
        <v>272633.39980000001</v>
      </c>
      <c r="G254">
        <v>7958</v>
      </c>
      <c r="H254">
        <v>1</v>
      </c>
      <c r="I254" s="2">
        <v>272633.39980000001</v>
      </c>
      <c r="J254">
        <v>7958</v>
      </c>
      <c r="K254" s="2">
        <f t="shared" si="15"/>
        <v>30.721474956019101</v>
      </c>
      <c r="L254" s="2">
        <f t="shared" si="16"/>
        <v>34.259034908268411</v>
      </c>
      <c r="M254" s="2">
        <f t="shared" si="17"/>
        <v>30.721474956019101</v>
      </c>
      <c r="N254" s="3">
        <f t="shared" si="18"/>
        <v>-11.514941770581277</v>
      </c>
      <c r="O254" s="3">
        <f t="shared" si="19"/>
        <v>-11.514941770581281</v>
      </c>
    </row>
    <row r="255" spans="1:15" x14ac:dyDescent="0.3">
      <c r="A255" s="1">
        <v>41891</v>
      </c>
      <c r="B255" t="s">
        <v>12</v>
      </c>
      <c r="C255" t="s">
        <v>26</v>
      </c>
      <c r="D255">
        <v>2014</v>
      </c>
      <c r="E255" s="2">
        <v>122749.63529999999</v>
      </c>
      <c r="F255" s="2">
        <v>120070.95020000001</v>
      </c>
      <c r="G255">
        <v>3503</v>
      </c>
      <c r="H255">
        <v>1</v>
      </c>
      <c r="I255" s="2">
        <v>120070.95020000001</v>
      </c>
      <c r="J255">
        <v>3503</v>
      </c>
      <c r="K255" s="2">
        <f t="shared" si="15"/>
        <v>35.041288980873539</v>
      </c>
      <c r="L255" s="2">
        <f t="shared" si="16"/>
        <v>34.276605823579793</v>
      </c>
      <c r="M255" s="2">
        <f t="shared" si="17"/>
        <v>35.041288980873539</v>
      </c>
      <c r="N255" s="3">
        <f t="shared" si="18"/>
        <v>2.1822346709652405</v>
      </c>
      <c r="O255" s="3">
        <f t="shared" si="19"/>
        <v>2.1822346709652436</v>
      </c>
    </row>
    <row r="256" spans="1:15" x14ac:dyDescent="0.3">
      <c r="A256" s="1">
        <v>41892</v>
      </c>
      <c r="B256" t="s">
        <v>13</v>
      </c>
      <c r="C256" t="s">
        <v>26</v>
      </c>
      <c r="D256">
        <v>2014</v>
      </c>
      <c r="E256" s="2">
        <v>78736.402839999995</v>
      </c>
      <c r="F256" s="2">
        <v>77071.542709999994</v>
      </c>
      <c r="G256">
        <v>2247</v>
      </c>
      <c r="H256">
        <v>1</v>
      </c>
      <c r="I256" s="2">
        <v>77071.542709999994</v>
      </c>
      <c r="J256">
        <v>2247</v>
      </c>
      <c r="K256" s="2">
        <f t="shared" si="15"/>
        <v>35.040677721406318</v>
      </c>
      <c r="L256" s="2">
        <f t="shared" si="16"/>
        <v>34.299751984868713</v>
      </c>
      <c r="M256" s="2">
        <f t="shared" si="17"/>
        <v>35.040677721406318</v>
      </c>
      <c r="N256" s="3">
        <f t="shared" si="18"/>
        <v>2.1144731914958803</v>
      </c>
      <c r="O256" s="3">
        <f t="shared" si="19"/>
        <v>2.1144731914958772</v>
      </c>
    </row>
    <row r="257" spans="1:15" x14ac:dyDescent="0.3">
      <c r="A257" s="1">
        <v>41893</v>
      </c>
      <c r="B257" t="s">
        <v>15</v>
      </c>
      <c r="C257" t="s">
        <v>26</v>
      </c>
      <c r="D257">
        <v>2014</v>
      </c>
      <c r="E257" s="2">
        <v>70875.110669999995</v>
      </c>
      <c r="F257" s="2">
        <v>69489.360849999997</v>
      </c>
      <c r="G257">
        <v>2023</v>
      </c>
      <c r="H257">
        <v>1</v>
      </c>
      <c r="I257" s="2">
        <v>69489.360849999997</v>
      </c>
      <c r="J257">
        <v>2023</v>
      </c>
      <c r="K257" s="2">
        <f t="shared" si="15"/>
        <v>35.03465678200692</v>
      </c>
      <c r="L257" s="2">
        <f t="shared" si="16"/>
        <v>34.34965934256055</v>
      </c>
      <c r="M257" s="2">
        <f t="shared" si="17"/>
        <v>35.03465678200692</v>
      </c>
      <c r="N257" s="3">
        <f t="shared" si="18"/>
        <v>1.9551995148933958</v>
      </c>
      <c r="O257" s="3">
        <f t="shared" si="19"/>
        <v>1.9551995148934087</v>
      </c>
    </row>
    <row r="258" spans="1:15" x14ac:dyDescent="0.3">
      <c r="A258" s="1">
        <v>41894</v>
      </c>
      <c r="B258" t="s">
        <v>16</v>
      </c>
      <c r="C258" t="s">
        <v>26</v>
      </c>
      <c r="D258">
        <v>2014</v>
      </c>
      <c r="E258" s="2">
        <v>148634.39139999999</v>
      </c>
      <c r="F258" s="2">
        <v>145956.1397</v>
      </c>
      <c r="G258">
        <v>4242</v>
      </c>
      <c r="H258">
        <v>1</v>
      </c>
      <c r="I258" s="2">
        <v>145956.1397</v>
      </c>
      <c r="J258">
        <v>4242</v>
      </c>
      <c r="K258" s="2">
        <f t="shared" si="15"/>
        <v>35.038753276756246</v>
      </c>
      <c r="L258" s="2">
        <f t="shared" si="16"/>
        <v>34.407387953795379</v>
      </c>
      <c r="M258" s="2">
        <f t="shared" si="17"/>
        <v>35.038753276756246</v>
      </c>
      <c r="N258" s="3">
        <f t="shared" si="18"/>
        <v>1.8019057869267756</v>
      </c>
      <c r="O258" s="3">
        <f t="shared" si="19"/>
        <v>1.8019057869267803</v>
      </c>
    </row>
    <row r="259" spans="1:15" x14ac:dyDescent="0.3">
      <c r="A259" s="1">
        <v>41895</v>
      </c>
      <c r="B259" t="s">
        <v>17</v>
      </c>
      <c r="C259" t="s">
        <v>26</v>
      </c>
      <c r="D259">
        <v>2014</v>
      </c>
      <c r="E259" s="2">
        <v>171724.82879999999</v>
      </c>
      <c r="F259" s="2">
        <v>168652.20360000001</v>
      </c>
      <c r="G259">
        <v>4901</v>
      </c>
      <c r="H259">
        <v>1</v>
      </c>
      <c r="I259" s="2">
        <v>168652.20360000001</v>
      </c>
      <c r="J259">
        <v>4901</v>
      </c>
      <c r="K259" s="2">
        <f t="shared" ref="K259:K322" si="20">E259/G259</f>
        <v>35.038732666802694</v>
      </c>
      <c r="L259" s="2">
        <f t="shared" ref="L259:L322" si="21">F259/G259</f>
        <v>34.411794246072233</v>
      </c>
      <c r="M259" s="2">
        <f t="shared" ref="M259:M322" si="22">AVERAGE(E259/G259)</f>
        <v>35.038732666802694</v>
      </c>
      <c r="N259" s="3">
        <f t="shared" ref="N259:N322" si="23">(E259-F259)/E259*100</f>
        <v>1.789272536459201</v>
      </c>
      <c r="O259" s="3">
        <f t="shared" ref="O259:O322" si="24">(K259-L259)/K259*100</f>
        <v>1.7892725364592066</v>
      </c>
    </row>
    <row r="260" spans="1:15" x14ac:dyDescent="0.3">
      <c r="A260" s="1">
        <v>41896</v>
      </c>
      <c r="B260" t="s">
        <v>18</v>
      </c>
      <c r="C260" t="s">
        <v>26</v>
      </c>
      <c r="D260">
        <v>2014</v>
      </c>
      <c r="E260" s="2">
        <v>86435.698829999994</v>
      </c>
      <c r="F260" s="2">
        <v>84948.374580000003</v>
      </c>
      <c r="G260">
        <v>2467</v>
      </c>
      <c r="H260">
        <v>1</v>
      </c>
      <c r="I260" s="2">
        <v>84948.374580000003</v>
      </c>
      <c r="J260">
        <v>2467</v>
      </c>
      <c r="K260" s="2">
        <f t="shared" si="20"/>
        <v>35.036764827725982</v>
      </c>
      <c r="L260" s="2">
        <f t="shared" si="21"/>
        <v>34.433877008512361</v>
      </c>
      <c r="M260" s="2">
        <f t="shared" si="22"/>
        <v>35.036764827725982</v>
      </c>
      <c r="N260" s="3">
        <f t="shared" si="23"/>
        <v>1.7207291317505633</v>
      </c>
      <c r="O260" s="3">
        <f t="shared" si="24"/>
        <v>1.7207291317505757</v>
      </c>
    </row>
    <row r="261" spans="1:15" x14ac:dyDescent="0.3">
      <c r="A261" s="1">
        <v>41897</v>
      </c>
      <c r="B261" t="s">
        <v>10</v>
      </c>
      <c r="C261" t="s">
        <v>26</v>
      </c>
      <c r="D261">
        <v>2014</v>
      </c>
      <c r="E261" s="2">
        <v>120236.1827</v>
      </c>
      <c r="F261" s="2">
        <v>118094.0432</v>
      </c>
      <c r="G261">
        <v>3432</v>
      </c>
      <c r="H261">
        <v>1</v>
      </c>
      <c r="I261" s="2">
        <v>118094.0432</v>
      </c>
      <c r="J261">
        <v>3432</v>
      </c>
      <c r="K261" s="2">
        <f t="shared" si="20"/>
        <v>35.033852768065266</v>
      </c>
      <c r="L261" s="2">
        <f t="shared" si="21"/>
        <v>34.409686247086249</v>
      </c>
      <c r="M261" s="2">
        <f t="shared" si="22"/>
        <v>35.033852768065266</v>
      </c>
      <c r="N261" s="3">
        <f t="shared" si="23"/>
        <v>1.7816097050792388</v>
      </c>
      <c r="O261" s="3">
        <f t="shared" si="24"/>
        <v>1.7816097050792239</v>
      </c>
    </row>
    <row r="262" spans="1:15" x14ac:dyDescent="0.3">
      <c r="A262" s="1">
        <v>41898</v>
      </c>
      <c r="B262" t="s">
        <v>12</v>
      </c>
      <c r="C262" t="s">
        <v>26</v>
      </c>
      <c r="D262">
        <v>2014</v>
      </c>
      <c r="E262" s="2">
        <v>83204.196689999997</v>
      </c>
      <c r="F262" s="2">
        <v>81753.424589999995</v>
      </c>
      <c r="G262">
        <v>2375</v>
      </c>
      <c r="H262">
        <v>1</v>
      </c>
      <c r="I262" s="2">
        <v>81753.424589999995</v>
      </c>
      <c r="J262">
        <v>2375</v>
      </c>
      <c r="K262" s="2">
        <f t="shared" si="20"/>
        <v>35.033345974736839</v>
      </c>
      <c r="L262" s="2">
        <f t="shared" si="21"/>
        <v>34.422494564210524</v>
      </c>
      <c r="M262" s="2">
        <f t="shared" si="22"/>
        <v>35.033345974736839</v>
      </c>
      <c r="N262" s="3">
        <f t="shared" si="23"/>
        <v>1.7436285160053289</v>
      </c>
      <c r="O262" s="3">
        <f t="shared" si="24"/>
        <v>1.7436285160053255</v>
      </c>
    </row>
    <row r="263" spans="1:15" x14ac:dyDescent="0.3">
      <c r="A263" s="1">
        <v>41899</v>
      </c>
      <c r="B263" t="s">
        <v>13</v>
      </c>
      <c r="C263" t="s">
        <v>26</v>
      </c>
      <c r="D263">
        <v>2014</v>
      </c>
      <c r="E263" s="2">
        <v>73768.034729999999</v>
      </c>
      <c r="F263" s="2">
        <v>72471.919320000001</v>
      </c>
      <c r="G263">
        <v>2105</v>
      </c>
      <c r="H263">
        <v>1</v>
      </c>
      <c r="I263" s="2">
        <v>72471.919320000001</v>
      </c>
      <c r="J263">
        <v>2105</v>
      </c>
      <c r="K263" s="2">
        <f t="shared" si="20"/>
        <v>35.04419702137767</v>
      </c>
      <c r="L263" s="2">
        <f t="shared" si="21"/>
        <v>34.428465235154391</v>
      </c>
      <c r="M263" s="2">
        <f t="shared" si="22"/>
        <v>35.04419702137767</v>
      </c>
      <c r="N263" s="3">
        <f t="shared" si="23"/>
        <v>1.757014965552409</v>
      </c>
      <c r="O263" s="3">
        <f t="shared" si="24"/>
        <v>1.7570149655524134</v>
      </c>
    </row>
    <row r="264" spans="1:15" x14ac:dyDescent="0.3">
      <c r="A264" s="1">
        <v>41900</v>
      </c>
      <c r="B264" t="s">
        <v>15</v>
      </c>
      <c r="C264" t="s">
        <v>26</v>
      </c>
      <c r="D264">
        <v>2014</v>
      </c>
      <c r="E264" s="2">
        <v>69425.445120000004</v>
      </c>
      <c r="F264" s="2">
        <v>68280.383279999995</v>
      </c>
      <c r="G264">
        <v>1982</v>
      </c>
      <c r="H264">
        <v>1</v>
      </c>
      <c r="I264" s="2">
        <v>68280.383279999995</v>
      </c>
      <c r="J264">
        <v>1982</v>
      </c>
      <c r="K264" s="2">
        <f t="shared" si="20"/>
        <v>35.027974328960646</v>
      </c>
      <c r="L264" s="2">
        <f t="shared" si="21"/>
        <v>34.450243834510594</v>
      </c>
      <c r="M264" s="2">
        <f t="shared" si="22"/>
        <v>35.027974328960646</v>
      </c>
      <c r="N264" s="3">
        <f t="shared" si="23"/>
        <v>1.6493402930594119</v>
      </c>
      <c r="O264" s="3">
        <f t="shared" si="24"/>
        <v>1.6493402930594017</v>
      </c>
    </row>
    <row r="265" spans="1:15" x14ac:dyDescent="0.3">
      <c r="A265" s="1">
        <v>41901</v>
      </c>
      <c r="B265" t="s">
        <v>16</v>
      </c>
      <c r="C265" t="s">
        <v>26</v>
      </c>
      <c r="D265">
        <v>2014</v>
      </c>
      <c r="E265" s="2">
        <v>137154.9541</v>
      </c>
      <c r="F265" s="2">
        <v>135276.90960000001</v>
      </c>
      <c r="G265">
        <v>3915</v>
      </c>
      <c r="H265">
        <v>1</v>
      </c>
      <c r="I265" s="2">
        <v>135276.90960000001</v>
      </c>
      <c r="J265">
        <v>3915</v>
      </c>
      <c r="K265" s="2">
        <f t="shared" si="20"/>
        <v>35.033193895274586</v>
      </c>
      <c r="L265" s="2">
        <f t="shared" si="21"/>
        <v>34.5534890421456</v>
      </c>
      <c r="M265" s="2">
        <f t="shared" si="22"/>
        <v>35.033193895274586</v>
      </c>
      <c r="N265" s="3">
        <f t="shared" si="23"/>
        <v>1.369286667276125</v>
      </c>
      <c r="O265" s="3">
        <f t="shared" si="24"/>
        <v>1.3692866672761186</v>
      </c>
    </row>
    <row r="266" spans="1:15" x14ac:dyDescent="0.3">
      <c r="A266" s="1">
        <v>41902</v>
      </c>
      <c r="B266" t="s">
        <v>17</v>
      </c>
      <c r="C266" t="s">
        <v>26</v>
      </c>
      <c r="D266">
        <v>2014</v>
      </c>
      <c r="E266" s="2">
        <v>153569.0619</v>
      </c>
      <c r="F266" s="2">
        <v>151376.13560000001</v>
      </c>
      <c r="G266">
        <v>4383</v>
      </c>
      <c r="H266">
        <v>1</v>
      </c>
      <c r="I266" s="2">
        <v>151376.13560000001</v>
      </c>
      <c r="J266">
        <v>4383</v>
      </c>
      <c r="K266" s="2">
        <f t="shared" si="20"/>
        <v>35.037431416837784</v>
      </c>
      <c r="L266" s="2">
        <f t="shared" si="21"/>
        <v>34.537106000456312</v>
      </c>
      <c r="M266" s="2">
        <f t="shared" si="22"/>
        <v>35.037431416837784</v>
      </c>
      <c r="N266" s="3">
        <f t="shared" si="23"/>
        <v>1.4279740156438319</v>
      </c>
      <c r="O266" s="3">
        <f t="shared" si="24"/>
        <v>1.4279740156438308</v>
      </c>
    </row>
    <row r="267" spans="1:15" x14ac:dyDescent="0.3">
      <c r="A267" s="1">
        <v>41903</v>
      </c>
      <c r="B267" t="s">
        <v>18</v>
      </c>
      <c r="C267" t="s">
        <v>26</v>
      </c>
      <c r="D267">
        <v>2014</v>
      </c>
      <c r="E267" s="2">
        <v>75633.320590000003</v>
      </c>
      <c r="F267" s="2">
        <v>74546.668250000002</v>
      </c>
      <c r="G267">
        <v>2159</v>
      </c>
      <c r="H267">
        <v>1</v>
      </c>
      <c r="I267" s="2">
        <v>74546.668250000002</v>
      </c>
      <c r="J267">
        <v>2159</v>
      </c>
      <c r="K267" s="2">
        <f t="shared" si="20"/>
        <v>35.031644553033814</v>
      </c>
      <c r="L267" s="2">
        <f t="shared" si="21"/>
        <v>34.528331750810558</v>
      </c>
      <c r="M267" s="2">
        <f t="shared" si="22"/>
        <v>35.031644553033814</v>
      </c>
      <c r="N267" s="3">
        <f t="shared" si="23"/>
        <v>1.4367375801078794</v>
      </c>
      <c r="O267" s="3">
        <f t="shared" si="24"/>
        <v>1.4367375801078914</v>
      </c>
    </row>
    <row r="268" spans="1:15" x14ac:dyDescent="0.3">
      <c r="A268" s="1">
        <v>41904</v>
      </c>
      <c r="B268" t="s">
        <v>10</v>
      </c>
      <c r="C268" t="s">
        <v>26</v>
      </c>
      <c r="D268">
        <v>2014</v>
      </c>
      <c r="E268" s="2">
        <v>90815.929810000001</v>
      </c>
      <c r="F268" s="2">
        <v>89653.637589999998</v>
      </c>
      <c r="G268">
        <v>2592</v>
      </c>
      <c r="H268">
        <v>1</v>
      </c>
      <c r="I268" s="2">
        <v>89653.637589999998</v>
      </c>
      <c r="J268">
        <v>2592</v>
      </c>
      <c r="K268" s="2">
        <f t="shared" si="20"/>
        <v>35.037009957561729</v>
      </c>
      <c r="L268" s="2">
        <f t="shared" si="21"/>
        <v>34.588594749228392</v>
      </c>
      <c r="M268" s="2">
        <f t="shared" si="22"/>
        <v>35.037009957561729</v>
      </c>
      <c r="N268" s="3">
        <f t="shared" si="23"/>
        <v>1.2798329791168639</v>
      </c>
      <c r="O268" s="3">
        <f t="shared" si="24"/>
        <v>1.279832979116871</v>
      </c>
    </row>
    <row r="269" spans="1:15" x14ac:dyDescent="0.3">
      <c r="A269" s="1">
        <v>41905</v>
      </c>
      <c r="B269" t="s">
        <v>12</v>
      </c>
      <c r="C269" t="s">
        <v>26</v>
      </c>
      <c r="D269">
        <v>2014</v>
      </c>
      <c r="E269" s="2">
        <v>110118.15640000001</v>
      </c>
      <c r="F269" s="2">
        <v>108880.409</v>
      </c>
      <c r="G269">
        <v>3143</v>
      </c>
      <c r="H269">
        <v>1</v>
      </c>
      <c r="I269" s="2">
        <v>108880.409</v>
      </c>
      <c r="J269">
        <v>3143</v>
      </c>
      <c r="K269" s="2">
        <f t="shared" si="20"/>
        <v>35.03600267260579</v>
      </c>
      <c r="L269" s="2">
        <f t="shared" si="21"/>
        <v>34.642191854915687</v>
      </c>
      <c r="M269" s="2">
        <f t="shared" si="22"/>
        <v>35.03600267260579</v>
      </c>
      <c r="N269" s="3">
        <f t="shared" si="23"/>
        <v>1.1240175466649998</v>
      </c>
      <c r="O269" s="3">
        <f t="shared" si="24"/>
        <v>1.124017546664986</v>
      </c>
    </row>
    <row r="270" spans="1:15" x14ac:dyDescent="0.3">
      <c r="A270" s="1">
        <v>41906</v>
      </c>
      <c r="B270" t="s">
        <v>13</v>
      </c>
      <c r="C270" t="s">
        <v>26</v>
      </c>
      <c r="D270">
        <v>2014</v>
      </c>
      <c r="E270" s="2">
        <v>209908.38310000001</v>
      </c>
      <c r="F270" s="2">
        <v>223554.08660000001</v>
      </c>
      <c r="G270">
        <v>6457</v>
      </c>
      <c r="H270">
        <v>1</v>
      </c>
      <c r="I270" s="2">
        <v>223554.08660000001</v>
      </c>
      <c r="J270">
        <v>6457</v>
      </c>
      <c r="K270" s="2">
        <f t="shared" si="20"/>
        <v>32.508654653864028</v>
      </c>
      <c r="L270" s="2">
        <f t="shared" si="21"/>
        <v>34.621974074647667</v>
      </c>
      <c r="M270" s="2">
        <f t="shared" si="22"/>
        <v>32.508654653864028</v>
      </c>
      <c r="N270" s="3">
        <f t="shared" si="23"/>
        <v>-6.5007901535305583</v>
      </c>
      <c r="O270" s="3">
        <f t="shared" si="24"/>
        <v>-6.5007901535305379</v>
      </c>
    </row>
    <row r="271" spans="1:15" x14ac:dyDescent="0.3">
      <c r="A271" s="1">
        <v>41907</v>
      </c>
      <c r="B271" t="s">
        <v>15</v>
      </c>
      <c r="C271" t="s">
        <v>26</v>
      </c>
      <c r="D271">
        <v>2014</v>
      </c>
      <c r="E271" s="2">
        <v>358365.68300000002</v>
      </c>
      <c r="F271" s="2">
        <v>382967.98320000002</v>
      </c>
      <c r="G271">
        <v>11039</v>
      </c>
      <c r="H271">
        <v>1</v>
      </c>
      <c r="I271" s="2">
        <v>382967.98320000002</v>
      </c>
      <c r="J271">
        <v>11039</v>
      </c>
      <c r="K271" s="2">
        <f t="shared" si="20"/>
        <v>32.463600235528581</v>
      </c>
      <c r="L271" s="2">
        <f t="shared" si="21"/>
        <v>34.692271328924726</v>
      </c>
      <c r="M271" s="2">
        <f t="shared" si="22"/>
        <v>32.463600235528581</v>
      </c>
      <c r="N271" s="3">
        <f t="shared" si="23"/>
        <v>-6.8651384234243205</v>
      </c>
      <c r="O271" s="3">
        <f t="shared" si="24"/>
        <v>-6.8651384234243311</v>
      </c>
    </row>
    <row r="272" spans="1:15" x14ac:dyDescent="0.3">
      <c r="A272" s="1">
        <v>41908</v>
      </c>
      <c r="B272" t="s">
        <v>16</v>
      </c>
      <c r="C272" t="s">
        <v>26</v>
      </c>
      <c r="D272">
        <v>2014</v>
      </c>
      <c r="E272" s="2">
        <v>585463.99600000004</v>
      </c>
      <c r="F272" s="2">
        <v>625980.93019999994</v>
      </c>
      <c r="G272">
        <v>18036</v>
      </c>
      <c r="H272">
        <v>1</v>
      </c>
      <c r="I272" s="2">
        <v>625980.93019999994</v>
      </c>
      <c r="J272">
        <v>18036</v>
      </c>
      <c r="K272" s="2">
        <f t="shared" si="20"/>
        <v>32.460855843867819</v>
      </c>
      <c r="L272" s="2">
        <f t="shared" si="21"/>
        <v>34.707303736970502</v>
      </c>
      <c r="M272" s="2">
        <f t="shared" si="22"/>
        <v>32.460855843867819</v>
      </c>
      <c r="N272" s="3">
        <f t="shared" si="23"/>
        <v>-6.9204826388674974</v>
      </c>
      <c r="O272" s="3">
        <f t="shared" si="24"/>
        <v>-6.9204826388675142</v>
      </c>
    </row>
    <row r="273" spans="1:15" x14ac:dyDescent="0.3">
      <c r="A273" s="1">
        <v>41909</v>
      </c>
      <c r="B273" t="s">
        <v>17</v>
      </c>
      <c r="C273" t="s">
        <v>26</v>
      </c>
      <c r="D273">
        <v>2014</v>
      </c>
      <c r="E273" s="2">
        <v>617019.09149999998</v>
      </c>
      <c r="F273" s="2">
        <v>661010.59129999997</v>
      </c>
      <c r="G273">
        <v>19017</v>
      </c>
      <c r="H273">
        <v>1</v>
      </c>
      <c r="I273" s="2">
        <v>661010.59129999997</v>
      </c>
      <c r="J273">
        <v>19017</v>
      </c>
      <c r="K273" s="2">
        <f t="shared" si="20"/>
        <v>32.445658700110428</v>
      </c>
      <c r="L273" s="2">
        <f t="shared" si="21"/>
        <v>34.758931024872481</v>
      </c>
      <c r="M273" s="2">
        <f t="shared" si="22"/>
        <v>32.445658700110428</v>
      </c>
      <c r="N273" s="3">
        <f t="shared" si="23"/>
        <v>-7.129682112923728</v>
      </c>
      <c r="O273" s="3">
        <f t="shared" si="24"/>
        <v>-7.1296821129237244</v>
      </c>
    </row>
    <row r="274" spans="1:15" x14ac:dyDescent="0.3">
      <c r="A274" s="1">
        <v>41910</v>
      </c>
      <c r="B274" t="s">
        <v>18</v>
      </c>
      <c r="C274" t="s">
        <v>26</v>
      </c>
      <c r="D274">
        <v>2014</v>
      </c>
      <c r="E274" s="2">
        <v>283850.59710000001</v>
      </c>
      <c r="F274" s="2">
        <v>304440.65149999998</v>
      </c>
      <c r="G274">
        <v>8747</v>
      </c>
      <c r="H274">
        <v>1</v>
      </c>
      <c r="I274" s="2">
        <v>304440.65149999998</v>
      </c>
      <c r="J274">
        <v>8747</v>
      </c>
      <c r="K274" s="2">
        <f t="shared" si="20"/>
        <v>32.451194363781873</v>
      </c>
      <c r="L274" s="2">
        <f t="shared" si="21"/>
        <v>34.805150508745854</v>
      </c>
      <c r="M274" s="2">
        <f t="shared" si="22"/>
        <v>32.451194363781873</v>
      </c>
      <c r="N274" s="3">
        <f t="shared" si="23"/>
        <v>-7.2538351549586944</v>
      </c>
      <c r="O274" s="3">
        <f t="shared" si="24"/>
        <v>-7.2538351549586837</v>
      </c>
    </row>
    <row r="275" spans="1:15" x14ac:dyDescent="0.3">
      <c r="A275" s="1">
        <v>41911</v>
      </c>
      <c r="B275" t="s">
        <v>10</v>
      </c>
      <c r="C275" t="s">
        <v>26</v>
      </c>
      <c r="D275">
        <v>2014</v>
      </c>
      <c r="E275" s="2">
        <v>264317.11040000001</v>
      </c>
      <c r="F275" s="2">
        <v>283912.96870000003</v>
      </c>
      <c r="G275">
        <v>8147</v>
      </c>
      <c r="H275">
        <v>1</v>
      </c>
      <c r="I275" s="2">
        <v>283912.96870000003</v>
      </c>
      <c r="J275">
        <v>8147</v>
      </c>
      <c r="K275" s="2">
        <f t="shared" si="20"/>
        <v>32.443489677181788</v>
      </c>
      <c r="L275" s="2">
        <f t="shared" si="21"/>
        <v>34.848774849637906</v>
      </c>
      <c r="M275" s="2">
        <f t="shared" si="22"/>
        <v>32.443489677181788</v>
      </c>
      <c r="N275" s="3">
        <f t="shared" si="23"/>
        <v>-7.4137683596589525</v>
      </c>
      <c r="O275" s="3">
        <f t="shared" si="24"/>
        <v>-7.413768359658941</v>
      </c>
    </row>
    <row r="276" spans="1:15" x14ac:dyDescent="0.3">
      <c r="A276" s="1">
        <v>41912</v>
      </c>
      <c r="B276" t="s">
        <v>12</v>
      </c>
      <c r="C276" t="s">
        <v>26</v>
      </c>
      <c r="D276">
        <v>2014</v>
      </c>
      <c r="E276" s="2">
        <v>358024.98129999998</v>
      </c>
      <c r="F276" s="2">
        <v>384823.4399</v>
      </c>
      <c r="G276">
        <v>11036</v>
      </c>
      <c r="H276">
        <v>1</v>
      </c>
      <c r="I276" s="2">
        <v>384823.4399</v>
      </c>
      <c r="J276">
        <v>11036</v>
      </c>
      <c r="K276" s="2">
        <f t="shared" si="20"/>
        <v>32.441553216745199</v>
      </c>
      <c r="L276" s="2">
        <f t="shared" si="21"/>
        <v>34.869829639362088</v>
      </c>
      <c r="M276" s="2">
        <f t="shared" si="22"/>
        <v>32.441553216745199</v>
      </c>
      <c r="N276" s="3">
        <f t="shared" si="23"/>
        <v>-7.485080650711569</v>
      </c>
      <c r="O276" s="3">
        <f t="shared" si="24"/>
        <v>-7.4850806507115619</v>
      </c>
    </row>
    <row r="277" spans="1:15" x14ac:dyDescent="0.3">
      <c r="A277" s="1">
        <v>41913</v>
      </c>
      <c r="B277" t="s">
        <v>13</v>
      </c>
      <c r="C277" t="s">
        <v>27</v>
      </c>
      <c r="D277">
        <v>2014</v>
      </c>
      <c r="E277" s="2">
        <v>594438.28079999995</v>
      </c>
      <c r="F277" s="2">
        <v>639306.56880000001</v>
      </c>
      <c r="G277">
        <v>18330</v>
      </c>
      <c r="H277">
        <v>1</v>
      </c>
      <c r="I277" s="2">
        <v>639306.56880000001</v>
      </c>
      <c r="J277">
        <v>18330</v>
      </c>
      <c r="K277" s="2">
        <f t="shared" si="20"/>
        <v>32.429802553191486</v>
      </c>
      <c r="L277" s="2">
        <f t="shared" si="21"/>
        <v>34.87760877250409</v>
      </c>
      <c r="M277" s="2">
        <f t="shared" si="22"/>
        <v>32.429802553191486</v>
      </c>
      <c r="N277" s="3">
        <f t="shared" si="23"/>
        <v>-7.5480145625237904</v>
      </c>
      <c r="O277" s="3">
        <f t="shared" si="24"/>
        <v>-7.5480145625237842</v>
      </c>
    </row>
    <row r="278" spans="1:15" x14ac:dyDescent="0.3">
      <c r="A278" s="1">
        <v>41914</v>
      </c>
      <c r="B278" t="s">
        <v>15</v>
      </c>
      <c r="C278" t="s">
        <v>27</v>
      </c>
      <c r="D278">
        <v>2014</v>
      </c>
      <c r="E278" s="2">
        <v>470507.663</v>
      </c>
      <c r="F278" s="2">
        <v>506072.03330000001</v>
      </c>
      <c r="G278">
        <v>14503</v>
      </c>
      <c r="H278">
        <v>1</v>
      </c>
      <c r="I278" s="2">
        <v>506072.03330000001</v>
      </c>
      <c r="J278">
        <v>14503</v>
      </c>
      <c r="K278" s="2">
        <f t="shared" si="20"/>
        <v>32.442092187823206</v>
      </c>
      <c r="L278" s="2">
        <f t="shared" si="21"/>
        <v>34.894300027580499</v>
      </c>
      <c r="M278" s="2">
        <f t="shared" si="22"/>
        <v>32.442092187823206</v>
      </c>
      <c r="N278" s="3">
        <f t="shared" si="23"/>
        <v>-7.5587228639887236</v>
      </c>
      <c r="O278" s="3">
        <f t="shared" si="24"/>
        <v>-7.5587228639887245</v>
      </c>
    </row>
    <row r="279" spans="1:15" x14ac:dyDescent="0.3">
      <c r="A279" s="1">
        <v>41915</v>
      </c>
      <c r="B279" t="s">
        <v>16</v>
      </c>
      <c r="C279" t="s">
        <v>27</v>
      </c>
      <c r="D279">
        <v>2014</v>
      </c>
      <c r="E279" s="2">
        <v>518693.52870000002</v>
      </c>
      <c r="F279" s="2">
        <v>557939.36930000002</v>
      </c>
      <c r="G279">
        <v>15986</v>
      </c>
      <c r="H279">
        <v>1</v>
      </c>
      <c r="I279" s="2">
        <v>557939.36930000002</v>
      </c>
      <c r="J279">
        <v>15986</v>
      </c>
      <c r="K279" s="2">
        <f t="shared" si="20"/>
        <v>32.446736438133371</v>
      </c>
      <c r="L279" s="2">
        <f t="shared" si="21"/>
        <v>34.901749612160643</v>
      </c>
      <c r="M279" s="2">
        <f t="shared" si="22"/>
        <v>32.446736438133371</v>
      </c>
      <c r="N279" s="3">
        <f t="shared" si="23"/>
        <v>-7.5662869167390081</v>
      </c>
      <c r="O279" s="3">
        <f t="shared" si="24"/>
        <v>-7.5662869167390028</v>
      </c>
    </row>
    <row r="280" spans="1:15" x14ac:dyDescent="0.3">
      <c r="A280" s="1">
        <v>41916</v>
      </c>
      <c r="B280" t="s">
        <v>17</v>
      </c>
      <c r="C280" t="s">
        <v>27</v>
      </c>
      <c r="D280">
        <v>2014</v>
      </c>
      <c r="E280" s="2">
        <v>656245.8284</v>
      </c>
      <c r="F280" s="2">
        <v>705891.3003</v>
      </c>
      <c r="G280">
        <v>20223</v>
      </c>
      <c r="H280">
        <v>1</v>
      </c>
      <c r="I280" s="2">
        <v>705891.3003</v>
      </c>
      <c r="J280">
        <v>20223</v>
      </c>
      <c r="K280" s="2">
        <f t="shared" si="20"/>
        <v>32.450468694061215</v>
      </c>
      <c r="L280" s="2">
        <f t="shared" si="21"/>
        <v>34.905370137961725</v>
      </c>
      <c r="M280" s="2">
        <f t="shared" si="22"/>
        <v>32.450468694061215</v>
      </c>
      <c r="N280" s="3">
        <f t="shared" si="23"/>
        <v>-7.5650723785995204</v>
      </c>
      <c r="O280" s="3">
        <f t="shared" si="24"/>
        <v>-7.565072378599524</v>
      </c>
    </row>
    <row r="281" spans="1:15" x14ac:dyDescent="0.3">
      <c r="A281" s="1">
        <v>41917</v>
      </c>
      <c r="B281" t="s">
        <v>18</v>
      </c>
      <c r="C281" t="s">
        <v>27</v>
      </c>
      <c r="D281">
        <v>2014</v>
      </c>
      <c r="E281" s="2">
        <v>280055.1177</v>
      </c>
      <c r="F281" s="2">
        <v>301279.65500000003</v>
      </c>
      <c r="G281">
        <v>8631</v>
      </c>
      <c r="H281">
        <v>1</v>
      </c>
      <c r="I281" s="2">
        <v>301279.65500000003</v>
      </c>
      <c r="J281">
        <v>8631</v>
      </c>
      <c r="K281" s="2">
        <f t="shared" si="20"/>
        <v>32.447586339937438</v>
      </c>
      <c r="L281" s="2">
        <f t="shared" si="21"/>
        <v>34.90669157687406</v>
      </c>
      <c r="M281" s="2">
        <f t="shared" si="22"/>
        <v>32.447586339937438</v>
      </c>
      <c r="N281" s="3">
        <f t="shared" si="23"/>
        <v>-7.5787000338755197</v>
      </c>
      <c r="O281" s="3">
        <f t="shared" si="24"/>
        <v>-7.5787000338755055</v>
      </c>
    </row>
    <row r="282" spans="1:15" x14ac:dyDescent="0.3">
      <c r="A282" s="1">
        <v>41918</v>
      </c>
      <c r="B282" t="s">
        <v>10</v>
      </c>
      <c r="C282" t="s">
        <v>27</v>
      </c>
      <c r="D282">
        <v>2014</v>
      </c>
      <c r="E282" s="2">
        <v>375648.01750000002</v>
      </c>
      <c r="F282" s="2">
        <v>404178.92109999998</v>
      </c>
      <c r="G282">
        <v>11579</v>
      </c>
      <c r="H282">
        <v>1</v>
      </c>
      <c r="I282" s="2">
        <v>404178.92109999998</v>
      </c>
      <c r="J282">
        <v>11579</v>
      </c>
      <c r="K282" s="2">
        <f t="shared" si="20"/>
        <v>32.442181319630365</v>
      </c>
      <c r="L282" s="2">
        <f t="shared" si="21"/>
        <v>34.906202703169527</v>
      </c>
      <c r="M282" s="2">
        <f t="shared" si="22"/>
        <v>32.442181319630365</v>
      </c>
      <c r="N282" s="3">
        <f t="shared" si="23"/>
        <v>-7.5951162446904057</v>
      </c>
      <c r="O282" s="3">
        <f t="shared" si="24"/>
        <v>-7.5951162446904057</v>
      </c>
    </row>
    <row r="283" spans="1:15" x14ac:dyDescent="0.3">
      <c r="A283" s="1">
        <v>41919</v>
      </c>
      <c r="B283" t="s">
        <v>12</v>
      </c>
      <c r="C283" t="s">
        <v>27</v>
      </c>
      <c r="D283">
        <v>2014</v>
      </c>
      <c r="E283" s="2">
        <v>78111.716459999996</v>
      </c>
      <c r="F283" s="2">
        <v>74251.874729999996</v>
      </c>
      <c r="G283">
        <v>2127</v>
      </c>
      <c r="H283">
        <v>1</v>
      </c>
      <c r="I283" s="2">
        <v>74251.874729999996</v>
      </c>
      <c r="J283">
        <v>2127</v>
      </c>
      <c r="K283" s="2">
        <f t="shared" si="20"/>
        <v>36.723891142454157</v>
      </c>
      <c r="L283" s="2">
        <f t="shared" si="21"/>
        <v>34.909202976022563</v>
      </c>
      <c r="M283" s="2">
        <f t="shared" si="22"/>
        <v>36.723891142454157</v>
      </c>
      <c r="N283" s="3">
        <f t="shared" si="23"/>
        <v>4.9414376036360377</v>
      </c>
      <c r="O283" s="3">
        <f t="shared" si="24"/>
        <v>4.9414376036360386</v>
      </c>
    </row>
    <row r="284" spans="1:15" x14ac:dyDescent="0.3">
      <c r="A284" s="1">
        <v>41920</v>
      </c>
      <c r="B284" t="s">
        <v>13</v>
      </c>
      <c r="C284" t="s">
        <v>27</v>
      </c>
      <c r="D284">
        <v>2014</v>
      </c>
      <c r="E284" s="2">
        <v>70509.132790000003</v>
      </c>
      <c r="F284" s="2">
        <v>67141.979630000002</v>
      </c>
      <c r="G284">
        <v>1923</v>
      </c>
      <c r="H284">
        <v>1</v>
      </c>
      <c r="I284" s="2">
        <v>67141.979630000002</v>
      </c>
      <c r="J284">
        <v>1923</v>
      </c>
      <c r="K284" s="2">
        <f t="shared" si="20"/>
        <v>36.66621569942798</v>
      </c>
      <c r="L284" s="2">
        <f t="shared" si="21"/>
        <v>34.915226016640666</v>
      </c>
      <c r="M284" s="2">
        <f t="shared" si="22"/>
        <v>36.66621569942798</v>
      </c>
      <c r="N284" s="3">
        <f t="shared" si="23"/>
        <v>4.7754851418021556</v>
      </c>
      <c r="O284" s="3">
        <f t="shared" si="24"/>
        <v>4.7754851418021582</v>
      </c>
    </row>
    <row r="285" spans="1:15" x14ac:dyDescent="0.3">
      <c r="A285" s="1">
        <v>41921</v>
      </c>
      <c r="B285" t="s">
        <v>15</v>
      </c>
      <c r="C285" t="s">
        <v>27</v>
      </c>
      <c r="D285">
        <v>2014</v>
      </c>
      <c r="E285" s="2">
        <v>103281.311</v>
      </c>
      <c r="F285" s="2">
        <v>98065.939079999996</v>
      </c>
      <c r="G285">
        <v>2809</v>
      </c>
      <c r="H285">
        <v>1</v>
      </c>
      <c r="I285" s="2">
        <v>98065.939079999996</v>
      </c>
      <c r="J285">
        <v>2809</v>
      </c>
      <c r="K285" s="2">
        <f t="shared" si="20"/>
        <v>36.767999644001428</v>
      </c>
      <c r="L285" s="2">
        <f t="shared" si="21"/>
        <v>34.911334667141332</v>
      </c>
      <c r="M285" s="2">
        <f t="shared" si="22"/>
        <v>36.767999644001428</v>
      </c>
      <c r="N285" s="3">
        <f t="shared" si="23"/>
        <v>5.0496763349566747</v>
      </c>
      <c r="O285" s="3">
        <f t="shared" si="24"/>
        <v>5.0496763349566773</v>
      </c>
    </row>
    <row r="286" spans="1:15" x14ac:dyDescent="0.3">
      <c r="A286" s="1">
        <v>41922</v>
      </c>
      <c r="B286" t="s">
        <v>16</v>
      </c>
      <c r="C286" t="s">
        <v>27</v>
      </c>
      <c r="D286">
        <v>2014</v>
      </c>
      <c r="E286" s="2">
        <v>179841.43179999999</v>
      </c>
      <c r="F286" s="2">
        <v>170757.58119999999</v>
      </c>
      <c r="G286">
        <v>4891</v>
      </c>
      <c r="H286">
        <v>1</v>
      </c>
      <c r="I286" s="2">
        <v>170757.58119999999</v>
      </c>
      <c r="J286">
        <v>4891</v>
      </c>
      <c r="K286" s="2">
        <f t="shared" si="20"/>
        <v>36.769869515436511</v>
      </c>
      <c r="L286" s="2">
        <f t="shared" si="21"/>
        <v>34.912611163361269</v>
      </c>
      <c r="M286" s="2">
        <f t="shared" si="22"/>
        <v>36.769869515436511</v>
      </c>
      <c r="N286" s="3">
        <f t="shared" si="23"/>
        <v>5.0510332958770432</v>
      </c>
      <c r="O286" s="3">
        <f t="shared" si="24"/>
        <v>5.051033295877045</v>
      </c>
    </row>
    <row r="287" spans="1:15" x14ac:dyDescent="0.3">
      <c r="A287" s="1">
        <v>41923</v>
      </c>
      <c r="B287" t="s">
        <v>17</v>
      </c>
      <c r="C287" t="s">
        <v>27</v>
      </c>
      <c r="D287">
        <v>2014</v>
      </c>
      <c r="E287" s="2">
        <v>138038.23980000001</v>
      </c>
      <c r="F287" s="2">
        <v>131192.3168</v>
      </c>
      <c r="G287">
        <v>3758</v>
      </c>
      <c r="H287">
        <v>1</v>
      </c>
      <c r="I287" s="2">
        <v>131192.3168</v>
      </c>
      <c r="J287">
        <v>3758</v>
      </c>
      <c r="K287" s="2">
        <f t="shared" si="20"/>
        <v>36.731836029803091</v>
      </c>
      <c r="L287" s="2">
        <f t="shared" si="21"/>
        <v>34.910142841937201</v>
      </c>
      <c r="M287" s="2">
        <f t="shared" si="22"/>
        <v>36.731836029803091</v>
      </c>
      <c r="N287" s="3">
        <f t="shared" si="23"/>
        <v>4.9594395074284403</v>
      </c>
      <c r="O287" s="3">
        <f t="shared" si="24"/>
        <v>4.959439507428443</v>
      </c>
    </row>
    <row r="288" spans="1:15" x14ac:dyDescent="0.3">
      <c r="A288" s="1">
        <v>41924</v>
      </c>
      <c r="B288" t="s">
        <v>18</v>
      </c>
      <c r="C288" t="s">
        <v>27</v>
      </c>
      <c r="D288">
        <v>2014</v>
      </c>
      <c r="E288" s="2">
        <v>61037.562230000003</v>
      </c>
      <c r="F288" s="2">
        <v>57992.341509999998</v>
      </c>
      <c r="G288">
        <v>1661</v>
      </c>
      <c r="H288">
        <v>1</v>
      </c>
      <c r="I288" s="2">
        <v>57992.341509999998</v>
      </c>
      <c r="J288">
        <v>1661</v>
      </c>
      <c r="K288" s="2">
        <f t="shared" si="20"/>
        <v>36.747478765803734</v>
      </c>
      <c r="L288" s="2">
        <f t="shared" si="21"/>
        <v>34.914112889825404</v>
      </c>
      <c r="M288" s="2">
        <f t="shared" si="22"/>
        <v>36.747478765803734</v>
      </c>
      <c r="N288" s="3">
        <f t="shared" si="23"/>
        <v>4.9890929597173148</v>
      </c>
      <c r="O288" s="3">
        <f t="shared" si="24"/>
        <v>4.9890929597173184</v>
      </c>
    </row>
    <row r="289" spans="1:15" x14ac:dyDescent="0.3">
      <c r="A289" s="1">
        <v>41925</v>
      </c>
      <c r="B289" t="s">
        <v>10</v>
      </c>
      <c r="C289" t="s">
        <v>27</v>
      </c>
      <c r="D289">
        <v>2014</v>
      </c>
      <c r="E289" s="2">
        <v>86799.759449999998</v>
      </c>
      <c r="F289" s="2">
        <v>82392.333259999999</v>
      </c>
      <c r="G289">
        <v>2360</v>
      </c>
      <c r="H289">
        <v>1</v>
      </c>
      <c r="I289" s="2">
        <v>82392.333259999999</v>
      </c>
      <c r="J289">
        <v>2360</v>
      </c>
      <c r="K289" s="2">
        <f t="shared" si="20"/>
        <v>36.779559088983049</v>
      </c>
      <c r="L289" s="2">
        <f t="shared" si="21"/>
        <v>34.912005618644066</v>
      </c>
      <c r="M289" s="2">
        <f t="shared" si="22"/>
        <v>36.779559088983049</v>
      </c>
      <c r="N289" s="3">
        <f t="shared" si="23"/>
        <v>5.0776940142775917</v>
      </c>
      <c r="O289" s="3">
        <f t="shared" si="24"/>
        <v>5.0776940142775935</v>
      </c>
    </row>
    <row r="290" spans="1:15" x14ac:dyDescent="0.3">
      <c r="A290" s="1">
        <v>41926</v>
      </c>
      <c r="B290" t="s">
        <v>12</v>
      </c>
      <c r="C290" t="s">
        <v>27</v>
      </c>
      <c r="D290">
        <v>2014</v>
      </c>
      <c r="E290" s="2">
        <v>69570.501470000003</v>
      </c>
      <c r="F290" s="2">
        <v>66313.940979999999</v>
      </c>
      <c r="G290">
        <v>1894</v>
      </c>
      <c r="H290">
        <v>1</v>
      </c>
      <c r="I290" s="2">
        <v>66313.940979999999</v>
      </c>
      <c r="J290">
        <v>1894</v>
      </c>
      <c r="K290" s="2">
        <f t="shared" si="20"/>
        <v>36.73204935058078</v>
      </c>
      <c r="L290" s="2">
        <f t="shared" si="21"/>
        <v>35.012640432946142</v>
      </c>
      <c r="M290" s="2">
        <f t="shared" si="22"/>
        <v>36.73204935058078</v>
      </c>
      <c r="N290" s="3">
        <f t="shared" si="23"/>
        <v>4.6809501458089802</v>
      </c>
      <c r="O290" s="3">
        <f t="shared" si="24"/>
        <v>4.6809501458089811</v>
      </c>
    </row>
    <row r="291" spans="1:15" x14ac:dyDescent="0.3">
      <c r="A291" s="1">
        <v>41927</v>
      </c>
      <c r="B291" t="s">
        <v>13</v>
      </c>
      <c r="C291" t="s">
        <v>27</v>
      </c>
      <c r="D291">
        <v>2014</v>
      </c>
      <c r="E291" s="2">
        <v>130476.3553</v>
      </c>
      <c r="F291" s="2">
        <v>124398.4316</v>
      </c>
      <c r="G291">
        <v>3548</v>
      </c>
      <c r="H291">
        <v>1</v>
      </c>
      <c r="I291" s="2">
        <v>124398.4316</v>
      </c>
      <c r="J291">
        <v>3548</v>
      </c>
      <c r="K291" s="2">
        <f t="shared" si="20"/>
        <v>36.77462099774521</v>
      </c>
      <c r="L291" s="2">
        <f t="shared" si="21"/>
        <v>35.061564712514091</v>
      </c>
      <c r="M291" s="2">
        <f t="shared" si="22"/>
        <v>36.77462099774521</v>
      </c>
      <c r="N291" s="3">
        <f t="shared" si="23"/>
        <v>4.6582568052466122</v>
      </c>
      <c r="O291" s="3">
        <f t="shared" si="24"/>
        <v>4.6582568052466193</v>
      </c>
    </row>
    <row r="292" spans="1:15" x14ac:dyDescent="0.3">
      <c r="A292" s="1">
        <v>41928</v>
      </c>
      <c r="B292" t="s">
        <v>15</v>
      </c>
      <c r="C292" t="s">
        <v>27</v>
      </c>
      <c r="D292">
        <v>2014</v>
      </c>
      <c r="E292" s="2">
        <v>95229.773480000003</v>
      </c>
      <c r="F292" s="2">
        <v>91087.851339999994</v>
      </c>
      <c r="G292">
        <v>2591</v>
      </c>
      <c r="H292">
        <v>1</v>
      </c>
      <c r="I292" s="2">
        <v>91087.851339999994</v>
      </c>
      <c r="J292">
        <v>2591</v>
      </c>
      <c r="K292" s="2">
        <f t="shared" si="20"/>
        <v>36.754061551524508</v>
      </c>
      <c r="L292" s="2">
        <f t="shared" si="21"/>
        <v>35.155481026630639</v>
      </c>
      <c r="M292" s="2">
        <f t="shared" si="22"/>
        <v>36.754061551524508</v>
      </c>
      <c r="N292" s="3">
        <f t="shared" si="23"/>
        <v>4.3493982907245803</v>
      </c>
      <c r="O292" s="3">
        <f t="shared" si="24"/>
        <v>4.3493982907245856</v>
      </c>
    </row>
    <row r="293" spans="1:15" x14ac:dyDescent="0.3">
      <c r="A293" s="1">
        <v>41929</v>
      </c>
      <c r="B293" t="s">
        <v>16</v>
      </c>
      <c r="C293" t="s">
        <v>27</v>
      </c>
      <c r="D293">
        <v>2014</v>
      </c>
      <c r="E293" s="2">
        <v>121057.8613</v>
      </c>
      <c r="F293" s="2">
        <v>116949.7913</v>
      </c>
      <c r="G293">
        <v>3293</v>
      </c>
      <c r="H293">
        <v>1</v>
      </c>
      <c r="I293" s="2">
        <v>116949.7913</v>
      </c>
      <c r="J293">
        <v>3293</v>
      </c>
      <c r="K293" s="2">
        <f t="shared" si="20"/>
        <v>36.76218077740662</v>
      </c>
      <c r="L293" s="2">
        <f t="shared" si="21"/>
        <v>35.514664834497417</v>
      </c>
      <c r="M293" s="2">
        <f t="shared" si="22"/>
        <v>36.76218077740662</v>
      </c>
      <c r="N293" s="3">
        <f t="shared" si="23"/>
        <v>3.3934764383616338</v>
      </c>
      <c r="O293" s="3">
        <f t="shared" si="24"/>
        <v>3.3934764383616334</v>
      </c>
    </row>
    <row r="294" spans="1:15" x14ac:dyDescent="0.3">
      <c r="A294" s="1">
        <v>41930</v>
      </c>
      <c r="B294" t="s">
        <v>17</v>
      </c>
      <c r="C294" t="s">
        <v>27</v>
      </c>
      <c r="D294">
        <v>2014</v>
      </c>
      <c r="E294" s="2">
        <v>169498.91639999999</v>
      </c>
      <c r="F294" s="2">
        <v>164492.9466</v>
      </c>
      <c r="G294">
        <v>4611</v>
      </c>
      <c r="H294">
        <v>1</v>
      </c>
      <c r="I294" s="2">
        <v>164492.9466</v>
      </c>
      <c r="J294">
        <v>4611</v>
      </c>
      <c r="K294" s="2">
        <f t="shared" si="20"/>
        <v>36.759686922576442</v>
      </c>
      <c r="L294" s="2">
        <f t="shared" si="21"/>
        <v>35.674028757319455</v>
      </c>
      <c r="M294" s="2">
        <f t="shared" si="22"/>
        <v>36.759686922576442</v>
      </c>
      <c r="N294" s="3">
        <f t="shared" si="23"/>
        <v>2.9533933940830739</v>
      </c>
      <c r="O294" s="3">
        <f t="shared" si="24"/>
        <v>2.9533933940830601</v>
      </c>
    </row>
    <row r="295" spans="1:15" x14ac:dyDescent="0.3">
      <c r="A295" s="1">
        <v>41931</v>
      </c>
      <c r="B295" t="s">
        <v>18</v>
      </c>
      <c r="C295" t="s">
        <v>27</v>
      </c>
      <c r="D295">
        <v>2014</v>
      </c>
      <c r="E295" s="2">
        <v>90692.375880000007</v>
      </c>
      <c r="F295" s="2">
        <v>87911.211580000003</v>
      </c>
      <c r="G295">
        <v>2468</v>
      </c>
      <c r="H295">
        <v>1</v>
      </c>
      <c r="I295" s="2">
        <v>87911.211580000003</v>
      </c>
      <c r="J295">
        <v>2468</v>
      </c>
      <c r="K295" s="2">
        <f t="shared" si="20"/>
        <v>36.747315996758509</v>
      </c>
      <c r="L295" s="2">
        <f t="shared" si="21"/>
        <v>35.620426085899517</v>
      </c>
      <c r="M295" s="2">
        <f t="shared" si="22"/>
        <v>36.747315996758509</v>
      </c>
      <c r="N295" s="3">
        <f t="shared" si="23"/>
        <v>3.0665910701026435</v>
      </c>
      <c r="O295" s="3">
        <f t="shared" si="24"/>
        <v>3.0665910701026311</v>
      </c>
    </row>
    <row r="296" spans="1:15" x14ac:dyDescent="0.3">
      <c r="A296" s="1">
        <v>41932</v>
      </c>
      <c r="B296" t="s">
        <v>10</v>
      </c>
      <c r="C296" t="s">
        <v>27</v>
      </c>
      <c r="D296">
        <v>2014</v>
      </c>
      <c r="E296" s="2">
        <v>101723.91499999999</v>
      </c>
      <c r="F296" s="2">
        <v>98870.811879999994</v>
      </c>
      <c r="G296">
        <v>2773</v>
      </c>
      <c r="H296">
        <v>1</v>
      </c>
      <c r="I296" s="2">
        <v>98870.811879999994</v>
      </c>
      <c r="J296">
        <v>2773</v>
      </c>
      <c r="K296" s="2">
        <f t="shared" si="20"/>
        <v>36.68370537324197</v>
      </c>
      <c r="L296" s="2">
        <f t="shared" si="21"/>
        <v>35.654818564731336</v>
      </c>
      <c r="M296" s="2">
        <f t="shared" si="22"/>
        <v>36.68370537324197</v>
      </c>
      <c r="N296" s="3">
        <f t="shared" si="23"/>
        <v>2.8047515866844095</v>
      </c>
      <c r="O296" s="3">
        <f t="shared" si="24"/>
        <v>2.8047515866843993</v>
      </c>
    </row>
    <row r="297" spans="1:15" x14ac:dyDescent="0.3">
      <c r="A297" s="1">
        <v>41933</v>
      </c>
      <c r="B297" t="s">
        <v>12</v>
      </c>
      <c r="C297" t="s">
        <v>27</v>
      </c>
      <c r="D297">
        <v>2014</v>
      </c>
      <c r="E297" s="2">
        <v>103395.69130000001</v>
      </c>
      <c r="F297" s="2">
        <v>100424.1557</v>
      </c>
      <c r="G297">
        <v>2815</v>
      </c>
      <c r="H297">
        <v>1</v>
      </c>
      <c r="I297" s="2">
        <v>100424.1557</v>
      </c>
      <c r="J297">
        <v>2815</v>
      </c>
      <c r="K297" s="2">
        <f t="shared" si="20"/>
        <v>36.730263339254002</v>
      </c>
      <c r="L297" s="2">
        <f t="shared" si="21"/>
        <v>35.674655666074599</v>
      </c>
      <c r="M297" s="2">
        <f t="shared" si="22"/>
        <v>36.730263339254002</v>
      </c>
      <c r="N297" s="3">
        <f t="shared" si="23"/>
        <v>2.8739452898266009</v>
      </c>
      <c r="O297" s="3">
        <f t="shared" si="24"/>
        <v>2.8739452898266142</v>
      </c>
    </row>
    <row r="298" spans="1:15" x14ac:dyDescent="0.3">
      <c r="A298" s="1">
        <v>41934</v>
      </c>
      <c r="B298" t="s">
        <v>13</v>
      </c>
      <c r="C298" t="s">
        <v>27</v>
      </c>
      <c r="D298">
        <v>2014</v>
      </c>
      <c r="E298" s="2">
        <v>99075.599100000007</v>
      </c>
      <c r="F298" s="2">
        <v>96511.722160000005</v>
      </c>
      <c r="G298">
        <v>2701</v>
      </c>
      <c r="H298">
        <v>1</v>
      </c>
      <c r="I298" s="2">
        <v>96511.722160000005</v>
      </c>
      <c r="J298">
        <v>2701</v>
      </c>
      <c r="K298" s="2">
        <f t="shared" si="20"/>
        <v>36.681080747871164</v>
      </c>
      <c r="L298" s="2">
        <f t="shared" si="21"/>
        <v>35.731848263606075</v>
      </c>
      <c r="M298" s="2">
        <f t="shared" si="22"/>
        <v>36.681080747871164</v>
      </c>
      <c r="N298" s="3">
        <f t="shared" si="23"/>
        <v>2.5877985733017907</v>
      </c>
      <c r="O298" s="3">
        <f t="shared" si="24"/>
        <v>2.5877985733017934</v>
      </c>
    </row>
    <row r="299" spans="1:15" x14ac:dyDescent="0.3">
      <c r="A299" s="1">
        <v>41935</v>
      </c>
      <c r="B299" t="s">
        <v>15</v>
      </c>
      <c r="C299" t="s">
        <v>27</v>
      </c>
      <c r="D299">
        <v>2014</v>
      </c>
      <c r="E299" s="2">
        <v>97476.144719999997</v>
      </c>
      <c r="F299" s="2">
        <v>94763.842550000001</v>
      </c>
      <c r="G299">
        <v>2651</v>
      </c>
      <c r="H299">
        <v>1</v>
      </c>
      <c r="I299" s="2">
        <v>94763.842550000001</v>
      </c>
      <c r="J299">
        <v>2651</v>
      </c>
      <c r="K299" s="2">
        <f t="shared" si="20"/>
        <v>36.769575526216521</v>
      </c>
      <c r="L299" s="2">
        <f t="shared" si="21"/>
        <v>35.746451357978124</v>
      </c>
      <c r="M299" s="2">
        <f t="shared" si="22"/>
        <v>36.769575526216521</v>
      </c>
      <c r="N299" s="3">
        <f t="shared" si="23"/>
        <v>2.7825291796173079</v>
      </c>
      <c r="O299" s="3">
        <f t="shared" si="24"/>
        <v>2.7825291796173017</v>
      </c>
    </row>
    <row r="300" spans="1:15" x14ac:dyDescent="0.3">
      <c r="A300" s="1">
        <v>41936</v>
      </c>
      <c r="B300" t="s">
        <v>16</v>
      </c>
      <c r="C300" t="s">
        <v>27</v>
      </c>
      <c r="D300">
        <v>2014</v>
      </c>
      <c r="E300" s="2">
        <v>248974.65280000001</v>
      </c>
      <c r="F300" s="2">
        <v>241961.14319999999</v>
      </c>
      <c r="G300">
        <v>6781</v>
      </c>
      <c r="H300">
        <v>1</v>
      </c>
      <c r="I300" s="2">
        <v>241961.14319999999</v>
      </c>
      <c r="J300">
        <v>6781</v>
      </c>
      <c r="K300" s="2">
        <f t="shared" si="20"/>
        <v>36.716509777318983</v>
      </c>
      <c r="L300" s="2">
        <f t="shared" si="21"/>
        <v>35.682221383276804</v>
      </c>
      <c r="M300" s="2">
        <f t="shared" si="22"/>
        <v>36.716509777318983</v>
      </c>
      <c r="N300" s="3">
        <f t="shared" si="23"/>
        <v>2.8169572770260811</v>
      </c>
      <c r="O300" s="3">
        <f t="shared" si="24"/>
        <v>2.816957277026078</v>
      </c>
    </row>
    <row r="301" spans="1:15" x14ac:dyDescent="0.3">
      <c r="A301" s="1">
        <v>41937</v>
      </c>
      <c r="B301" t="s">
        <v>17</v>
      </c>
      <c r="C301" t="s">
        <v>27</v>
      </c>
      <c r="D301">
        <v>2014</v>
      </c>
      <c r="E301" s="2">
        <v>302721.68329999998</v>
      </c>
      <c r="F301" s="2">
        <v>294129.67109999998</v>
      </c>
      <c r="G301">
        <v>8249</v>
      </c>
      <c r="H301">
        <v>1</v>
      </c>
      <c r="I301" s="2">
        <v>294129.67109999998</v>
      </c>
      <c r="J301">
        <v>8249</v>
      </c>
      <c r="K301" s="2">
        <f t="shared" si="20"/>
        <v>36.69798561037701</v>
      </c>
      <c r="L301" s="2">
        <f t="shared" si="21"/>
        <v>35.656403333737423</v>
      </c>
      <c r="M301" s="2">
        <f t="shared" si="22"/>
        <v>36.69798561037701</v>
      </c>
      <c r="N301" s="3">
        <f t="shared" si="23"/>
        <v>2.8382546325514562</v>
      </c>
      <c r="O301" s="3">
        <f t="shared" si="24"/>
        <v>2.8382546325514437</v>
      </c>
    </row>
    <row r="302" spans="1:15" x14ac:dyDescent="0.3">
      <c r="A302" s="1">
        <v>41938</v>
      </c>
      <c r="B302" t="s">
        <v>18</v>
      </c>
      <c r="C302" t="s">
        <v>27</v>
      </c>
      <c r="D302">
        <v>2014</v>
      </c>
      <c r="E302" s="2">
        <v>128520.72779999999</v>
      </c>
      <c r="F302" s="2">
        <v>124739.23390000001</v>
      </c>
      <c r="G302">
        <v>3502</v>
      </c>
      <c r="H302">
        <v>1</v>
      </c>
      <c r="I302" s="2">
        <v>124739.23390000001</v>
      </c>
      <c r="J302">
        <v>3502</v>
      </c>
      <c r="K302" s="2">
        <f t="shared" si="20"/>
        <v>36.699236950314102</v>
      </c>
      <c r="L302" s="2">
        <f t="shared" si="21"/>
        <v>35.619427155910913</v>
      </c>
      <c r="M302" s="2">
        <f t="shared" si="22"/>
        <v>36.699236950314102</v>
      </c>
      <c r="N302" s="3">
        <f t="shared" si="23"/>
        <v>2.942322195595275</v>
      </c>
      <c r="O302" s="3">
        <f t="shared" si="24"/>
        <v>2.9423221955952616</v>
      </c>
    </row>
    <row r="303" spans="1:15" x14ac:dyDescent="0.3">
      <c r="A303" s="1">
        <v>41939</v>
      </c>
      <c r="B303" t="s">
        <v>10</v>
      </c>
      <c r="C303" t="s">
        <v>27</v>
      </c>
      <c r="D303">
        <v>2014</v>
      </c>
      <c r="E303" s="2">
        <v>145185.2683</v>
      </c>
      <c r="F303" s="2">
        <v>140651.93719999999</v>
      </c>
      <c r="G303">
        <v>3949</v>
      </c>
      <c r="H303">
        <v>1</v>
      </c>
      <c r="I303" s="2">
        <v>140651.93719999999</v>
      </c>
      <c r="J303">
        <v>3949</v>
      </c>
      <c r="K303" s="2">
        <f t="shared" si="20"/>
        <v>36.765071739680934</v>
      </c>
      <c r="L303" s="2">
        <f t="shared" si="21"/>
        <v>35.617102355026589</v>
      </c>
      <c r="M303" s="2">
        <f t="shared" si="22"/>
        <v>36.765071739680934</v>
      </c>
      <c r="N303" s="3">
        <f t="shared" si="23"/>
        <v>3.1224456538060554</v>
      </c>
      <c r="O303" s="3">
        <f t="shared" si="24"/>
        <v>3.122445653806055</v>
      </c>
    </row>
    <row r="304" spans="1:15" x14ac:dyDescent="0.3">
      <c r="A304" s="1">
        <v>41940</v>
      </c>
      <c r="B304" t="s">
        <v>12</v>
      </c>
      <c r="C304" t="s">
        <v>27</v>
      </c>
      <c r="D304">
        <v>2014</v>
      </c>
      <c r="E304" s="2">
        <v>89527.556630000006</v>
      </c>
      <c r="F304" s="2">
        <v>87067.051319999999</v>
      </c>
      <c r="G304">
        <v>2435</v>
      </c>
      <c r="H304">
        <v>1</v>
      </c>
      <c r="I304" s="2">
        <v>87067.051319999999</v>
      </c>
      <c r="J304">
        <v>2435</v>
      </c>
      <c r="K304" s="2">
        <f t="shared" si="20"/>
        <v>36.766963708418892</v>
      </c>
      <c r="L304" s="2">
        <f t="shared" si="21"/>
        <v>35.756489248459957</v>
      </c>
      <c r="M304" s="2">
        <f t="shared" si="22"/>
        <v>36.766963708418892</v>
      </c>
      <c r="N304" s="3">
        <f t="shared" si="23"/>
        <v>2.7483217487647944</v>
      </c>
      <c r="O304" s="3">
        <f t="shared" si="24"/>
        <v>2.748321748764794</v>
      </c>
    </row>
    <row r="305" spans="1:15" x14ac:dyDescent="0.3">
      <c r="A305" s="1">
        <v>41941</v>
      </c>
      <c r="B305" t="s">
        <v>13</v>
      </c>
      <c r="C305" t="s">
        <v>27</v>
      </c>
      <c r="D305">
        <v>2014</v>
      </c>
      <c r="E305" s="2">
        <v>81991.882840000006</v>
      </c>
      <c r="F305" s="2">
        <v>80112.548009999999</v>
      </c>
      <c r="G305">
        <v>2232</v>
      </c>
      <c r="H305">
        <v>1</v>
      </c>
      <c r="I305" s="2">
        <v>80112.548009999999</v>
      </c>
      <c r="J305">
        <v>2232</v>
      </c>
      <c r="K305" s="2">
        <f t="shared" si="20"/>
        <v>36.734714534050184</v>
      </c>
      <c r="L305" s="2">
        <f t="shared" si="21"/>
        <v>35.89271864247312</v>
      </c>
      <c r="M305" s="2">
        <f t="shared" si="22"/>
        <v>36.734714534050184</v>
      </c>
      <c r="N305" s="3">
        <f t="shared" si="23"/>
        <v>2.2920986381875932</v>
      </c>
      <c r="O305" s="3">
        <f t="shared" si="24"/>
        <v>2.2920986381875919</v>
      </c>
    </row>
    <row r="306" spans="1:15" x14ac:dyDescent="0.3">
      <c r="A306" s="1">
        <v>41942</v>
      </c>
      <c r="B306" t="s">
        <v>15</v>
      </c>
      <c r="C306" t="s">
        <v>27</v>
      </c>
      <c r="D306">
        <v>2014</v>
      </c>
      <c r="E306" s="2">
        <v>69704.491110000003</v>
      </c>
      <c r="F306" s="2">
        <v>68293.096390000006</v>
      </c>
      <c r="G306">
        <v>1898</v>
      </c>
      <c r="H306">
        <v>1</v>
      </c>
      <c r="I306" s="2">
        <v>68293.096390000006</v>
      </c>
      <c r="J306">
        <v>1898</v>
      </c>
      <c r="K306" s="2">
        <f t="shared" si="20"/>
        <v>36.725232407797684</v>
      </c>
      <c r="L306" s="2">
        <f t="shared" si="21"/>
        <v>35.981610321390939</v>
      </c>
      <c r="M306" s="2">
        <f t="shared" si="22"/>
        <v>36.725232407797684</v>
      </c>
      <c r="N306" s="3">
        <f t="shared" si="23"/>
        <v>2.0248260872784911</v>
      </c>
      <c r="O306" s="3">
        <f t="shared" si="24"/>
        <v>2.0248260872784991</v>
      </c>
    </row>
    <row r="307" spans="1:15" x14ac:dyDescent="0.3">
      <c r="A307" s="1">
        <v>41943</v>
      </c>
      <c r="B307" t="s">
        <v>16</v>
      </c>
      <c r="C307" t="s">
        <v>27</v>
      </c>
      <c r="D307">
        <v>2014</v>
      </c>
      <c r="E307" s="2">
        <v>166652.39480000001</v>
      </c>
      <c r="F307" s="2">
        <v>163319.71650000001</v>
      </c>
      <c r="G307">
        <v>4537</v>
      </c>
      <c r="H307">
        <v>1</v>
      </c>
      <c r="I307" s="2">
        <v>163319.71650000001</v>
      </c>
      <c r="J307">
        <v>4537</v>
      </c>
      <c r="K307" s="2">
        <f t="shared" si="20"/>
        <v>36.731848093453827</v>
      </c>
      <c r="L307" s="2">
        <f t="shared" si="21"/>
        <v>35.997292594225264</v>
      </c>
      <c r="M307" s="2">
        <f t="shared" si="22"/>
        <v>36.731848093453827</v>
      </c>
      <c r="N307" s="3">
        <f t="shared" si="23"/>
        <v>1.999778223409004</v>
      </c>
      <c r="O307" s="3">
        <f t="shared" si="24"/>
        <v>1.9997782234089978</v>
      </c>
    </row>
    <row r="308" spans="1:15" x14ac:dyDescent="0.3">
      <c r="A308" s="1">
        <v>41944</v>
      </c>
      <c r="B308" t="s">
        <v>17</v>
      </c>
      <c r="C308" t="s">
        <v>28</v>
      </c>
      <c r="D308">
        <v>2014</v>
      </c>
      <c r="E308" s="2">
        <v>247453.10219999999</v>
      </c>
      <c r="F308" s="2">
        <v>242638.80119999999</v>
      </c>
      <c r="G308">
        <v>6730</v>
      </c>
      <c r="H308">
        <v>1</v>
      </c>
      <c r="I308" s="2">
        <v>242638.80119999999</v>
      </c>
      <c r="J308">
        <v>6730</v>
      </c>
      <c r="K308" s="2">
        <f t="shared" si="20"/>
        <v>36.768663031203566</v>
      </c>
      <c r="L308" s="2">
        <f t="shared" si="21"/>
        <v>36.053313699851408</v>
      </c>
      <c r="M308" s="2">
        <f t="shared" si="22"/>
        <v>36.768663031203566</v>
      </c>
      <c r="N308" s="3">
        <f t="shared" si="23"/>
        <v>1.9455407740691508</v>
      </c>
      <c r="O308" s="3">
        <f t="shared" si="24"/>
        <v>1.9455407740691575</v>
      </c>
    </row>
    <row r="309" spans="1:15" x14ac:dyDescent="0.3">
      <c r="A309" s="1">
        <v>41945</v>
      </c>
      <c r="B309" t="s">
        <v>18</v>
      </c>
      <c r="C309" t="s">
        <v>28</v>
      </c>
      <c r="D309">
        <v>2014</v>
      </c>
      <c r="E309" s="2">
        <v>148476.18119999999</v>
      </c>
      <c r="F309" s="2">
        <v>145646.33679999999</v>
      </c>
      <c r="G309">
        <v>4038</v>
      </c>
      <c r="H309">
        <v>1</v>
      </c>
      <c r="I309" s="2">
        <v>145646.33679999999</v>
      </c>
      <c r="J309">
        <v>4038</v>
      </c>
      <c r="K309" s="2">
        <f t="shared" si="20"/>
        <v>36.769732838038628</v>
      </c>
      <c r="L309" s="2">
        <f t="shared" si="21"/>
        <v>36.068929370975731</v>
      </c>
      <c r="M309" s="2">
        <f t="shared" si="22"/>
        <v>36.769732838038628</v>
      </c>
      <c r="N309" s="3">
        <f t="shared" si="23"/>
        <v>1.9059248272207057</v>
      </c>
      <c r="O309" s="3">
        <f t="shared" si="24"/>
        <v>1.9059248272206908</v>
      </c>
    </row>
    <row r="310" spans="1:15" x14ac:dyDescent="0.3">
      <c r="A310" s="1">
        <v>41946</v>
      </c>
      <c r="B310" t="s">
        <v>10</v>
      </c>
      <c r="C310" t="s">
        <v>28</v>
      </c>
      <c r="D310">
        <v>2014</v>
      </c>
      <c r="E310" s="2">
        <v>205368.92259999999</v>
      </c>
      <c r="F310" s="2">
        <v>201281.239</v>
      </c>
      <c r="G310">
        <v>5581</v>
      </c>
      <c r="H310">
        <v>1</v>
      </c>
      <c r="I310" s="2">
        <v>201281.239</v>
      </c>
      <c r="J310">
        <v>5581</v>
      </c>
      <c r="K310" s="2">
        <f t="shared" si="20"/>
        <v>36.7978718150869</v>
      </c>
      <c r="L310" s="2">
        <f t="shared" si="21"/>
        <v>36.065443289733025</v>
      </c>
      <c r="M310" s="2">
        <f t="shared" si="22"/>
        <v>36.7978718150869</v>
      </c>
      <c r="N310" s="3">
        <f t="shared" si="23"/>
        <v>1.990410013476883</v>
      </c>
      <c r="O310" s="3">
        <f t="shared" si="24"/>
        <v>1.9904100134768759</v>
      </c>
    </row>
    <row r="311" spans="1:15" x14ac:dyDescent="0.3">
      <c r="A311" s="1">
        <v>41947</v>
      </c>
      <c r="B311" t="s">
        <v>12</v>
      </c>
      <c r="C311" t="s">
        <v>28</v>
      </c>
      <c r="D311">
        <v>2014</v>
      </c>
      <c r="E311" s="2">
        <v>99244.681849999994</v>
      </c>
      <c r="F311" s="2">
        <v>90949.442249999993</v>
      </c>
      <c r="G311">
        <v>2519</v>
      </c>
      <c r="H311">
        <v>1</v>
      </c>
      <c r="I311" s="2">
        <v>90949.442249999993</v>
      </c>
      <c r="J311">
        <v>2519</v>
      </c>
      <c r="K311" s="2">
        <f t="shared" si="20"/>
        <v>39.398444561333861</v>
      </c>
      <c r="L311" s="2">
        <f t="shared" si="21"/>
        <v>36.105376042080188</v>
      </c>
      <c r="M311" s="2">
        <f t="shared" si="22"/>
        <v>39.398444561333861</v>
      </c>
      <c r="N311" s="3">
        <f t="shared" si="23"/>
        <v>8.3583719000052401</v>
      </c>
      <c r="O311" s="3">
        <f t="shared" si="24"/>
        <v>8.3583719000052419</v>
      </c>
    </row>
    <row r="312" spans="1:15" x14ac:dyDescent="0.3">
      <c r="A312" s="1">
        <v>41948</v>
      </c>
      <c r="B312" t="s">
        <v>13</v>
      </c>
      <c r="C312" t="s">
        <v>28</v>
      </c>
      <c r="D312">
        <v>2014</v>
      </c>
      <c r="E312" s="2">
        <v>72756.863100000002</v>
      </c>
      <c r="F312" s="2">
        <v>67872.77433</v>
      </c>
      <c r="G312">
        <v>1847</v>
      </c>
      <c r="H312">
        <v>1</v>
      </c>
      <c r="I312" s="2">
        <v>67872.77433</v>
      </c>
      <c r="J312">
        <v>1847</v>
      </c>
      <c r="K312" s="2">
        <f t="shared" si="20"/>
        <v>39.391912885760696</v>
      </c>
      <c r="L312" s="2">
        <f t="shared" si="21"/>
        <v>36.747576789388198</v>
      </c>
      <c r="M312" s="2">
        <f t="shared" si="22"/>
        <v>39.391912885760696</v>
      </c>
      <c r="N312" s="3">
        <f t="shared" si="23"/>
        <v>6.7128908008129917</v>
      </c>
      <c r="O312" s="3">
        <f t="shared" si="24"/>
        <v>6.7128908008129944</v>
      </c>
    </row>
    <row r="313" spans="1:15" x14ac:dyDescent="0.3">
      <c r="A313" s="1">
        <v>41949</v>
      </c>
      <c r="B313" t="s">
        <v>15</v>
      </c>
      <c r="C313" t="s">
        <v>28</v>
      </c>
      <c r="D313">
        <v>2014</v>
      </c>
      <c r="E313" s="2">
        <v>86867.458079999997</v>
      </c>
      <c r="F313" s="2">
        <v>84486.086089999997</v>
      </c>
      <c r="G313">
        <v>2309</v>
      </c>
      <c r="H313">
        <v>1</v>
      </c>
      <c r="I313" s="2">
        <v>84486.086089999997</v>
      </c>
      <c r="J313">
        <v>2309</v>
      </c>
      <c r="K313" s="2">
        <f t="shared" si="20"/>
        <v>37.621246461671717</v>
      </c>
      <c r="L313" s="2">
        <f t="shared" si="21"/>
        <v>36.589903027284535</v>
      </c>
      <c r="M313" s="2">
        <f t="shared" si="22"/>
        <v>37.621246461671717</v>
      </c>
      <c r="N313" s="3">
        <f t="shared" si="23"/>
        <v>2.7413856035788351</v>
      </c>
      <c r="O313" s="3">
        <f t="shared" si="24"/>
        <v>2.7413856035788395</v>
      </c>
    </row>
    <row r="314" spans="1:15" x14ac:dyDescent="0.3">
      <c r="A314" s="1">
        <v>41950</v>
      </c>
      <c r="B314" t="s">
        <v>16</v>
      </c>
      <c r="C314" t="s">
        <v>28</v>
      </c>
      <c r="D314">
        <v>2014</v>
      </c>
      <c r="E314" s="2">
        <v>140167.8039</v>
      </c>
      <c r="F314" s="2">
        <v>136539.20329999999</v>
      </c>
      <c r="G314">
        <v>3722</v>
      </c>
      <c r="H314">
        <v>1</v>
      </c>
      <c r="I314" s="2">
        <v>136539.20329999999</v>
      </c>
      <c r="J314">
        <v>3722</v>
      </c>
      <c r="K314" s="2">
        <f t="shared" si="20"/>
        <v>37.659270257925847</v>
      </c>
      <c r="L314" s="2">
        <f t="shared" si="21"/>
        <v>36.684364132186992</v>
      </c>
      <c r="M314" s="2">
        <f t="shared" si="22"/>
        <v>37.659270257925847</v>
      </c>
      <c r="N314" s="3">
        <f t="shared" si="23"/>
        <v>2.5887546919039695</v>
      </c>
      <c r="O314" s="3">
        <f t="shared" si="24"/>
        <v>2.5887546919039779</v>
      </c>
    </row>
    <row r="315" spans="1:15" x14ac:dyDescent="0.3">
      <c r="A315" s="1">
        <v>41951</v>
      </c>
      <c r="B315" t="s">
        <v>17</v>
      </c>
      <c r="C315" t="s">
        <v>28</v>
      </c>
      <c r="D315">
        <v>2014</v>
      </c>
      <c r="E315" s="2">
        <v>160727.3028</v>
      </c>
      <c r="F315" s="2">
        <v>156700.82500000001</v>
      </c>
      <c r="G315">
        <v>4268</v>
      </c>
      <c r="H315">
        <v>1</v>
      </c>
      <c r="I315" s="2">
        <v>156700.82500000001</v>
      </c>
      <c r="J315">
        <v>4268</v>
      </c>
      <c r="K315" s="2">
        <f t="shared" si="20"/>
        <v>37.658693252108719</v>
      </c>
      <c r="L315" s="2">
        <f t="shared" si="21"/>
        <v>36.715282333645739</v>
      </c>
      <c r="M315" s="2">
        <f t="shared" si="22"/>
        <v>37.658693252108719</v>
      </c>
      <c r="N315" s="3">
        <f t="shared" si="23"/>
        <v>2.5051610584234809</v>
      </c>
      <c r="O315" s="3">
        <f t="shared" si="24"/>
        <v>2.5051610584234854</v>
      </c>
    </row>
    <row r="316" spans="1:15" x14ac:dyDescent="0.3">
      <c r="A316" s="1">
        <v>41952</v>
      </c>
      <c r="B316" t="s">
        <v>18</v>
      </c>
      <c r="C316" t="s">
        <v>28</v>
      </c>
      <c r="D316">
        <v>2014</v>
      </c>
      <c r="E316" s="2">
        <v>74115.628779999999</v>
      </c>
      <c r="F316" s="2">
        <v>71994.346390000006</v>
      </c>
      <c r="G316">
        <v>1968</v>
      </c>
      <c r="H316">
        <v>1</v>
      </c>
      <c r="I316" s="2">
        <v>71994.346390000006</v>
      </c>
      <c r="J316">
        <v>1968</v>
      </c>
      <c r="K316" s="2">
        <f t="shared" si="20"/>
        <v>37.660380477642278</v>
      </c>
      <c r="L316" s="2">
        <f t="shared" si="21"/>
        <v>36.582493084349593</v>
      </c>
      <c r="M316" s="2">
        <f t="shared" si="22"/>
        <v>37.660380477642278</v>
      </c>
      <c r="N316" s="3">
        <f t="shared" si="23"/>
        <v>2.8621256068631209</v>
      </c>
      <c r="O316" s="3">
        <f t="shared" si="24"/>
        <v>2.8621256068631338</v>
      </c>
    </row>
    <row r="317" spans="1:15" x14ac:dyDescent="0.3">
      <c r="A317" s="1">
        <v>41953</v>
      </c>
      <c r="B317" t="s">
        <v>10</v>
      </c>
      <c r="C317" t="s">
        <v>28</v>
      </c>
      <c r="D317">
        <v>2014</v>
      </c>
      <c r="E317" s="2">
        <v>76103.291519999999</v>
      </c>
      <c r="F317" s="2">
        <v>73967.605689999997</v>
      </c>
      <c r="G317">
        <v>2016</v>
      </c>
      <c r="H317">
        <v>1</v>
      </c>
      <c r="I317" s="2">
        <v>73967.605689999997</v>
      </c>
      <c r="J317">
        <v>2016</v>
      </c>
      <c r="K317" s="2">
        <f t="shared" si="20"/>
        <v>37.749648571428573</v>
      </c>
      <c r="L317" s="2">
        <f t="shared" si="21"/>
        <v>36.690280600198413</v>
      </c>
      <c r="M317" s="2">
        <f t="shared" si="22"/>
        <v>37.749648571428573</v>
      </c>
      <c r="N317" s="3">
        <f t="shared" si="23"/>
        <v>2.8062988963345199</v>
      </c>
      <c r="O317" s="3">
        <f t="shared" si="24"/>
        <v>2.8062988963345186</v>
      </c>
    </row>
    <row r="318" spans="1:15" x14ac:dyDescent="0.3">
      <c r="A318" s="1">
        <v>41954</v>
      </c>
      <c r="B318" t="s">
        <v>12</v>
      </c>
      <c r="C318" t="s">
        <v>28</v>
      </c>
      <c r="D318">
        <v>2014</v>
      </c>
      <c r="E318" s="2">
        <v>56303.366569999998</v>
      </c>
      <c r="F318" s="2">
        <v>54996.866609999997</v>
      </c>
      <c r="G318">
        <v>1497</v>
      </c>
      <c r="H318">
        <v>1</v>
      </c>
      <c r="I318" s="2">
        <v>54996.866609999997</v>
      </c>
      <c r="J318">
        <v>1497</v>
      </c>
      <c r="K318" s="2">
        <f t="shared" si="20"/>
        <v>37.610799311957244</v>
      </c>
      <c r="L318" s="2">
        <f t="shared" si="21"/>
        <v>36.73805384769539</v>
      </c>
      <c r="M318" s="2">
        <f t="shared" si="22"/>
        <v>37.610799311957244</v>
      </c>
      <c r="N318" s="3">
        <f t="shared" si="23"/>
        <v>2.3204650797846615</v>
      </c>
      <c r="O318" s="3">
        <f t="shared" si="24"/>
        <v>2.3204650797846518</v>
      </c>
    </row>
    <row r="319" spans="1:15" x14ac:dyDescent="0.3">
      <c r="A319" s="1">
        <v>41955</v>
      </c>
      <c r="B319" t="s">
        <v>13</v>
      </c>
      <c r="C319" t="s">
        <v>28</v>
      </c>
      <c r="D319">
        <v>2014</v>
      </c>
      <c r="E319" s="2">
        <v>49436.815860000002</v>
      </c>
      <c r="F319" s="2">
        <v>48289.89228</v>
      </c>
      <c r="G319">
        <v>1314</v>
      </c>
      <c r="H319">
        <v>1</v>
      </c>
      <c r="I319" s="2">
        <v>48289.89228</v>
      </c>
      <c r="J319">
        <v>1314</v>
      </c>
      <c r="K319" s="2">
        <f t="shared" si="20"/>
        <v>37.623147534246577</v>
      </c>
      <c r="L319" s="2">
        <f t="shared" si="21"/>
        <v>36.750298538812785</v>
      </c>
      <c r="M319" s="2">
        <f t="shared" si="22"/>
        <v>37.623147534246577</v>
      </c>
      <c r="N319" s="3">
        <f t="shared" si="23"/>
        <v>2.3199786637714945</v>
      </c>
      <c r="O319" s="3">
        <f t="shared" si="24"/>
        <v>2.3199786637714945</v>
      </c>
    </row>
    <row r="320" spans="1:15" x14ac:dyDescent="0.3">
      <c r="A320" s="1">
        <v>41956</v>
      </c>
      <c r="B320" t="s">
        <v>15</v>
      </c>
      <c r="C320" t="s">
        <v>28</v>
      </c>
      <c r="D320">
        <v>2014</v>
      </c>
      <c r="E320" s="2">
        <v>55033.1224</v>
      </c>
      <c r="F320" s="2">
        <v>53997.218869999997</v>
      </c>
      <c r="G320">
        <v>1466</v>
      </c>
      <c r="H320">
        <v>1</v>
      </c>
      <c r="I320" s="2">
        <v>53997.218869999997</v>
      </c>
      <c r="J320">
        <v>1466</v>
      </c>
      <c r="K320" s="2">
        <f t="shared" si="20"/>
        <v>37.539646930422919</v>
      </c>
      <c r="L320" s="2">
        <f t="shared" si="21"/>
        <v>36.83302787858117</v>
      </c>
      <c r="M320" s="2">
        <f t="shared" si="22"/>
        <v>37.539646930422919</v>
      </c>
      <c r="N320" s="3">
        <f t="shared" si="23"/>
        <v>1.8823273781754444</v>
      </c>
      <c r="O320" s="3">
        <f t="shared" si="24"/>
        <v>1.8823273781754448</v>
      </c>
    </row>
    <row r="321" spans="1:15" x14ac:dyDescent="0.3">
      <c r="A321" s="1">
        <v>41957</v>
      </c>
      <c r="B321" t="s">
        <v>16</v>
      </c>
      <c r="C321" t="s">
        <v>28</v>
      </c>
      <c r="D321">
        <v>2014</v>
      </c>
      <c r="E321" s="2">
        <v>149808.16589999999</v>
      </c>
      <c r="F321" s="2">
        <v>146994.89550000001</v>
      </c>
      <c r="G321">
        <v>3984</v>
      </c>
      <c r="H321">
        <v>1</v>
      </c>
      <c r="I321" s="2">
        <v>146994.89550000001</v>
      </c>
      <c r="J321">
        <v>3984</v>
      </c>
      <c r="K321" s="2">
        <f t="shared" si="20"/>
        <v>37.602451280120484</v>
      </c>
      <c r="L321" s="2">
        <f t="shared" si="21"/>
        <v>36.896309111445788</v>
      </c>
      <c r="M321" s="2">
        <f t="shared" si="22"/>
        <v>37.602451280120484</v>
      </c>
      <c r="N321" s="3">
        <f t="shared" si="23"/>
        <v>1.8779152545515407</v>
      </c>
      <c r="O321" s="3">
        <f t="shared" si="24"/>
        <v>1.8779152545515452</v>
      </c>
    </row>
    <row r="322" spans="1:15" x14ac:dyDescent="0.3">
      <c r="A322" s="1">
        <v>41958</v>
      </c>
      <c r="B322" t="s">
        <v>17</v>
      </c>
      <c r="C322" t="s">
        <v>28</v>
      </c>
      <c r="D322">
        <v>2014</v>
      </c>
      <c r="E322" s="2">
        <v>180685.51070000001</v>
      </c>
      <c r="F322" s="2">
        <v>176898.27780000001</v>
      </c>
      <c r="G322">
        <v>4802</v>
      </c>
      <c r="H322">
        <v>1</v>
      </c>
      <c r="I322" s="2">
        <v>176898.27780000001</v>
      </c>
      <c r="J322">
        <v>4802</v>
      </c>
      <c r="K322" s="2">
        <f t="shared" si="20"/>
        <v>37.627136755518535</v>
      </c>
      <c r="L322" s="2">
        <f t="shared" si="21"/>
        <v>36.838458517284465</v>
      </c>
      <c r="M322" s="2">
        <f t="shared" si="22"/>
        <v>37.627136755518535</v>
      </c>
      <c r="N322" s="3">
        <f t="shared" si="23"/>
        <v>2.0960357503641283</v>
      </c>
      <c r="O322" s="3">
        <f t="shared" si="24"/>
        <v>2.0960357503641287</v>
      </c>
    </row>
    <row r="323" spans="1:15" x14ac:dyDescent="0.3">
      <c r="A323" s="1">
        <v>41959</v>
      </c>
      <c r="B323" t="s">
        <v>18</v>
      </c>
      <c r="C323" t="s">
        <v>28</v>
      </c>
      <c r="D323">
        <v>2014</v>
      </c>
      <c r="E323" s="2">
        <v>75871.43677</v>
      </c>
      <c r="F323" s="2">
        <v>73905.810159999994</v>
      </c>
      <c r="G323">
        <v>2017</v>
      </c>
      <c r="H323">
        <v>1</v>
      </c>
      <c r="I323" s="2">
        <v>73905.810159999994</v>
      </c>
      <c r="J323">
        <v>2017</v>
      </c>
      <c r="K323" s="2">
        <f t="shared" ref="K323:K386" si="25">E323/G323</f>
        <v>37.615982533465541</v>
      </c>
      <c r="L323" s="2">
        <f t="shared" ref="L323:L386" si="26">F323/G323</f>
        <v>36.641452731779864</v>
      </c>
      <c r="M323" s="2">
        <f t="shared" ref="M323:M386" si="27">AVERAGE(E323/G323)</f>
        <v>37.615982533465541</v>
      </c>
      <c r="N323" s="3">
        <f t="shared" ref="N323:N386" si="28">(E323-F323)/E323*100</f>
        <v>2.5907333427185426</v>
      </c>
      <c r="O323" s="3">
        <f t="shared" ref="O323:O386" si="29">(K323-L323)/K323*100</f>
        <v>2.590733342718547</v>
      </c>
    </row>
    <row r="324" spans="1:15" x14ac:dyDescent="0.3">
      <c r="A324" s="1">
        <v>41960</v>
      </c>
      <c r="B324" t="s">
        <v>10</v>
      </c>
      <c r="C324" t="s">
        <v>28</v>
      </c>
      <c r="D324">
        <v>2014</v>
      </c>
      <c r="E324" s="2">
        <v>86313.334080000001</v>
      </c>
      <c r="F324" s="2">
        <v>84418.789109999998</v>
      </c>
      <c r="G324">
        <v>2297</v>
      </c>
      <c r="H324">
        <v>1</v>
      </c>
      <c r="I324" s="2">
        <v>84418.789109999998</v>
      </c>
      <c r="J324">
        <v>2297</v>
      </c>
      <c r="K324" s="2">
        <f t="shared" si="25"/>
        <v>37.576549447104917</v>
      </c>
      <c r="L324" s="2">
        <f t="shared" si="26"/>
        <v>36.751758428384846</v>
      </c>
      <c r="M324" s="2">
        <f t="shared" si="27"/>
        <v>37.576549447104917</v>
      </c>
      <c r="N324" s="3">
        <f t="shared" si="28"/>
        <v>2.1949620996496706</v>
      </c>
      <c r="O324" s="3">
        <f t="shared" si="29"/>
        <v>2.1949620996496688</v>
      </c>
    </row>
    <row r="325" spans="1:15" x14ac:dyDescent="0.3">
      <c r="A325" s="1">
        <v>41961</v>
      </c>
      <c r="B325" t="s">
        <v>12</v>
      </c>
      <c r="C325" t="s">
        <v>28</v>
      </c>
      <c r="D325">
        <v>2014</v>
      </c>
      <c r="E325" s="2">
        <v>62631.798750000002</v>
      </c>
      <c r="F325" s="2">
        <v>61158.361089999999</v>
      </c>
      <c r="G325">
        <v>1665</v>
      </c>
      <c r="H325">
        <v>1</v>
      </c>
      <c r="I325" s="2">
        <v>61158.361089999999</v>
      </c>
      <c r="J325">
        <v>1665</v>
      </c>
      <c r="K325" s="2">
        <f t="shared" si="25"/>
        <v>37.616695945945949</v>
      </c>
      <c r="L325" s="2">
        <f t="shared" si="26"/>
        <v>36.731748402402403</v>
      </c>
      <c r="M325" s="2">
        <f t="shared" si="27"/>
        <v>37.616695945945949</v>
      </c>
      <c r="N325" s="3">
        <f t="shared" si="28"/>
        <v>2.3525392682419217</v>
      </c>
      <c r="O325" s="3">
        <f t="shared" si="29"/>
        <v>2.3525392682419244</v>
      </c>
    </row>
    <row r="326" spans="1:15" x14ac:dyDescent="0.3">
      <c r="A326" s="1">
        <v>41962</v>
      </c>
      <c r="B326" t="s">
        <v>13</v>
      </c>
      <c r="C326" t="s">
        <v>28</v>
      </c>
      <c r="D326">
        <v>2014</v>
      </c>
      <c r="E326" s="2">
        <v>48529.103360000001</v>
      </c>
      <c r="F326" s="2">
        <v>47409.554060000002</v>
      </c>
      <c r="G326">
        <v>1291</v>
      </c>
      <c r="H326">
        <v>1</v>
      </c>
      <c r="I326" s="2">
        <v>47409.554060000002</v>
      </c>
      <c r="J326">
        <v>1291</v>
      </c>
      <c r="K326" s="2">
        <f t="shared" si="25"/>
        <v>37.590320185902399</v>
      </c>
      <c r="L326" s="2">
        <f t="shared" si="26"/>
        <v>36.723124756003102</v>
      </c>
      <c r="M326" s="2">
        <f t="shared" si="27"/>
        <v>37.590320185902399</v>
      </c>
      <c r="N326" s="3">
        <f t="shared" si="28"/>
        <v>2.306964733502133</v>
      </c>
      <c r="O326" s="3">
        <f t="shared" si="29"/>
        <v>2.3069647335021206</v>
      </c>
    </row>
    <row r="327" spans="1:15" x14ac:dyDescent="0.3">
      <c r="A327" s="1">
        <v>41963</v>
      </c>
      <c r="B327" t="s">
        <v>15</v>
      </c>
      <c r="C327" t="s">
        <v>28</v>
      </c>
      <c r="D327">
        <v>2014</v>
      </c>
      <c r="E327" s="2">
        <v>51040.881370000003</v>
      </c>
      <c r="F327" s="2">
        <v>50038.142630000002</v>
      </c>
      <c r="G327">
        <v>1361</v>
      </c>
      <c r="H327">
        <v>1</v>
      </c>
      <c r="I327" s="2">
        <v>50038.142630000002</v>
      </c>
      <c r="J327">
        <v>1361</v>
      </c>
      <c r="K327" s="2">
        <f t="shared" si="25"/>
        <v>37.502484474650991</v>
      </c>
      <c r="L327" s="2">
        <f t="shared" si="26"/>
        <v>36.765718317413665</v>
      </c>
      <c r="M327" s="2">
        <f t="shared" si="27"/>
        <v>37.502484474650991</v>
      </c>
      <c r="N327" s="3">
        <f t="shared" si="28"/>
        <v>1.9645795940141708</v>
      </c>
      <c r="O327" s="3">
        <f t="shared" si="29"/>
        <v>1.9645795940141726</v>
      </c>
    </row>
    <row r="328" spans="1:15" x14ac:dyDescent="0.3">
      <c r="A328" s="1">
        <v>41964</v>
      </c>
      <c r="B328" t="s">
        <v>16</v>
      </c>
      <c r="C328" t="s">
        <v>28</v>
      </c>
      <c r="D328">
        <v>2014</v>
      </c>
      <c r="E328" s="2">
        <v>53973.92224</v>
      </c>
      <c r="F328" s="2">
        <v>47192.49828</v>
      </c>
      <c r="G328">
        <v>1281</v>
      </c>
      <c r="H328">
        <v>1</v>
      </c>
      <c r="I328" s="2">
        <v>47192.49828</v>
      </c>
      <c r="J328">
        <v>1281</v>
      </c>
      <c r="K328" s="2">
        <f t="shared" si="25"/>
        <v>42.134209398907103</v>
      </c>
      <c r="L328" s="2">
        <f t="shared" si="26"/>
        <v>36.840357751756443</v>
      </c>
      <c r="M328" s="2">
        <f t="shared" si="27"/>
        <v>42.134209398907103</v>
      </c>
      <c r="N328" s="3">
        <f t="shared" si="28"/>
        <v>12.564260069605051</v>
      </c>
      <c r="O328" s="3">
        <f t="shared" si="29"/>
        <v>12.564260069605043</v>
      </c>
    </row>
    <row r="329" spans="1:15" x14ac:dyDescent="0.3">
      <c r="A329" s="1">
        <v>41965</v>
      </c>
      <c r="B329" t="s">
        <v>17</v>
      </c>
      <c r="C329" t="s">
        <v>28</v>
      </c>
      <c r="D329">
        <v>2014</v>
      </c>
      <c r="E329" s="2">
        <v>47497.982530000001</v>
      </c>
      <c r="F329" s="2">
        <v>41179.088250000001</v>
      </c>
      <c r="G329">
        <v>1122</v>
      </c>
      <c r="H329">
        <v>1</v>
      </c>
      <c r="I329" s="2">
        <v>41179.088250000001</v>
      </c>
      <c r="J329">
        <v>1122</v>
      </c>
      <c r="K329" s="2">
        <f t="shared" si="25"/>
        <v>42.33331776292335</v>
      </c>
      <c r="L329" s="2">
        <f t="shared" si="26"/>
        <v>36.701504679144385</v>
      </c>
      <c r="M329" s="2">
        <f t="shared" si="27"/>
        <v>42.33331776292335</v>
      </c>
      <c r="N329" s="3">
        <f t="shared" si="28"/>
        <v>13.303500366587045</v>
      </c>
      <c r="O329" s="3">
        <f t="shared" si="29"/>
        <v>13.303500366587043</v>
      </c>
    </row>
    <row r="330" spans="1:15" x14ac:dyDescent="0.3">
      <c r="A330" s="1">
        <v>41966</v>
      </c>
      <c r="B330" t="s">
        <v>18</v>
      </c>
      <c r="C330" t="s">
        <v>28</v>
      </c>
      <c r="D330">
        <v>2014</v>
      </c>
      <c r="E330" s="2">
        <v>31219.951529999998</v>
      </c>
      <c r="F330" s="2">
        <v>26893.304680000001</v>
      </c>
      <c r="G330">
        <v>737</v>
      </c>
      <c r="H330">
        <v>1</v>
      </c>
      <c r="I330" s="2">
        <v>26893.304680000001</v>
      </c>
      <c r="J330">
        <v>737</v>
      </c>
      <c r="K330" s="2">
        <f t="shared" si="25"/>
        <v>42.360856892808684</v>
      </c>
      <c r="L330" s="2">
        <f t="shared" si="26"/>
        <v>36.490237014925377</v>
      </c>
      <c r="M330" s="2">
        <f t="shared" si="27"/>
        <v>42.360856892808684</v>
      </c>
      <c r="N330" s="3">
        <f t="shared" si="28"/>
        <v>13.858595667076608</v>
      </c>
      <c r="O330" s="3">
        <f t="shared" si="29"/>
        <v>13.858595667076608</v>
      </c>
    </row>
    <row r="331" spans="1:15" x14ac:dyDescent="0.3">
      <c r="A331" s="1">
        <v>41967</v>
      </c>
      <c r="B331" t="s">
        <v>10</v>
      </c>
      <c r="C331" t="s">
        <v>28</v>
      </c>
      <c r="D331">
        <v>2014</v>
      </c>
      <c r="E331" s="2">
        <v>26870.32387</v>
      </c>
      <c r="F331" s="2">
        <v>23516.041720000001</v>
      </c>
      <c r="G331">
        <v>641</v>
      </c>
      <c r="H331">
        <v>1</v>
      </c>
      <c r="I331" s="2">
        <v>23516.041720000001</v>
      </c>
      <c r="J331">
        <v>641</v>
      </c>
      <c r="K331" s="2">
        <f t="shared" si="25"/>
        <v>41.919382012480497</v>
      </c>
      <c r="L331" s="2">
        <f t="shared" si="26"/>
        <v>36.686492542901718</v>
      </c>
      <c r="M331" s="2">
        <f t="shared" si="27"/>
        <v>41.919382012480497</v>
      </c>
      <c r="N331" s="3">
        <f t="shared" si="28"/>
        <v>12.483221885334125</v>
      </c>
      <c r="O331" s="3">
        <f t="shared" si="29"/>
        <v>12.483221885334119</v>
      </c>
    </row>
    <row r="332" spans="1:15" x14ac:dyDescent="0.3">
      <c r="A332" s="1">
        <v>41968</v>
      </c>
      <c r="B332" t="s">
        <v>12</v>
      </c>
      <c r="C332" t="s">
        <v>28</v>
      </c>
      <c r="D332">
        <v>2014</v>
      </c>
      <c r="E332" s="2">
        <v>40530.642290000003</v>
      </c>
      <c r="F332" s="2">
        <v>35674.190759999998</v>
      </c>
      <c r="G332">
        <v>968</v>
      </c>
      <c r="H332">
        <v>1</v>
      </c>
      <c r="I332" s="2">
        <v>35674.190759999998</v>
      </c>
      <c r="J332">
        <v>968</v>
      </c>
      <c r="K332" s="2">
        <f t="shared" si="25"/>
        <v>41.870498233471075</v>
      </c>
      <c r="L332" s="2">
        <f t="shared" si="26"/>
        <v>36.853502851239668</v>
      </c>
      <c r="M332" s="2">
        <f t="shared" si="27"/>
        <v>41.870498233471075</v>
      </c>
      <c r="N332" s="3">
        <f t="shared" si="28"/>
        <v>11.982172636820568</v>
      </c>
      <c r="O332" s="3">
        <f t="shared" si="29"/>
        <v>11.982172636820559</v>
      </c>
    </row>
    <row r="333" spans="1:15" x14ac:dyDescent="0.3">
      <c r="A333" s="1">
        <v>41969</v>
      </c>
      <c r="B333" t="s">
        <v>13</v>
      </c>
      <c r="C333" t="s">
        <v>28</v>
      </c>
      <c r="D333">
        <v>2014</v>
      </c>
      <c r="E333" s="2">
        <v>30371.431339999999</v>
      </c>
      <c r="F333" s="2">
        <v>26054.849170000001</v>
      </c>
      <c r="G333">
        <v>709</v>
      </c>
      <c r="H333">
        <v>1</v>
      </c>
      <c r="I333" s="2">
        <v>26054.849170000001</v>
      </c>
      <c r="J333">
        <v>709</v>
      </c>
      <c r="K333" s="2">
        <f t="shared" si="25"/>
        <v>42.836997658674186</v>
      </c>
      <c r="L333" s="2">
        <f t="shared" si="26"/>
        <v>36.748729435825105</v>
      </c>
      <c r="M333" s="2">
        <f t="shared" si="27"/>
        <v>42.836997658674186</v>
      </c>
      <c r="N333" s="3">
        <f t="shared" si="28"/>
        <v>14.21263990385248</v>
      </c>
      <c r="O333" s="3">
        <f t="shared" si="29"/>
        <v>14.21263990385248</v>
      </c>
    </row>
    <row r="334" spans="1:15" x14ac:dyDescent="0.3">
      <c r="A334" s="1">
        <v>41970</v>
      </c>
      <c r="B334" t="s">
        <v>15</v>
      </c>
      <c r="C334" t="s">
        <v>28</v>
      </c>
      <c r="D334">
        <v>2014</v>
      </c>
      <c r="E334" s="2">
        <v>37776.658770000002</v>
      </c>
      <c r="F334" s="2">
        <v>32719.689640000001</v>
      </c>
      <c r="G334">
        <v>880</v>
      </c>
      <c r="H334">
        <v>1</v>
      </c>
      <c r="I334" s="2">
        <v>32719.689640000001</v>
      </c>
      <c r="J334">
        <v>880</v>
      </c>
      <c r="K334" s="2">
        <f t="shared" si="25"/>
        <v>42.928021329545459</v>
      </c>
      <c r="L334" s="2">
        <f t="shared" si="26"/>
        <v>37.181465500000002</v>
      </c>
      <c r="M334" s="2">
        <f t="shared" si="27"/>
        <v>42.928021329545459</v>
      </c>
      <c r="N334" s="3">
        <f t="shared" si="28"/>
        <v>13.386491274384351</v>
      </c>
      <c r="O334" s="3">
        <f t="shared" si="29"/>
        <v>13.386491274384355</v>
      </c>
    </row>
    <row r="335" spans="1:15" x14ac:dyDescent="0.3">
      <c r="A335" s="1">
        <v>41971</v>
      </c>
      <c r="B335" t="s">
        <v>16</v>
      </c>
      <c r="C335" t="s">
        <v>28</v>
      </c>
      <c r="D335">
        <v>2014</v>
      </c>
      <c r="E335" s="2">
        <v>46818.205320000001</v>
      </c>
      <c r="F335" s="2">
        <v>40652.576410000001</v>
      </c>
      <c r="G335">
        <v>1096</v>
      </c>
      <c r="H335">
        <v>1</v>
      </c>
      <c r="I335" s="2">
        <v>40652.576410000001</v>
      </c>
      <c r="J335">
        <v>1096</v>
      </c>
      <c r="K335" s="2">
        <f t="shared" si="25"/>
        <v>42.717340620437959</v>
      </c>
      <c r="L335" s="2">
        <f t="shared" si="26"/>
        <v>37.09176679744526</v>
      </c>
      <c r="M335" s="2">
        <f t="shared" si="27"/>
        <v>42.717340620437959</v>
      </c>
      <c r="N335" s="3">
        <f t="shared" si="28"/>
        <v>13.169297857229353</v>
      </c>
      <c r="O335" s="3">
        <f t="shared" si="29"/>
        <v>13.169297857229351</v>
      </c>
    </row>
    <row r="336" spans="1:15" x14ac:dyDescent="0.3">
      <c r="A336" s="1">
        <v>41972</v>
      </c>
      <c r="B336" t="s">
        <v>17</v>
      </c>
      <c r="C336" t="s">
        <v>28</v>
      </c>
      <c r="D336">
        <v>2014</v>
      </c>
      <c r="E336" s="2">
        <v>88321.625549999997</v>
      </c>
      <c r="F336" s="2">
        <v>79880.24368</v>
      </c>
      <c r="G336">
        <v>2068</v>
      </c>
      <c r="H336">
        <v>1</v>
      </c>
      <c r="I336" s="2">
        <v>79880.24368</v>
      </c>
      <c r="J336">
        <v>2068</v>
      </c>
      <c r="K336" s="2">
        <f t="shared" si="25"/>
        <v>42.708716416827855</v>
      </c>
      <c r="L336" s="2">
        <f t="shared" si="26"/>
        <v>38.626810290135396</v>
      </c>
      <c r="M336" s="2">
        <f t="shared" si="27"/>
        <v>42.708716416827855</v>
      </c>
      <c r="N336" s="3">
        <f t="shared" si="28"/>
        <v>9.5575481287096817</v>
      </c>
      <c r="O336" s="3">
        <f t="shared" si="29"/>
        <v>9.5575481287096906</v>
      </c>
    </row>
    <row r="337" spans="1:15" x14ac:dyDescent="0.3">
      <c r="A337" s="1">
        <v>41973</v>
      </c>
      <c r="B337" t="s">
        <v>18</v>
      </c>
      <c r="C337" t="s">
        <v>28</v>
      </c>
      <c r="D337">
        <v>2014</v>
      </c>
      <c r="E337" s="2">
        <v>101037.8278</v>
      </c>
      <c r="F337" s="2">
        <v>93177.884699999995</v>
      </c>
      <c r="G337">
        <v>2375</v>
      </c>
      <c r="H337">
        <v>1</v>
      </c>
      <c r="I337" s="2">
        <v>93177.884699999995</v>
      </c>
      <c r="J337">
        <v>2375</v>
      </c>
      <c r="K337" s="2">
        <f t="shared" si="25"/>
        <v>42.542243284210528</v>
      </c>
      <c r="L337" s="2">
        <f t="shared" si="26"/>
        <v>39.232793557894738</v>
      </c>
      <c r="M337" s="2">
        <f t="shared" si="27"/>
        <v>42.542243284210528</v>
      </c>
      <c r="N337" s="3">
        <f t="shared" si="28"/>
        <v>7.7792083135025631</v>
      </c>
      <c r="O337" s="3">
        <f t="shared" si="29"/>
        <v>7.7792083135025614</v>
      </c>
    </row>
    <row r="338" spans="1:15" x14ac:dyDescent="0.3">
      <c r="A338" s="1">
        <v>41974</v>
      </c>
      <c r="B338" t="s">
        <v>10</v>
      </c>
      <c r="C338" t="s">
        <v>11</v>
      </c>
      <c r="D338">
        <v>2014</v>
      </c>
      <c r="E338" s="2">
        <v>105100.6676</v>
      </c>
      <c r="F338" s="2">
        <v>97257.394669999994</v>
      </c>
      <c r="G338">
        <v>2492</v>
      </c>
      <c r="H338">
        <v>1</v>
      </c>
      <c r="I338" s="2">
        <v>97257.394669999994</v>
      </c>
      <c r="J338">
        <v>2492</v>
      </c>
      <c r="K338" s="2">
        <f t="shared" si="25"/>
        <v>42.175227768860353</v>
      </c>
      <c r="L338" s="2">
        <f t="shared" si="26"/>
        <v>39.027846978330658</v>
      </c>
      <c r="M338" s="2">
        <f t="shared" si="27"/>
        <v>42.175227768860353</v>
      </c>
      <c r="N338" s="3">
        <f t="shared" si="28"/>
        <v>7.4626290290091424</v>
      </c>
      <c r="O338" s="3">
        <f t="shared" si="29"/>
        <v>7.4626290290091362</v>
      </c>
    </row>
    <row r="339" spans="1:15" x14ac:dyDescent="0.3">
      <c r="A339" s="1">
        <v>41975</v>
      </c>
      <c r="B339" t="s">
        <v>12</v>
      </c>
      <c r="C339" t="s">
        <v>11</v>
      </c>
      <c r="D339">
        <v>2014</v>
      </c>
      <c r="E339" s="2">
        <v>88219.52549</v>
      </c>
      <c r="F339" s="2">
        <v>85533.428920000006</v>
      </c>
      <c r="G339">
        <v>2170</v>
      </c>
      <c r="H339">
        <v>1</v>
      </c>
      <c r="I339" s="2">
        <v>85533.428920000006</v>
      </c>
      <c r="J339">
        <v>2170</v>
      </c>
      <c r="K339" s="2">
        <f t="shared" si="25"/>
        <v>40.654159211981565</v>
      </c>
      <c r="L339" s="2">
        <f t="shared" si="26"/>
        <v>39.416326691244244</v>
      </c>
      <c r="M339" s="2">
        <f t="shared" si="27"/>
        <v>40.654159211981565</v>
      </c>
      <c r="N339" s="3">
        <f t="shared" si="28"/>
        <v>3.0447869165930541</v>
      </c>
      <c r="O339" s="3">
        <f t="shared" si="29"/>
        <v>3.0447869165930448</v>
      </c>
    </row>
    <row r="340" spans="1:15" x14ac:dyDescent="0.3">
      <c r="A340" s="1">
        <v>41976</v>
      </c>
      <c r="B340" t="s">
        <v>13</v>
      </c>
      <c r="C340" t="s">
        <v>11</v>
      </c>
      <c r="D340">
        <v>2014</v>
      </c>
      <c r="E340" s="2">
        <v>71590.369290000002</v>
      </c>
      <c r="F340" s="2">
        <v>69654.930309999996</v>
      </c>
      <c r="G340">
        <v>1784</v>
      </c>
      <c r="H340">
        <v>1</v>
      </c>
      <c r="I340" s="2">
        <v>69654.930309999996</v>
      </c>
      <c r="J340">
        <v>1784</v>
      </c>
      <c r="K340" s="2">
        <f t="shared" si="25"/>
        <v>40.12913076793722</v>
      </c>
      <c r="L340" s="2">
        <f t="shared" si="26"/>
        <v>39.044243447309412</v>
      </c>
      <c r="M340" s="2">
        <f t="shared" si="27"/>
        <v>40.12913076793722</v>
      </c>
      <c r="N340" s="3">
        <f t="shared" si="28"/>
        <v>2.7034907057957516</v>
      </c>
      <c r="O340" s="3">
        <f t="shared" si="29"/>
        <v>2.7034907057957542</v>
      </c>
    </row>
    <row r="341" spans="1:15" x14ac:dyDescent="0.3">
      <c r="A341" s="1">
        <v>41977</v>
      </c>
      <c r="B341" t="s">
        <v>15</v>
      </c>
      <c r="C341" t="s">
        <v>11</v>
      </c>
      <c r="D341">
        <v>2014</v>
      </c>
      <c r="E341" s="2">
        <v>54996.62169</v>
      </c>
      <c r="F341" s="2">
        <v>54503.028550000003</v>
      </c>
      <c r="G341">
        <v>1368</v>
      </c>
      <c r="H341">
        <v>1</v>
      </c>
      <c r="I341" s="2">
        <v>54503.028550000003</v>
      </c>
      <c r="J341">
        <v>1368</v>
      </c>
      <c r="K341" s="2">
        <f t="shared" si="25"/>
        <v>40.202208837719297</v>
      </c>
      <c r="L341" s="2">
        <f t="shared" si="26"/>
        <v>39.841395138888892</v>
      </c>
      <c r="M341" s="2">
        <f t="shared" si="27"/>
        <v>40.202208837719297</v>
      </c>
      <c r="N341" s="3">
        <f t="shared" si="28"/>
        <v>0.89749720043212566</v>
      </c>
      <c r="O341" s="3">
        <f t="shared" si="29"/>
        <v>0.897497200432121</v>
      </c>
    </row>
    <row r="342" spans="1:15" x14ac:dyDescent="0.3">
      <c r="A342" s="1">
        <v>41978</v>
      </c>
      <c r="B342" t="s">
        <v>16</v>
      </c>
      <c r="C342" t="s">
        <v>11</v>
      </c>
      <c r="D342">
        <v>2014</v>
      </c>
      <c r="E342" s="2">
        <v>77884.18161</v>
      </c>
      <c r="F342" s="2">
        <v>77619.294890000005</v>
      </c>
      <c r="G342">
        <v>1914</v>
      </c>
      <c r="H342">
        <v>1</v>
      </c>
      <c r="I342" s="2">
        <v>77619.294890000005</v>
      </c>
      <c r="J342">
        <v>1914</v>
      </c>
      <c r="K342" s="2">
        <f t="shared" si="25"/>
        <v>40.691839921630091</v>
      </c>
      <c r="L342" s="2">
        <f t="shared" si="26"/>
        <v>40.553445606060606</v>
      </c>
      <c r="M342" s="2">
        <f t="shared" si="27"/>
        <v>40.691839921630091</v>
      </c>
      <c r="N342" s="3">
        <f t="shared" si="28"/>
        <v>0.34010336184361295</v>
      </c>
      <c r="O342" s="3">
        <f t="shared" si="29"/>
        <v>0.3401033618436124</v>
      </c>
    </row>
    <row r="343" spans="1:15" x14ac:dyDescent="0.3">
      <c r="A343" s="1">
        <v>41979</v>
      </c>
      <c r="B343" t="s">
        <v>17</v>
      </c>
      <c r="C343" t="s">
        <v>11</v>
      </c>
      <c r="D343">
        <v>2014</v>
      </c>
      <c r="E343" s="2">
        <v>150370.11670000001</v>
      </c>
      <c r="F343" s="2">
        <v>154998.8346</v>
      </c>
      <c r="G343">
        <v>3765</v>
      </c>
      <c r="H343">
        <v>1</v>
      </c>
      <c r="I343" s="2">
        <v>154998.8346</v>
      </c>
      <c r="J343">
        <v>3765</v>
      </c>
      <c r="K343" s="2">
        <f t="shared" si="25"/>
        <v>39.9389420185923</v>
      </c>
      <c r="L343" s="2">
        <f t="shared" si="26"/>
        <v>41.168349163346612</v>
      </c>
      <c r="M343" s="2">
        <f t="shared" si="27"/>
        <v>39.9389420185923</v>
      </c>
      <c r="N343" s="3">
        <f t="shared" si="28"/>
        <v>-3.0782166041904708</v>
      </c>
      <c r="O343" s="3">
        <f t="shared" si="29"/>
        <v>-3.0782166041904677</v>
      </c>
    </row>
    <row r="344" spans="1:15" x14ac:dyDescent="0.3">
      <c r="A344" s="1">
        <v>41980</v>
      </c>
      <c r="B344" t="s">
        <v>18</v>
      </c>
      <c r="C344" t="s">
        <v>11</v>
      </c>
      <c r="D344">
        <v>2014</v>
      </c>
      <c r="E344" s="2">
        <v>104675.37609999999</v>
      </c>
      <c r="F344" s="2">
        <v>111903.73789999999</v>
      </c>
      <c r="G344">
        <v>2712</v>
      </c>
      <c r="H344">
        <v>1</v>
      </c>
      <c r="I344" s="2">
        <v>111903.73789999999</v>
      </c>
      <c r="J344">
        <v>2712</v>
      </c>
      <c r="K344" s="2">
        <f t="shared" si="25"/>
        <v>38.59711508112094</v>
      </c>
      <c r="L344" s="2">
        <f t="shared" si="26"/>
        <v>41.262440228613563</v>
      </c>
      <c r="M344" s="2">
        <f t="shared" si="27"/>
        <v>38.59711508112094</v>
      </c>
      <c r="N344" s="3">
        <f t="shared" si="28"/>
        <v>-6.9055035379997065</v>
      </c>
      <c r="O344" s="3">
        <f t="shared" si="29"/>
        <v>-6.9055035379997038</v>
      </c>
    </row>
    <row r="345" spans="1:15" x14ac:dyDescent="0.3">
      <c r="A345" s="1">
        <v>41981</v>
      </c>
      <c r="B345" t="s">
        <v>10</v>
      </c>
      <c r="C345" t="s">
        <v>11</v>
      </c>
      <c r="D345">
        <v>2014</v>
      </c>
      <c r="E345" s="2">
        <v>90121.530480000001</v>
      </c>
      <c r="F345" s="2">
        <v>91081.668189999997</v>
      </c>
      <c r="G345">
        <v>2222</v>
      </c>
      <c r="H345">
        <v>1</v>
      </c>
      <c r="I345" s="2">
        <v>91081.668189999997</v>
      </c>
      <c r="J345">
        <v>2222</v>
      </c>
      <c r="K345" s="2">
        <f t="shared" si="25"/>
        <v>40.55874459045905</v>
      </c>
      <c r="L345" s="2">
        <f t="shared" si="26"/>
        <v>40.990849770477048</v>
      </c>
      <c r="M345" s="2">
        <f t="shared" si="27"/>
        <v>40.55874459045905</v>
      </c>
      <c r="N345" s="3">
        <f t="shared" si="28"/>
        <v>-1.0653810525477834</v>
      </c>
      <c r="O345" s="3">
        <f t="shared" si="29"/>
        <v>-1.0653810525477807</v>
      </c>
    </row>
    <row r="346" spans="1:15" x14ac:dyDescent="0.3">
      <c r="A346" s="1">
        <v>41982</v>
      </c>
      <c r="B346" t="s">
        <v>12</v>
      </c>
      <c r="C346" t="s">
        <v>11</v>
      </c>
      <c r="D346">
        <v>2014</v>
      </c>
      <c r="E346" s="2">
        <v>75425.443700000003</v>
      </c>
      <c r="F346" s="2">
        <v>77014.255959999995</v>
      </c>
      <c r="G346">
        <v>1861</v>
      </c>
      <c r="H346">
        <v>1</v>
      </c>
      <c r="I346" s="2">
        <v>77014.255959999995</v>
      </c>
      <c r="J346">
        <v>1861</v>
      </c>
      <c r="K346" s="2">
        <f t="shared" si="25"/>
        <v>40.529523750671686</v>
      </c>
      <c r="L346" s="2">
        <f t="shared" si="26"/>
        <v>41.38326488984417</v>
      </c>
      <c r="M346" s="2">
        <f t="shared" si="27"/>
        <v>40.529523750671686</v>
      </c>
      <c r="N346" s="3">
        <f t="shared" si="28"/>
        <v>-2.1064672371294137</v>
      </c>
      <c r="O346" s="3">
        <f t="shared" si="29"/>
        <v>-2.1064672371294164</v>
      </c>
    </row>
    <row r="347" spans="1:15" x14ac:dyDescent="0.3">
      <c r="A347" s="1">
        <v>41983</v>
      </c>
      <c r="B347" t="s">
        <v>13</v>
      </c>
      <c r="C347" t="s">
        <v>11</v>
      </c>
      <c r="D347">
        <v>2014</v>
      </c>
      <c r="E347" s="2">
        <v>161844.8094</v>
      </c>
      <c r="F347" s="2">
        <v>169348.51860000001</v>
      </c>
      <c r="G347">
        <v>4095</v>
      </c>
      <c r="H347">
        <v>1</v>
      </c>
      <c r="I347" s="2">
        <v>169348.51860000001</v>
      </c>
      <c r="J347">
        <v>4095</v>
      </c>
      <c r="K347" s="2">
        <f t="shared" si="25"/>
        <v>39.522541978021977</v>
      </c>
      <c r="L347" s="2">
        <f t="shared" si="26"/>
        <v>41.354949597069599</v>
      </c>
      <c r="M347" s="2">
        <f t="shared" si="27"/>
        <v>39.522541978021977</v>
      </c>
      <c r="N347" s="3">
        <f t="shared" si="28"/>
        <v>-4.6363607383012013</v>
      </c>
      <c r="O347" s="3">
        <f t="shared" si="29"/>
        <v>-4.6363607383012013</v>
      </c>
    </row>
    <row r="348" spans="1:15" x14ac:dyDescent="0.3">
      <c r="A348" s="1">
        <v>41984</v>
      </c>
      <c r="B348" t="s">
        <v>15</v>
      </c>
      <c r="C348" t="s">
        <v>11</v>
      </c>
      <c r="D348">
        <v>2014</v>
      </c>
      <c r="E348" s="2">
        <v>158603.35699999999</v>
      </c>
      <c r="F348" s="2">
        <v>171692.99359999999</v>
      </c>
      <c r="G348">
        <v>4157</v>
      </c>
      <c r="H348">
        <v>1</v>
      </c>
      <c r="I348" s="2">
        <v>171692.99359999999</v>
      </c>
      <c r="J348">
        <v>4157</v>
      </c>
      <c r="K348" s="2">
        <f t="shared" si="25"/>
        <v>38.153321385614625</v>
      </c>
      <c r="L348" s="2">
        <f t="shared" si="26"/>
        <v>41.30213942747173</v>
      </c>
      <c r="M348" s="2">
        <f t="shared" si="27"/>
        <v>38.153321385614625</v>
      </c>
      <c r="N348" s="3">
        <f t="shared" si="28"/>
        <v>-8.2530640256246279</v>
      </c>
      <c r="O348" s="3">
        <f t="shared" si="29"/>
        <v>-8.2530640256246173</v>
      </c>
    </row>
    <row r="349" spans="1:15" x14ac:dyDescent="0.3">
      <c r="A349" s="1">
        <v>41985</v>
      </c>
      <c r="B349" t="s">
        <v>16</v>
      </c>
      <c r="C349" t="s">
        <v>11</v>
      </c>
      <c r="D349">
        <v>2014</v>
      </c>
      <c r="E349" s="2">
        <v>279092.09600000002</v>
      </c>
      <c r="F349" s="2">
        <v>301236.10989999998</v>
      </c>
      <c r="G349">
        <v>7259</v>
      </c>
      <c r="H349">
        <v>1</v>
      </c>
      <c r="I349" s="2">
        <v>301236.10989999998</v>
      </c>
      <c r="J349">
        <v>7259</v>
      </c>
      <c r="K349" s="2">
        <f t="shared" si="25"/>
        <v>38.447733296597328</v>
      </c>
      <c r="L349" s="2">
        <f t="shared" si="26"/>
        <v>41.498293139550903</v>
      </c>
      <c r="M349" s="2">
        <f t="shared" si="27"/>
        <v>38.447733296597328</v>
      </c>
      <c r="N349" s="3">
        <f t="shared" si="28"/>
        <v>-7.9343034852552616</v>
      </c>
      <c r="O349" s="3">
        <f t="shared" si="29"/>
        <v>-7.9343034852552767</v>
      </c>
    </row>
    <row r="350" spans="1:15" x14ac:dyDescent="0.3">
      <c r="A350" s="1">
        <v>41986</v>
      </c>
      <c r="B350" t="s">
        <v>17</v>
      </c>
      <c r="C350" t="s">
        <v>11</v>
      </c>
      <c r="D350">
        <v>2014</v>
      </c>
      <c r="E350" s="2">
        <v>369350.98950000003</v>
      </c>
      <c r="F350" s="2">
        <v>402564.67859999998</v>
      </c>
      <c r="G350">
        <v>9654</v>
      </c>
      <c r="H350">
        <v>1</v>
      </c>
      <c r="I350" s="2">
        <v>402564.67859999998</v>
      </c>
      <c r="J350">
        <v>9654</v>
      </c>
      <c r="K350" s="2">
        <f t="shared" si="25"/>
        <v>38.258855344934744</v>
      </c>
      <c r="L350" s="2">
        <f t="shared" si="26"/>
        <v>41.699262336855185</v>
      </c>
      <c r="M350" s="2">
        <f t="shared" si="27"/>
        <v>38.258855344934744</v>
      </c>
      <c r="N350" s="3">
        <f t="shared" si="28"/>
        <v>-8.9924462216717451</v>
      </c>
      <c r="O350" s="3">
        <f t="shared" si="29"/>
        <v>-8.992446221671738</v>
      </c>
    </row>
    <row r="351" spans="1:15" x14ac:dyDescent="0.3">
      <c r="A351" s="1">
        <v>41987</v>
      </c>
      <c r="B351" t="s">
        <v>18</v>
      </c>
      <c r="C351" t="s">
        <v>11</v>
      </c>
      <c r="D351">
        <v>2014</v>
      </c>
      <c r="E351" s="2">
        <v>177500.10769999999</v>
      </c>
      <c r="F351" s="2">
        <v>192327.32070000001</v>
      </c>
      <c r="G351">
        <v>4632</v>
      </c>
      <c r="H351">
        <v>1</v>
      </c>
      <c r="I351" s="2">
        <v>192327.32070000001</v>
      </c>
      <c r="J351">
        <v>4632</v>
      </c>
      <c r="K351" s="2">
        <f t="shared" si="25"/>
        <v>38.320403216753022</v>
      </c>
      <c r="L351" s="2">
        <f t="shared" si="26"/>
        <v>41.521442292746116</v>
      </c>
      <c r="M351" s="2">
        <f t="shared" si="27"/>
        <v>38.320403216753022</v>
      </c>
      <c r="N351" s="3">
        <f t="shared" si="28"/>
        <v>-8.3533543681337274</v>
      </c>
      <c r="O351" s="3">
        <f t="shared" si="29"/>
        <v>-8.3533543681337221</v>
      </c>
    </row>
    <row r="352" spans="1:15" x14ac:dyDescent="0.3">
      <c r="A352" s="1">
        <v>41988</v>
      </c>
      <c r="B352" t="s">
        <v>10</v>
      </c>
      <c r="C352" t="s">
        <v>11</v>
      </c>
      <c r="D352">
        <v>2014</v>
      </c>
      <c r="E352" s="2">
        <v>282246.6287</v>
      </c>
      <c r="F352" s="2">
        <v>304489.63829999999</v>
      </c>
      <c r="G352">
        <v>7341</v>
      </c>
      <c r="H352">
        <v>1</v>
      </c>
      <c r="I352" s="2">
        <v>304489.63829999999</v>
      </c>
      <c r="J352">
        <v>7341</v>
      </c>
      <c r="K352" s="2">
        <f t="shared" si="25"/>
        <v>38.447981024383601</v>
      </c>
      <c r="L352" s="2">
        <f t="shared" si="26"/>
        <v>41.477951001225989</v>
      </c>
      <c r="M352" s="2">
        <f t="shared" si="27"/>
        <v>38.447981024383601</v>
      </c>
      <c r="N352" s="3">
        <f t="shared" si="28"/>
        <v>-7.8806998342014172</v>
      </c>
      <c r="O352" s="3">
        <f t="shared" si="29"/>
        <v>-7.8806998342014083</v>
      </c>
    </row>
    <row r="353" spans="1:15" x14ac:dyDescent="0.3">
      <c r="A353" s="1">
        <v>41989</v>
      </c>
      <c r="B353" t="s">
        <v>12</v>
      </c>
      <c r="C353" t="s">
        <v>11</v>
      </c>
      <c r="D353">
        <v>2014</v>
      </c>
      <c r="E353" s="2">
        <v>166037.92569999999</v>
      </c>
      <c r="F353" s="2">
        <v>179571.12909999999</v>
      </c>
      <c r="G353">
        <v>4308</v>
      </c>
      <c r="H353">
        <v>1</v>
      </c>
      <c r="I353" s="2">
        <v>179571.12909999999</v>
      </c>
      <c r="J353">
        <v>4308</v>
      </c>
      <c r="K353" s="2">
        <f t="shared" si="25"/>
        <v>38.541765482822655</v>
      </c>
      <c r="L353" s="2">
        <f t="shared" si="26"/>
        <v>41.6831775998143</v>
      </c>
      <c r="M353" s="2">
        <f t="shared" si="27"/>
        <v>38.541765482822655</v>
      </c>
      <c r="N353" s="3">
        <f t="shared" si="28"/>
        <v>-8.1506700008117487</v>
      </c>
      <c r="O353" s="3">
        <f t="shared" si="29"/>
        <v>-8.1506700008117541</v>
      </c>
    </row>
    <row r="354" spans="1:15" x14ac:dyDescent="0.3">
      <c r="A354" s="1">
        <v>41990</v>
      </c>
      <c r="B354" t="s">
        <v>13</v>
      </c>
      <c r="C354" t="s">
        <v>11</v>
      </c>
      <c r="D354">
        <v>2014</v>
      </c>
      <c r="E354" s="2">
        <v>148910.99840000001</v>
      </c>
      <c r="F354" s="2">
        <v>161137.522</v>
      </c>
      <c r="G354">
        <v>3865</v>
      </c>
      <c r="H354">
        <v>1</v>
      </c>
      <c r="I354" s="2">
        <v>161137.522</v>
      </c>
      <c r="J354">
        <v>3865</v>
      </c>
      <c r="K354" s="2">
        <f t="shared" si="25"/>
        <v>38.52807203104787</v>
      </c>
      <c r="L354" s="2">
        <f t="shared" si="26"/>
        <v>41.691467529107371</v>
      </c>
      <c r="M354" s="2">
        <f t="shared" si="27"/>
        <v>38.52807203104787</v>
      </c>
      <c r="N354" s="3">
        <f t="shared" si="28"/>
        <v>-8.2106249581091966</v>
      </c>
      <c r="O354" s="3">
        <f t="shared" si="29"/>
        <v>-8.2106249581091841</v>
      </c>
    </row>
    <row r="355" spans="1:15" x14ac:dyDescent="0.3">
      <c r="A355" s="1">
        <v>41991</v>
      </c>
      <c r="B355" t="s">
        <v>15</v>
      </c>
      <c r="C355" t="s">
        <v>11</v>
      </c>
      <c r="D355">
        <v>2014</v>
      </c>
      <c r="E355" s="2">
        <v>202359.14290000001</v>
      </c>
      <c r="F355" s="2">
        <v>221435.76860000001</v>
      </c>
      <c r="G355">
        <v>5288</v>
      </c>
      <c r="H355">
        <v>1</v>
      </c>
      <c r="I355" s="2">
        <v>221435.76860000001</v>
      </c>
      <c r="J355">
        <v>5288</v>
      </c>
      <c r="K355" s="2">
        <f t="shared" si="25"/>
        <v>38.267614012859305</v>
      </c>
      <c r="L355" s="2">
        <f t="shared" si="26"/>
        <v>41.875145347957641</v>
      </c>
      <c r="M355" s="2">
        <f t="shared" si="27"/>
        <v>38.267614012859305</v>
      </c>
      <c r="N355" s="3">
        <f t="shared" si="28"/>
        <v>-9.4271133128030282</v>
      </c>
      <c r="O355" s="3">
        <f t="shared" si="29"/>
        <v>-9.4271133128030282</v>
      </c>
    </row>
    <row r="356" spans="1:15" x14ac:dyDescent="0.3">
      <c r="A356" s="1">
        <v>41992</v>
      </c>
      <c r="B356" t="s">
        <v>16</v>
      </c>
      <c r="C356" t="s">
        <v>11</v>
      </c>
      <c r="D356">
        <v>2014</v>
      </c>
      <c r="E356" s="2">
        <v>274343.65429999999</v>
      </c>
      <c r="F356" s="2">
        <v>299516.83779999998</v>
      </c>
      <c r="G356">
        <v>7141</v>
      </c>
      <c r="H356">
        <v>1</v>
      </c>
      <c r="I356" s="2">
        <v>299516.83779999998</v>
      </c>
      <c r="J356">
        <v>7141</v>
      </c>
      <c r="K356" s="2">
        <f t="shared" si="25"/>
        <v>38.418100308080099</v>
      </c>
      <c r="L356" s="2">
        <f t="shared" si="26"/>
        <v>41.943262540260463</v>
      </c>
      <c r="M356" s="2">
        <f t="shared" si="27"/>
        <v>38.418100308080099</v>
      </c>
      <c r="N356" s="3">
        <f t="shared" si="28"/>
        <v>-9.1757848615928364</v>
      </c>
      <c r="O356" s="3">
        <f t="shared" si="29"/>
        <v>-9.1757848615928346</v>
      </c>
    </row>
    <row r="357" spans="1:15" x14ac:dyDescent="0.3">
      <c r="A357" s="1">
        <v>41993</v>
      </c>
      <c r="B357" t="s">
        <v>17</v>
      </c>
      <c r="C357" t="s">
        <v>11</v>
      </c>
      <c r="D357">
        <v>2014</v>
      </c>
      <c r="E357" s="2">
        <v>316167.0747</v>
      </c>
      <c r="F357" s="2">
        <v>346378.30479999998</v>
      </c>
      <c r="G357">
        <v>8268</v>
      </c>
      <c r="H357">
        <v>1</v>
      </c>
      <c r="I357" s="2">
        <v>346378.30479999998</v>
      </c>
      <c r="J357">
        <v>8268</v>
      </c>
      <c r="K357" s="2">
        <f t="shared" si="25"/>
        <v>38.239849383164007</v>
      </c>
      <c r="L357" s="2">
        <f t="shared" si="26"/>
        <v>41.893844315432993</v>
      </c>
      <c r="M357" s="2">
        <f t="shared" si="27"/>
        <v>38.239849383164007</v>
      </c>
      <c r="N357" s="3">
        <f t="shared" si="28"/>
        <v>-9.5554637144510934</v>
      </c>
      <c r="O357" s="3">
        <f t="shared" si="29"/>
        <v>-9.5554637144510917</v>
      </c>
    </row>
    <row r="358" spans="1:15" x14ac:dyDescent="0.3">
      <c r="A358" s="1">
        <v>41994</v>
      </c>
      <c r="B358" t="s">
        <v>18</v>
      </c>
      <c r="C358" t="s">
        <v>11</v>
      </c>
      <c r="D358">
        <v>2014</v>
      </c>
      <c r="E358" s="2">
        <v>173833.4001</v>
      </c>
      <c r="F358" s="2">
        <v>190644.50159999999</v>
      </c>
      <c r="G358">
        <v>4541</v>
      </c>
      <c r="H358">
        <v>1</v>
      </c>
      <c r="I358" s="2">
        <v>190644.50159999999</v>
      </c>
      <c r="J358">
        <v>4541</v>
      </c>
      <c r="K358" s="2">
        <f t="shared" si="25"/>
        <v>38.280863268002641</v>
      </c>
      <c r="L358" s="2">
        <f t="shared" si="26"/>
        <v>41.982933626954413</v>
      </c>
      <c r="M358" s="2">
        <f t="shared" si="27"/>
        <v>38.280863268002641</v>
      </c>
      <c r="N358" s="3">
        <f t="shared" si="28"/>
        <v>-9.6708121053429181</v>
      </c>
      <c r="O358" s="3">
        <f t="shared" si="29"/>
        <v>-9.6708121053429235</v>
      </c>
    </row>
    <row r="359" spans="1:15" x14ac:dyDescent="0.3">
      <c r="A359" s="1">
        <v>41995</v>
      </c>
      <c r="B359" t="s">
        <v>10</v>
      </c>
      <c r="C359" t="s">
        <v>11</v>
      </c>
      <c r="D359">
        <v>2014</v>
      </c>
      <c r="E359" s="2">
        <v>204565.08180000001</v>
      </c>
      <c r="F359" s="2">
        <v>210188.9094</v>
      </c>
      <c r="G359">
        <v>5014</v>
      </c>
      <c r="H359">
        <v>1</v>
      </c>
      <c r="I359" s="2">
        <v>210188.9094</v>
      </c>
      <c r="J359">
        <v>5014</v>
      </c>
      <c r="K359" s="2">
        <f t="shared" si="25"/>
        <v>40.798779776625452</v>
      </c>
      <c r="L359" s="2">
        <f t="shared" si="26"/>
        <v>41.920404746709217</v>
      </c>
      <c r="M359" s="2">
        <f t="shared" si="27"/>
        <v>40.798779776625452</v>
      </c>
      <c r="N359" s="3">
        <f t="shared" si="28"/>
        <v>-2.7491630294452283</v>
      </c>
      <c r="O359" s="3">
        <f t="shared" si="29"/>
        <v>-2.7491630294452323</v>
      </c>
    </row>
    <row r="360" spans="1:15" x14ac:dyDescent="0.3">
      <c r="A360" s="1">
        <v>41996</v>
      </c>
      <c r="B360" t="s">
        <v>12</v>
      </c>
      <c r="C360" t="s">
        <v>11</v>
      </c>
      <c r="D360">
        <v>2014</v>
      </c>
      <c r="E360" s="2">
        <v>316394.73090000002</v>
      </c>
      <c r="F360" s="2">
        <v>326627.1384</v>
      </c>
      <c r="G360">
        <v>7778</v>
      </c>
      <c r="H360">
        <v>1</v>
      </c>
      <c r="I360" s="2">
        <v>326627.1384</v>
      </c>
      <c r="J360">
        <v>7778</v>
      </c>
      <c r="K360" s="2">
        <f t="shared" si="25"/>
        <v>40.678160311133972</v>
      </c>
      <c r="L360" s="2">
        <f t="shared" si="26"/>
        <v>41.993717973772178</v>
      </c>
      <c r="M360" s="2">
        <f t="shared" si="27"/>
        <v>40.678160311133972</v>
      </c>
      <c r="N360" s="3">
        <f t="shared" si="28"/>
        <v>-3.2340638135449971</v>
      </c>
      <c r="O360" s="3">
        <f t="shared" si="29"/>
        <v>-3.2340638135449948</v>
      </c>
    </row>
    <row r="361" spans="1:15" x14ac:dyDescent="0.3">
      <c r="A361" s="1">
        <v>41997</v>
      </c>
      <c r="B361" t="s">
        <v>13</v>
      </c>
      <c r="C361" t="s">
        <v>11</v>
      </c>
      <c r="D361">
        <v>2014</v>
      </c>
      <c r="E361" s="2">
        <v>486230.32020000002</v>
      </c>
      <c r="F361" s="2">
        <v>495909.08960000001</v>
      </c>
      <c r="G361">
        <v>11809</v>
      </c>
      <c r="H361">
        <v>1</v>
      </c>
      <c r="I361" s="2">
        <v>495909.08960000001</v>
      </c>
      <c r="J361">
        <v>11809</v>
      </c>
      <c r="K361" s="2">
        <f t="shared" si="25"/>
        <v>41.174555017359644</v>
      </c>
      <c r="L361" s="2">
        <f t="shared" si="26"/>
        <v>41.99416458633246</v>
      </c>
      <c r="M361" s="2">
        <f t="shared" si="27"/>
        <v>41.174555017359644</v>
      </c>
      <c r="N361" s="3">
        <f t="shared" si="28"/>
        <v>-1.9905729852508671</v>
      </c>
      <c r="O361" s="3">
        <f t="shared" si="29"/>
        <v>-1.990572985250864</v>
      </c>
    </row>
    <row r="362" spans="1:15" x14ac:dyDescent="0.3">
      <c r="A362" s="1">
        <v>41998</v>
      </c>
      <c r="B362" t="s">
        <v>15</v>
      </c>
      <c r="C362" t="s">
        <v>11</v>
      </c>
      <c r="D362">
        <v>2014</v>
      </c>
      <c r="E362" s="2">
        <v>137686.53210000001</v>
      </c>
      <c r="F362" s="2">
        <v>140525.7867</v>
      </c>
      <c r="G362">
        <v>3344</v>
      </c>
      <c r="H362">
        <v>1</v>
      </c>
      <c r="I362" s="2">
        <v>140525.7867</v>
      </c>
      <c r="J362">
        <v>3344</v>
      </c>
      <c r="K362" s="2">
        <f t="shared" si="25"/>
        <v>41.174202183014359</v>
      </c>
      <c r="L362" s="2">
        <f t="shared" si="26"/>
        <v>42.023261572966504</v>
      </c>
      <c r="M362" s="2">
        <f t="shared" si="27"/>
        <v>41.174202183014359</v>
      </c>
      <c r="N362" s="3">
        <f t="shared" si="28"/>
        <v>-2.0621149771844571</v>
      </c>
      <c r="O362" s="3">
        <f t="shared" si="29"/>
        <v>-2.0621149771844496</v>
      </c>
    </row>
    <row r="363" spans="1:15" x14ac:dyDescent="0.3">
      <c r="A363" s="1">
        <v>41999</v>
      </c>
      <c r="B363" t="s">
        <v>16</v>
      </c>
      <c r="C363" t="s">
        <v>11</v>
      </c>
      <c r="D363">
        <v>2014</v>
      </c>
      <c r="E363" s="2">
        <v>48102.96241</v>
      </c>
      <c r="F363" s="2">
        <v>49028.36507</v>
      </c>
      <c r="G363">
        <v>1169</v>
      </c>
      <c r="H363">
        <v>1</v>
      </c>
      <c r="I363" s="2">
        <v>49028.36507</v>
      </c>
      <c r="J363">
        <v>1169</v>
      </c>
      <c r="K363" s="2">
        <f t="shared" si="25"/>
        <v>41.148813011120616</v>
      </c>
      <c r="L363" s="2">
        <f t="shared" si="26"/>
        <v>41.940432053036787</v>
      </c>
      <c r="M363" s="2">
        <f t="shared" si="27"/>
        <v>41.148813011120616</v>
      </c>
      <c r="N363" s="3">
        <f t="shared" si="28"/>
        <v>-1.9237955702445888</v>
      </c>
      <c r="O363" s="3">
        <f t="shared" si="29"/>
        <v>-1.923795570244597</v>
      </c>
    </row>
    <row r="364" spans="1:15" x14ac:dyDescent="0.3">
      <c r="A364" s="1">
        <v>42000</v>
      </c>
      <c r="B364" t="s">
        <v>17</v>
      </c>
      <c r="C364" t="s">
        <v>11</v>
      </c>
      <c r="D364">
        <v>2014</v>
      </c>
      <c r="E364" s="2">
        <v>110162.132</v>
      </c>
      <c r="F364" s="2">
        <v>112383.5592</v>
      </c>
      <c r="G364">
        <v>2676</v>
      </c>
      <c r="H364">
        <v>1</v>
      </c>
      <c r="I364" s="2">
        <v>112383.5592</v>
      </c>
      <c r="J364">
        <v>2676</v>
      </c>
      <c r="K364" s="2">
        <f t="shared" si="25"/>
        <v>41.166715994020926</v>
      </c>
      <c r="L364" s="2">
        <f t="shared" si="26"/>
        <v>41.996845739910313</v>
      </c>
      <c r="M364" s="2">
        <f t="shared" si="27"/>
        <v>41.166715994020926</v>
      </c>
      <c r="N364" s="3">
        <f t="shared" si="28"/>
        <v>-2.0165070879347229</v>
      </c>
      <c r="O364" s="3">
        <f t="shared" si="29"/>
        <v>-2.0165070879347176</v>
      </c>
    </row>
    <row r="365" spans="1:15" x14ac:dyDescent="0.3">
      <c r="A365" s="1">
        <v>42001</v>
      </c>
      <c r="B365" t="s">
        <v>18</v>
      </c>
      <c r="C365" t="s">
        <v>11</v>
      </c>
      <c r="D365">
        <v>2014</v>
      </c>
      <c r="E365" s="2">
        <v>69051.337090000001</v>
      </c>
      <c r="F365" s="2">
        <v>70482.717799999999</v>
      </c>
      <c r="G365">
        <v>1677</v>
      </c>
      <c r="H365">
        <v>1</v>
      </c>
      <c r="I365" s="2">
        <v>70482.717799999999</v>
      </c>
      <c r="J365">
        <v>1677</v>
      </c>
      <c r="K365" s="2">
        <f t="shared" si="25"/>
        <v>41.175514066785929</v>
      </c>
      <c r="L365" s="2">
        <f t="shared" si="26"/>
        <v>42.029050566487776</v>
      </c>
      <c r="M365" s="2">
        <f t="shared" si="27"/>
        <v>41.175514066785929</v>
      </c>
      <c r="N365" s="3">
        <f t="shared" si="28"/>
        <v>-2.072922510007833</v>
      </c>
      <c r="O365" s="3">
        <f t="shared" si="29"/>
        <v>-2.0729225100078303</v>
      </c>
    </row>
    <row r="366" spans="1:15" x14ac:dyDescent="0.3">
      <c r="A366" s="1">
        <v>42002</v>
      </c>
      <c r="B366" t="s">
        <v>10</v>
      </c>
      <c r="C366" t="s">
        <v>11</v>
      </c>
      <c r="D366">
        <v>2014</v>
      </c>
      <c r="E366" s="2">
        <v>133307.36900000001</v>
      </c>
      <c r="F366" s="2">
        <v>136003.48250000001</v>
      </c>
      <c r="G366">
        <v>3237</v>
      </c>
      <c r="H366">
        <v>1</v>
      </c>
      <c r="I366" s="2">
        <v>136003.48250000001</v>
      </c>
      <c r="J366">
        <v>3237</v>
      </c>
      <c r="K366" s="2">
        <f t="shared" si="25"/>
        <v>41.182381526104422</v>
      </c>
      <c r="L366" s="2">
        <f t="shared" si="26"/>
        <v>42.015286530738344</v>
      </c>
      <c r="M366" s="2">
        <f t="shared" si="27"/>
        <v>41.182381526104422</v>
      </c>
      <c r="N366" s="3">
        <f t="shared" si="28"/>
        <v>-2.0224789673855215</v>
      </c>
      <c r="O366" s="3">
        <f t="shared" si="29"/>
        <v>-2.0224789673855201</v>
      </c>
    </row>
    <row r="367" spans="1:15" x14ac:dyDescent="0.3">
      <c r="A367" s="1">
        <v>42003</v>
      </c>
      <c r="B367" t="s">
        <v>12</v>
      </c>
      <c r="C367" t="s">
        <v>11</v>
      </c>
      <c r="D367">
        <v>2014</v>
      </c>
      <c r="E367" s="2">
        <v>216389.5043</v>
      </c>
      <c r="F367" s="2">
        <v>235723.7648</v>
      </c>
      <c r="G367">
        <v>5607</v>
      </c>
      <c r="H367">
        <v>1</v>
      </c>
      <c r="I367" s="2">
        <v>235723.7648</v>
      </c>
      <c r="J367">
        <v>5607</v>
      </c>
      <c r="K367" s="2">
        <f t="shared" si="25"/>
        <v>38.592741983235243</v>
      </c>
      <c r="L367" s="2">
        <f t="shared" si="26"/>
        <v>42.040978205814163</v>
      </c>
      <c r="M367" s="2">
        <f t="shared" si="27"/>
        <v>38.592741983235243</v>
      </c>
      <c r="N367" s="3">
        <f t="shared" si="28"/>
        <v>-8.9349345119785486</v>
      </c>
      <c r="O367" s="3">
        <f t="shared" si="29"/>
        <v>-8.9349345119785486</v>
      </c>
    </row>
    <row r="368" spans="1:15" x14ac:dyDescent="0.3">
      <c r="A368" s="1">
        <v>42004</v>
      </c>
      <c r="B368" t="s">
        <v>13</v>
      </c>
      <c r="C368" t="s">
        <v>11</v>
      </c>
      <c r="D368">
        <v>2014</v>
      </c>
      <c r="E368" s="2">
        <v>365055.31199999998</v>
      </c>
      <c r="F368" s="2">
        <v>398013.34830000001</v>
      </c>
      <c r="G368">
        <v>9464</v>
      </c>
      <c r="H368">
        <v>1</v>
      </c>
      <c r="I368" s="2">
        <v>398013.34830000001</v>
      </c>
      <c r="J368">
        <v>9464</v>
      </c>
      <c r="K368" s="2">
        <f t="shared" si="25"/>
        <v>38.573046491969563</v>
      </c>
      <c r="L368" s="2">
        <f t="shared" si="26"/>
        <v>42.055510175401523</v>
      </c>
      <c r="M368" s="2">
        <f t="shared" si="27"/>
        <v>38.573046491969563</v>
      </c>
      <c r="N368" s="3">
        <f t="shared" si="28"/>
        <v>-9.0282308506717577</v>
      </c>
      <c r="O368" s="3">
        <f t="shared" si="29"/>
        <v>-9.0282308506717648</v>
      </c>
    </row>
    <row r="369" spans="1:15" x14ac:dyDescent="0.3">
      <c r="A369" s="1">
        <v>42005</v>
      </c>
      <c r="B369" t="s">
        <v>15</v>
      </c>
      <c r="C369" t="s">
        <v>14</v>
      </c>
      <c r="D369">
        <v>2015</v>
      </c>
      <c r="E369" s="2">
        <v>112161.41959999999</v>
      </c>
      <c r="F369" s="2">
        <v>122170.4317</v>
      </c>
      <c r="G369">
        <v>2905</v>
      </c>
      <c r="H369">
        <v>1</v>
      </c>
      <c r="I369" s="2">
        <v>122170.4317</v>
      </c>
      <c r="J369">
        <v>2905</v>
      </c>
      <c r="K369" s="2">
        <f t="shared" si="25"/>
        <v>38.609782994836486</v>
      </c>
      <c r="L369" s="2">
        <f t="shared" si="26"/>
        <v>42.055226058519793</v>
      </c>
      <c r="M369" s="2">
        <f t="shared" si="27"/>
        <v>38.609782994836486</v>
      </c>
      <c r="N369" s="3">
        <f t="shared" si="28"/>
        <v>-8.923756614079096</v>
      </c>
      <c r="O369" s="3">
        <f t="shared" si="29"/>
        <v>-8.923756614079096</v>
      </c>
    </row>
    <row r="370" spans="1:15" x14ac:dyDescent="0.3">
      <c r="A370" s="1">
        <v>42006</v>
      </c>
      <c r="B370" t="s">
        <v>16</v>
      </c>
      <c r="C370" t="s">
        <v>14</v>
      </c>
      <c r="D370">
        <v>2015</v>
      </c>
      <c r="E370" s="2">
        <v>271101.46169999999</v>
      </c>
      <c r="F370" s="2">
        <v>295019.4694</v>
      </c>
      <c r="G370">
        <v>7023</v>
      </c>
      <c r="H370">
        <v>1</v>
      </c>
      <c r="I370" s="2">
        <v>295019.4694</v>
      </c>
      <c r="J370">
        <v>7023</v>
      </c>
      <c r="K370" s="2">
        <f t="shared" si="25"/>
        <v>38.601945279794954</v>
      </c>
      <c r="L370" s="2">
        <f t="shared" si="26"/>
        <v>42.007613470027053</v>
      </c>
      <c r="M370" s="2">
        <f t="shared" si="27"/>
        <v>38.601945279794954</v>
      </c>
      <c r="N370" s="3">
        <f t="shared" si="28"/>
        <v>-8.8225299672001061</v>
      </c>
      <c r="O370" s="3">
        <f t="shared" si="29"/>
        <v>-8.8225299672001114</v>
      </c>
    </row>
    <row r="371" spans="1:15" x14ac:dyDescent="0.3">
      <c r="A371" s="1">
        <v>42007</v>
      </c>
      <c r="B371" t="s">
        <v>17</v>
      </c>
      <c r="C371" t="s">
        <v>14</v>
      </c>
      <c r="D371">
        <v>2015</v>
      </c>
      <c r="E371" s="2">
        <v>245813.28829999999</v>
      </c>
      <c r="F371" s="2">
        <v>267734.72529999999</v>
      </c>
      <c r="G371">
        <v>6371</v>
      </c>
      <c r="H371">
        <v>1</v>
      </c>
      <c r="I371" s="2">
        <v>267734.72529999999</v>
      </c>
      <c r="J371">
        <v>6371</v>
      </c>
      <c r="K371" s="2">
        <f t="shared" si="25"/>
        <v>38.583156223512788</v>
      </c>
      <c r="L371" s="2">
        <f t="shared" si="26"/>
        <v>42.023971951028095</v>
      </c>
      <c r="M371" s="2">
        <f t="shared" si="27"/>
        <v>38.583156223512788</v>
      </c>
      <c r="N371" s="3">
        <f t="shared" si="28"/>
        <v>-8.9179218713539363</v>
      </c>
      <c r="O371" s="3">
        <f t="shared" si="29"/>
        <v>-8.9179218713539434</v>
      </c>
    </row>
    <row r="372" spans="1:15" x14ac:dyDescent="0.3">
      <c r="A372" s="1">
        <v>42008</v>
      </c>
      <c r="B372" t="s">
        <v>18</v>
      </c>
      <c r="C372" t="s">
        <v>14</v>
      </c>
      <c r="D372">
        <v>2015</v>
      </c>
      <c r="E372" s="2">
        <v>178394.81200000001</v>
      </c>
      <c r="F372" s="2">
        <v>194427.448</v>
      </c>
      <c r="G372">
        <v>4624</v>
      </c>
      <c r="H372">
        <v>1</v>
      </c>
      <c r="I372" s="2">
        <v>194427.448</v>
      </c>
      <c r="J372">
        <v>4624</v>
      </c>
      <c r="K372" s="2">
        <f t="shared" si="25"/>
        <v>38.580192906574396</v>
      </c>
      <c r="L372" s="2">
        <f t="shared" si="26"/>
        <v>42.047458477508648</v>
      </c>
      <c r="M372" s="2">
        <f t="shared" si="27"/>
        <v>38.580192906574396</v>
      </c>
      <c r="N372" s="3">
        <f t="shared" si="28"/>
        <v>-8.9871649406486096</v>
      </c>
      <c r="O372" s="3">
        <f t="shared" si="29"/>
        <v>-8.9871649406485989</v>
      </c>
    </row>
    <row r="373" spans="1:15" x14ac:dyDescent="0.3">
      <c r="A373" s="1">
        <v>42009</v>
      </c>
      <c r="B373" t="s">
        <v>10</v>
      </c>
      <c r="C373" t="s">
        <v>14</v>
      </c>
      <c r="D373">
        <v>2015</v>
      </c>
      <c r="E373" s="2">
        <v>220443.63149999999</v>
      </c>
      <c r="F373" s="2">
        <v>239988.0275</v>
      </c>
      <c r="G373">
        <v>5717</v>
      </c>
      <c r="H373">
        <v>1</v>
      </c>
      <c r="I373" s="2">
        <v>239988.0275</v>
      </c>
      <c r="J373">
        <v>5717</v>
      </c>
      <c r="K373" s="2">
        <f t="shared" si="25"/>
        <v>38.559319835578101</v>
      </c>
      <c r="L373" s="2">
        <f t="shared" si="26"/>
        <v>41.977965278992478</v>
      </c>
      <c r="M373" s="2">
        <f t="shared" si="27"/>
        <v>38.559319835578101</v>
      </c>
      <c r="N373" s="3">
        <f t="shared" si="28"/>
        <v>-8.8659381389296374</v>
      </c>
      <c r="O373" s="3">
        <f t="shared" si="29"/>
        <v>-8.8659381389296303</v>
      </c>
    </row>
    <row r="374" spans="1:15" x14ac:dyDescent="0.3">
      <c r="A374" s="1">
        <v>42010</v>
      </c>
      <c r="B374" t="s">
        <v>12</v>
      </c>
      <c r="C374" t="s">
        <v>14</v>
      </c>
      <c r="D374">
        <v>2015</v>
      </c>
      <c r="E374" s="2">
        <v>181534.1887</v>
      </c>
      <c r="F374" s="2">
        <v>197328.94390000001</v>
      </c>
      <c r="G374">
        <v>4705</v>
      </c>
      <c r="H374">
        <v>1</v>
      </c>
      <c r="I374" s="2">
        <v>197328.94390000001</v>
      </c>
      <c r="J374">
        <v>4705</v>
      </c>
      <c r="K374" s="2">
        <f t="shared" si="25"/>
        <v>38.583249458023381</v>
      </c>
      <c r="L374" s="2">
        <f t="shared" si="26"/>
        <v>41.94026437832094</v>
      </c>
      <c r="M374" s="2">
        <f t="shared" si="27"/>
        <v>38.583249458023381</v>
      </c>
      <c r="N374" s="3">
        <f t="shared" si="28"/>
        <v>-8.7007055327204128</v>
      </c>
      <c r="O374" s="3">
        <f t="shared" si="29"/>
        <v>-8.700705532720411</v>
      </c>
    </row>
    <row r="375" spans="1:15" x14ac:dyDescent="0.3">
      <c r="A375" s="1">
        <v>42011</v>
      </c>
      <c r="B375" t="s">
        <v>13</v>
      </c>
      <c r="C375" t="s">
        <v>14</v>
      </c>
      <c r="D375">
        <v>2015</v>
      </c>
      <c r="E375" s="2">
        <v>83176.481390000001</v>
      </c>
      <c r="F375" s="2">
        <v>84728.831200000001</v>
      </c>
      <c r="G375">
        <v>2020</v>
      </c>
      <c r="H375">
        <v>1</v>
      </c>
      <c r="I375" s="2">
        <v>84728.831200000001</v>
      </c>
      <c r="J375">
        <v>2020</v>
      </c>
      <c r="K375" s="2">
        <f t="shared" si="25"/>
        <v>41.176475935643566</v>
      </c>
      <c r="L375" s="2">
        <f t="shared" si="26"/>
        <v>41.944965940594059</v>
      </c>
      <c r="M375" s="2">
        <f t="shared" si="27"/>
        <v>41.176475935643566</v>
      </c>
      <c r="N375" s="3">
        <f t="shared" si="28"/>
        <v>-1.8663326267930263</v>
      </c>
      <c r="O375" s="3">
        <f t="shared" si="29"/>
        <v>-1.866332626793022</v>
      </c>
    </row>
    <row r="376" spans="1:15" x14ac:dyDescent="0.3">
      <c r="A376" s="1">
        <v>42012</v>
      </c>
      <c r="B376" t="s">
        <v>15</v>
      </c>
      <c r="C376" t="s">
        <v>14</v>
      </c>
      <c r="D376">
        <v>2015</v>
      </c>
      <c r="E376" s="2">
        <v>76894.779349999997</v>
      </c>
      <c r="F376" s="2">
        <v>78468.095499999996</v>
      </c>
      <c r="G376">
        <v>1868</v>
      </c>
      <c r="H376">
        <v>1</v>
      </c>
      <c r="I376" s="2">
        <v>78468.095499999996</v>
      </c>
      <c r="J376">
        <v>1868</v>
      </c>
      <c r="K376" s="2">
        <f t="shared" si="25"/>
        <v>41.164228774089935</v>
      </c>
      <c r="L376" s="2">
        <f t="shared" si="26"/>
        <v>42.006475107066379</v>
      </c>
      <c r="M376" s="2">
        <f t="shared" si="27"/>
        <v>41.164228774089935</v>
      </c>
      <c r="N376" s="3">
        <f t="shared" si="28"/>
        <v>-2.0460636772735583</v>
      </c>
      <c r="O376" s="3">
        <f t="shared" si="29"/>
        <v>-2.0460636772735565</v>
      </c>
    </row>
    <row r="377" spans="1:15" x14ac:dyDescent="0.3">
      <c r="A377" s="1">
        <v>42013</v>
      </c>
      <c r="B377" t="s">
        <v>16</v>
      </c>
      <c r="C377" t="s">
        <v>14</v>
      </c>
      <c r="D377">
        <v>2015</v>
      </c>
      <c r="E377" s="2">
        <v>123859.38800000001</v>
      </c>
      <c r="F377" s="2">
        <v>126444.1425</v>
      </c>
      <c r="G377">
        <v>3008</v>
      </c>
      <c r="H377">
        <v>1</v>
      </c>
      <c r="I377" s="2">
        <v>126444.1425</v>
      </c>
      <c r="J377">
        <v>3008</v>
      </c>
      <c r="K377" s="2">
        <f t="shared" si="25"/>
        <v>41.176658244680851</v>
      </c>
      <c r="L377" s="2">
        <f t="shared" si="26"/>
        <v>42.035951628989359</v>
      </c>
      <c r="M377" s="2">
        <f t="shared" si="27"/>
        <v>41.176658244680851</v>
      </c>
      <c r="N377" s="3">
        <f t="shared" si="28"/>
        <v>-2.0868458513617032</v>
      </c>
      <c r="O377" s="3">
        <f t="shared" si="29"/>
        <v>-2.0868458513617001</v>
      </c>
    </row>
    <row r="378" spans="1:15" x14ac:dyDescent="0.3">
      <c r="A378" s="1">
        <v>42014</v>
      </c>
      <c r="B378" t="s">
        <v>17</v>
      </c>
      <c r="C378" t="s">
        <v>14</v>
      </c>
      <c r="D378">
        <v>2015</v>
      </c>
      <c r="E378" s="2">
        <v>120807.5742</v>
      </c>
      <c r="F378" s="2">
        <v>123392.80409999999</v>
      </c>
      <c r="G378">
        <v>2934</v>
      </c>
      <c r="H378">
        <v>1</v>
      </c>
      <c r="I378" s="2">
        <v>123392.80409999999</v>
      </c>
      <c r="J378">
        <v>2934</v>
      </c>
      <c r="K378" s="2">
        <f t="shared" si="25"/>
        <v>41.175042331288346</v>
      </c>
      <c r="L378" s="2">
        <f t="shared" si="26"/>
        <v>42.056170449897749</v>
      </c>
      <c r="M378" s="2">
        <f t="shared" si="27"/>
        <v>41.175042331288346</v>
      </c>
      <c r="N378" s="3">
        <f t="shared" si="28"/>
        <v>-2.1399568008211785</v>
      </c>
      <c r="O378" s="3">
        <f t="shared" si="29"/>
        <v>-2.1399568008211771</v>
      </c>
    </row>
    <row r="379" spans="1:15" x14ac:dyDescent="0.3">
      <c r="A379" s="1">
        <v>42015</v>
      </c>
      <c r="B379" t="s">
        <v>18</v>
      </c>
      <c r="C379" t="s">
        <v>14</v>
      </c>
      <c r="D379">
        <v>2015</v>
      </c>
      <c r="E379" s="2">
        <v>69597.36735</v>
      </c>
      <c r="F379" s="2">
        <v>71051.363500000007</v>
      </c>
      <c r="G379">
        <v>1690</v>
      </c>
      <c r="H379">
        <v>1</v>
      </c>
      <c r="I379" s="2">
        <v>71051.363500000007</v>
      </c>
      <c r="J379">
        <v>1690</v>
      </c>
      <c r="K379" s="2">
        <f t="shared" si="25"/>
        <v>41.181874171597634</v>
      </c>
      <c r="L379" s="2">
        <f t="shared" si="26"/>
        <v>42.042226923076925</v>
      </c>
      <c r="M379" s="2">
        <f t="shared" si="27"/>
        <v>41.181874171597634</v>
      </c>
      <c r="N379" s="3">
        <f t="shared" si="28"/>
        <v>-2.0891539513096342</v>
      </c>
      <c r="O379" s="3">
        <f t="shared" si="29"/>
        <v>-2.0891539513096258</v>
      </c>
    </row>
    <row r="380" spans="1:15" x14ac:dyDescent="0.3">
      <c r="A380" s="1">
        <v>42016</v>
      </c>
      <c r="B380" t="s">
        <v>10</v>
      </c>
      <c r="C380" t="s">
        <v>14</v>
      </c>
      <c r="D380">
        <v>2015</v>
      </c>
      <c r="E380" s="2">
        <v>84738.294410000002</v>
      </c>
      <c r="F380" s="2">
        <v>86467.537750000003</v>
      </c>
      <c r="G380">
        <v>2058</v>
      </c>
      <c r="H380">
        <v>1</v>
      </c>
      <c r="I380" s="2">
        <v>86467.537750000003</v>
      </c>
      <c r="J380">
        <v>2058</v>
      </c>
      <c r="K380" s="2">
        <f t="shared" si="25"/>
        <v>41.175070170068025</v>
      </c>
      <c r="L380" s="2">
        <f t="shared" si="26"/>
        <v>42.015324465500484</v>
      </c>
      <c r="M380" s="2">
        <f t="shared" si="27"/>
        <v>41.175070170068025</v>
      </c>
      <c r="N380" s="3">
        <f t="shared" si="28"/>
        <v>-2.0406869787031399</v>
      </c>
      <c r="O380" s="3">
        <f t="shared" si="29"/>
        <v>-2.0406869787031394</v>
      </c>
    </row>
    <row r="381" spans="1:15" x14ac:dyDescent="0.3">
      <c r="A381" s="1">
        <v>42017</v>
      </c>
      <c r="B381" t="s">
        <v>12</v>
      </c>
      <c r="C381" t="s">
        <v>14</v>
      </c>
      <c r="D381">
        <v>2015</v>
      </c>
      <c r="E381" s="2">
        <v>64653.972139999998</v>
      </c>
      <c r="F381" s="2">
        <v>65980.422089999993</v>
      </c>
      <c r="G381">
        <v>1570</v>
      </c>
      <c r="H381">
        <v>1</v>
      </c>
      <c r="I381" s="2">
        <v>65980.422089999993</v>
      </c>
      <c r="J381">
        <v>1570</v>
      </c>
      <c r="K381" s="2">
        <f t="shared" si="25"/>
        <v>41.180873974522292</v>
      </c>
      <c r="L381" s="2">
        <f t="shared" si="26"/>
        <v>42.02574655414012</v>
      </c>
      <c r="M381" s="2">
        <f t="shared" si="27"/>
        <v>41.180873974522292</v>
      </c>
      <c r="N381" s="3">
        <f t="shared" si="28"/>
        <v>-2.0516140093105726</v>
      </c>
      <c r="O381" s="3">
        <f t="shared" si="29"/>
        <v>-2.0516140093105655</v>
      </c>
    </row>
    <row r="382" spans="1:15" x14ac:dyDescent="0.3">
      <c r="A382" s="1">
        <v>42018</v>
      </c>
      <c r="B382" t="s">
        <v>13</v>
      </c>
      <c r="C382" t="s">
        <v>14</v>
      </c>
      <c r="D382">
        <v>2015</v>
      </c>
      <c r="E382" s="2">
        <v>59553.386030000001</v>
      </c>
      <c r="F382" s="2">
        <v>60703.356030000003</v>
      </c>
      <c r="G382">
        <v>1446</v>
      </c>
      <c r="H382">
        <v>1</v>
      </c>
      <c r="I382" s="2">
        <v>60703.356030000003</v>
      </c>
      <c r="J382">
        <v>1446</v>
      </c>
      <c r="K382" s="2">
        <f t="shared" si="25"/>
        <v>41.184914266943295</v>
      </c>
      <c r="L382" s="2">
        <f t="shared" si="26"/>
        <v>41.980190892116184</v>
      </c>
      <c r="M382" s="2">
        <f t="shared" si="27"/>
        <v>41.184914266943295</v>
      </c>
      <c r="N382" s="3">
        <f t="shared" si="28"/>
        <v>-1.930990119387509</v>
      </c>
      <c r="O382" s="3">
        <f t="shared" si="29"/>
        <v>-1.9309901193875025</v>
      </c>
    </row>
    <row r="383" spans="1:15" x14ac:dyDescent="0.3">
      <c r="A383" s="1">
        <v>42019</v>
      </c>
      <c r="B383" t="s">
        <v>15</v>
      </c>
      <c r="C383" t="s">
        <v>14</v>
      </c>
      <c r="D383">
        <v>2015</v>
      </c>
      <c r="E383" s="2">
        <v>79080.756959999999</v>
      </c>
      <c r="F383" s="2">
        <v>80337.748309999995</v>
      </c>
      <c r="G383">
        <v>1921</v>
      </c>
      <c r="H383">
        <v>1</v>
      </c>
      <c r="I383" s="2">
        <v>80337.748309999995</v>
      </c>
      <c r="J383">
        <v>1921</v>
      </c>
      <c r="K383" s="2">
        <f t="shared" si="25"/>
        <v>41.166453388859971</v>
      </c>
      <c r="L383" s="2">
        <f t="shared" si="26"/>
        <v>41.820795580426861</v>
      </c>
      <c r="M383" s="2">
        <f t="shared" si="27"/>
        <v>41.166453388859971</v>
      </c>
      <c r="N383" s="3">
        <f t="shared" si="28"/>
        <v>-1.5895034371456487</v>
      </c>
      <c r="O383" s="3">
        <f t="shared" si="29"/>
        <v>-1.5895034371456476</v>
      </c>
    </row>
    <row r="384" spans="1:15" x14ac:dyDescent="0.3">
      <c r="A384" s="1">
        <v>42020</v>
      </c>
      <c r="B384" t="s">
        <v>16</v>
      </c>
      <c r="C384" t="s">
        <v>14</v>
      </c>
      <c r="D384">
        <v>2015</v>
      </c>
      <c r="E384" s="2">
        <v>149444.05679999999</v>
      </c>
      <c r="F384" s="2">
        <v>152030.9865</v>
      </c>
      <c r="G384">
        <v>3629</v>
      </c>
      <c r="H384">
        <v>1</v>
      </c>
      <c r="I384" s="2">
        <v>152030.9865</v>
      </c>
      <c r="J384">
        <v>3629</v>
      </c>
      <c r="K384" s="2">
        <f t="shared" si="25"/>
        <v>41.180506144943507</v>
      </c>
      <c r="L384" s="2">
        <f t="shared" si="26"/>
        <v>41.893355332047399</v>
      </c>
      <c r="M384" s="2">
        <f t="shared" si="27"/>
        <v>41.180506144943507</v>
      </c>
      <c r="N384" s="3">
        <f t="shared" si="28"/>
        <v>-1.7310355161611273</v>
      </c>
      <c r="O384" s="3">
        <f t="shared" si="29"/>
        <v>-1.7310355161611377</v>
      </c>
    </row>
    <row r="385" spans="1:15" x14ac:dyDescent="0.3">
      <c r="A385" s="1">
        <v>42021</v>
      </c>
      <c r="B385" t="s">
        <v>17</v>
      </c>
      <c r="C385" t="s">
        <v>14</v>
      </c>
      <c r="D385">
        <v>2015</v>
      </c>
      <c r="E385" s="2">
        <v>170624.07990000001</v>
      </c>
      <c r="F385" s="2">
        <v>173547.02710000001</v>
      </c>
      <c r="G385">
        <v>4144</v>
      </c>
      <c r="H385">
        <v>1</v>
      </c>
      <c r="I385" s="2">
        <v>173547.02710000001</v>
      </c>
      <c r="J385">
        <v>4144</v>
      </c>
      <c r="K385" s="2">
        <f t="shared" si="25"/>
        <v>41.173764454633208</v>
      </c>
      <c r="L385" s="2">
        <f t="shared" si="26"/>
        <v>41.879108856177609</v>
      </c>
      <c r="M385" s="2">
        <f t="shared" si="27"/>
        <v>41.173764454633208</v>
      </c>
      <c r="N385" s="3">
        <f t="shared" si="28"/>
        <v>-1.7130918459534474</v>
      </c>
      <c r="O385" s="3">
        <f t="shared" si="29"/>
        <v>-1.7130918459534499</v>
      </c>
    </row>
    <row r="386" spans="1:15" x14ac:dyDescent="0.3">
      <c r="A386" s="1">
        <v>42022</v>
      </c>
      <c r="B386" t="s">
        <v>18</v>
      </c>
      <c r="C386" t="s">
        <v>14</v>
      </c>
      <c r="D386">
        <v>2015</v>
      </c>
      <c r="E386" s="2">
        <v>74744.283150000003</v>
      </c>
      <c r="F386" s="2">
        <v>76003.928249999997</v>
      </c>
      <c r="G386">
        <v>1815</v>
      </c>
      <c r="H386">
        <v>1</v>
      </c>
      <c r="I386" s="2">
        <v>76003.928249999997</v>
      </c>
      <c r="J386">
        <v>1815</v>
      </c>
      <c r="K386" s="2">
        <f t="shared" si="25"/>
        <v>41.181423223140499</v>
      </c>
      <c r="L386" s="2">
        <f t="shared" si="26"/>
        <v>41.875442561983469</v>
      </c>
      <c r="M386" s="2">
        <f t="shared" si="27"/>
        <v>41.181423223140499</v>
      </c>
      <c r="N386" s="3">
        <f t="shared" si="28"/>
        <v>-1.6852728354783804</v>
      </c>
      <c r="O386" s="3">
        <f t="shared" si="29"/>
        <v>-1.6852728354783766</v>
      </c>
    </row>
    <row r="387" spans="1:15" x14ac:dyDescent="0.3">
      <c r="A387" s="1">
        <v>42023</v>
      </c>
      <c r="B387" t="s">
        <v>10</v>
      </c>
      <c r="C387" t="s">
        <v>14</v>
      </c>
      <c r="D387">
        <v>2015</v>
      </c>
      <c r="E387" s="2">
        <v>90144.161399999997</v>
      </c>
      <c r="F387" s="2">
        <v>91110.969349999999</v>
      </c>
      <c r="G387">
        <v>2189</v>
      </c>
      <c r="H387">
        <v>1</v>
      </c>
      <c r="I387" s="2">
        <v>91110.969349999999</v>
      </c>
      <c r="J387">
        <v>2189</v>
      </c>
      <c r="K387" s="2">
        <f t="shared" ref="K387:K450" si="30">E387/G387</f>
        <v>41.180521425308356</v>
      </c>
      <c r="L387" s="2">
        <f t="shared" ref="L387:L450" si="31">F387/G387</f>
        <v>41.622187916857015</v>
      </c>
      <c r="M387" s="2">
        <f t="shared" ref="M387:M450" si="32">AVERAGE(E387/G387)</f>
        <v>41.180521425308356</v>
      </c>
      <c r="N387" s="3">
        <f t="shared" ref="N387:N450" si="33">(E387-F387)/E387*100</f>
        <v>-1.0725131112041186</v>
      </c>
      <c r="O387" s="3">
        <f t="shared" ref="O387:O450" si="34">(K387-L387)/K387*100</f>
        <v>-1.0725131112041331</v>
      </c>
    </row>
    <row r="388" spans="1:15" x14ac:dyDescent="0.3">
      <c r="A388" s="1">
        <v>42024</v>
      </c>
      <c r="B388" t="s">
        <v>12</v>
      </c>
      <c r="C388" t="s">
        <v>14</v>
      </c>
      <c r="D388">
        <v>2015</v>
      </c>
      <c r="E388" s="2">
        <v>97826.808799999999</v>
      </c>
      <c r="F388" s="2">
        <v>99134.306989999997</v>
      </c>
      <c r="G388">
        <v>2376</v>
      </c>
      <c r="H388">
        <v>1</v>
      </c>
      <c r="I388" s="2">
        <v>99134.306989999997</v>
      </c>
      <c r="J388">
        <v>2376</v>
      </c>
      <c r="K388" s="2">
        <f t="shared" si="30"/>
        <v>41.172899326599328</v>
      </c>
      <c r="L388" s="2">
        <f t="shared" si="31"/>
        <v>41.723193177609424</v>
      </c>
      <c r="M388" s="2">
        <f t="shared" si="32"/>
        <v>41.172899326599328</v>
      </c>
      <c r="N388" s="3">
        <f t="shared" si="33"/>
        <v>-1.3365438431842198</v>
      </c>
      <c r="O388" s="3">
        <f t="shared" si="34"/>
        <v>-1.3365438431842094</v>
      </c>
    </row>
    <row r="389" spans="1:15" x14ac:dyDescent="0.3">
      <c r="A389" s="1">
        <v>42025</v>
      </c>
      <c r="B389" t="s">
        <v>13</v>
      </c>
      <c r="C389" t="s">
        <v>14</v>
      </c>
      <c r="D389">
        <v>2015</v>
      </c>
      <c r="E389" s="2">
        <v>62795.979149999999</v>
      </c>
      <c r="F389" s="2">
        <v>64144.088880000003</v>
      </c>
      <c r="G389">
        <v>1525</v>
      </c>
      <c r="H389">
        <v>1</v>
      </c>
      <c r="I389" s="2">
        <v>64144.088880000003</v>
      </c>
      <c r="J389">
        <v>1525</v>
      </c>
      <c r="K389" s="2">
        <f t="shared" si="30"/>
        <v>41.177691245901642</v>
      </c>
      <c r="L389" s="2">
        <f t="shared" si="31"/>
        <v>42.06169762622951</v>
      </c>
      <c r="M389" s="2">
        <f t="shared" si="32"/>
        <v>41.177691245901642</v>
      </c>
      <c r="N389" s="3">
        <f t="shared" si="33"/>
        <v>-2.1468089967667998</v>
      </c>
      <c r="O389" s="3">
        <f t="shared" si="34"/>
        <v>-2.1468089967667923</v>
      </c>
    </row>
    <row r="390" spans="1:15" x14ac:dyDescent="0.3">
      <c r="A390" s="1">
        <v>42026</v>
      </c>
      <c r="B390" t="s">
        <v>15</v>
      </c>
      <c r="C390" t="s">
        <v>14</v>
      </c>
      <c r="D390">
        <v>2015</v>
      </c>
      <c r="E390" s="2">
        <v>66550.989830000006</v>
      </c>
      <c r="F390" s="2">
        <v>67952.150550000006</v>
      </c>
      <c r="G390">
        <v>1616</v>
      </c>
      <c r="H390">
        <v>1</v>
      </c>
      <c r="I390" s="2">
        <v>67952.150550000006</v>
      </c>
      <c r="J390">
        <v>1616</v>
      </c>
      <c r="K390" s="2">
        <f t="shared" si="30"/>
        <v>41.182543211633664</v>
      </c>
      <c r="L390" s="2">
        <f t="shared" si="31"/>
        <v>42.049598112623769</v>
      </c>
      <c r="M390" s="2">
        <f t="shared" si="32"/>
        <v>41.182543211633664</v>
      </c>
      <c r="N390" s="3">
        <f t="shared" si="33"/>
        <v>-2.1053942602193745</v>
      </c>
      <c r="O390" s="3">
        <f t="shared" si="34"/>
        <v>-2.1053942602193896</v>
      </c>
    </row>
    <row r="391" spans="1:15" x14ac:dyDescent="0.3">
      <c r="A391" s="1">
        <v>42027</v>
      </c>
      <c r="B391" t="s">
        <v>16</v>
      </c>
      <c r="C391" t="s">
        <v>14</v>
      </c>
      <c r="D391">
        <v>2015</v>
      </c>
      <c r="E391" s="2">
        <v>154670.89069999999</v>
      </c>
      <c r="F391" s="2">
        <v>158031.791</v>
      </c>
      <c r="G391">
        <v>3757</v>
      </c>
      <c r="H391">
        <v>1</v>
      </c>
      <c r="I391" s="2">
        <v>158031.791</v>
      </c>
      <c r="J391">
        <v>3757</v>
      </c>
      <c r="K391" s="2">
        <f t="shared" si="30"/>
        <v>41.168722571200426</v>
      </c>
      <c r="L391" s="2">
        <f t="shared" si="31"/>
        <v>42.063292786797973</v>
      </c>
      <c r="M391" s="2">
        <f t="shared" si="32"/>
        <v>41.168722571200426</v>
      </c>
      <c r="N391" s="3">
        <f t="shared" si="33"/>
        <v>-2.1729365395062077</v>
      </c>
      <c r="O391" s="3">
        <f t="shared" si="34"/>
        <v>-2.1729365395061913</v>
      </c>
    </row>
    <row r="392" spans="1:15" x14ac:dyDescent="0.3">
      <c r="A392" s="1">
        <v>42028</v>
      </c>
      <c r="B392" t="s">
        <v>17</v>
      </c>
      <c r="C392" t="s">
        <v>14</v>
      </c>
      <c r="D392">
        <v>2015</v>
      </c>
      <c r="E392" s="2">
        <v>158722.10560000001</v>
      </c>
      <c r="F392" s="2">
        <v>162082.4184</v>
      </c>
      <c r="G392">
        <v>3855</v>
      </c>
      <c r="H392">
        <v>1</v>
      </c>
      <c r="I392" s="2">
        <v>162082.4184</v>
      </c>
      <c r="J392">
        <v>3855</v>
      </c>
      <c r="K392" s="2">
        <f t="shared" si="30"/>
        <v>41.173049442282753</v>
      </c>
      <c r="L392" s="2">
        <f t="shared" si="31"/>
        <v>42.044725914396885</v>
      </c>
      <c r="M392" s="2">
        <f t="shared" si="32"/>
        <v>41.173049442282753</v>
      </c>
      <c r="N392" s="3">
        <f t="shared" si="33"/>
        <v>-2.1171044747027254</v>
      </c>
      <c r="O392" s="3">
        <f t="shared" si="34"/>
        <v>-2.1171044747027206</v>
      </c>
    </row>
    <row r="393" spans="1:15" x14ac:dyDescent="0.3">
      <c r="A393" s="1">
        <v>42029</v>
      </c>
      <c r="B393" t="s">
        <v>18</v>
      </c>
      <c r="C393" t="s">
        <v>14</v>
      </c>
      <c r="D393">
        <v>2015</v>
      </c>
      <c r="E393" s="2">
        <v>78092.276920000004</v>
      </c>
      <c r="F393" s="2">
        <v>79795.043099999995</v>
      </c>
      <c r="G393">
        <v>1897</v>
      </c>
      <c r="H393">
        <v>1</v>
      </c>
      <c r="I393" s="2">
        <v>79795.043099999995</v>
      </c>
      <c r="J393">
        <v>1897</v>
      </c>
      <c r="K393" s="2">
        <f t="shared" si="30"/>
        <v>41.166197638376389</v>
      </c>
      <c r="L393" s="2">
        <f t="shared" si="31"/>
        <v>42.063807643647863</v>
      </c>
      <c r="M393" s="2">
        <f t="shared" si="32"/>
        <v>41.166197638376389</v>
      </c>
      <c r="N393" s="3">
        <f t="shared" si="33"/>
        <v>-2.1804540053869279</v>
      </c>
      <c r="O393" s="3">
        <f t="shared" si="34"/>
        <v>-2.1804540053869212</v>
      </c>
    </row>
    <row r="394" spans="1:15" x14ac:dyDescent="0.3">
      <c r="A394" s="1">
        <v>42030</v>
      </c>
      <c r="B394" t="s">
        <v>10</v>
      </c>
      <c r="C394" t="s">
        <v>14</v>
      </c>
      <c r="D394">
        <v>2015</v>
      </c>
      <c r="E394" s="2">
        <v>91830.402040000001</v>
      </c>
      <c r="F394" s="2">
        <v>93808.086750000002</v>
      </c>
      <c r="G394">
        <v>2230</v>
      </c>
      <c r="H394">
        <v>1</v>
      </c>
      <c r="I394" s="2">
        <v>93808.086750000002</v>
      </c>
      <c r="J394">
        <v>2230</v>
      </c>
      <c r="K394" s="2">
        <f t="shared" si="30"/>
        <v>41.179552484304935</v>
      </c>
      <c r="L394" s="2">
        <f t="shared" si="31"/>
        <v>42.066406614349773</v>
      </c>
      <c r="M394" s="2">
        <f t="shared" si="32"/>
        <v>41.179552484304935</v>
      </c>
      <c r="N394" s="3">
        <f t="shared" si="33"/>
        <v>-2.153627411038177</v>
      </c>
      <c r="O394" s="3">
        <f t="shared" si="34"/>
        <v>-2.1536274110381641</v>
      </c>
    </row>
    <row r="395" spans="1:15" x14ac:dyDescent="0.3">
      <c r="A395" s="1">
        <v>42031</v>
      </c>
      <c r="B395" t="s">
        <v>12</v>
      </c>
      <c r="C395" t="s">
        <v>14</v>
      </c>
      <c r="D395">
        <v>2015</v>
      </c>
      <c r="E395" s="2">
        <v>76992.935679999995</v>
      </c>
      <c r="F395" s="2">
        <v>78614.457750000001</v>
      </c>
      <c r="G395">
        <v>1870</v>
      </c>
      <c r="H395">
        <v>1</v>
      </c>
      <c r="I395" s="2">
        <v>78614.457750000001</v>
      </c>
      <c r="J395">
        <v>1870</v>
      </c>
      <c r="K395" s="2">
        <f t="shared" si="30"/>
        <v>41.172692877005346</v>
      </c>
      <c r="L395" s="2">
        <f t="shared" si="31"/>
        <v>42.039816978609629</v>
      </c>
      <c r="M395" s="2">
        <f t="shared" si="32"/>
        <v>41.172692877005346</v>
      </c>
      <c r="N395" s="3">
        <f t="shared" si="33"/>
        <v>-2.1060660379796632</v>
      </c>
      <c r="O395" s="3">
        <f t="shared" si="34"/>
        <v>-2.1060660379796663</v>
      </c>
    </row>
    <row r="396" spans="1:15" x14ac:dyDescent="0.3">
      <c r="A396" s="1">
        <v>42032</v>
      </c>
      <c r="B396" t="s">
        <v>13</v>
      </c>
      <c r="C396" t="s">
        <v>14</v>
      </c>
      <c r="D396">
        <v>2015</v>
      </c>
      <c r="E396" s="2">
        <v>59897.715880000003</v>
      </c>
      <c r="F396" s="2">
        <v>61194.180260000001</v>
      </c>
      <c r="G396">
        <v>1455</v>
      </c>
      <c r="H396">
        <v>1</v>
      </c>
      <c r="I396" s="2">
        <v>61194.180260000001</v>
      </c>
      <c r="J396">
        <v>1455</v>
      </c>
      <c r="K396" s="2">
        <f t="shared" si="30"/>
        <v>41.166815037800689</v>
      </c>
      <c r="L396" s="2">
        <f t="shared" si="31"/>
        <v>42.057855848797253</v>
      </c>
      <c r="M396" s="2">
        <f t="shared" si="32"/>
        <v>41.166815037800689</v>
      </c>
      <c r="N396" s="3">
        <f t="shared" si="33"/>
        <v>-2.1644638045920721</v>
      </c>
      <c r="O396" s="3">
        <f t="shared" si="34"/>
        <v>-2.1644638045920779</v>
      </c>
    </row>
    <row r="397" spans="1:15" x14ac:dyDescent="0.3">
      <c r="A397" s="1">
        <v>42033</v>
      </c>
      <c r="B397" t="s">
        <v>15</v>
      </c>
      <c r="C397" t="s">
        <v>14</v>
      </c>
      <c r="D397">
        <v>2015</v>
      </c>
      <c r="E397" s="2">
        <v>57310.194040000002</v>
      </c>
      <c r="F397" s="2">
        <v>58531.410989999997</v>
      </c>
      <c r="G397">
        <v>1392</v>
      </c>
      <c r="H397">
        <v>1</v>
      </c>
      <c r="I397" s="2">
        <v>58531.410989999997</v>
      </c>
      <c r="J397">
        <v>1392</v>
      </c>
      <c r="K397" s="2">
        <f t="shared" si="30"/>
        <v>41.171116408045975</v>
      </c>
      <c r="L397" s="2">
        <f t="shared" si="31"/>
        <v>42.048427435344827</v>
      </c>
      <c r="M397" s="2">
        <f t="shared" si="32"/>
        <v>41.171116408045975</v>
      </c>
      <c r="N397" s="3">
        <f t="shared" si="33"/>
        <v>-2.1308895746324619</v>
      </c>
      <c r="O397" s="3">
        <f t="shared" si="34"/>
        <v>-2.1308895746324747</v>
      </c>
    </row>
    <row r="398" spans="1:15" x14ac:dyDescent="0.3">
      <c r="A398" s="1">
        <v>42034</v>
      </c>
      <c r="B398" t="s">
        <v>16</v>
      </c>
      <c r="C398" t="s">
        <v>14</v>
      </c>
      <c r="D398">
        <v>2015</v>
      </c>
      <c r="E398" s="2">
        <v>134540.2145</v>
      </c>
      <c r="F398" s="2">
        <v>137221.53750000001</v>
      </c>
      <c r="G398">
        <v>3268</v>
      </c>
      <c r="H398">
        <v>1</v>
      </c>
      <c r="I398" s="2">
        <v>137221.53750000001</v>
      </c>
      <c r="J398">
        <v>3268</v>
      </c>
      <c r="K398" s="2">
        <f t="shared" si="30"/>
        <v>41.168976285189721</v>
      </c>
      <c r="L398" s="2">
        <f t="shared" si="31"/>
        <v>41.98945455936353</v>
      </c>
      <c r="M398" s="2">
        <f t="shared" si="32"/>
        <v>41.168976285189721</v>
      </c>
      <c r="N398" s="3">
        <f t="shared" si="33"/>
        <v>-1.9929528208088327</v>
      </c>
      <c r="O398" s="3">
        <f t="shared" si="34"/>
        <v>-1.9929528208088343</v>
      </c>
    </row>
    <row r="399" spans="1:15" x14ac:dyDescent="0.3">
      <c r="A399" s="1">
        <v>42035</v>
      </c>
      <c r="B399" t="s">
        <v>17</v>
      </c>
      <c r="C399" t="s">
        <v>14</v>
      </c>
      <c r="D399">
        <v>2015</v>
      </c>
      <c r="E399" s="2">
        <v>200193.61199999999</v>
      </c>
      <c r="F399" s="2">
        <v>203814.73639999999</v>
      </c>
      <c r="G399">
        <v>4862</v>
      </c>
      <c r="H399">
        <v>1</v>
      </c>
      <c r="I399" s="2">
        <v>203814.73639999999</v>
      </c>
      <c r="J399">
        <v>4862</v>
      </c>
      <c r="K399" s="2">
        <f t="shared" si="30"/>
        <v>41.175156725627311</v>
      </c>
      <c r="L399" s="2">
        <f t="shared" si="31"/>
        <v>41.919937556561088</v>
      </c>
      <c r="M399" s="2">
        <f t="shared" si="32"/>
        <v>41.175156725627311</v>
      </c>
      <c r="N399" s="3">
        <f t="shared" si="33"/>
        <v>-1.8088111622662568</v>
      </c>
      <c r="O399" s="3">
        <f t="shared" si="34"/>
        <v>-1.8088111622662693</v>
      </c>
    </row>
    <row r="400" spans="1:15" x14ac:dyDescent="0.3">
      <c r="A400" s="1">
        <v>42036</v>
      </c>
      <c r="B400" t="s">
        <v>18</v>
      </c>
      <c r="C400" t="s">
        <v>19</v>
      </c>
      <c r="D400">
        <v>2015</v>
      </c>
      <c r="E400" s="2">
        <v>171469.93049999999</v>
      </c>
      <c r="F400" s="2">
        <v>174652.45800000001</v>
      </c>
      <c r="G400">
        <v>4165</v>
      </c>
      <c r="H400">
        <v>1</v>
      </c>
      <c r="I400" s="2">
        <v>174652.45800000001</v>
      </c>
      <c r="J400">
        <v>4165</v>
      </c>
      <c r="K400" s="2">
        <f t="shared" si="30"/>
        <v>41.169251020408161</v>
      </c>
      <c r="L400" s="2">
        <f t="shared" si="31"/>
        <v>41.933363265306127</v>
      </c>
      <c r="M400" s="2">
        <f t="shared" si="32"/>
        <v>41.169251020408161</v>
      </c>
      <c r="N400" s="3">
        <f t="shared" si="33"/>
        <v>-1.8560265877054321</v>
      </c>
      <c r="O400" s="3">
        <f t="shared" si="34"/>
        <v>-1.8560265877054332</v>
      </c>
    </row>
    <row r="401" spans="1:15" x14ac:dyDescent="0.3">
      <c r="A401" s="1">
        <v>42037</v>
      </c>
      <c r="B401" t="s">
        <v>10</v>
      </c>
      <c r="C401" t="s">
        <v>19</v>
      </c>
      <c r="D401">
        <v>2015</v>
      </c>
      <c r="E401" s="2">
        <v>151737.2188</v>
      </c>
      <c r="F401" s="2">
        <v>154148.59880000001</v>
      </c>
      <c r="G401">
        <v>3685</v>
      </c>
      <c r="H401">
        <v>1</v>
      </c>
      <c r="I401" s="2">
        <v>154148.59880000001</v>
      </c>
      <c r="J401">
        <v>3685</v>
      </c>
      <c r="K401" s="2">
        <f t="shared" si="30"/>
        <v>41.176992890094979</v>
      </c>
      <c r="L401" s="2">
        <f t="shared" si="31"/>
        <v>41.831370094979647</v>
      </c>
      <c r="M401" s="2">
        <f t="shared" si="32"/>
        <v>41.176992890094979</v>
      </c>
      <c r="N401" s="3">
        <f t="shared" si="33"/>
        <v>-1.5891816253587512</v>
      </c>
      <c r="O401" s="3">
        <f t="shared" si="34"/>
        <v>-1.5891816253587483</v>
      </c>
    </row>
    <row r="402" spans="1:15" x14ac:dyDescent="0.3">
      <c r="A402" s="1">
        <v>42038</v>
      </c>
      <c r="B402" t="s">
        <v>12</v>
      </c>
      <c r="C402" t="s">
        <v>19</v>
      </c>
      <c r="D402">
        <v>2015</v>
      </c>
      <c r="E402" s="2">
        <v>102072.4434</v>
      </c>
      <c r="F402" s="2">
        <v>103634.9642</v>
      </c>
      <c r="G402">
        <v>2479</v>
      </c>
      <c r="H402">
        <v>1</v>
      </c>
      <c r="I402" s="2">
        <v>103634.9642</v>
      </c>
      <c r="J402">
        <v>2479</v>
      </c>
      <c r="K402" s="2">
        <f t="shared" si="30"/>
        <v>41.174846066962488</v>
      </c>
      <c r="L402" s="2">
        <f t="shared" si="31"/>
        <v>41.805148931020575</v>
      </c>
      <c r="M402" s="2">
        <f t="shared" si="32"/>
        <v>41.174846066962488</v>
      </c>
      <c r="N402" s="3">
        <f t="shared" si="33"/>
        <v>-1.5307959209684192</v>
      </c>
      <c r="O402" s="3">
        <f t="shared" si="34"/>
        <v>-1.5307959209684201</v>
      </c>
    </row>
    <row r="403" spans="1:15" x14ac:dyDescent="0.3">
      <c r="A403" s="1">
        <v>42039</v>
      </c>
      <c r="B403" t="s">
        <v>13</v>
      </c>
      <c r="C403" t="s">
        <v>19</v>
      </c>
      <c r="D403">
        <v>2015</v>
      </c>
      <c r="E403" s="2">
        <v>82514.105119999993</v>
      </c>
      <c r="F403" s="2">
        <v>83232.391369999998</v>
      </c>
      <c r="G403">
        <v>2005</v>
      </c>
      <c r="H403">
        <v>1</v>
      </c>
      <c r="I403" s="2">
        <v>83232.391369999998</v>
      </c>
      <c r="J403">
        <v>2005</v>
      </c>
      <c r="K403" s="2">
        <f t="shared" si="30"/>
        <v>41.154167142144637</v>
      </c>
      <c r="L403" s="2">
        <f t="shared" si="31"/>
        <v>41.51241464837905</v>
      </c>
      <c r="M403" s="2">
        <f t="shared" si="32"/>
        <v>41.154167142144637</v>
      </c>
      <c r="N403" s="3">
        <f t="shared" si="33"/>
        <v>-0.87050116941267597</v>
      </c>
      <c r="O403" s="3">
        <f t="shared" si="34"/>
        <v>-0.87050116941266797</v>
      </c>
    </row>
    <row r="404" spans="1:15" x14ac:dyDescent="0.3">
      <c r="A404" s="1">
        <v>42040</v>
      </c>
      <c r="B404" t="s">
        <v>15</v>
      </c>
      <c r="C404" t="s">
        <v>19</v>
      </c>
      <c r="D404">
        <v>2015</v>
      </c>
      <c r="E404" s="2">
        <v>46211.332459999998</v>
      </c>
      <c r="F404" s="2">
        <v>46407.299120000003</v>
      </c>
      <c r="G404">
        <v>1122</v>
      </c>
      <c r="H404">
        <v>1</v>
      </c>
      <c r="I404" s="2">
        <v>46407.299120000003</v>
      </c>
      <c r="J404">
        <v>1122</v>
      </c>
      <c r="K404" s="2">
        <f t="shared" si="30"/>
        <v>41.186570819964345</v>
      </c>
      <c r="L404" s="2">
        <f t="shared" si="31"/>
        <v>41.361229162210343</v>
      </c>
      <c r="M404" s="2">
        <f t="shared" si="32"/>
        <v>41.186570819964345</v>
      </c>
      <c r="N404" s="3">
        <f t="shared" si="33"/>
        <v>-0.42406623996317794</v>
      </c>
      <c r="O404" s="3">
        <f t="shared" si="34"/>
        <v>-0.42406623996318649</v>
      </c>
    </row>
    <row r="405" spans="1:15" x14ac:dyDescent="0.3">
      <c r="A405" s="1">
        <v>42041</v>
      </c>
      <c r="B405" t="s">
        <v>16</v>
      </c>
      <c r="C405" t="s">
        <v>19</v>
      </c>
      <c r="D405">
        <v>2015</v>
      </c>
      <c r="E405" s="2">
        <v>85730.414810000002</v>
      </c>
      <c r="F405" s="2">
        <v>85765.709340000001</v>
      </c>
      <c r="G405">
        <v>2082</v>
      </c>
      <c r="H405">
        <v>1</v>
      </c>
      <c r="I405" s="2">
        <v>85765.709340000001</v>
      </c>
      <c r="J405">
        <v>2082</v>
      </c>
      <c r="K405" s="2">
        <f t="shared" si="30"/>
        <v>41.176952358309322</v>
      </c>
      <c r="L405" s="2">
        <f t="shared" si="31"/>
        <v>41.193904582132568</v>
      </c>
      <c r="M405" s="2">
        <f t="shared" si="32"/>
        <v>41.176952358309322</v>
      </c>
      <c r="N405" s="3">
        <f t="shared" si="33"/>
        <v>-4.1169204742821666E-2</v>
      </c>
      <c r="O405" s="3">
        <f t="shared" si="34"/>
        <v>-4.1169204742820494E-2</v>
      </c>
    </row>
    <row r="406" spans="1:15" x14ac:dyDescent="0.3">
      <c r="A406" s="1">
        <v>42042</v>
      </c>
      <c r="B406" t="s">
        <v>17</v>
      </c>
      <c r="C406" t="s">
        <v>19</v>
      </c>
      <c r="D406">
        <v>2015</v>
      </c>
      <c r="E406" s="2">
        <v>105918.2933</v>
      </c>
      <c r="F406" s="2">
        <v>105662.55620000001</v>
      </c>
      <c r="G406">
        <v>2573</v>
      </c>
      <c r="H406">
        <v>1</v>
      </c>
      <c r="I406" s="2">
        <v>105662.55620000001</v>
      </c>
      <c r="J406">
        <v>2573</v>
      </c>
      <c r="K406" s="2">
        <f t="shared" si="30"/>
        <v>41.165290827827441</v>
      </c>
      <c r="L406" s="2">
        <f t="shared" si="31"/>
        <v>41.065898251068795</v>
      </c>
      <c r="M406" s="2">
        <f t="shared" si="32"/>
        <v>41.165290827827441</v>
      </c>
      <c r="N406" s="3">
        <f t="shared" si="33"/>
        <v>0.24144752717611853</v>
      </c>
      <c r="O406" s="3">
        <f t="shared" si="34"/>
        <v>0.24144752717611662</v>
      </c>
    </row>
    <row r="407" spans="1:15" x14ac:dyDescent="0.3">
      <c r="A407" s="1">
        <v>42043</v>
      </c>
      <c r="B407" t="s">
        <v>18</v>
      </c>
      <c r="C407" t="s">
        <v>19</v>
      </c>
      <c r="D407">
        <v>2015</v>
      </c>
      <c r="E407" s="2">
        <v>73041.660870000007</v>
      </c>
      <c r="F407" s="2">
        <v>73046.233900000007</v>
      </c>
      <c r="G407">
        <v>1774</v>
      </c>
      <c r="H407">
        <v>1</v>
      </c>
      <c r="I407" s="2">
        <v>73046.233900000007</v>
      </c>
      <c r="J407">
        <v>1774</v>
      </c>
      <c r="K407" s="2">
        <f t="shared" si="30"/>
        <v>41.173427773393463</v>
      </c>
      <c r="L407" s="2">
        <f t="shared" si="31"/>
        <v>41.176005580608795</v>
      </c>
      <c r="M407" s="2">
        <f t="shared" si="32"/>
        <v>41.173427773393463</v>
      </c>
      <c r="N407" s="3">
        <f t="shared" si="33"/>
        <v>-6.2608516092462208E-3</v>
      </c>
      <c r="O407" s="3">
        <f t="shared" si="34"/>
        <v>-6.2608516092442362E-3</v>
      </c>
    </row>
    <row r="408" spans="1:15" x14ac:dyDescent="0.3">
      <c r="A408" s="1">
        <v>42044</v>
      </c>
      <c r="B408" t="s">
        <v>10</v>
      </c>
      <c r="C408" t="s">
        <v>19</v>
      </c>
      <c r="D408">
        <v>2015</v>
      </c>
      <c r="E408" s="2">
        <v>97908.547099999996</v>
      </c>
      <c r="F408" s="2">
        <v>97097.936589999998</v>
      </c>
      <c r="G408">
        <v>2378</v>
      </c>
      <c r="H408">
        <v>1</v>
      </c>
      <c r="I408" s="2">
        <v>97097.936589999998</v>
      </c>
      <c r="J408">
        <v>2378</v>
      </c>
      <c r="K408" s="2">
        <f t="shared" si="30"/>
        <v>41.172643860386877</v>
      </c>
      <c r="L408" s="2">
        <f t="shared" si="31"/>
        <v>40.831764756097563</v>
      </c>
      <c r="M408" s="2">
        <f t="shared" si="32"/>
        <v>41.172643860386877</v>
      </c>
      <c r="N408" s="3">
        <f t="shared" si="33"/>
        <v>0.82792619644541599</v>
      </c>
      <c r="O408" s="3">
        <f t="shared" si="34"/>
        <v>0.82792619644540644</v>
      </c>
    </row>
    <row r="409" spans="1:15" x14ac:dyDescent="0.3">
      <c r="A409" s="1">
        <v>42045</v>
      </c>
      <c r="B409" t="s">
        <v>12</v>
      </c>
      <c r="C409" t="s">
        <v>19</v>
      </c>
      <c r="D409">
        <v>2015</v>
      </c>
      <c r="E409" s="2">
        <v>138667.41589999999</v>
      </c>
      <c r="F409" s="2">
        <v>148522.84899999999</v>
      </c>
      <c r="G409">
        <v>3677</v>
      </c>
      <c r="H409">
        <v>1</v>
      </c>
      <c r="I409" s="2">
        <v>148522.84899999999</v>
      </c>
      <c r="J409">
        <v>3677</v>
      </c>
      <c r="K409" s="2">
        <f t="shared" si="30"/>
        <v>37.712106581452268</v>
      </c>
      <c r="L409" s="2">
        <f t="shared" si="31"/>
        <v>40.392398422627139</v>
      </c>
      <c r="M409" s="2">
        <f t="shared" si="32"/>
        <v>37.712106581452268</v>
      </c>
      <c r="N409" s="3">
        <f t="shared" si="33"/>
        <v>-7.1072450842433241</v>
      </c>
      <c r="O409" s="3">
        <f t="shared" si="34"/>
        <v>-7.1072450842433268</v>
      </c>
    </row>
    <row r="410" spans="1:15" x14ac:dyDescent="0.3">
      <c r="A410" s="1">
        <v>42046</v>
      </c>
      <c r="B410" t="s">
        <v>13</v>
      </c>
      <c r="C410" t="s">
        <v>19</v>
      </c>
      <c r="D410">
        <v>2015</v>
      </c>
      <c r="E410" s="2">
        <v>162162.1035</v>
      </c>
      <c r="F410" s="2">
        <v>173661.8278</v>
      </c>
      <c r="G410">
        <v>4299</v>
      </c>
      <c r="H410">
        <v>1</v>
      </c>
      <c r="I410" s="2">
        <v>173661.8278</v>
      </c>
      <c r="J410">
        <v>4299</v>
      </c>
      <c r="K410" s="2">
        <f t="shared" si="30"/>
        <v>37.720889392882064</v>
      </c>
      <c r="L410" s="2">
        <f t="shared" si="31"/>
        <v>40.395865968829959</v>
      </c>
      <c r="M410" s="2">
        <f t="shared" si="32"/>
        <v>37.720889392882064</v>
      </c>
      <c r="N410" s="3">
        <f t="shared" si="33"/>
        <v>-7.0914992170165103</v>
      </c>
      <c r="O410" s="3">
        <f t="shared" si="34"/>
        <v>-7.0914992170165085</v>
      </c>
    </row>
    <row r="411" spans="1:15" x14ac:dyDescent="0.3">
      <c r="A411" s="1">
        <v>42047</v>
      </c>
      <c r="B411" t="s">
        <v>15</v>
      </c>
      <c r="C411" t="s">
        <v>19</v>
      </c>
      <c r="D411">
        <v>2015</v>
      </c>
      <c r="E411" s="2">
        <v>138520.1268</v>
      </c>
      <c r="F411" s="2">
        <v>147756.34280000001</v>
      </c>
      <c r="G411">
        <v>3674</v>
      </c>
      <c r="H411">
        <v>1</v>
      </c>
      <c r="I411" s="2">
        <v>147756.34280000001</v>
      </c>
      <c r="J411">
        <v>3674</v>
      </c>
      <c r="K411" s="2">
        <f t="shared" si="30"/>
        <v>37.702810778443116</v>
      </c>
      <c r="L411" s="2">
        <f t="shared" si="31"/>
        <v>40.2167508982036</v>
      </c>
      <c r="M411" s="2">
        <f t="shared" si="32"/>
        <v>37.702810778443116</v>
      </c>
      <c r="N411" s="3">
        <f t="shared" si="33"/>
        <v>-6.6677790537512092</v>
      </c>
      <c r="O411" s="3">
        <f t="shared" si="34"/>
        <v>-6.6677790537512109</v>
      </c>
    </row>
    <row r="412" spans="1:15" x14ac:dyDescent="0.3">
      <c r="A412" s="1">
        <v>42048</v>
      </c>
      <c r="B412" t="s">
        <v>16</v>
      </c>
      <c r="C412" t="s">
        <v>19</v>
      </c>
      <c r="D412">
        <v>2015</v>
      </c>
      <c r="E412" s="2">
        <v>358597.42849999998</v>
      </c>
      <c r="F412" s="2">
        <v>382447.08039999998</v>
      </c>
      <c r="G412">
        <v>9505</v>
      </c>
      <c r="H412">
        <v>1</v>
      </c>
      <c r="I412" s="2">
        <v>382447.08039999998</v>
      </c>
      <c r="J412">
        <v>9505</v>
      </c>
      <c r="K412" s="2">
        <f t="shared" si="30"/>
        <v>37.727241294055759</v>
      </c>
      <c r="L412" s="2">
        <f t="shared" si="31"/>
        <v>40.236410352446079</v>
      </c>
      <c r="M412" s="2">
        <f t="shared" si="32"/>
        <v>37.727241294055759</v>
      </c>
      <c r="N412" s="3">
        <f t="shared" si="33"/>
        <v>-6.6508150936168793</v>
      </c>
      <c r="O412" s="3">
        <f t="shared" si="34"/>
        <v>-6.6508150936168784</v>
      </c>
    </row>
    <row r="413" spans="1:15" x14ac:dyDescent="0.3">
      <c r="A413" s="1">
        <v>42049</v>
      </c>
      <c r="B413" t="s">
        <v>17</v>
      </c>
      <c r="C413" t="s">
        <v>19</v>
      </c>
      <c r="D413">
        <v>2015</v>
      </c>
      <c r="E413" s="2">
        <v>424009.88250000001</v>
      </c>
      <c r="F413" s="2">
        <v>451548.02759999997</v>
      </c>
      <c r="G413">
        <v>11237</v>
      </c>
      <c r="H413">
        <v>1</v>
      </c>
      <c r="I413" s="2">
        <v>451548.02759999997</v>
      </c>
      <c r="J413">
        <v>11237</v>
      </c>
      <c r="K413" s="2">
        <f t="shared" si="30"/>
        <v>37.733370339058467</v>
      </c>
      <c r="L413" s="2">
        <f t="shared" si="31"/>
        <v>40.18403734092729</v>
      </c>
      <c r="M413" s="2">
        <f t="shared" si="32"/>
        <v>37.733370339058467</v>
      </c>
      <c r="N413" s="3">
        <f t="shared" si="33"/>
        <v>-6.4946941655304373</v>
      </c>
      <c r="O413" s="3">
        <f t="shared" si="34"/>
        <v>-6.4946941655304364</v>
      </c>
    </row>
    <row r="414" spans="1:15" x14ac:dyDescent="0.3">
      <c r="A414" s="1">
        <v>42050</v>
      </c>
      <c r="B414" t="s">
        <v>18</v>
      </c>
      <c r="C414" t="s">
        <v>19</v>
      </c>
      <c r="D414">
        <v>2015</v>
      </c>
      <c r="E414" s="2">
        <v>203861.4724</v>
      </c>
      <c r="F414" s="2">
        <v>217065.6152</v>
      </c>
      <c r="G414">
        <v>5406</v>
      </c>
      <c r="H414">
        <v>1</v>
      </c>
      <c r="I414" s="2">
        <v>217065.6152</v>
      </c>
      <c r="J414">
        <v>5406</v>
      </c>
      <c r="K414" s="2">
        <f t="shared" si="30"/>
        <v>37.710224269330375</v>
      </c>
      <c r="L414" s="2">
        <f t="shared" si="31"/>
        <v>40.152722012578614</v>
      </c>
      <c r="M414" s="2">
        <f t="shared" si="32"/>
        <v>37.710224269330375</v>
      </c>
      <c r="N414" s="3">
        <f t="shared" si="33"/>
        <v>-6.4770172826437422</v>
      </c>
      <c r="O414" s="3">
        <f t="shared" si="34"/>
        <v>-6.4770172826437324</v>
      </c>
    </row>
    <row r="415" spans="1:15" x14ac:dyDescent="0.3">
      <c r="A415" s="1">
        <v>42051</v>
      </c>
      <c r="B415" t="s">
        <v>10</v>
      </c>
      <c r="C415" t="s">
        <v>19</v>
      </c>
      <c r="D415">
        <v>2015</v>
      </c>
      <c r="E415" s="2">
        <v>220506.20929999999</v>
      </c>
      <c r="F415" s="2">
        <v>234723.22</v>
      </c>
      <c r="G415">
        <v>5846</v>
      </c>
      <c r="H415">
        <v>1</v>
      </c>
      <c r="I415" s="2">
        <v>234723.22</v>
      </c>
      <c r="J415">
        <v>5846</v>
      </c>
      <c r="K415" s="2">
        <f t="shared" si="30"/>
        <v>37.719159989736568</v>
      </c>
      <c r="L415" s="2">
        <f t="shared" si="31"/>
        <v>40.151081081081081</v>
      </c>
      <c r="M415" s="2">
        <f t="shared" si="32"/>
        <v>37.719159989736568</v>
      </c>
      <c r="N415" s="3">
        <f t="shared" si="33"/>
        <v>-6.4474423396656766</v>
      </c>
      <c r="O415" s="3">
        <f t="shared" si="34"/>
        <v>-6.4474423396656819</v>
      </c>
    </row>
    <row r="416" spans="1:15" x14ac:dyDescent="0.3">
      <c r="A416" s="1">
        <v>42052</v>
      </c>
      <c r="B416" t="s">
        <v>12</v>
      </c>
      <c r="C416" t="s">
        <v>19</v>
      </c>
      <c r="D416">
        <v>2015</v>
      </c>
      <c r="E416" s="2">
        <v>139935.93700000001</v>
      </c>
      <c r="F416" s="2">
        <v>148697.54370000001</v>
      </c>
      <c r="G416">
        <v>3713</v>
      </c>
      <c r="H416">
        <v>1</v>
      </c>
      <c r="I416" s="2">
        <v>148697.54370000001</v>
      </c>
      <c r="J416">
        <v>3713</v>
      </c>
      <c r="K416" s="2">
        <f t="shared" si="30"/>
        <v>37.688105844330728</v>
      </c>
      <c r="L416" s="2">
        <f t="shared" si="31"/>
        <v>40.047816778885</v>
      </c>
      <c r="M416" s="2">
        <f t="shared" si="32"/>
        <v>37.688105844330728</v>
      </c>
      <c r="N416" s="3">
        <f t="shared" si="33"/>
        <v>-6.2611555600617468</v>
      </c>
      <c r="O416" s="3">
        <f t="shared" si="34"/>
        <v>-6.261155560061753</v>
      </c>
    </row>
    <row r="417" spans="1:15" x14ac:dyDescent="0.3">
      <c r="A417" s="1">
        <v>42053</v>
      </c>
      <c r="B417" t="s">
        <v>13</v>
      </c>
      <c r="C417" t="s">
        <v>19</v>
      </c>
      <c r="D417">
        <v>2015</v>
      </c>
      <c r="E417" s="2">
        <v>161064.75229999999</v>
      </c>
      <c r="F417" s="2">
        <v>170739.36660000001</v>
      </c>
      <c r="G417">
        <v>4270</v>
      </c>
      <c r="H417">
        <v>1</v>
      </c>
      <c r="I417" s="2">
        <v>170739.36660000001</v>
      </c>
      <c r="J417">
        <v>4270</v>
      </c>
      <c r="K417" s="2">
        <f t="shared" si="30"/>
        <v>37.720082505854798</v>
      </c>
      <c r="L417" s="2">
        <f t="shared" si="31"/>
        <v>39.985800140515224</v>
      </c>
      <c r="M417" s="2">
        <f t="shared" si="32"/>
        <v>37.720082505854798</v>
      </c>
      <c r="N417" s="3">
        <f t="shared" si="33"/>
        <v>-6.0066613966412916</v>
      </c>
      <c r="O417" s="3">
        <f t="shared" si="34"/>
        <v>-6.0066613966412934</v>
      </c>
    </row>
    <row r="418" spans="1:15" x14ac:dyDescent="0.3">
      <c r="A418" s="1">
        <v>42054</v>
      </c>
      <c r="B418" t="s">
        <v>15</v>
      </c>
      <c r="C418" t="s">
        <v>19</v>
      </c>
      <c r="D418">
        <v>2015</v>
      </c>
      <c r="E418" s="2">
        <v>144328.54519999999</v>
      </c>
      <c r="F418" s="2">
        <v>152824.11489999999</v>
      </c>
      <c r="G418">
        <v>3827</v>
      </c>
      <c r="H418">
        <v>1</v>
      </c>
      <c r="I418" s="2">
        <v>152824.11489999999</v>
      </c>
      <c r="J418">
        <v>3827</v>
      </c>
      <c r="K418" s="2">
        <f t="shared" si="30"/>
        <v>37.71323365560491</v>
      </c>
      <c r="L418" s="2">
        <f t="shared" si="31"/>
        <v>39.933136895740788</v>
      </c>
      <c r="M418" s="2">
        <f t="shared" si="32"/>
        <v>37.71323365560491</v>
      </c>
      <c r="N418" s="3">
        <f t="shared" si="33"/>
        <v>-5.8862712765707235</v>
      </c>
      <c r="O418" s="3">
        <f t="shared" si="34"/>
        <v>-5.8862712765707315</v>
      </c>
    </row>
    <row r="419" spans="1:15" x14ac:dyDescent="0.3">
      <c r="A419" s="1">
        <v>42055</v>
      </c>
      <c r="B419" t="s">
        <v>16</v>
      </c>
      <c r="C419" t="s">
        <v>19</v>
      </c>
      <c r="D419">
        <v>2015</v>
      </c>
      <c r="E419" s="2">
        <v>293071.75919999997</v>
      </c>
      <c r="F419" s="2">
        <v>310240.37839999999</v>
      </c>
      <c r="G419">
        <v>7770</v>
      </c>
      <c r="H419">
        <v>1</v>
      </c>
      <c r="I419" s="2">
        <v>310240.37839999999</v>
      </c>
      <c r="J419">
        <v>7770</v>
      </c>
      <c r="K419" s="2">
        <f t="shared" si="30"/>
        <v>37.718373127413123</v>
      </c>
      <c r="L419" s="2">
        <f t="shared" si="31"/>
        <v>39.927976628056626</v>
      </c>
      <c r="M419" s="2">
        <f t="shared" si="32"/>
        <v>37.718373127413123</v>
      </c>
      <c r="N419" s="3">
        <f t="shared" si="33"/>
        <v>-5.8581622626708612</v>
      </c>
      <c r="O419" s="3">
        <f t="shared" si="34"/>
        <v>-5.858162262670862</v>
      </c>
    </row>
    <row r="420" spans="1:15" x14ac:dyDescent="0.3">
      <c r="A420" s="1">
        <v>42056</v>
      </c>
      <c r="B420" t="s">
        <v>17</v>
      </c>
      <c r="C420" t="s">
        <v>19</v>
      </c>
      <c r="D420">
        <v>2015</v>
      </c>
      <c r="E420" s="2">
        <v>267782.15399999998</v>
      </c>
      <c r="F420" s="2">
        <v>283430.33679999999</v>
      </c>
      <c r="G420">
        <v>7102</v>
      </c>
      <c r="H420">
        <v>1</v>
      </c>
      <c r="I420" s="2">
        <v>283430.33679999999</v>
      </c>
      <c r="J420">
        <v>7102</v>
      </c>
      <c r="K420" s="2">
        <f t="shared" si="30"/>
        <v>37.705175161926213</v>
      </c>
      <c r="L420" s="2">
        <f t="shared" si="31"/>
        <v>39.908523908758092</v>
      </c>
      <c r="M420" s="2">
        <f t="shared" si="32"/>
        <v>37.705175161926213</v>
      </c>
      <c r="N420" s="3">
        <f t="shared" si="33"/>
        <v>-5.8436242170193351</v>
      </c>
      <c r="O420" s="3">
        <f t="shared" si="34"/>
        <v>-5.8436242170193315</v>
      </c>
    </row>
    <row r="421" spans="1:15" x14ac:dyDescent="0.3">
      <c r="A421" s="1">
        <v>42057</v>
      </c>
      <c r="B421" t="s">
        <v>18</v>
      </c>
      <c r="C421" t="s">
        <v>19</v>
      </c>
      <c r="D421">
        <v>2015</v>
      </c>
      <c r="E421" s="2">
        <v>136052.68840000001</v>
      </c>
      <c r="F421" s="2">
        <v>144020.12280000001</v>
      </c>
      <c r="G421">
        <v>3608</v>
      </c>
      <c r="H421">
        <v>1</v>
      </c>
      <c r="I421" s="2">
        <v>144020.12280000001</v>
      </c>
      <c r="J421">
        <v>3608</v>
      </c>
      <c r="K421" s="2">
        <f t="shared" si="30"/>
        <v>37.708616518847009</v>
      </c>
      <c r="L421" s="2">
        <f t="shared" si="31"/>
        <v>39.916885476718406</v>
      </c>
      <c r="M421" s="2">
        <f t="shared" si="32"/>
        <v>37.708616518847009</v>
      </c>
      <c r="N421" s="3">
        <f t="shared" si="33"/>
        <v>-5.8561388927320879</v>
      </c>
      <c r="O421" s="3">
        <f t="shared" si="34"/>
        <v>-5.8561388927320888</v>
      </c>
    </row>
    <row r="422" spans="1:15" x14ac:dyDescent="0.3">
      <c r="A422" s="1">
        <v>42058</v>
      </c>
      <c r="B422" t="s">
        <v>10</v>
      </c>
      <c r="C422" t="s">
        <v>19</v>
      </c>
      <c r="D422">
        <v>2015</v>
      </c>
      <c r="E422" s="2">
        <v>86703.31409</v>
      </c>
      <c r="F422" s="2">
        <v>85730.966539999994</v>
      </c>
      <c r="G422">
        <v>2150</v>
      </c>
      <c r="H422">
        <v>1</v>
      </c>
      <c r="I422" s="2">
        <v>85730.966539999994</v>
      </c>
      <c r="J422">
        <v>2150</v>
      </c>
      <c r="K422" s="2">
        <f t="shared" si="30"/>
        <v>40.327122832558139</v>
      </c>
      <c r="L422" s="2">
        <f t="shared" si="31"/>
        <v>39.874868158139535</v>
      </c>
      <c r="M422" s="2">
        <f t="shared" si="32"/>
        <v>40.327122832558139</v>
      </c>
      <c r="N422" s="3">
        <f t="shared" si="33"/>
        <v>1.1214652637045537</v>
      </c>
      <c r="O422" s="3">
        <f t="shared" si="34"/>
        <v>1.1214652637045464</v>
      </c>
    </row>
    <row r="423" spans="1:15" x14ac:dyDescent="0.3">
      <c r="A423" s="1">
        <v>42059</v>
      </c>
      <c r="B423" t="s">
        <v>12</v>
      </c>
      <c r="C423" t="s">
        <v>19</v>
      </c>
      <c r="D423">
        <v>2015</v>
      </c>
      <c r="E423" s="2">
        <v>95474.357369999998</v>
      </c>
      <c r="F423" s="2">
        <v>100867.5241</v>
      </c>
      <c r="G423">
        <v>2530</v>
      </c>
      <c r="H423">
        <v>1</v>
      </c>
      <c r="I423" s="2">
        <v>100867.5241</v>
      </c>
      <c r="J423">
        <v>2530</v>
      </c>
      <c r="K423" s="2">
        <f t="shared" si="30"/>
        <v>37.736900146245056</v>
      </c>
      <c r="L423" s="2">
        <f t="shared" si="31"/>
        <v>39.868586600790515</v>
      </c>
      <c r="M423" s="2">
        <f t="shared" si="32"/>
        <v>37.736900146245056</v>
      </c>
      <c r="N423" s="3">
        <f t="shared" si="33"/>
        <v>-5.6488117632459094</v>
      </c>
      <c r="O423" s="3">
        <f t="shared" si="34"/>
        <v>-5.6488117632459245</v>
      </c>
    </row>
    <row r="424" spans="1:15" x14ac:dyDescent="0.3">
      <c r="A424" s="1">
        <v>42060</v>
      </c>
      <c r="B424" t="s">
        <v>13</v>
      </c>
      <c r="C424" t="s">
        <v>19</v>
      </c>
      <c r="D424">
        <v>2015</v>
      </c>
      <c r="E424" s="2">
        <v>198431.6275</v>
      </c>
      <c r="F424" s="2">
        <v>209499.7941</v>
      </c>
      <c r="G424">
        <v>5253</v>
      </c>
      <c r="H424">
        <v>1</v>
      </c>
      <c r="I424" s="2">
        <v>209499.7941</v>
      </c>
      <c r="J424">
        <v>5253</v>
      </c>
      <c r="K424" s="2">
        <f t="shared" si="30"/>
        <v>37.774914810584427</v>
      </c>
      <c r="L424" s="2">
        <f t="shared" si="31"/>
        <v>39.881933009708739</v>
      </c>
      <c r="M424" s="2">
        <f t="shared" si="32"/>
        <v>37.774914810584427</v>
      </c>
      <c r="N424" s="3">
        <f t="shared" si="33"/>
        <v>-5.5778238275045124</v>
      </c>
      <c r="O424" s="3">
        <f t="shared" si="34"/>
        <v>-5.5778238275045187</v>
      </c>
    </row>
    <row r="425" spans="1:15" x14ac:dyDescent="0.3">
      <c r="A425" s="1">
        <v>42061</v>
      </c>
      <c r="B425" t="s">
        <v>15</v>
      </c>
      <c r="C425" t="s">
        <v>19</v>
      </c>
      <c r="D425">
        <v>2015</v>
      </c>
      <c r="E425" s="2">
        <v>157291.734</v>
      </c>
      <c r="F425" s="2">
        <v>166305.03760000001</v>
      </c>
      <c r="G425">
        <v>4171</v>
      </c>
      <c r="H425">
        <v>1</v>
      </c>
      <c r="I425" s="2">
        <v>166305.03760000001</v>
      </c>
      <c r="J425">
        <v>4171</v>
      </c>
      <c r="K425" s="2">
        <f t="shared" si="30"/>
        <v>37.71079693119156</v>
      </c>
      <c r="L425" s="2">
        <f t="shared" si="31"/>
        <v>39.871742411891638</v>
      </c>
      <c r="M425" s="2">
        <f t="shared" si="32"/>
        <v>37.71079693119156</v>
      </c>
      <c r="N425" s="3">
        <f t="shared" si="33"/>
        <v>-5.7303097694885956</v>
      </c>
      <c r="O425" s="3">
        <f t="shared" si="34"/>
        <v>-5.7303097694886045</v>
      </c>
    </row>
    <row r="426" spans="1:15" x14ac:dyDescent="0.3">
      <c r="A426" s="1">
        <v>42062</v>
      </c>
      <c r="B426" t="s">
        <v>16</v>
      </c>
      <c r="C426" t="s">
        <v>19</v>
      </c>
      <c r="D426">
        <v>2015</v>
      </c>
      <c r="E426" s="2">
        <v>307540.6752</v>
      </c>
      <c r="F426" s="2">
        <v>324997.33649999998</v>
      </c>
      <c r="G426">
        <v>8156</v>
      </c>
      <c r="H426">
        <v>1</v>
      </c>
      <c r="I426" s="2">
        <v>324997.33649999998</v>
      </c>
      <c r="J426">
        <v>8156</v>
      </c>
      <c r="K426" s="2">
        <f t="shared" si="30"/>
        <v>37.707292202059833</v>
      </c>
      <c r="L426" s="2">
        <f t="shared" si="31"/>
        <v>39.847638119176061</v>
      </c>
      <c r="M426" s="2">
        <f t="shared" si="32"/>
        <v>37.707292202059833</v>
      </c>
      <c r="N426" s="3">
        <f t="shared" si="33"/>
        <v>-5.6762121916548285</v>
      </c>
      <c r="O426" s="3">
        <f t="shared" si="34"/>
        <v>-5.6762121916548214</v>
      </c>
    </row>
    <row r="427" spans="1:15" x14ac:dyDescent="0.3">
      <c r="A427" s="1">
        <v>42063</v>
      </c>
      <c r="B427" t="s">
        <v>17</v>
      </c>
      <c r="C427" t="s">
        <v>19</v>
      </c>
      <c r="D427">
        <v>2015</v>
      </c>
      <c r="E427" s="2">
        <v>350898.7635</v>
      </c>
      <c r="F427" s="2">
        <v>375030.63549999997</v>
      </c>
      <c r="G427">
        <v>9296</v>
      </c>
      <c r="H427">
        <v>1</v>
      </c>
      <c r="I427" s="2">
        <v>375030.63549999997</v>
      </c>
      <c r="J427">
        <v>9296</v>
      </c>
      <c r="K427" s="2">
        <f t="shared" si="30"/>
        <v>37.747285230206543</v>
      </c>
      <c r="L427" s="2">
        <f t="shared" si="31"/>
        <v>40.343226710413077</v>
      </c>
      <c r="M427" s="2">
        <f t="shared" si="32"/>
        <v>37.747285230206543</v>
      </c>
      <c r="N427" s="3">
        <f t="shared" si="33"/>
        <v>-6.8771607398382795</v>
      </c>
      <c r="O427" s="3">
        <f t="shared" si="34"/>
        <v>-6.8771607398382688</v>
      </c>
    </row>
    <row r="428" spans="1:15" x14ac:dyDescent="0.3">
      <c r="A428" s="1">
        <v>42064</v>
      </c>
      <c r="B428" t="s">
        <v>18</v>
      </c>
      <c r="C428" t="s">
        <v>20</v>
      </c>
      <c r="D428">
        <v>2015</v>
      </c>
      <c r="E428" s="2">
        <v>256701.54269999999</v>
      </c>
      <c r="F428" s="2">
        <v>276569.25040000002</v>
      </c>
      <c r="G428">
        <v>6803</v>
      </c>
      <c r="H428">
        <v>1</v>
      </c>
      <c r="I428" s="2">
        <v>276569.25040000002</v>
      </c>
      <c r="J428">
        <v>6803</v>
      </c>
      <c r="K428" s="2">
        <f t="shared" si="30"/>
        <v>37.733579700132296</v>
      </c>
      <c r="L428" s="2">
        <f t="shared" si="31"/>
        <v>40.654012994267241</v>
      </c>
      <c r="M428" s="2">
        <f t="shared" si="32"/>
        <v>37.733579700132296</v>
      </c>
      <c r="N428" s="3">
        <f t="shared" si="33"/>
        <v>-7.7396136739306121</v>
      </c>
      <c r="O428" s="3">
        <f t="shared" si="34"/>
        <v>-7.7396136739306121</v>
      </c>
    </row>
    <row r="429" spans="1:15" x14ac:dyDescent="0.3">
      <c r="A429" s="1">
        <v>42065</v>
      </c>
      <c r="B429" t="s">
        <v>10</v>
      </c>
      <c r="C429" t="s">
        <v>20</v>
      </c>
      <c r="D429">
        <v>2015</v>
      </c>
      <c r="E429" s="2">
        <v>234705.59280000001</v>
      </c>
      <c r="F429" s="2">
        <v>252709.82310000001</v>
      </c>
      <c r="G429">
        <v>6221</v>
      </c>
      <c r="H429">
        <v>1</v>
      </c>
      <c r="I429" s="2">
        <v>252709.82310000001</v>
      </c>
      <c r="J429">
        <v>6221</v>
      </c>
      <c r="K429" s="2">
        <f t="shared" si="30"/>
        <v>37.727952547821893</v>
      </c>
      <c r="L429" s="2">
        <f t="shared" si="31"/>
        <v>40.622058045330334</v>
      </c>
      <c r="M429" s="2">
        <f t="shared" si="32"/>
        <v>37.727952547821893</v>
      </c>
      <c r="N429" s="3">
        <f t="shared" si="33"/>
        <v>-7.6709847793622732</v>
      </c>
      <c r="O429" s="3">
        <f t="shared" si="34"/>
        <v>-7.6709847793622803</v>
      </c>
    </row>
    <row r="430" spans="1:15" x14ac:dyDescent="0.3">
      <c r="A430" s="1">
        <v>42066</v>
      </c>
      <c r="B430" t="s">
        <v>12</v>
      </c>
      <c r="C430" t="s">
        <v>20</v>
      </c>
      <c r="D430">
        <v>2015</v>
      </c>
      <c r="E430" s="2">
        <v>249380.56539999999</v>
      </c>
      <c r="F430" s="2">
        <v>268761.83240000001</v>
      </c>
      <c r="G430">
        <v>6611</v>
      </c>
      <c r="H430">
        <v>1</v>
      </c>
      <c r="I430" s="2">
        <v>268761.83240000001</v>
      </c>
      <c r="J430">
        <v>6611</v>
      </c>
      <c r="K430" s="2">
        <f t="shared" si="30"/>
        <v>37.722064044773859</v>
      </c>
      <c r="L430" s="2">
        <f t="shared" si="31"/>
        <v>40.653733535017395</v>
      </c>
      <c r="M430" s="2">
        <f t="shared" si="32"/>
        <v>37.722064044773859</v>
      </c>
      <c r="N430" s="3">
        <f t="shared" si="33"/>
        <v>-7.7717631961067095</v>
      </c>
      <c r="O430" s="3">
        <f t="shared" si="34"/>
        <v>-7.7717631961067069</v>
      </c>
    </row>
    <row r="431" spans="1:15" x14ac:dyDescent="0.3">
      <c r="A431" s="1">
        <v>42067</v>
      </c>
      <c r="B431" t="s">
        <v>13</v>
      </c>
      <c r="C431" t="s">
        <v>20</v>
      </c>
      <c r="D431">
        <v>2015</v>
      </c>
      <c r="E431" s="2">
        <v>258211.4442</v>
      </c>
      <c r="F431" s="2">
        <v>278825.6067</v>
      </c>
      <c r="G431">
        <v>6843</v>
      </c>
      <c r="H431">
        <v>1</v>
      </c>
      <c r="I431" s="2">
        <v>278825.6067</v>
      </c>
      <c r="J431">
        <v>6843</v>
      </c>
      <c r="K431" s="2">
        <f t="shared" si="30"/>
        <v>37.733661288908372</v>
      </c>
      <c r="L431" s="2">
        <f t="shared" si="31"/>
        <v>40.746106488382289</v>
      </c>
      <c r="M431" s="2">
        <f t="shared" si="32"/>
        <v>37.733661288908372</v>
      </c>
      <c r="N431" s="3">
        <f t="shared" si="33"/>
        <v>-7.9834426254295376</v>
      </c>
      <c r="O431" s="3">
        <f t="shared" si="34"/>
        <v>-7.9834426254295394</v>
      </c>
    </row>
    <row r="432" spans="1:15" x14ac:dyDescent="0.3">
      <c r="A432" s="1">
        <v>42068</v>
      </c>
      <c r="B432" t="s">
        <v>15</v>
      </c>
      <c r="C432" t="s">
        <v>20</v>
      </c>
      <c r="D432">
        <v>2015</v>
      </c>
      <c r="E432" s="2">
        <v>145975.8339</v>
      </c>
      <c r="F432" s="2">
        <v>157578.00589999999</v>
      </c>
      <c r="G432">
        <v>3858</v>
      </c>
      <c r="H432">
        <v>1</v>
      </c>
      <c r="I432" s="2">
        <v>157578.00589999999</v>
      </c>
      <c r="J432">
        <v>3858</v>
      </c>
      <c r="K432" s="2">
        <f t="shared" si="30"/>
        <v>37.837178304821151</v>
      </c>
      <c r="L432" s="2">
        <f t="shared" si="31"/>
        <v>40.844480533955412</v>
      </c>
      <c r="M432" s="2">
        <f t="shared" si="32"/>
        <v>37.837178304821151</v>
      </c>
      <c r="N432" s="3">
        <f t="shared" si="33"/>
        <v>-7.9480087148863285</v>
      </c>
      <c r="O432" s="3">
        <f t="shared" si="34"/>
        <v>-7.9480087148863205</v>
      </c>
    </row>
    <row r="433" spans="1:15" x14ac:dyDescent="0.3">
      <c r="A433" s="1">
        <v>42069</v>
      </c>
      <c r="B433" t="s">
        <v>16</v>
      </c>
      <c r="C433" t="s">
        <v>20</v>
      </c>
      <c r="D433">
        <v>2015</v>
      </c>
      <c r="E433" s="2">
        <v>269239.85259999998</v>
      </c>
      <c r="F433" s="2">
        <v>291365.01760000002</v>
      </c>
      <c r="G433">
        <v>7128</v>
      </c>
      <c r="H433">
        <v>1</v>
      </c>
      <c r="I433" s="2">
        <v>291365.01760000002</v>
      </c>
      <c r="J433">
        <v>7128</v>
      </c>
      <c r="K433" s="2">
        <f t="shared" si="30"/>
        <v>37.772145426487093</v>
      </c>
      <c r="L433" s="2">
        <f t="shared" si="31"/>
        <v>40.876124803591473</v>
      </c>
      <c r="M433" s="2">
        <f t="shared" si="32"/>
        <v>37.772145426487093</v>
      </c>
      <c r="N433" s="3">
        <f t="shared" si="33"/>
        <v>-8.2176411799149971</v>
      </c>
      <c r="O433" s="3">
        <f t="shared" si="34"/>
        <v>-8.2176411799149918</v>
      </c>
    </row>
    <row r="434" spans="1:15" x14ac:dyDescent="0.3">
      <c r="A434" s="1">
        <v>42070</v>
      </c>
      <c r="B434" t="s">
        <v>17</v>
      </c>
      <c r="C434" t="s">
        <v>20</v>
      </c>
      <c r="D434">
        <v>2015</v>
      </c>
      <c r="E434" s="2">
        <v>306920.21159999998</v>
      </c>
      <c r="F434" s="2">
        <v>332242.41159999999</v>
      </c>
      <c r="G434">
        <v>8127</v>
      </c>
      <c r="H434">
        <v>1</v>
      </c>
      <c r="I434" s="2">
        <v>332242.41159999999</v>
      </c>
      <c r="J434">
        <v>8127</v>
      </c>
      <c r="K434" s="2">
        <f t="shared" si="30"/>
        <v>37.765499150978215</v>
      </c>
      <c r="L434" s="2">
        <f t="shared" si="31"/>
        <v>40.881310643533901</v>
      </c>
      <c r="M434" s="2">
        <f t="shared" si="32"/>
        <v>37.765499150978215</v>
      </c>
      <c r="N434" s="3">
        <f t="shared" si="33"/>
        <v>-8.2504178750540174</v>
      </c>
      <c r="O434" s="3">
        <f t="shared" si="34"/>
        <v>-8.2504178750540333</v>
      </c>
    </row>
    <row r="435" spans="1:15" x14ac:dyDescent="0.3">
      <c r="A435" s="1">
        <v>42071</v>
      </c>
      <c r="B435" t="s">
        <v>18</v>
      </c>
      <c r="C435" t="s">
        <v>20</v>
      </c>
      <c r="D435">
        <v>2015</v>
      </c>
      <c r="E435" s="2">
        <v>122106.7956</v>
      </c>
      <c r="F435" s="2">
        <v>121394.8122</v>
      </c>
      <c r="G435">
        <v>2966</v>
      </c>
      <c r="H435">
        <v>1</v>
      </c>
      <c r="I435" s="2">
        <v>121394.8122</v>
      </c>
      <c r="J435">
        <v>2966</v>
      </c>
      <c r="K435" s="2">
        <f t="shared" si="30"/>
        <v>41.168845448415375</v>
      </c>
      <c r="L435" s="2">
        <f t="shared" si="31"/>
        <v>40.928797100472018</v>
      </c>
      <c r="M435" s="2">
        <f t="shared" si="32"/>
        <v>41.168845448415375</v>
      </c>
      <c r="N435" s="3">
        <f t="shared" si="33"/>
        <v>0.58308253566191959</v>
      </c>
      <c r="O435" s="3">
        <f t="shared" si="34"/>
        <v>0.58308253566192048</v>
      </c>
    </row>
    <row r="436" spans="1:15" x14ac:dyDescent="0.3">
      <c r="A436" s="1">
        <v>42072</v>
      </c>
      <c r="B436" t="s">
        <v>10</v>
      </c>
      <c r="C436" t="s">
        <v>20</v>
      </c>
      <c r="D436">
        <v>2015</v>
      </c>
      <c r="E436" s="2">
        <v>117661.28079999999</v>
      </c>
      <c r="F436" s="2">
        <v>116861.1583</v>
      </c>
      <c r="G436">
        <v>2858</v>
      </c>
      <c r="H436">
        <v>1</v>
      </c>
      <c r="I436" s="2">
        <v>116861.1583</v>
      </c>
      <c r="J436">
        <v>2858</v>
      </c>
      <c r="K436" s="2">
        <f t="shared" si="30"/>
        <v>41.169097550734776</v>
      </c>
      <c r="L436" s="2">
        <f t="shared" si="31"/>
        <v>40.889138663400978</v>
      </c>
      <c r="M436" s="2">
        <f t="shared" si="32"/>
        <v>41.169097550734776</v>
      </c>
      <c r="N436" s="3">
        <f t="shared" si="33"/>
        <v>0.68002191932624079</v>
      </c>
      <c r="O436" s="3">
        <f t="shared" si="34"/>
        <v>0.68002191932623868</v>
      </c>
    </row>
    <row r="437" spans="1:15" x14ac:dyDescent="0.3">
      <c r="A437" s="1">
        <v>42073</v>
      </c>
      <c r="B437" t="s">
        <v>12</v>
      </c>
      <c r="C437" t="s">
        <v>20</v>
      </c>
      <c r="D437">
        <v>2015</v>
      </c>
      <c r="E437" s="2">
        <v>62499.799169999998</v>
      </c>
      <c r="F437" s="2">
        <v>62073.872649999998</v>
      </c>
      <c r="G437">
        <v>1518</v>
      </c>
      <c r="H437">
        <v>1</v>
      </c>
      <c r="I437" s="2">
        <v>62073.872649999998</v>
      </c>
      <c r="J437">
        <v>1518</v>
      </c>
      <c r="K437" s="2">
        <f t="shared" si="30"/>
        <v>41.172463221343875</v>
      </c>
      <c r="L437" s="2">
        <f t="shared" si="31"/>
        <v>40.891879216073782</v>
      </c>
      <c r="M437" s="2">
        <f t="shared" si="32"/>
        <v>41.172463221343875</v>
      </c>
      <c r="N437" s="3">
        <f t="shared" si="33"/>
        <v>0.68148462180090708</v>
      </c>
      <c r="O437" s="3">
        <f t="shared" si="34"/>
        <v>0.6814846218009073</v>
      </c>
    </row>
    <row r="438" spans="1:15" x14ac:dyDescent="0.3">
      <c r="A438" s="1">
        <v>42074</v>
      </c>
      <c r="B438" t="s">
        <v>13</v>
      </c>
      <c r="C438" t="s">
        <v>20</v>
      </c>
      <c r="D438">
        <v>2015</v>
      </c>
      <c r="E438" s="2">
        <v>57063.984120000001</v>
      </c>
      <c r="F438" s="2">
        <v>56638.281369999997</v>
      </c>
      <c r="G438">
        <v>1386</v>
      </c>
      <c r="H438">
        <v>1</v>
      </c>
      <c r="I438" s="2">
        <v>56638.281369999997</v>
      </c>
      <c r="J438">
        <v>1386</v>
      </c>
      <c r="K438" s="2">
        <f t="shared" si="30"/>
        <v>41.171705714285714</v>
      </c>
      <c r="L438" s="2">
        <f t="shared" si="31"/>
        <v>40.864560873015868</v>
      </c>
      <c r="M438" s="2">
        <f t="shared" si="32"/>
        <v>41.171705714285714</v>
      </c>
      <c r="N438" s="3">
        <f t="shared" si="33"/>
        <v>0.74600951294391327</v>
      </c>
      <c r="O438" s="3">
        <f t="shared" si="34"/>
        <v>0.74600951294391737</v>
      </c>
    </row>
    <row r="439" spans="1:15" x14ac:dyDescent="0.3">
      <c r="A439" s="1">
        <v>42075</v>
      </c>
      <c r="B439" t="s">
        <v>15</v>
      </c>
      <c r="C439" t="s">
        <v>20</v>
      </c>
      <c r="D439">
        <v>2015</v>
      </c>
      <c r="E439" s="2">
        <v>48008.482839999997</v>
      </c>
      <c r="F439" s="2">
        <v>47681.672079999997</v>
      </c>
      <c r="G439">
        <v>1166</v>
      </c>
      <c r="H439">
        <v>1</v>
      </c>
      <c r="I439" s="2">
        <v>47681.672079999997</v>
      </c>
      <c r="J439">
        <v>1166</v>
      </c>
      <c r="K439" s="2">
        <f t="shared" si="30"/>
        <v>41.173655951972556</v>
      </c>
      <c r="L439" s="2">
        <f t="shared" si="31"/>
        <v>40.893372281303598</v>
      </c>
      <c r="M439" s="2">
        <f t="shared" si="32"/>
        <v>41.173655951972556</v>
      </c>
      <c r="N439" s="3">
        <f t="shared" si="33"/>
        <v>0.6807354464609453</v>
      </c>
      <c r="O439" s="3">
        <f t="shared" si="34"/>
        <v>0.68073544646095396</v>
      </c>
    </row>
    <row r="440" spans="1:15" x14ac:dyDescent="0.3">
      <c r="A440" s="1">
        <v>42076</v>
      </c>
      <c r="B440" t="s">
        <v>16</v>
      </c>
      <c r="C440" t="s">
        <v>20</v>
      </c>
      <c r="D440">
        <v>2015</v>
      </c>
      <c r="E440" s="2">
        <v>117446.8391</v>
      </c>
      <c r="F440" s="2">
        <v>116681.1416</v>
      </c>
      <c r="G440">
        <v>2853</v>
      </c>
      <c r="H440">
        <v>1</v>
      </c>
      <c r="I440" s="2">
        <v>116681.1416</v>
      </c>
      <c r="J440">
        <v>2853</v>
      </c>
      <c r="K440" s="2">
        <f t="shared" si="30"/>
        <v>41.166084507535928</v>
      </c>
      <c r="L440" s="2">
        <f t="shared" si="31"/>
        <v>40.897701226778828</v>
      </c>
      <c r="M440" s="2">
        <f t="shared" si="32"/>
        <v>41.166084507535928</v>
      </c>
      <c r="N440" s="3">
        <f t="shared" si="33"/>
        <v>0.65195241171883933</v>
      </c>
      <c r="O440" s="3">
        <f t="shared" si="34"/>
        <v>0.65195241171884766</v>
      </c>
    </row>
    <row r="441" spans="1:15" x14ac:dyDescent="0.3">
      <c r="A441" s="1">
        <v>42077</v>
      </c>
      <c r="B441" t="s">
        <v>17</v>
      </c>
      <c r="C441" t="s">
        <v>20</v>
      </c>
      <c r="D441">
        <v>2015</v>
      </c>
      <c r="E441" s="2">
        <v>150591.54790000001</v>
      </c>
      <c r="F441" s="2">
        <v>149573.82759999999</v>
      </c>
      <c r="G441">
        <v>3657</v>
      </c>
      <c r="H441">
        <v>1</v>
      </c>
      <c r="I441" s="2">
        <v>149573.82759999999</v>
      </c>
      <c r="J441">
        <v>3657</v>
      </c>
      <c r="K441" s="2">
        <f t="shared" si="30"/>
        <v>41.178984933005196</v>
      </c>
      <c r="L441" s="2">
        <f t="shared" si="31"/>
        <v>40.900691167623734</v>
      </c>
      <c r="M441" s="2">
        <f t="shared" si="32"/>
        <v>41.178984933005196</v>
      </c>
      <c r="N441" s="3">
        <f t="shared" si="33"/>
        <v>0.67581502029305818</v>
      </c>
      <c r="O441" s="3">
        <f t="shared" si="34"/>
        <v>0.67581502029305418</v>
      </c>
    </row>
    <row r="442" spans="1:15" x14ac:dyDescent="0.3">
      <c r="A442" s="1">
        <v>42078</v>
      </c>
      <c r="B442" t="s">
        <v>18</v>
      </c>
      <c r="C442" t="s">
        <v>20</v>
      </c>
      <c r="D442">
        <v>2015</v>
      </c>
      <c r="E442" s="2">
        <v>67152.474950000003</v>
      </c>
      <c r="F442" s="2">
        <v>66802.983219999995</v>
      </c>
      <c r="G442">
        <v>1631</v>
      </c>
      <c r="H442">
        <v>1</v>
      </c>
      <c r="I442" s="2">
        <v>66802.983219999995</v>
      </c>
      <c r="J442">
        <v>1631</v>
      </c>
      <c r="K442" s="2">
        <f t="shared" si="30"/>
        <v>41.172578142244021</v>
      </c>
      <c r="L442" s="2">
        <f t="shared" si="31"/>
        <v>40.958297498467196</v>
      </c>
      <c r="M442" s="2">
        <f t="shared" si="32"/>
        <v>41.172578142244021</v>
      </c>
      <c r="N442" s="3">
        <f t="shared" si="33"/>
        <v>0.52044504727522156</v>
      </c>
      <c r="O442" s="3">
        <f t="shared" si="34"/>
        <v>0.52044504727520913</v>
      </c>
    </row>
    <row r="443" spans="1:15" x14ac:dyDescent="0.3">
      <c r="A443" s="1">
        <v>42079</v>
      </c>
      <c r="B443" t="s">
        <v>10</v>
      </c>
      <c r="C443" t="s">
        <v>20</v>
      </c>
      <c r="D443">
        <v>2015</v>
      </c>
      <c r="E443" s="2">
        <v>80635.289250000002</v>
      </c>
      <c r="F443" s="2">
        <v>80121.290519999995</v>
      </c>
      <c r="G443">
        <v>1959</v>
      </c>
      <c r="H443">
        <v>1</v>
      </c>
      <c r="I443" s="2">
        <v>80121.290519999995</v>
      </c>
      <c r="J443">
        <v>1959</v>
      </c>
      <c r="K443" s="2">
        <f t="shared" si="30"/>
        <v>41.16145444104135</v>
      </c>
      <c r="L443" s="2">
        <f t="shared" si="31"/>
        <v>40.899076324655432</v>
      </c>
      <c r="M443" s="2">
        <f t="shared" si="32"/>
        <v>41.16145444104135</v>
      </c>
      <c r="N443" s="3">
        <f t="shared" si="33"/>
        <v>0.63743645590011522</v>
      </c>
      <c r="O443" s="3">
        <f t="shared" si="34"/>
        <v>0.63743645590012299</v>
      </c>
    </row>
    <row r="444" spans="1:15" x14ac:dyDescent="0.3">
      <c r="A444" s="1">
        <v>42080</v>
      </c>
      <c r="B444" t="s">
        <v>12</v>
      </c>
      <c r="C444" t="s">
        <v>20</v>
      </c>
      <c r="D444">
        <v>2015</v>
      </c>
      <c r="E444" s="2">
        <v>50669.6371</v>
      </c>
      <c r="F444" s="2">
        <v>50308.957049999997</v>
      </c>
      <c r="G444">
        <v>1230</v>
      </c>
      <c r="H444">
        <v>1</v>
      </c>
      <c r="I444" s="2">
        <v>50308.957049999997</v>
      </c>
      <c r="J444">
        <v>1230</v>
      </c>
      <c r="K444" s="2">
        <f t="shared" si="30"/>
        <v>41.194826910569105</v>
      </c>
      <c r="L444" s="2">
        <f t="shared" si="31"/>
        <v>40.901591097560974</v>
      </c>
      <c r="M444" s="2">
        <f t="shared" si="32"/>
        <v>41.194826910569105</v>
      </c>
      <c r="N444" s="3">
        <f t="shared" si="33"/>
        <v>0.71182678748650974</v>
      </c>
      <c r="O444" s="3">
        <f t="shared" si="34"/>
        <v>0.71182678748650707</v>
      </c>
    </row>
    <row r="445" spans="1:15" x14ac:dyDescent="0.3">
      <c r="A445" s="1">
        <v>42081</v>
      </c>
      <c r="B445" t="s">
        <v>13</v>
      </c>
      <c r="C445" t="s">
        <v>20</v>
      </c>
      <c r="D445">
        <v>2015</v>
      </c>
      <c r="E445" s="2">
        <v>48648.992660000004</v>
      </c>
      <c r="F445" s="2">
        <v>48362.068789999998</v>
      </c>
      <c r="G445">
        <v>1182</v>
      </c>
      <c r="H445">
        <v>1</v>
      </c>
      <c r="I445" s="2">
        <v>48362.068789999998</v>
      </c>
      <c r="J445">
        <v>1182</v>
      </c>
      <c r="K445" s="2">
        <f t="shared" si="30"/>
        <v>41.158200219966162</v>
      </c>
      <c r="L445" s="2">
        <f t="shared" si="31"/>
        <v>40.915455829103216</v>
      </c>
      <c r="M445" s="2">
        <f t="shared" si="32"/>
        <v>41.158200219966162</v>
      </c>
      <c r="N445" s="3">
        <f t="shared" si="33"/>
        <v>0.58978378443572477</v>
      </c>
      <c r="O445" s="3">
        <f t="shared" si="34"/>
        <v>0.589783784435716</v>
      </c>
    </row>
    <row r="446" spans="1:15" x14ac:dyDescent="0.3">
      <c r="A446" s="1">
        <v>42082</v>
      </c>
      <c r="B446" t="s">
        <v>15</v>
      </c>
      <c r="C446" t="s">
        <v>20</v>
      </c>
      <c r="D446">
        <v>2015</v>
      </c>
      <c r="E446" s="2">
        <v>43213.177620000002</v>
      </c>
      <c r="F446" s="2">
        <v>42981.216849999997</v>
      </c>
      <c r="G446">
        <v>1050</v>
      </c>
      <c r="H446">
        <v>1</v>
      </c>
      <c r="I446" s="2">
        <v>42981.216849999997</v>
      </c>
      <c r="J446">
        <v>1050</v>
      </c>
      <c r="K446" s="2">
        <f t="shared" si="30"/>
        <v>41.155407257142862</v>
      </c>
      <c r="L446" s="2">
        <f t="shared" si="31"/>
        <v>40.934492238095238</v>
      </c>
      <c r="M446" s="2">
        <f t="shared" si="32"/>
        <v>41.155407257142862</v>
      </c>
      <c r="N446" s="3">
        <f t="shared" si="33"/>
        <v>0.53678248806366102</v>
      </c>
      <c r="O446" s="3">
        <f t="shared" si="34"/>
        <v>0.53678248806366025</v>
      </c>
    </row>
    <row r="447" spans="1:15" x14ac:dyDescent="0.3">
      <c r="A447" s="1">
        <v>42083</v>
      </c>
      <c r="B447" t="s">
        <v>16</v>
      </c>
      <c r="C447" t="s">
        <v>20</v>
      </c>
      <c r="D447">
        <v>2015</v>
      </c>
      <c r="E447" s="2">
        <v>96881.018089999998</v>
      </c>
      <c r="F447" s="2">
        <v>96453.287280000004</v>
      </c>
      <c r="G447">
        <v>2353</v>
      </c>
      <c r="H447">
        <v>1</v>
      </c>
      <c r="I447" s="2">
        <v>96453.287280000004</v>
      </c>
      <c r="J447">
        <v>2353</v>
      </c>
      <c r="K447" s="2">
        <f t="shared" si="30"/>
        <v>41.173403353166172</v>
      </c>
      <c r="L447" s="2">
        <f t="shared" si="31"/>
        <v>40.991622303442419</v>
      </c>
      <c r="M447" s="2">
        <f t="shared" si="32"/>
        <v>41.173403353166172</v>
      </c>
      <c r="N447" s="3">
        <f t="shared" si="33"/>
        <v>0.44150115103315973</v>
      </c>
      <c r="O447" s="3">
        <f t="shared" si="34"/>
        <v>0.44150115103315696</v>
      </c>
    </row>
    <row r="448" spans="1:15" x14ac:dyDescent="0.3">
      <c r="A448" s="1">
        <v>42084</v>
      </c>
      <c r="B448" t="s">
        <v>17</v>
      </c>
      <c r="C448" t="s">
        <v>20</v>
      </c>
      <c r="D448">
        <v>2015</v>
      </c>
      <c r="E448" s="2">
        <v>121360.8851</v>
      </c>
      <c r="F448" s="2">
        <v>120829.288</v>
      </c>
      <c r="G448">
        <v>2947</v>
      </c>
      <c r="H448">
        <v>1</v>
      </c>
      <c r="I448" s="2">
        <v>120829.288</v>
      </c>
      <c r="J448">
        <v>2947</v>
      </c>
      <c r="K448" s="2">
        <f t="shared" si="30"/>
        <v>41.181162232779094</v>
      </c>
      <c r="L448" s="2">
        <f t="shared" si="31"/>
        <v>41.000776382762133</v>
      </c>
      <c r="M448" s="2">
        <f t="shared" si="32"/>
        <v>41.181162232779094</v>
      </c>
      <c r="N448" s="3">
        <f t="shared" si="33"/>
        <v>0.43803001235692129</v>
      </c>
      <c r="O448" s="3">
        <f t="shared" si="34"/>
        <v>0.43803001235690908</v>
      </c>
    </row>
    <row r="449" spans="1:15" x14ac:dyDescent="0.3">
      <c r="A449" s="1">
        <v>42085</v>
      </c>
      <c r="B449" t="s">
        <v>18</v>
      </c>
      <c r="C449" t="s">
        <v>20</v>
      </c>
      <c r="D449">
        <v>2015</v>
      </c>
      <c r="E449" s="2">
        <v>66954.366370000003</v>
      </c>
      <c r="F449" s="2">
        <v>66756.376439999993</v>
      </c>
      <c r="G449">
        <v>1626</v>
      </c>
      <c r="H449">
        <v>1</v>
      </c>
      <c r="I449" s="2">
        <v>66756.376439999993</v>
      </c>
      <c r="J449">
        <v>1626</v>
      </c>
      <c r="K449" s="2">
        <f t="shared" si="30"/>
        <v>41.177347091020913</v>
      </c>
      <c r="L449" s="2">
        <f t="shared" si="31"/>
        <v>41.055582066420662</v>
      </c>
      <c r="M449" s="2">
        <f t="shared" si="32"/>
        <v>41.177347091020913</v>
      </c>
      <c r="N449" s="3">
        <f t="shared" si="33"/>
        <v>0.29570876513995847</v>
      </c>
      <c r="O449" s="3">
        <f t="shared" si="34"/>
        <v>0.29570876513995376</v>
      </c>
    </row>
    <row r="450" spans="1:15" x14ac:dyDescent="0.3">
      <c r="A450" s="1">
        <v>42086</v>
      </c>
      <c r="B450" t="s">
        <v>10</v>
      </c>
      <c r="C450" t="s">
        <v>20</v>
      </c>
      <c r="D450">
        <v>2015</v>
      </c>
      <c r="E450" s="2">
        <v>81342.150760000004</v>
      </c>
      <c r="F450" s="2">
        <v>81132.012900000002</v>
      </c>
      <c r="G450">
        <v>1976</v>
      </c>
      <c r="H450">
        <v>1</v>
      </c>
      <c r="I450" s="2">
        <v>81132.012900000002</v>
      </c>
      <c r="J450">
        <v>1976</v>
      </c>
      <c r="K450" s="2">
        <f t="shared" si="30"/>
        <v>41.165056052631584</v>
      </c>
      <c r="L450" s="2">
        <f t="shared" si="31"/>
        <v>41.058710981781374</v>
      </c>
      <c r="M450" s="2">
        <f t="shared" si="32"/>
        <v>41.165056052631584</v>
      </c>
      <c r="N450" s="3">
        <f t="shared" si="33"/>
        <v>0.25833821461152934</v>
      </c>
      <c r="O450" s="3">
        <f t="shared" si="34"/>
        <v>0.25833821461154527</v>
      </c>
    </row>
    <row r="451" spans="1:15" x14ac:dyDescent="0.3">
      <c r="A451" s="1">
        <v>42087</v>
      </c>
      <c r="B451" t="s">
        <v>12</v>
      </c>
      <c r="C451" t="s">
        <v>20</v>
      </c>
      <c r="D451">
        <v>2015</v>
      </c>
      <c r="E451" s="2">
        <v>125060.70789999999</v>
      </c>
      <c r="F451" s="2">
        <v>136375.15270000001</v>
      </c>
      <c r="G451">
        <v>3312</v>
      </c>
      <c r="H451">
        <v>1</v>
      </c>
      <c r="I451" s="2">
        <v>136375.15270000001</v>
      </c>
      <c r="J451">
        <v>3312</v>
      </c>
      <c r="K451" s="2">
        <f t="shared" ref="K451:K514" si="35">E451/G451</f>
        <v>37.759875573671493</v>
      </c>
      <c r="L451" s="2">
        <f t="shared" ref="L451:L514" si="36">F451/G451</f>
        <v>41.176072675120771</v>
      </c>
      <c r="M451" s="2">
        <f t="shared" ref="M451:M514" si="37">AVERAGE(E451/G451)</f>
        <v>37.759875573671493</v>
      </c>
      <c r="N451" s="3">
        <f t="shared" ref="N451:N514" si="38">(E451-F451)/E451*100</f>
        <v>-9.0471619663685061</v>
      </c>
      <c r="O451" s="3">
        <f t="shared" ref="O451:O514" si="39">(K451-L451)/K451*100</f>
        <v>-9.0471619663685026</v>
      </c>
    </row>
    <row r="452" spans="1:15" x14ac:dyDescent="0.3">
      <c r="A452" s="1">
        <v>42088</v>
      </c>
      <c r="B452" t="s">
        <v>13</v>
      </c>
      <c r="C452" t="s">
        <v>20</v>
      </c>
      <c r="D452">
        <v>2015</v>
      </c>
      <c r="E452" s="2">
        <v>253218.83119999999</v>
      </c>
      <c r="F452" s="2">
        <v>276194.82949999999</v>
      </c>
      <c r="G452">
        <v>6704</v>
      </c>
      <c r="H452">
        <v>1</v>
      </c>
      <c r="I452" s="2">
        <v>276194.82949999999</v>
      </c>
      <c r="J452">
        <v>6704</v>
      </c>
      <c r="K452" s="2">
        <f t="shared" si="35"/>
        <v>37.771305369928399</v>
      </c>
      <c r="L452" s="2">
        <f t="shared" si="36"/>
        <v>41.198512753579948</v>
      </c>
      <c r="M452" s="2">
        <f t="shared" si="37"/>
        <v>37.771305369928399</v>
      </c>
      <c r="N452" s="3">
        <f t="shared" si="38"/>
        <v>-9.0735741062847186</v>
      </c>
      <c r="O452" s="3">
        <f t="shared" si="39"/>
        <v>-9.073574106284708</v>
      </c>
    </row>
    <row r="453" spans="1:15" x14ac:dyDescent="0.3">
      <c r="A453" s="1">
        <v>42089</v>
      </c>
      <c r="B453" t="s">
        <v>15</v>
      </c>
      <c r="C453" t="s">
        <v>20</v>
      </c>
      <c r="D453">
        <v>2015</v>
      </c>
      <c r="E453" s="2">
        <v>229184.4719</v>
      </c>
      <c r="F453" s="2">
        <v>250361.1502</v>
      </c>
      <c r="G453">
        <v>6077</v>
      </c>
      <c r="H453">
        <v>1</v>
      </c>
      <c r="I453" s="2">
        <v>250361.1502</v>
      </c>
      <c r="J453">
        <v>6077</v>
      </c>
      <c r="K453" s="2">
        <f t="shared" si="35"/>
        <v>37.713423054138559</v>
      </c>
      <c r="L453" s="2">
        <f t="shared" si="36"/>
        <v>41.198148790521643</v>
      </c>
      <c r="M453" s="2">
        <f t="shared" si="37"/>
        <v>37.713423054138559</v>
      </c>
      <c r="N453" s="3">
        <f t="shared" si="38"/>
        <v>-9.2400144409609108</v>
      </c>
      <c r="O453" s="3">
        <f t="shared" si="39"/>
        <v>-9.2400144409609091</v>
      </c>
    </row>
    <row r="454" spans="1:15" x14ac:dyDescent="0.3">
      <c r="A454" s="1">
        <v>42090</v>
      </c>
      <c r="B454" t="s">
        <v>16</v>
      </c>
      <c r="C454" t="s">
        <v>20</v>
      </c>
      <c r="D454">
        <v>2015</v>
      </c>
      <c r="E454" s="2">
        <v>354191.35100000002</v>
      </c>
      <c r="F454" s="2">
        <v>386464.65130000003</v>
      </c>
      <c r="G454">
        <v>9386</v>
      </c>
      <c r="H454">
        <v>1</v>
      </c>
      <c r="I454" s="2">
        <v>386464.65130000003</v>
      </c>
      <c r="J454">
        <v>9386</v>
      </c>
      <c r="K454" s="2">
        <f t="shared" si="35"/>
        <v>37.736133709780525</v>
      </c>
      <c r="L454" s="2">
        <f t="shared" si="36"/>
        <v>41.174584626038786</v>
      </c>
      <c r="M454" s="2">
        <f t="shared" si="37"/>
        <v>37.736133709780525</v>
      </c>
      <c r="N454" s="3">
        <f t="shared" si="38"/>
        <v>-9.1118261947621644</v>
      </c>
      <c r="O454" s="3">
        <f t="shared" si="39"/>
        <v>-9.1118261947621768</v>
      </c>
    </row>
    <row r="455" spans="1:15" x14ac:dyDescent="0.3">
      <c r="A455" s="1">
        <v>42091</v>
      </c>
      <c r="B455" t="s">
        <v>17</v>
      </c>
      <c r="C455" t="s">
        <v>20</v>
      </c>
      <c r="D455">
        <v>2015</v>
      </c>
      <c r="E455" s="2">
        <v>459484.6666</v>
      </c>
      <c r="F455" s="2">
        <v>501362.57250000001</v>
      </c>
      <c r="G455">
        <v>12181</v>
      </c>
      <c r="H455">
        <v>1</v>
      </c>
      <c r="I455" s="2">
        <v>501362.57250000001</v>
      </c>
      <c r="J455">
        <v>12181</v>
      </c>
      <c r="K455" s="2">
        <f t="shared" si="35"/>
        <v>37.721424070273379</v>
      </c>
      <c r="L455" s="2">
        <f t="shared" si="36"/>
        <v>41.15939352269929</v>
      </c>
      <c r="M455" s="2">
        <f t="shared" si="37"/>
        <v>37.721424070273379</v>
      </c>
      <c r="N455" s="3">
        <f t="shared" si="38"/>
        <v>-9.114103025434888</v>
      </c>
      <c r="O455" s="3">
        <f t="shared" si="39"/>
        <v>-9.1141030254348898</v>
      </c>
    </row>
    <row r="456" spans="1:15" x14ac:dyDescent="0.3">
      <c r="A456" s="1">
        <v>42092</v>
      </c>
      <c r="B456" t="s">
        <v>18</v>
      </c>
      <c r="C456" t="s">
        <v>20</v>
      </c>
      <c r="D456">
        <v>2015</v>
      </c>
      <c r="E456" s="2">
        <v>224102.8885</v>
      </c>
      <c r="F456" s="2">
        <v>244359.8075</v>
      </c>
      <c r="G456">
        <v>5937</v>
      </c>
      <c r="H456">
        <v>1</v>
      </c>
      <c r="I456" s="2">
        <v>244359.8075</v>
      </c>
      <c r="J456">
        <v>5937</v>
      </c>
      <c r="K456" s="2">
        <f t="shared" si="35"/>
        <v>37.746823058783896</v>
      </c>
      <c r="L456" s="2">
        <f t="shared" si="36"/>
        <v>41.158802004379318</v>
      </c>
      <c r="M456" s="2">
        <f t="shared" si="37"/>
        <v>37.746823058783896</v>
      </c>
      <c r="N456" s="3">
        <f t="shared" si="38"/>
        <v>-9.0391155310789291</v>
      </c>
      <c r="O456" s="3">
        <f t="shared" si="39"/>
        <v>-9.0391155310789415</v>
      </c>
    </row>
    <row r="457" spans="1:15" x14ac:dyDescent="0.3">
      <c r="A457" s="1">
        <v>42093</v>
      </c>
      <c r="B457" t="s">
        <v>10</v>
      </c>
      <c r="C457" t="s">
        <v>20</v>
      </c>
      <c r="D457">
        <v>2015</v>
      </c>
      <c r="E457" s="2">
        <v>215203.5588</v>
      </c>
      <c r="F457" s="2">
        <v>234819.4474</v>
      </c>
      <c r="G457">
        <v>5706</v>
      </c>
      <c r="H457">
        <v>1</v>
      </c>
      <c r="I457" s="2">
        <v>234819.4474</v>
      </c>
      <c r="J457">
        <v>5706</v>
      </c>
      <c r="K457" s="2">
        <f t="shared" si="35"/>
        <v>37.715309989484751</v>
      </c>
      <c r="L457" s="2">
        <f t="shared" si="36"/>
        <v>41.15307525411847</v>
      </c>
      <c r="M457" s="2">
        <f t="shared" si="37"/>
        <v>37.715309989484751</v>
      </c>
      <c r="N457" s="3">
        <f t="shared" si="38"/>
        <v>-9.115039132893747</v>
      </c>
      <c r="O457" s="3">
        <f t="shared" si="39"/>
        <v>-9.1150391328937435</v>
      </c>
    </row>
    <row r="458" spans="1:15" x14ac:dyDescent="0.3">
      <c r="A458" s="1">
        <v>42094</v>
      </c>
      <c r="B458" t="s">
        <v>12</v>
      </c>
      <c r="C458" t="s">
        <v>20</v>
      </c>
      <c r="D458">
        <v>2015</v>
      </c>
      <c r="E458" s="2">
        <v>355534.91200000001</v>
      </c>
      <c r="F458" s="2">
        <v>386988.91470000002</v>
      </c>
      <c r="G458">
        <v>9421</v>
      </c>
      <c r="H458">
        <v>1</v>
      </c>
      <c r="I458" s="2">
        <v>386988.91470000002</v>
      </c>
      <c r="J458">
        <v>9421</v>
      </c>
      <c r="K458" s="2">
        <f t="shared" si="35"/>
        <v>37.738553444432654</v>
      </c>
      <c r="L458" s="2">
        <f t="shared" si="36"/>
        <v>41.077265120475538</v>
      </c>
      <c r="M458" s="2">
        <f t="shared" si="37"/>
        <v>37.738553444432654</v>
      </c>
      <c r="N458" s="3">
        <f t="shared" si="38"/>
        <v>-8.8469519134030943</v>
      </c>
      <c r="O458" s="3">
        <f t="shared" si="39"/>
        <v>-8.8469519134030943</v>
      </c>
    </row>
    <row r="459" spans="1:15" x14ac:dyDescent="0.3">
      <c r="A459" s="1">
        <v>42095</v>
      </c>
      <c r="B459" t="s">
        <v>13</v>
      </c>
      <c r="C459" t="s">
        <v>21</v>
      </c>
      <c r="D459">
        <v>2015</v>
      </c>
      <c r="E459" s="2">
        <v>498894.34389999998</v>
      </c>
      <c r="F459" s="2">
        <v>542483.8358</v>
      </c>
      <c r="G459">
        <v>13207</v>
      </c>
      <c r="H459">
        <v>1</v>
      </c>
      <c r="I459" s="2">
        <v>542483.8358</v>
      </c>
      <c r="J459">
        <v>13207</v>
      </c>
      <c r="K459" s="2">
        <f t="shared" si="35"/>
        <v>37.774993859317028</v>
      </c>
      <c r="L459" s="2">
        <f t="shared" si="36"/>
        <v>41.075477837510412</v>
      </c>
      <c r="M459" s="2">
        <f t="shared" si="37"/>
        <v>37.774993859317028</v>
      </c>
      <c r="N459" s="3">
        <f t="shared" si="38"/>
        <v>-8.7372190991881116</v>
      </c>
      <c r="O459" s="3">
        <f t="shared" si="39"/>
        <v>-8.7372190991881116</v>
      </c>
    </row>
    <row r="460" spans="1:15" x14ac:dyDescent="0.3">
      <c r="A460" s="1">
        <v>42096</v>
      </c>
      <c r="B460" t="s">
        <v>15</v>
      </c>
      <c r="C460" t="s">
        <v>21</v>
      </c>
      <c r="D460">
        <v>2015</v>
      </c>
      <c r="E460" s="2">
        <v>715032.1899</v>
      </c>
      <c r="F460" s="2">
        <v>777522.19279999996</v>
      </c>
      <c r="G460">
        <v>18936</v>
      </c>
      <c r="H460">
        <v>1</v>
      </c>
      <c r="I460" s="2">
        <v>777522.19279999996</v>
      </c>
      <c r="J460">
        <v>18936</v>
      </c>
      <c r="K460" s="2">
        <f t="shared" si="35"/>
        <v>37.760466302281365</v>
      </c>
      <c r="L460" s="2">
        <f t="shared" si="36"/>
        <v>41.060529826784958</v>
      </c>
      <c r="M460" s="2">
        <f t="shared" si="37"/>
        <v>37.760466302281365</v>
      </c>
      <c r="N460" s="3">
        <f t="shared" si="38"/>
        <v>-8.7394670873124518</v>
      </c>
      <c r="O460" s="3">
        <f t="shared" si="39"/>
        <v>-8.7394670873124607</v>
      </c>
    </row>
    <row r="461" spans="1:15" x14ac:dyDescent="0.3">
      <c r="A461" s="1">
        <v>42097</v>
      </c>
      <c r="B461" t="s">
        <v>16</v>
      </c>
      <c r="C461" t="s">
        <v>21</v>
      </c>
      <c r="D461">
        <v>2015</v>
      </c>
      <c r="E461" s="2">
        <v>510289.2156</v>
      </c>
      <c r="F461" s="2">
        <v>554159.81940000004</v>
      </c>
      <c r="G461">
        <v>13503</v>
      </c>
      <c r="H461">
        <v>1</v>
      </c>
      <c r="I461" s="2">
        <v>554159.81940000004</v>
      </c>
      <c r="J461">
        <v>13503</v>
      </c>
      <c r="K461" s="2">
        <f t="shared" si="35"/>
        <v>37.790803199289044</v>
      </c>
      <c r="L461" s="2">
        <f t="shared" si="36"/>
        <v>41.039755565429907</v>
      </c>
      <c r="M461" s="2">
        <f t="shared" si="37"/>
        <v>37.790803199289044</v>
      </c>
      <c r="N461" s="3">
        <f t="shared" si="38"/>
        <v>-8.5972037932286742</v>
      </c>
      <c r="O461" s="3">
        <f t="shared" si="39"/>
        <v>-8.5972037932286796</v>
      </c>
    </row>
    <row r="462" spans="1:15" x14ac:dyDescent="0.3">
      <c r="A462" s="1">
        <v>42098</v>
      </c>
      <c r="B462" t="s">
        <v>17</v>
      </c>
      <c r="C462" t="s">
        <v>21</v>
      </c>
      <c r="D462">
        <v>2015</v>
      </c>
      <c r="E462" s="2">
        <v>400302.03950000001</v>
      </c>
      <c r="F462" s="2">
        <v>434872.72889999999</v>
      </c>
      <c r="G462">
        <v>10600</v>
      </c>
      <c r="H462">
        <v>1</v>
      </c>
      <c r="I462" s="2">
        <v>434872.72889999999</v>
      </c>
      <c r="J462">
        <v>10600</v>
      </c>
      <c r="K462" s="2">
        <f t="shared" si="35"/>
        <v>37.764343349056603</v>
      </c>
      <c r="L462" s="2">
        <f t="shared" si="36"/>
        <v>41.02572914150943</v>
      </c>
      <c r="M462" s="2">
        <f t="shared" si="37"/>
        <v>37.764343349056603</v>
      </c>
      <c r="N462" s="3">
        <f t="shared" si="38"/>
        <v>-8.6361512030217806</v>
      </c>
      <c r="O462" s="3">
        <f t="shared" si="39"/>
        <v>-8.6361512030217806</v>
      </c>
    </row>
    <row r="463" spans="1:15" x14ac:dyDescent="0.3">
      <c r="A463" s="1">
        <v>42099</v>
      </c>
      <c r="B463" t="s">
        <v>18</v>
      </c>
      <c r="C463" t="s">
        <v>21</v>
      </c>
      <c r="D463">
        <v>2015</v>
      </c>
      <c r="E463" s="2">
        <v>135578.2034</v>
      </c>
      <c r="F463" s="2">
        <v>147335.92509999999</v>
      </c>
      <c r="G463">
        <v>3591</v>
      </c>
      <c r="H463">
        <v>1</v>
      </c>
      <c r="I463" s="2">
        <v>147335.92509999999</v>
      </c>
      <c r="J463">
        <v>3591</v>
      </c>
      <c r="K463" s="2">
        <f t="shared" si="35"/>
        <v>37.75499955444166</v>
      </c>
      <c r="L463" s="2">
        <f t="shared" si="36"/>
        <v>41.029218908382063</v>
      </c>
      <c r="M463" s="2">
        <f t="shared" si="37"/>
        <v>37.75499955444166</v>
      </c>
      <c r="N463" s="3">
        <f t="shared" si="38"/>
        <v>-8.6722802081326247</v>
      </c>
      <c r="O463" s="3">
        <f t="shared" si="39"/>
        <v>-8.6722802081326194</v>
      </c>
    </row>
    <row r="464" spans="1:15" x14ac:dyDescent="0.3">
      <c r="A464" s="1">
        <v>42100</v>
      </c>
      <c r="B464" t="s">
        <v>10</v>
      </c>
      <c r="C464" t="s">
        <v>21</v>
      </c>
      <c r="D464">
        <v>2015</v>
      </c>
      <c r="E464" s="2">
        <v>182466.25520000001</v>
      </c>
      <c r="F464" s="2">
        <v>198405.2291</v>
      </c>
      <c r="G464">
        <v>4836</v>
      </c>
      <c r="H464">
        <v>1</v>
      </c>
      <c r="I464" s="2">
        <v>198405.2291</v>
      </c>
      <c r="J464">
        <v>4836</v>
      </c>
      <c r="K464" s="2">
        <f t="shared" si="35"/>
        <v>37.730822001654261</v>
      </c>
      <c r="L464" s="2">
        <f t="shared" si="36"/>
        <v>41.026722311827953</v>
      </c>
      <c r="M464" s="2">
        <f t="shared" si="37"/>
        <v>37.730822001654261</v>
      </c>
      <c r="N464" s="3">
        <f t="shared" si="38"/>
        <v>-8.7352995119724373</v>
      </c>
      <c r="O464" s="3">
        <f t="shared" si="39"/>
        <v>-8.7352995119724337</v>
      </c>
    </row>
    <row r="465" spans="1:15" x14ac:dyDescent="0.3">
      <c r="A465" s="1">
        <v>42101</v>
      </c>
      <c r="B465" t="s">
        <v>12</v>
      </c>
      <c r="C465" t="s">
        <v>21</v>
      </c>
      <c r="D465">
        <v>2015</v>
      </c>
      <c r="E465" s="2">
        <v>176814.20259999999</v>
      </c>
      <c r="F465" s="2">
        <v>178390.14910000001</v>
      </c>
      <c r="G465">
        <v>4348</v>
      </c>
      <c r="H465">
        <v>1</v>
      </c>
      <c r="I465" s="2">
        <v>178390.14910000001</v>
      </c>
      <c r="J465">
        <v>4348</v>
      </c>
      <c r="K465" s="2">
        <f t="shared" si="35"/>
        <v>40.665639972401102</v>
      </c>
      <c r="L465" s="2">
        <f t="shared" si="36"/>
        <v>41.028093169273234</v>
      </c>
      <c r="M465" s="2">
        <f t="shared" si="37"/>
        <v>40.665639972401102</v>
      </c>
      <c r="N465" s="3">
        <f t="shared" si="38"/>
        <v>-0.89130085526286784</v>
      </c>
      <c r="O465" s="3">
        <f t="shared" si="39"/>
        <v>-0.89130085526287206</v>
      </c>
    </row>
    <row r="466" spans="1:15" x14ac:dyDescent="0.3">
      <c r="A466" s="1">
        <v>42102</v>
      </c>
      <c r="B466" t="s">
        <v>13</v>
      </c>
      <c r="C466" t="s">
        <v>21</v>
      </c>
      <c r="D466">
        <v>2015</v>
      </c>
      <c r="E466" s="2">
        <v>100917.6716</v>
      </c>
      <c r="F466" s="2">
        <v>100579.1289</v>
      </c>
      <c r="G466">
        <v>2451</v>
      </c>
      <c r="H466">
        <v>1</v>
      </c>
      <c r="I466" s="2">
        <v>100579.1289</v>
      </c>
      <c r="J466">
        <v>2451</v>
      </c>
      <c r="K466" s="2">
        <f t="shared" si="35"/>
        <v>41.174080620155038</v>
      </c>
      <c r="L466" s="2">
        <f t="shared" si="36"/>
        <v>41.035956303549568</v>
      </c>
      <c r="M466" s="2">
        <f t="shared" si="37"/>
        <v>41.174080620155038</v>
      </c>
      <c r="N466" s="3">
        <f t="shared" si="38"/>
        <v>0.33546423994190272</v>
      </c>
      <c r="O466" s="3">
        <f t="shared" si="39"/>
        <v>0.33546423994190472</v>
      </c>
    </row>
    <row r="467" spans="1:15" x14ac:dyDescent="0.3">
      <c r="A467" s="1">
        <v>42103</v>
      </c>
      <c r="B467" t="s">
        <v>15</v>
      </c>
      <c r="C467" t="s">
        <v>21</v>
      </c>
      <c r="D467">
        <v>2015</v>
      </c>
      <c r="E467" s="2">
        <v>74690.672730000006</v>
      </c>
      <c r="F467" s="2">
        <v>74427.58597</v>
      </c>
      <c r="G467">
        <v>1814</v>
      </c>
      <c r="H467">
        <v>1</v>
      </c>
      <c r="I467" s="2">
        <v>74427.58597</v>
      </c>
      <c r="J467">
        <v>1814</v>
      </c>
      <c r="K467" s="2">
        <f t="shared" si="35"/>
        <v>41.17457151598677</v>
      </c>
      <c r="L467" s="2">
        <f t="shared" si="36"/>
        <v>41.029540226019847</v>
      </c>
      <c r="M467" s="2">
        <f t="shared" si="37"/>
        <v>41.17457151598677</v>
      </c>
      <c r="N467" s="3">
        <f t="shared" si="38"/>
        <v>0.35223509225983318</v>
      </c>
      <c r="O467" s="3">
        <f t="shared" si="39"/>
        <v>0.35223509225982302</v>
      </c>
    </row>
    <row r="468" spans="1:15" x14ac:dyDescent="0.3">
      <c r="A468" s="1">
        <v>42104</v>
      </c>
      <c r="B468" t="s">
        <v>16</v>
      </c>
      <c r="C468" t="s">
        <v>21</v>
      </c>
      <c r="D468">
        <v>2015</v>
      </c>
      <c r="E468" s="2">
        <v>114067.07709999999</v>
      </c>
      <c r="F468" s="2">
        <v>113653.9736</v>
      </c>
      <c r="G468">
        <v>2770</v>
      </c>
      <c r="H468">
        <v>1</v>
      </c>
      <c r="I468" s="2">
        <v>113653.9736</v>
      </c>
      <c r="J468">
        <v>2770</v>
      </c>
      <c r="K468" s="2">
        <f t="shared" si="35"/>
        <v>41.179450216606497</v>
      </c>
      <c r="L468" s="2">
        <f t="shared" si="36"/>
        <v>41.030315379061371</v>
      </c>
      <c r="M468" s="2">
        <f t="shared" si="37"/>
        <v>41.179450216606497</v>
      </c>
      <c r="N468" s="3">
        <f t="shared" si="38"/>
        <v>0.36215839881461942</v>
      </c>
      <c r="O468" s="3">
        <f t="shared" si="39"/>
        <v>0.36215839881462247</v>
      </c>
    </row>
    <row r="469" spans="1:15" x14ac:dyDescent="0.3">
      <c r="A469" s="1">
        <v>42105</v>
      </c>
      <c r="B469" t="s">
        <v>17</v>
      </c>
      <c r="C469" t="s">
        <v>21</v>
      </c>
      <c r="D469">
        <v>2015</v>
      </c>
      <c r="E469" s="2">
        <v>126507.8009</v>
      </c>
      <c r="F469" s="2">
        <v>126043.7692</v>
      </c>
      <c r="G469">
        <v>3072</v>
      </c>
      <c r="H469">
        <v>1</v>
      </c>
      <c r="I469" s="2">
        <v>126043.7692</v>
      </c>
      <c r="J469">
        <v>3072</v>
      </c>
      <c r="K469" s="2">
        <f t="shared" si="35"/>
        <v>41.18092477213542</v>
      </c>
      <c r="L469" s="2">
        <f t="shared" si="36"/>
        <v>41.029872786458334</v>
      </c>
      <c r="M469" s="2">
        <f t="shared" si="37"/>
        <v>41.18092477213542</v>
      </c>
      <c r="N469" s="3">
        <f t="shared" si="38"/>
        <v>0.3668008586812822</v>
      </c>
      <c r="O469" s="3">
        <f t="shared" si="39"/>
        <v>0.36680085868128215</v>
      </c>
    </row>
    <row r="470" spans="1:15" x14ac:dyDescent="0.3">
      <c r="A470" s="1">
        <v>42106</v>
      </c>
      <c r="B470" t="s">
        <v>18</v>
      </c>
      <c r="C470" t="s">
        <v>21</v>
      </c>
      <c r="D470">
        <v>2015</v>
      </c>
      <c r="E470" s="2">
        <v>79648.629390000002</v>
      </c>
      <c r="F470" s="2">
        <v>79349.402449999994</v>
      </c>
      <c r="G470">
        <v>1934</v>
      </c>
      <c r="H470">
        <v>1</v>
      </c>
      <c r="I470" s="2">
        <v>79349.402449999994</v>
      </c>
      <c r="J470">
        <v>1934</v>
      </c>
      <c r="K470" s="2">
        <f t="shared" si="35"/>
        <v>41.183365765253363</v>
      </c>
      <c r="L470" s="2">
        <f t="shared" si="36"/>
        <v>41.0286465615305</v>
      </c>
      <c r="M470" s="2">
        <f t="shared" si="37"/>
        <v>41.183365765253363</v>
      </c>
      <c r="N470" s="3">
        <f t="shared" si="38"/>
        <v>0.37568372775737446</v>
      </c>
      <c r="O470" s="3">
        <f t="shared" si="39"/>
        <v>0.37568372775738523</v>
      </c>
    </row>
    <row r="471" spans="1:15" x14ac:dyDescent="0.3">
      <c r="A471" s="1">
        <v>42107</v>
      </c>
      <c r="B471" t="s">
        <v>10</v>
      </c>
      <c r="C471" t="s">
        <v>21</v>
      </c>
      <c r="D471">
        <v>2015</v>
      </c>
      <c r="E471" s="2">
        <v>83137.432430000001</v>
      </c>
      <c r="F471" s="2">
        <v>82700.354170000006</v>
      </c>
      <c r="G471">
        <v>2019</v>
      </c>
      <c r="H471">
        <v>1</v>
      </c>
      <c r="I471" s="2">
        <v>82700.354170000006</v>
      </c>
      <c r="J471">
        <v>2019</v>
      </c>
      <c r="K471" s="2">
        <f t="shared" si="35"/>
        <v>41.177529683011393</v>
      </c>
      <c r="L471" s="2">
        <f t="shared" si="36"/>
        <v>40.961047137196637</v>
      </c>
      <c r="M471" s="2">
        <f t="shared" si="37"/>
        <v>41.177529683011393</v>
      </c>
      <c r="N471" s="3">
        <f t="shared" si="38"/>
        <v>0.52572980332055075</v>
      </c>
      <c r="O471" s="3">
        <f t="shared" si="39"/>
        <v>0.52572980332054819</v>
      </c>
    </row>
    <row r="472" spans="1:15" x14ac:dyDescent="0.3">
      <c r="A472" s="1">
        <v>42108</v>
      </c>
      <c r="B472" t="s">
        <v>12</v>
      </c>
      <c r="C472" t="s">
        <v>21</v>
      </c>
      <c r="D472">
        <v>2015</v>
      </c>
      <c r="E472" s="2">
        <v>40776.02706</v>
      </c>
      <c r="F472" s="2">
        <v>39940.19958</v>
      </c>
      <c r="G472">
        <v>979</v>
      </c>
      <c r="H472">
        <v>1</v>
      </c>
      <c r="I472" s="2">
        <v>39940.19958</v>
      </c>
      <c r="J472">
        <v>979</v>
      </c>
      <c r="K472" s="2">
        <f t="shared" si="35"/>
        <v>41.650691583248211</v>
      </c>
      <c r="L472" s="2">
        <f t="shared" si="36"/>
        <v>40.796935219611846</v>
      </c>
      <c r="M472" s="2">
        <f t="shared" si="37"/>
        <v>41.650691583248211</v>
      </c>
      <c r="N472" s="3">
        <f t="shared" si="38"/>
        <v>2.0498011705998702</v>
      </c>
      <c r="O472" s="3">
        <f t="shared" si="39"/>
        <v>2.0498011705998724</v>
      </c>
    </row>
    <row r="473" spans="1:15" x14ac:dyDescent="0.3">
      <c r="A473" s="1">
        <v>42109</v>
      </c>
      <c r="B473" t="s">
        <v>13</v>
      </c>
      <c r="C473" t="s">
        <v>21</v>
      </c>
      <c r="D473">
        <v>2015</v>
      </c>
      <c r="E473" s="2">
        <v>58278.457929999997</v>
      </c>
      <c r="F473" s="2">
        <v>56969.922590000002</v>
      </c>
      <c r="G473">
        <v>1398</v>
      </c>
      <c r="H473">
        <v>1</v>
      </c>
      <c r="I473" s="2">
        <v>56969.922590000002</v>
      </c>
      <c r="J473">
        <v>1398</v>
      </c>
      <c r="K473" s="2">
        <f t="shared" si="35"/>
        <v>41.687022839771096</v>
      </c>
      <c r="L473" s="2">
        <f t="shared" si="36"/>
        <v>40.751017589413451</v>
      </c>
      <c r="M473" s="2">
        <f t="shared" si="37"/>
        <v>41.687022839771096</v>
      </c>
      <c r="N473" s="3">
        <f t="shared" si="38"/>
        <v>2.2453156560383185</v>
      </c>
      <c r="O473" s="3">
        <f t="shared" si="39"/>
        <v>2.2453156560383074</v>
      </c>
    </row>
    <row r="474" spans="1:15" x14ac:dyDescent="0.3">
      <c r="A474" s="1">
        <v>42110</v>
      </c>
      <c r="B474" t="s">
        <v>15</v>
      </c>
      <c r="C474" t="s">
        <v>21</v>
      </c>
      <c r="D474">
        <v>2015</v>
      </c>
      <c r="E474" s="2">
        <v>50000.101439999999</v>
      </c>
      <c r="F474" s="2">
        <v>48827.88538</v>
      </c>
      <c r="G474">
        <v>1198</v>
      </c>
      <c r="H474">
        <v>1</v>
      </c>
      <c r="I474" s="2">
        <v>48827.88538</v>
      </c>
      <c r="J474">
        <v>1198</v>
      </c>
      <c r="K474" s="2">
        <f t="shared" si="35"/>
        <v>41.736311719532551</v>
      </c>
      <c r="L474" s="2">
        <f t="shared" si="36"/>
        <v>40.757834207011683</v>
      </c>
      <c r="M474" s="2">
        <f t="shared" si="37"/>
        <v>41.736311719532551</v>
      </c>
      <c r="N474" s="3">
        <f t="shared" si="38"/>
        <v>2.3444273636257624</v>
      </c>
      <c r="O474" s="3">
        <f t="shared" si="39"/>
        <v>2.3444273636257651</v>
      </c>
    </row>
    <row r="475" spans="1:15" x14ac:dyDescent="0.3">
      <c r="A475" s="1">
        <v>42111</v>
      </c>
      <c r="B475" t="s">
        <v>16</v>
      </c>
      <c r="C475" t="s">
        <v>21</v>
      </c>
      <c r="D475">
        <v>2015</v>
      </c>
      <c r="E475" s="2">
        <v>103911.9191</v>
      </c>
      <c r="F475" s="2">
        <v>101408.94960000001</v>
      </c>
      <c r="G475">
        <v>2485</v>
      </c>
      <c r="H475">
        <v>1</v>
      </c>
      <c r="I475" s="2">
        <v>101408.94960000001</v>
      </c>
      <c r="J475">
        <v>2485</v>
      </c>
      <c r="K475" s="2">
        <f t="shared" si="35"/>
        <v>41.815661609657944</v>
      </c>
      <c r="L475" s="2">
        <f t="shared" si="36"/>
        <v>40.808430422535217</v>
      </c>
      <c r="M475" s="2">
        <f t="shared" si="37"/>
        <v>41.815661609657944</v>
      </c>
      <c r="N475" s="3">
        <f t="shared" si="38"/>
        <v>2.4087414818999258</v>
      </c>
      <c r="O475" s="3">
        <f t="shared" si="39"/>
        <v>2.4087414818999111</v>
      </c>
    </row>
    <row r="476" spans="1:15" x14ac:dyDescent="0.3">
      <c r="A476" s="1">
        <v>42112</v>
      </c>
      <c r="B476" t="s">
        <v>17</v>
      </c>
      <c r="C476" t="s">
        <v>21</v>
      </c>
      <c r="D476">
        <v>2015</v>
      </c>
      <c r="E476" s="2">
        <v>132843.22260000001</v>
      </c>
      <c r="F476" s="2">
        <v>129545.5321</v>
      </c>
      <c r="G476">
        <v>3172</v>
      </c>
      <c r="H476">
        <v>1</v>
      </c>
      <c r="I476" s="2">
        <v>129545.5321</v>
      </c>
      <c r="J476">
        <v>3172</v>
      </c>
      <c r="K476" s="2">
        <f t="shared" si="35"/>
        <v>41.879956683480458</v>
      </c>
      <c r="L476" s="2">
        <f t="shared" si="36"/>
        <v>40.84033168348045</v>
      </c>
      <c r="M476" s="2">
        <f t="shared" si="37"/>
        <v>41.879956683480458</v>
      </c>
      <c r="N476" s="3">
        <f t="shared" si="38"/>
        <v>2.4823927299095883</v>
      </c>
      <c r="O476" s="3">
        <f t="shared" si="39"/>
        <v>2.4823927299095985</v>
      </c>
    </row>
    <row r="477" spans="1:15" x14ac:dyDescent="0.3">
      <c r="A477" s="1">
        <v>42113</v>
      </c>
      <c r="B477" t="s">
        <v>18</v>
      </c>
      <c r="C477" t="s">
        <v>21</v>
      </c>
      <c r="D477">
        <v>2015</v>
      </c>
      <c r="E477" s="2">
        <v>62786.611279999997</v>
      </c>
      <c r="F477" s="2">
        <v>61213.25591</v>
      </c>
      <c r="G477">
        <v>1497</v>
      </c>
      <c r="H477">
        <v>1</v>
      </c>
      <c r="I477" s="2">
        <v>61213.25591</v>
      </c>
      <c r="J477">
        <v>1497</v>
      </c>
      <c r="K477" s="2">
        <f t="shared" si="35"/>
        <v>41.941624101536405</v>
      </c>
      <c r="L477" s="2">
        <f t="shared" si="36"/>
        <v>40.890618510354038</v>
      </c>
      <c r="M477" s="2">
        <f t="shared" si="37"/>
        <v>41.941624101536405</v>
      </c>
      <c r="N477" s="3">
        <f t="shared" si="38"/>
        <v>2.5058771893000267</v>
      </c>
      <c r="O477" s="3">
        <f t="shared" si="39"/>
        <v>2.505877189300036</v>
      </c>
    </row>
    <row r="478" spans="1:15" x14ac:dyDescent="0.3">
      <c r="A478" s="1">
        <v>42114</v>
      </c>
      <c r="B478" t="s">
        <v>10</v>
      </c>
      <c r="C478" t="s">
        <v>21</v>
      </c>
      <c r="D478">
        <v>2015</v>
      </c>
      <c r="E478" s="2">
        <v>57233.406640000001</v>
      </c>
      <c r="F478" s="2">
        <v>55706.87543</v>
      </c>
      <c r="G478">
        <v>1365</v>
      </c>
      <c r="H478">
        <v>1</v>
      </c>
      <c r="I478" s="2">
        <v>55706.87543</v>
      </c>
      <c r="J478">
        <v>1365</v>
      </c>
      <c r="K478" s="2">
        <f t="shared" si="35"/>
        <v>41.929235633699633</v>
      </c>
      <c r="L478" s="2">
        <f t="shared" si="36"/>
        <v>40.81089775091575</v>
      </c>
      <c r="M478" s="2">
        <f t="shared" si="37"/>
        <v>41.929235633699633</v>
      </c>
      <c r="N478" s="3">
        <f t="shared" si="38"/>
        <v>2.6672031242206713</v>
      </c>
      <c r="O478" s="3">
        <f t="shared" si="39"/>
        <v>2.6672031242206717</v>
      </c>
    </row>
    <row r="479" spans="1:15" x14ac:dyDescent="0.3">
      <c r="A479" s="1">
        <v>42115</v>
      </c>
      <c r="B479" t="s">
        <v>12</v>
      </c>
      <c r="C479" t="s">
        <v>21</v>
      </c>
      <c r="D479">
        <v>2015</v>
      </c>
      <c r="E479" s="2">
        <v>56874.345459999997</v>
      </c>
      <c r="F479" s="2">
        <v>55172.17123</v>
      </c>
      <c r="G479">
        <v>1353</v>
      </c>
      <c r="H479">
        <v>1</v>
      </c>
      <c r="I479" s="2">
        <v>55172.17123</v>
      </c>
      <c r="J479">
        <v>1353</v>
      </c>
      <c r="K479" s="2">
        <f t="shared" si="35"/>
        <v>42.03573204730229</v>
      </c>
      <c r="L479" s="2">
        <f t="shared" si="36"/>
        <v>40.777657967479676</v>
      </c>
      <c r="M479" s="2">
        <f t="shared" si="37"/>
        <v>42.03573204730229</v>
      </c>
      <c r="N479" s="3">
        <f t="shared" si="38"/>
        <v>2.9928682541008658</v>
      </c>
      <c r="O479" s="3">
        <f t="shared" si="39"/>
        <v>2.9928682541008631</v>
      </c>
    </row>
    <row r="480" spans="1:15" x14ac:dyDescent="0.3">
      <c r="A480" s="1">
        <v>42116</v>
      </c>
      <c r="B480" t="s">
        <v>13</v>
      </c>
      <c r="C480" t="s">
        <v>21</v>
      </c>
      <c r="D480">
        <v>2015</v>
      </c>
      <c r="E480" s="2">
        <v>132737.73699999999</v>
      </c>
      <c r="F480" s="2">
        <v>140263.9301</v>
      </c>
      <c r="G480">
        <v>3439</v>
      </c>
      <c r="H480">
        <v>1</v>
      </c>
      <c r="I480" s="2">
        <v>140263.9301</v>
      </c>
      <c r="J480">
        <v>3439</v>
      </c>
      <c r="K480" s="2">
        <f t="shared" si="35"/>
        <v>38.597771735969758</v>
      </c>
      <c r="L480" s="2">
        <f t="shared" si="36"/>
        <v>40.78625475428904</v>
      </c>
      <c r="M480" s="2">
        <f t="shared" si="37"/>
        <v>38.597771735969758</v>
      </c>
      <c r="N480" s="3">
        <f t="shared" si="38"/>
        <v>-5.6699724359471366</v>
      </c>
      <c r="O480" s="3">
        <f t="shared" si="39"/>
        <v>-5.669972435947142</v>
      </c>
    </row>
    <row r="481" spans="1:15" x14ac:dyDescent="0.3">
      <c r="A481" s="1">
        <v>42117</v>
      </c>
      <c r="B481" t="s">
        <v>15</v>
      </c>
      <c r="C481" t="s">
        <v>21</v>
      </c>
      <c r="D481">
        <v>2015</v>
      </c>
      <c r="E481" s="2">
        <v>60310.338949999998</v>
      </c>
      <c r="F481" s="2">
        <v>58446.054929999998</v>
      </c>
      <c r="G481">
        <v>1434</v>
      </c>
      <c r="H481">
        <v>1</v>
      </c>
      <c r="I481" s="2">
        <v>58446.054929999998</v>
      </c>
      <c r="J481">
        <v>1434</v>
      </c>
      <c r="K481" s="2">
        <f t="shared" si="35"/>
        <v>42.057419072524404</v>
      </c>
      <c r="L481" s="2">
        <f t="shared" si="36"/>
        <v>40.757360481171546</v>
      </c>
      <c r="M481" s="2">
        <f t="shared" si="37"/>
        <v>42.057419072524404</v>
      </c>
      <c r="N481" s="3">
        <f t="shared" si="38"/>
        <v>3.091151620861516</v>
      </c>
      <c r="O481" s="3">
        <f t="shared" si="39"/>
        <v>3.0911516208615151</v>
      </c>
    </row>
    <row r="482" spans="1:15" x14ac:dyDescent="0.3">
      <c r="A482" s="1">
        <v>42118</v>
      </c>
      <c r="B482" t="s">
        <v>16</v>
      </c>
      <c r="C482" t="s">
        <v>21</v>
      </c>
      <c r="D482">
        <v>2015</v>
      </c>
      <c r="E482" s="2">
        <v>343587.0085</v>
      </c>
      <c r="F482" s="2">
        <v>362390.59600000002</v>
      </c>
      <c r="G482">
        <v>8892</v>
      </c>
      <c r="H482">
        <v>1</v>
      </c>
      <c r="I482" s="2">
        <v>362390.59600000002</v>
      </c>
      <c r="J482">
        <v>8892</v>
      </c>
      <c r="K482" s="2">
        <f t="shared" si="35"/>
        <v>38.64001445119208</v>
      </c>
      <c r="L482" s="2">
        <f t="shared" si="36"/>
        <v>40.75467791273055</v>
      </c>
      <c r="M482" s="2">
        <f t="shared" si="37"/>
        <v>38.64001445119208</v>
      </c>
      <c r="N482" s="3">
        <f t="shared" si="38"/>
        <v>-5.4727294789436209</v>
      </c>
      <c r="O482" s="3">
        <f t="shared" si="39"/>
        <v>-5.472729478943636</v>
      </c>
    </row>
    <row r="483" spans="1:15" x14ac:dyDescent="0.3">
      <c r="A483" s="1">
        <v>42119</v>
      </c>
      <c r="B483" t="s">
        <v>17</v>
      </c>
      <c r="C483" t="s">
        <v>21</v>
      </c>
      <c r="D483">
        <v>2015</v>
      </c>
      <c r="E483" s="2">
        <v>496882.315</v>
      </c>
      <c r="F483" s="2">
        <v>535306.00989999995</v>
      </c>
      <c r="G483">
        <v>13144</v>
      </c>
      <c r="H483">
        <v>1</v>
      </c>
      <c r="I483" s="2">
        <v>535306.00989999995</v>
      </c>
      <c r="J483">
        <v>13144</v>
      </c>
      <c r="K483" s="2">
        <f t="shared" si="35"/>
        <v>37.802975882531953</v>
      </c>
      <c r="L483" s="2">
        <f t="shared" si="36"/>
        <v>40.726263686853315</v>
      </c>
      <c r="M483" s="2">
        <f t="shared" si="37"/>
        <v>37.802975882531953</v>
      </c>
      <c r="N483" s="3">
        <f t="shared" si="38"/>
        <v>-7.7329568270104243</v>
      </c>
      <c r="O483" s="3">
        <f t="shared" si="39"/>
        <v>-7.7329568270104314</v>
      </c>
    </row>
    <row r="484" spans="1:15" x14ac:dyDescent="0.3">
      <c r="A484" s="1">
        <v>42120</v>
      </c>
      <c r="B484" t="s">
        <v>18</v>
      </c>
      <c r="C484" t="s">
        <v>21</v>
      </c>
      <c r="D484">
        <v>2015</v>
      </c>
      <c r="E484" s="2">
        <v>200369.82990000001</v>
      </c>
      <c r="F484" s="2">
        <v>210964.76809999999</v>
      </c>
      <c r="G484">
        <v>5179</v>
      </c>
      <c r="H484">
        <v>1</v>
      </c>
      <c r="I484" s="2">
        <v>210964.76809999999</v>
      </c>
      <c r="J484">
        <v>5179</v>
      </c>
      <c r="K484" s="2">
        <f t="shared" si="35"/>
        <v>38.688903243869476</v>
      </c>
      <c r="L484" s="2">
        <f t="shared" si="36"/>
        <v>40.734653041127629</v>
      </c>
      <c r="M484" s="2">
        <f t="shared" si="37"/>
        <v>38.688903243869476</v>
      </c>
      <c r="N484" s="3">
        <f t="shared" si="38"/>
        <v>-5.2876913681504174</v>
      </c>
      <c r="O484" s="3">
        <f t="shared" si="39"/>
        <v>-5.2876913681504183</v>
      </c>
    </row>
    <row r="485" spans="1:15" x14ac:dyDescent="0.3">
      <c r="A485" s="1">
        <v>42121</v>
      </c>
      <c r="B485" t="s">
        <v>10</v>
      </c>
      <c r="C485" t="s">
        <v>21</v>
      </c>
      <c r="D485">
        <v>2015</v>
      </c>
      <c r="E485" s="2">
        <v>194028.0618</v>
      </c>
      <c r="F485" s="2">
        <v>204053.49890000001</v>
      </c>
      <c r="G485">
        <v>5014</v>
      </c>
      <c r="H485">
        <v>1</v>
      </c>
      <c r="I485" s="2">
        <v>204053.49890000001</v>
      </c>
      <c r="J485">
        <v>5014</v>
      </c>
      <c r="K485" s="2">
        <f t="shared" si="35"/>
        <v>38.697260031910652</v>
      </c>
      <c r="L485" s="2">
        <f t="shared" si="36"/>
        <v>40.696748883127242</v>
      </c>
      <c r="M485" s="2">
        <f t="shared" si="37"/>
        <v>38.697260031910652</v>
      </c>
      <c r="N485" s="3">
        <f t="shared" si="38"/>
        <v>-5.1670036833816431</v>
      </c>
      <c r="O485" s="3">
        <f t="shared" si="39"/>
        <v>-5.167003683381628</v>
      </c>
    </row>
    <row r="486" spans="1:15" x14ac:dyDescent="0.3">
      <c r="A486" s="1">
        <v>42122</v>
      </c>
      <c r="B486" t="s">
        <v>12</v>
      </c>
      <c r="C486" t="s">
        <v>21</v>
      </c>
      <c r="D486">
        <v>2015</v>
      </c>
      <c r="E486" s="2">
        <v>190560.57920000001</v>
      </c>
      <c r="F486" s="2">
        <v>200804.0368</v>
      </c>
      <c r="G486">
        <v>4936</v>
      </c>
      <c r="H486">
        <v>1</v>
      </c>
      <c r="I486" s="2">
        <v>200804.0368</v>
      </c>
      <c r="J486">
        <v>4936</v>
      </c>
      <c r="K486" s="2">
        <f t="shared" si="35"/>
        <v>38.60627617504052</v>
      </c>
      <c r="L486" s="2">
        <f t="shared" si="36"/>
        <v>40.681530956239868</v>
      </c>
      <c r="M486" s="2">
        <f t="shared" si="37"/>
        <v>38.60627617504052</v>
      </c>
      <c r="N486" s="3">
        <f t="shared" si="38"/>
        <v>-5.3754337035516286</v>
      </c>
      <c r="O486" s="3">
        <f t="shared" si="39"/>
        <v>-5.3754337035516224</v>
      </c>
    </row>
    <row r="487" spans="1:15" x14ac:dyDescent="0.3">
      <c r="A487" s="1">
        <v>42123</v>
      </c>
      <c r="B487" t="s">
        <v>13</v>
      </c>
      <c r="C487" t="s">
        <v>21</v>
      </c>
      <c r="D487">
        <v>2015</v>
      </c>
      <c r="E487" s="2">
        <v>198985.3996</v>
      </c>
      <c r="F487" s="2">
        <v>209483.87580000001</v>
      </c>
      <c r="G487">
        <v>5150</v>
      </c>
      <c r="H487">
        <v>1</v>
      </c>
      <c r="I487" s="2">
        <v>209483.87580000001</v>
      </c>
      <c r="J487">
        <v>5150</v>
      </c>
      <c r="K487" s="2">
        <f t="shared" si="35"/>
        <v>38.637941669902915</v>
      </c>
      <c r="L487" s="2">
        <f t="shared" si="36"/>
        <v>40.676480737864082</v>
      </c>
      <c r="M487" s="2">
        <f t="shared" si="37"/>
        <v>38.637941669902915</v>
      </c>
      <c r="N487" s="3">
        <f t="shared" si="38"/>
        <v>-5.2760032751669312</v>
      </c>
      <c r="O487" s="3">
        <f t="shared" si="39"/>
        <v>-5.2760032751669339</v>
      </c>
    </row>
    <row r="488" spans="1:15" x14ac:dyDescent="0.3">
      <c r="A488" s="1">
        <v>42124</v>
      </c>
      <c r="B488" t="s">
        <v>15</v>
      </c>
      <c r="C488" t="s">
        <v>21</v>
      </c>
      <c r="D488">
        <v>2015</v>
      </c>
      <c r="E488" s="2">
        <v>385482.87199999997</v>
      </c>
      <c r="F488" s="2">
        <v>406252.00760000001</v>
      </c>
      <c r="G488">
        <v>9986</v>
      </c>
      <c r="H488">
        <v>1</v>
      </c>
      <c r="I488" s="2">
        <v>406252.00760000001</v>
      </c>
      <c r="J488">
        <v>9986</v>
      </c>
      <c r="K488" s="2">
        <f t="shared" si="35"/>
        <v>38.602330462647707</v>
      </c>
      <c r="L488" s="2">
        <f t="shared" si="36"/>
        <v>40.682155778089324</v>
      </c>
      <c r="M488" s="2">
        <f t="shared" si="37"/>
        <v>38.602330462647707</v>
      </c>
      <c r="N488" s="3">
        <f t="shared" si="38"/>
        <v>-5.387823197498653</v>
      </c>
      <c r="O488" s="3">
        <f t="shared" si="39"/>
        <v>-5.3878231974986406</v>
      </c>
    </row>
    <row r="489" spans="1:15" x14ac:dyDescent="0.3">
      <c r="A489" s="1">
        <v>42125</v>
      </c>
      <c r="B489" t="s">
        <v>16</v>
      </c>
      <c r="C489" t="s">
        <v>22</v>
      </c>
      <c r="D489">
        <v>2015</v>
      </c>
      <c r="E489" s="2">
        <v>499703.41470000002</v>
      </c>
      <c r="F489" s="2">
        <v>526206.93720000004</v>
      </c>
      <c r="G489">
        <v>12937</v>
      </c>
      <c r="H489">
        <v>1</v>
      </c>
      <c r="I489" s="2">
        <v>526206.93720000004</v>
      </c>
      <c r="J489">
        <v>12937</v>
      </c>
      <c r="K489" s="2">
        <f t="shared" si="35"/>
        <v>38.62591131637938</v>
      </c>
      <c r="L489" s="2">
        <f t="shared" si="36"/>
        <v>40.674571940944581</v>
      </c>
      <c r="M489" s="2">
        <f t="shared" si="37"/>
        <v>38.62591131637938</v>
      </c>
      <c r="N489" s="3">
        <f t="shared" si="38"/>
        <v>-5.3038505882357381</v>
      </c>
      <c r="O489" s="3">
        <f t="shared" si="39"/>
        <v>-5.3038505882357354</v>
      </c>
    </row>
    <row r="490" spans="1:15" x14ac:dyDescent="0.3">
      <c r="A490" s="1">
        <v>42126</v>
      </c>
      <c r="B490" t="s">
        <v>17</v>
      </c>
      <c r="C490" t="s">
        <v>22</v>
      </c>
      <c r="D490">
        <v>2015</v>
      </c>
      <c r="E490" s="2">
        <v>461667.00390000001</v>
      </c>
      <c r="F490" s="2">
        <v>496852.80200000003</v>
      </c>
      <c r="G490">
        <v>12217</v>
      </c>
      <c r="H490">
        <v>1</v>
      </c>
      <c r="I490" s="2">
        <v>496852.80200000003</v>
      </c>
      <c r="J490">
        <v>12217</v>
      </c>
      <c r="K490" s="2">
        <f t="shared" si="35"/>
        <v>37.788901031349759</v>
      </c>
      <c r="L490" s="2">
        <f t="shared" si="36"/>
        <v>40.668969632479332</v>
      </c>
      <c r="M490" s="2">
        <f t="shared" si="37"/>
        <v>37.788901031349759</v>
      </c>
      <c r="N490" s="3">
        <f t="shared" si="38"/>
        <v>-7.6214669453876507</v>
      </c>
      <c r="O490" s="3">
        <f t="shared" si="39"/>
        <v>-7.6214669453876436</v>
      </c>
    </row>
    <row r="491" spans="1:15" x14ac:dyDescent="0.3">
      <c r="A491" s="1">
        <v>42127</v>
      </c>
      <c r="B491" t="s">
        <v>18</v>
      </c>
      <c r="C491" t="s">
        <v>22</v>
      </c>
      <c r="D491">
        <v>2015</v>
      </c>
      <c r="E491" s="2">
        <v>259541.60870000001</v>
      </c>
      <c r="F491" s="2">
        <v>273280.04639999999</v>
      </c>
      <c r="G491">
        <v>6721</v>
      </c>
      <c r="H491">
        <v>1</v>
      </c>
      <c r="I491" s="2">
        <v>273280.04639999999</v>
      </c>
      <c r="J491">
        <v>6721</v>
      </c>
      <c r="K491" s="2">
        <f t="shared" si="35"/>
        <v>38.616516693944355</v>
      </c>
      <c r="L491" s="2">
        <f t="shared" si="36"/>
        <v>40.660622883499478</v>
      </c>
      <c r="M491" s="2">
        <f t="shared" si="37"/>
        <v>38.616516693944355</v>
      </c>
      <c r="N491" s="3">
        <f t="shared" si="38"/>
        <v>-5.2933469006428258</v>
      </c>
      <c r="O491" s="3">
        <f t="shared" si="39"/>
        <v>-5.2933469006428258</v>
      </c>
    </row>
    <row r="492" spans="1:15" x14ac:dyDescent="0.3">
      <c r="A492" s="1">
        <v>42128</v>
      </c>
      <c r="B492" t="s">
        <v>10</v>
      </c>
      <c r="C492" t="s">
        <v>22</v>
      </c>
      <c r="D492">
        <v>2015</v>
      </c>
      <c r="E492" s="2">
        <v>320309.27439999999</v>
      </c>
      <c r="F492" s="2">
        <v>336742.60239999997</v>
      </c>
      <c r="G492">
        <v>8283</v>
      </c>
      <c r="H492">
        <v>1</v>
      </c>
      <c r="I492" s="2">
        <v>336742.60239999997</v>
      </c>
      <c r="J492">
        <v>8283</v>
      </c>
      <c r="K492" s="2">
        <f t="shared" si="35"/>
        <v>38.67068385850537</v>
      </c>
      <c r="L492" s="2">
        <f t="shared" si="36"/>
        <v>40.654666473499937</v>
      </c>
      <c r="M492" s="2">
        <f t="shared" si="37"/>
        <v>38.67068385850537</v>
      </c>
      <c r="N492" s="3">
        <f t="shared" si="38"/>
        <v>-5.1304565035722796</v>
      </c>
      <c r="O492" s="3">
        <f t="shared" si="39"/>
        <v>-5.1304565035722849</v>
      </c>
    </row>
    <row r="493" spans="1:15" x14ac:dyDescent="0.3">
      <c r="A493" s="1">
        <v>42129</v>
      </c>
      <c r="B493" t="s">
        <v>12</v>
      </c>
      <c r="C493" t="s">
        <v>22</v>
      </c>
      <c r="D493">
        <v>2015</v>
      </c>
      <c r="E493" s="2">
        <v>239922.9982</v>
      </c>
      <c r="F493" s="2">
        <v>251700.9664</v>
      </c>
      <c r="G493">
        <v>6191</v>
      </c>
      <c r="H493">
        <v>1</v>
      </c>
      <c r="I493" s="2">
        <v>251700.9664</v>
      </c>
      <c r="J493">
        <v>6191</v>
      </c>
      <c r="K493" s="2">
        <f t="shared" si="35"/>
        <v>38.753512873526084</v>
      </c>
      <c r="L493" s="2">
        <f t="shared" si="36"/>
        <v>40.655946761427877</v>
      </c>
      <c r="M493" s="2">
        <f t="shared" si="37"/>
        <v>38.753512873526084</v>
      </c>
      <c r="N493" s="3">
        <f t="shared" si="38"/>
        <v>-4.9090617774715701</v>
      </c>
      <c r="O493" s="3">
        <f t="shared" si="39"/>
        <v>-4.9090617774715701</v>
      </c>
    </row>
    <row r="494" spans="1:15" x14ac:dyDescent="0.3">
      <c r="A494" s="1">
        <v>42130</v>
      </c>
      <c r="B494" t="s">
        <v>13</v>
      </c>
      <c r="C494" t="s">
        <v>22</v>
      </c>
      <c r="D494">
        <v>2015</v>
      </c>
      <c r="E494" s="2">
        <v>224994.19510000001</v>
      </c>
      <c r="F494" s="2">
        <v>242259.85949999999</v>
      </c>
      <c r="G494">
        <v>5959</v>
      </c>
      <c r="H494">
        <v>1</v>
      </c>
      <c r="I494" s="2">
        <v>242259.85949999999</v>
      </c>
      <c r="J494">
        <v>5959</v>
      </c>
      <c r="K494" s="2">
        <f t="shared" si="35"/>
        <v>37.75703894948817</v>
      </c>
      <c r="L494" s="2">
        <f t="shared" si="36"/>
        <v>40.6544486491022</v>
      </c>
      <c r="M494" s="2">
        <f t="shared" si="37"/>
        <v>37.75703894948817</v>
      </c>
      <c r="N494" s="3">
        <f t="shared" si="38"/>
        <v>-7.6738266035379947</v>
      </c>
      <c r="O494" s="3">
        <f t="shared" si="39"/>
        <v>-7.6738266035380072</v>
      </c>
    </row>
    <row r="495" spans="1:15" x14ac:dyDescent="0.3">
      <c r="A495" s="1">
        <v>42131</v>
      </c>
      <c r="B495" t="s">
        <v>15</v>
      </c>
      <c r="C495" t="s">
        <v>22</v>
      </c>
      <c r="D495">
        <v>2015</v>
      </c>
      <c r="E495" s="2">
        <v>117197.97169999999</v>
      </c>
      <c r="F495" s="2">
        <v>115769.0863</v>
      </c>
      <c r="G495">
        <v>2848</v>
      </c>
      <c r="H495">
        <v>1</v>
      </c>
      <c r="I495" s="2">
        <v>115769.0863</v>
      </c>
      <c r="J495">
        <v>2848</v>
      </c>
      <c r="K495" s="2">
        <f t="shared" si="35"/>
        <v>41.150973209269658</v>
      </c>
      <c r="L495" s="2">
        <f t="shared" si="36"/>
        <v>40.649257830056179</v>
      </c>
      <c r="M495" s="2">
        <f t="shared" si="37"/>
        <v>41.150973209269658</v>
      </c>
      <c r="N495" s="3">
        <f t="shared" si="38"/>
        <v>1.2192065948526984</v>
      </c>
      <c r="O495" s="3">
        <f t="shared" si="39"/>
        <v>1.2192065948526896</v>
      </c>
    </row>
    <row r="496" spans="1:15" x14ac:dyDescent="0.3">
      <c r="A496" s="1">
        <v>42132</v>
      </c>
      <c r="B496" t="s">
        <v>16</v>
      </c>
      <c r="C496" t="s">
        <v>22</v>
      </c>
      <c r="D496">
        <v>2015</v>
      </c>
      <c r="E496" s="2">
        <v>330589.1998</v>
      </c>
      <c r="F496" s="2">
        <v>355565.0417</v>
      </c>
      <c r="G496">
        <v>8748</v>
      </c>
      <c r="H496">
        <v>1</v>
      </c>
      <c r="I496" s="2">
        <v>355565.0417</v>
      </c>
      <c r="J496">
        <v>8748</v>
      </c>
      <c r="K496" s="2">
        <f t="shared" si="35"/>
        <v>37.790260608139</v>
      </c>
      <c r="L496" s="2">
        <f t="shared" si="36"/>
        <v>40.64529511888432</v>
      </c>
      <c r="M496" s="2">
        <f t="shared" si="37"/>
        <v>37.790260608139</v>
      </c>
      <c r="N496" s="3">
        <f t="shared" si="38"/>
        <v>-7.5549479278542355</v>
      </c>
      <c r="O496" s="3">
        <f t="shared" si="39"/>
        <v>-7.5549479278542542</v>
      </c>
    </row>
    <row r="497" spans="1:15" x14ac:dyDescent="0.3">
      <c r="A497" s="1">
        <v>42133</v>
      </c>
      <c r="B497" t="s">
        <v>17</v>
      </c>
      <c r="C497" t="s">
        <v>22</v>
      </c>
      <c r="D497">
        <v>2015</v>
      </c>
      <c r="E497" s="2">
        <v>389972.11979999999</v>
      </c>
      <c r="F497" s="2">
        <v>419827.13650000002</v>
      </c>
      <c r="G497">
        <v>10329</v>
      </c>
      <c r="H497">
        <v>1</v>
      </c>
      <c r="I497" s="2">
        <v>419827.13650000002</v>
      </c>
      <c r="J497">
        <v>10329</v>
      </c>
      <c r="K497" s="2">
        <f t="shared" si="35"/>
        <v>37.755070171362185</v>
      </c>
      <c r="L497" s="2">
        <f t="shared" si="36"/>
        <v>40.645477442153165</v>
      </c>
      <c r="M497" s="2">
        <f t="shared" si="37"/>
        <v>37.755070171362185</v>
      </c>
      <c r="N497" s="3">
        <f t="shared" si="38"/>
        <v>-7.6556797740595917</v>
      </c>
      <c r="O497" s="3">
        <f t="shared" si="39"/>
        <v>-7.6556797740595917</v>
      </c>
    </row>
    <row r="498" spans="1:15" x14ac:dyDescent="0.3">
      <c r="A498" s="1">
        <v>42134</v>
      </c>
      <c r="B498" t="s">
        <v>18</v>
      </c>
      <c r="C498" t="s">
        <v>22</v>
      </c>
      <c r="D498">
        <v>2015</v>
      </c>
      <c r="E498" s="2">
        <v>166536.00030000001</v>
      </c>
      <c r="F498" s="2">
        <v>179243.05179999999</v>
      </c>
      <c r="G498">
        <v>4410</v>
      </c>
      <c r="H498">
        <v>1</v>
      </c>
      <c r="I498" s="2">
        <v>179243.05179999999</v>
      </c>
      <c r="J498">
        <v>4410</v>
      </c>
      <c r="K498" s="2">
        <f t="shared" si="35"/>
        <v>37.763265374149661</v>
      </c>
      <c r="L498" s="2">
        <f t="shared" si="36"/>
        <v>40.644682947845801</v>
      </c>
      <c r="M498" s="2">
        <f t="shared" si="37"/>
        <v>37.763265374149661</v>
      </c>
      <c r="N498" s="3">
        <f t="shared" si="38"/>
        <v>-7.6302129732366168</v>
      </c>
      <c r="O498" s="3">
        <f t="shared" si="39"/>
        <v>-7.6302129732366204</v>
      </c>
    </row>
    <row r="499" spans="1:15" x14ac:dyDescent="0.3">
      <c r="A499" s="1">
        <v>42135</v>
      </c>
      <c r="B499" t="s">
        <v>10</v>
      </c>
      <c r="C499" t="s">
        <v>22</v>
      </c>
      <c r="D499">
        <v>2015</v>
      </c>
      <c r="E499" s="2">
        <v>198442.91269999999</v>
      </c>
      <c r="F499" s="2">
        <v>213676.4284</v>
      </c>
      <c r="G499">
        <v>5257</v>
      </c>
      <c r="H499">
        <v>1</v>
      </c>
      <c r="I499" s="2">
        <v>213676.4284</v>
      </c>
      <c r="J499">
        <v>5257</v>
      </c>
      <c r="K499" s="2">
        <f t="shared" si="35"/>
        <v>37.748318946167011</v>
      </c>
      <c r="L499" s="2">
        <f t="shared" si="36"/>
        <v>40.646077306448547</v>
      </c>
      <c r="M499" s="2">
        <f t="shared" si="37"/>
        <v>37.748318946167011</v>
      </c>
      <c r="N499" s="3">
        <f t="shared" si="38"/>
        <v>-7.6765229318265389</v>
      </c>
      <c r="O499" s="3">
        <f t="shared" si="39"/>
        <v>-7.6765229318265478</v>
      </c>
    </row>
    <row r="500" spans="1:15" x14ac:dyDescent="0.3">
      <c r="A500" s="1">
        <v>42136</v>
      </c>
      <c r="B500" t="s">
        <v>12</v>
      </c>
      <c r="C500" t="s">
        <v>22</v>
      </c>
      <c r="D500">
        <v>2015</v>
      </c>
      <c r="E500" s="2">
        <v>193182.15059999999</v>
      </c>
      <c r="F500" s="2">
        <v>208039.1734</v>
      </c>
      <c r="G500">
        <v>5118</v>
      </c>
      <c r="H500">
        <v>1</v>
      </c>
      <c r="I500" s="2">
        <v>208039.1734</v>
      </c>
      <c r="J500">
        <v>5118</v>
      </c>
      <c r="K500" s="2">
        <f t="shared" si="35"/>
        <v>37.74563317702227</v>
      </c>
      <c r="L500" s="2">
        <f t="shared" si="36"/>
        <v>40.64852938647909</v>
      </c>
      <c r="M500" s="2">
        <f t="shared" si="37"/>
        <v>37.74563317702227</v>
      </c>
      <c r="N500" s="3">
        <f t="shared" si="38"/>
        <v>-7.690680921532306</v>
      </c>
      <c r="O500" s="3">
        <f t="shared" si="39"/>
        <v>-7.690680921532306</v>
      </c>
    </row>
    <row r="501" spans="1:15" x14ac:dyDescent="0.3">
      <c r="A501" s="1">
        <v>42137</v>
      </c>
      <c r="B501" t="s">
        <v>13</v>
      </c>
      <c r="C501" t="s">
        <v>22</v>
      </c>
      <c r="D501">
        <v>2015</v>
      </c>
      <c r="E501" s="2">
        <v>166403.12700000001</v>
      </c>
      <c r="F501" s="2">
        <v>179221.5723</v>
      </c>
      <c r="G501">
        <v>4410</v>
      </c>
      <c r="H501">
        <v>1</v>
      </c>
      <c r="I501" s="2">
        <v>179221.5723</v>
      </c>
      <c r="J501">
        <v>4410</v>
      </c>
      <c r="K501" s="2">
        <f t="shared" si="35"/>
        <v>37.733135374149661</v>
      </c>
      <c r="L501" s="2">
        <f t="shared" si="36"/>
        <v>40.639812312925173</v>
      </c>
      <c r="M501" s="2">
        <f t="shared" si="37"/>
        <v>37.733135374149661</v>
      </c>
      <c r="N501" s="3">
        <f t="shared" si="38"/>
        <v>-7.7032478482210207</v>
      </c>
      <c r="O501" s="3">
        <f t="shared" si="39"/>
        <v>-7.7032478482210287</v>
      </c>
    </row>
    <row r="502" spans="1:15" x14ac:dyDescent="0.3">
      <c r="A502" s="1">
        <v>42138</v>
      </c>
      <c r="B502" t="s">
        <v>15</v>
      </c>
      <c r="C502" t="s">
        <v>22</v>
      </c>
      <c r="D502">
        <v>2015</v>
      </c>
      <c r="E502" s="2">
        <v>149178.60149999999</v>
      </c>
      <c r="F502" s="2">
        <v>160620.2071</v>
      </c>
      <c r="G502">
        <v>3952</v>
      </c>
      <c r="H502">
        <v>1</v>
      </c>
      <c r="I502" s="2">
        <v>160620.2071</v>
      </c>
      <c r="J502">
        <v>3952</v>
      </c>
      <c r="K502" s="2">
        <f t="shared" si="35"/>
        <v>37.747621837044534</v>
      </c>
      <c r="L502" s="2">
        <f t="shared" si="36"/>
        <v>40.64276495445344</v>
      </c>
      <c r="M502" s="2">
        <f t="shared" si="37"/>
        <v>37.747621837044534</v>
      </c>
      <c r="N502" s="3">
        <f t="shared" si="38"/>
        <v>-7.6697364668618446</v>
      </c>
      <c r="O502" s="3">
        <f t="shared" si="39"/>
        <v>-7.6697364668618375</v>
      </c>
    </row>
    <row r="503" spans="1:15" x14ac:dyDescent="0.3">
      <c r="A503" s="1">
        <v>42139</v>
      </c>
      <c r="B503" t="s">
        <v>16</v>
      </c>
      <c r="C503" t="s">
        <v>22</v>
      </c>
      <c r="D503">
        <v>2015</v>
      </c>
      <c r="E503" s="2">
        <v>380592.57760000002</v>
      </c>
      <c r="F503" s="2">
        <v>409812.4327</v>
      </c>
      <c r="G503">
        <v>10084</v>
      </c>
      <c r="H503">
        <v>1</v>
      </c>
      <c r="I503" s="2">
        <v>409812.4327</v>
      </c>
      <c r="J503">
        <v>10084</v>
      </c>
      <c r="K503" s="2">
        <f t="shared" si="35"/>
        <v>37.742223086076955</v>
      </c>
      <c r="L503" s="2">
        <f t="shared" si="36"/>
        <v>40.639868375644589</v>
      </c>
      <c r="M503" s="2">
        <f t="shared" si="37"/>
        <v>37.742223086076955</v>
      </c>
      <c r="N503" s="3">
        <f t="shared" si="38"/>
        <v>-7.6774632033706753</v>
      </c>
      <c r="O503" s="3">
        <f t="shared" si="39"/>
        <v>-7.6774632033706869</v>
      </c>
    </row>
    <row r="504" spans="1:15" x14ac:dyDescent="0.3">
      <c r="A504" s="1">
        <v>42140</v>
      </c>
      <c r="B504" t="s">
        <v>17</v>
      </c>
      <c r="C504" t="s">
        <v>22</v>
      </c>
      <c r="D504">
        <v>2015</v>
      </c>
      <c r="E504" s="2">
        <v>413700.1789</v>
      </c>
      <c r="F504" s="2">
        <v>445569.71909999999</v>
      </c>
      <c r="G504">
        <v>10964</v>
      </c>
      <c r="H504">
        <v>1</v>
      </c>
      <c r="I504" s="2">
        <v>445569.71909999999</v>
      </c>
      <c r="J504">
        <v>10964</v>
      </c>
      <c r="K504" s="2">
        <f t="shared" si="35"/>
        <v>37.732595667639551</v>
      </c>
      <c r="L504" s="2">
        <f t="shared" si="36"/>
        <v>40.639339574972638</v>
      </c>
      <c r="M504" s="2">
        <f t="shared" si="37"/>
        <v>37.732595667639551</v>
      </c>
      <c r="N504" s="3">
        <f t="shared" si="38"/>
        <v>-7.7035355132644323</v>
      </c>
      <c r="O504" s="3">
        <f t="shared" si="39"/>
        <v>-7.703535513264427</v>
      </c>
    </row>
    <row r="505" spans="1:15" x14ac:dyDescent="0.3">
      <c r="A505" s="1">
        <v>42141</v>
      </c>
      <c r="B505" t="s">
        <v>18</v>
      </c>
      <c r="C505" t="s">
        <v>22</v>
      </c>
      <c r="D505">
        <v>2015</v>
      </c>
      <c r="E505" s="2">
        <v>177159.67310000001</v>
      </c>
      <c r="F505" s="2">
        <v>190811.5779</v>
      </c>
      <c r="G505">
        <v>4695</v>
      </c>
      <c r="H505">
        <v>1</v>
      </c>
      <c r="I505" s="2">
        <v>190811.5779</v>
      </c>
      <c r="J505">
        <v>4695</v>
      </c>
      <c r="K505" s="2">
        <f t="shared" si="35"/>
        <v>37.733689691160812</v>
      </c>
      <c r="L505" s="2">
        <f t="shared" si="36"/>
        <v>40.641443642172526</v>
      </c>
      <c r="M505" s="2">
        <f t="shared" si="37"/>
        <v>37.733689691160812</v>
      </c>
      <c r="N505" s="3">
        <f t="shared" si="38"/>
        <v>-7.7059889314053995</v>
      </c>
      <c r="O505" s="3">
        <f t="shared" si="39"/>
        <v>-7.7059889314054022</v>
      </c>
    </row>
    <row r="506" spans="1:15" x14ac:dyDescent="0.3">
      <c r="A506" s="1">
        <v>42142</v>
      </c>
      <c r="B506" t="s">
        <v>10</v>
      </c>
      <c r="C506" t="s">
        <v>22</v>
      </c>
      <c r="D506">
        <v>2015</v>
      </c>
      <c r="E506" s="2">
        <v>196420.7635</v>
      </c>
      <c r="F506" s="2">
        <v>211510.7861</v>
      </c>
      <c r="G506">
        <v>5205</v>
      </c>
      <c r="H506">
        <v>1</v>
      </c>
      <c r="I506" s="2">
        <v>211510.7861</v>
      </c>
      <c r="J506">
        <v>5205</v>
      </c>
      <c r="K506" s="2">
        <f t="shared" si="35"/>
        <v>37.736938232468781</v>
      </c>
      <c r="L506" s="2">
        <f t="shared" si="36"/>
        <v>40.636078021133528</v>
      </c>
      <c r="M506" s="2">
        <f t="shared" si="37"/>
        <v>37.736938232468781</v>
      </c>
      <c r="N506" s="3">
        <f t="shared" si="38"/>
        <v>-7.6824986987691846</v>
      </c>
      <c r="O506" s="3">
        <f t="shared" si="39"/>
        <v>-7.6824986987691908</v>
      </c>
    </row>
    <row r="507" spans="1:15" x14ac:dyDescent="0.3">
      <c r="A507" s="1">
        <v>42143</v>
      </c>
      <c r="B507" t="s">
        <v>12</v>
      </c>
      <c r="C507" t="s">
        <v>22</v>
      </c>
      <c r="D507">
        <v>2015</v>
      </c>
      <c r="E507" s="2">
        <v>137940.87220000001</v>
      </c>
      <c r="F507" s="2">
        <v>147846.05220000001</v>
      </c>
      <c r="G507">
        <v>3638</v>
      </c>
      <c r="H507">
        <v>1</v>
      </c>
      <c r="I507" s="2">
        <v>147846.05220000001</v>
      </c>
      <c r="J507">
        <v>3638</v>
      </c>
      <c r="K507" s="2">
        <f t="shared" si="35"/>
        <v>37.916677350192415</v>
      </c>
      <c r="L507" s="2">
        <f t="shared" si="36"/>
        <v>40.639376635514019</v>
      </c>
      <c r="M507" s="2">
        <f t="shared" si="37"/>
        <v>37.916677350192415</v>
      </c>
      <c r="N507" s="3">
        <f t="shared" si="38"/>
        <v>-7.1807433446110913</v>
      </c>
      <c r="O507" s="3">
        <f t="shared" si="39"/>
        <v>-7.1807433446110913</v>
      </c>
    </row>
    <row r="508" spans="1:15" x14ac:dyDescent="0.3">
      <c r="A508" s="1">
        <v>42144</v>
      </c>
      <c r="B508" t="s">
        <v>13</v>
      </c>
      <c r="C508" t="s">
        <v>22</v>
      </c>
      <c r="D508">
        <v>2015</v>
      </c>
      <c r="E508" s="2">
        <v>166176.2838</v>
      </c>
      <c r="F508" s="2">
        <v>178568.18049999999</v>
      </c>
      <c r="G508">
        <v>4394</v>
      </c>
      <c r="H508">
        <v>1</v>
      </c>
      <c r="I508" s="2">
        <v>178568.18049999999</v>
      </c>
      <c r="J508">
        <v>4394</v>
      </c>
      <c r="K508" s="2">
        <f t="shared" si="35"/>
        <v>37.818908466090122</v>
      </c>
      <c r="L508" s="2">
        <f t="shared" si="36"/>
        <v>40.63909433318161</v>
      </c>
      <c r="M508" s="2">
        <f t="shared" si="37"/>
        <v>37.818908466090122</v>
      </c>
      <c r="N508" s="3">
        <f t="shared" si="38"/>
        <v>-7.4570789625516847</v>
      </c>
      <c r="O508" s="3">
        <f t="shared" si="39"/>
        <v>-7.4570789625516953</v>
      </c>
    </row>
    <row r="509" spans="1:15" x14ac:dyDescent="0.3">
      <c r="A509" s="1">
        <v>42145</v>
      </c>
      <c r="B509" t="s">
        <v>15</v>
      </c>
      <c r="C509" t="s">
        <v>22</v>
      </c>
      <c r="D509">
        <v>2015</v>
      </c>
      <c r="E509" s="2">
        <v>84604.377569999997</v>
      </c>
      <c r="F509" s="2">
        <v>81763.267389999994</v>
      </c>
      <c r="G509">
        <v>2012</v>
      </c>
      <c r="H509">
        <v>1</v>
      </c>
      <c r="I509" s="2">
        <v>81763.267389999994</v>
      </c>
      <c r="J509">
        <v>2012</v>
      </c>
      <c r="K509" s="2">
        <f t="shared" si="35"/>
        <v>42.04988944831014</v>
      </c>
      <c r="L509" s="2">
        <f t="shared" si="36"/>
        <v>40.637806853876739</v>
      </c>
      <c r="M509" s="2">
        <f t="shared" si="37"/>
        <v>42.04988944831014</v>
      </c>
      <c r="N509" s="3">
        <f t="shared" si="38"/>
        <v>3.3581125015065854</v>
      </c>
      <c r="O509" s="3">
        <f t="shared" si="39"/>
        <v>3.3581125015065827</v>
      </c>
    </row>
    <row r="510" spans="1:15" x14ac:dyDescent="0.3">
      <c r="A510" s="1">
        <v>42146</v>
      </c>
      <c r="B510" t="s">
        <v>16</v>
      </c>
      <c r="C510" t="s">
        <v>22</v>
      </c>
      <c r="D510">
        <v>2015</v>
      </c>
      <c r="E510" s="2">
        <v>321821.02029999997</v>
      </c>
      <c r="F510" s="2">
        <v>346487.52029999997</v>
      </c>
      <c r="G510">
        <v>8526</v>
      </c>
      <c r="H510">
        <v>1</v>
      </c>
      <c r="I510" s="2">
        <v>346487.52029999997</v>
      </c>
      <c r="J510">
        <v>8526</v>
      </c>
      <c r="K510" s="2">
        <f t="shared" si="35"/>
        <v>37.745838646493077</v>
      </c>
      <c r="L510" s="2">
        <f t="shared" si="36"/>
        <v>40.638930365939473</v>
      </c>
      <c r="M510" s="2">
        <f t="shared" si="37"/>
        <v>37.745838646493077</v>
      </c>
      <c r="N510" s="3">
        <f t="shared" si="38"/>
        <v>-7.6646640349987107</v>
      </c>
      <c r="O510" s="3">
        <f t="shared" si="39"/>
        <v>-7.6646640349987027</v>
      </c>
    </row>
    <row r="511" spans="1:15" x14ac:dyDescent="0.3">
      <c r="A511" s="1">
        <v>42147</v>
      </c>
      <c r="B511" t="s">
        <v>17</v>
      </c>
      <c r="C511" t="s">
        <v>22</v>
      </c>
      <c r="D511">
        <v>2015</v>
      </c>
      <c r="E511" s="2">
        <v>418715.4106</v>
      </c>
      <c r="F511" s="2">
        <v>450936.27929999999</v>
      </c>
      <c r="G511">
        <v>11096</v>
      </c>
      <c r="H511">
        <v>1</v>
      </c>
      <c r="I511" s="2">
        <v>450936.27929999999</v>
      </c>
      <c r="J511">
        <v>11096</v>
      </c>
      <c r="K511" s="2">
        <f t="shared" si="35"/>
        <v>37.735707516222064</v>
      </c>
      <c r="L511" s="2">
        <f t="shared" si="36"/>
        <v>40.639534904470082</v>
      </c>
      <c r="M511" s="2">
        <f t="shared" si="37"/>
        <v>37.735707516222064</v>
      </c>
      <c r="N511" s="3">
        <f t="shared" si="38"/>
        <v>-7.6951714420610804</v>
      </c>
      <c r="O511" s="3">
        <f t="shared" si="39"/>
        <v>-7.6951714420610839</v>
      </c>
    </row>
    <row r="512" spans="1:15" x14ac:dyDescent="0.3">
      <c r="A512" s="1">
        <v>42148</v>
      </c>
      <c r="B512" t="s">
        <v>18</v>
      </c>
      <c r="C512" t="s">
        <v>22</v>
      </c>
      <c r="D512">
        <v>2015</v>
      </c>
      <c r="E512" s="2">
        <v>169541.2659</v>
      </c>
      <c r="F512" s="2">
        <v>182419.14139999999</v>
      </c>
      <c r="G512">
        <v>4489</v>
      </c>
      <c r="H512">
        <v>1</v>
      </c>
      <c r="I512" s="2">
        <v>182419.14139999999</v>
      </c>
      <c r="J512">
        <v>4489</v>
      </c>
      <c r="K512" s="2">
        <f t="shared" si="35"/>
        <v>37.768159033192248</v>
      </c>
      <c r="L512" s="2">
        <f t="shared" si="36"/>
        <v>40.636921675206061</v>
      </c>
      <c r="M512" s="2">
        <f t="shared" si="37"/>
        <v>37.768159033192248</v>
      </c>
      <c r="N512" s="3">
        <f t="shared" si="38"/>
        <v>-7.595717438842124</v>
      </c>
      <c r="O512" s="3">
        <f t="shared" si="39"/>
        <v>-7.5957174388421311</v>
      </c>
    </row>
    <row r="513" spans="1:15" x14ac:dyDescent="0.3">
      <c r="A513" s="1">
        <v>42149</v>
      </c>
      <c r="B513" t="s">
        <v>10</v>
      </c>
      <c r="C513" t="s">
        <v>22</v>
      </c>
      <c r="D513">
        <v>2015</v>
      </c>
      <c r="E513" s="2">
        <v>256434.5099</v>
      </c>
      <c r="F513" s="2">
        <v>276173.79249999998</v>
      </c>
      <c r="G513">
        <v>6795</v>
      </c>
      <c r="H513">
        <v>1</v>
      </c>
      <c r="I513" s="2">
        <v>276173.79249999998</v>
      </c>
      <c r="J513">
        <v>6795</v>
      </c>
      <c r="K513" s="2">
        <f t="shared" si="35"/>
        <v>37.738706387049305</v>
      </c>
      <c r="L513" s="2">
        <f t="shared" si="36"/>
        <v>40.643678072111847</v>
      </c>
      <c r="M513" s="2">
        <f t="shared" si="37"/>
        <v>37.738706387049305</v>
      </c>
      <c r="N513" s="3">
        <f t="shared" si="38"/>
        <v>-7.6975921094620094</v>
      </c>
      <c r="O513" s="3">
        <f t="shared" si="39"/>
        <v>-7.6975921094620068</v>
      </c>
    </row>
    <row r="514" spans="1:15" x14ac:dyDescent="0.3">
      <c r="A514" s="1">
        <v>42150</v>
      </c>
      <c r="B514" t="s">
        <v>12</v>
      </c>
      <c r="C514" t="s">
        <v>22</v>
      </c>
      <c r="D514">
        <v>2015</v>
      </c>
      <c r="E514" s="2">
        <v>199385.9124</v>
      </c>
      <c r="F514" s="2">
        <v>214719.75279999999</v>
      </c>
      <c r="G514">
        <v>5283</v>
      </c>
      <c r="H514">
        <v>1</v>
      </c>
      <c r="I514" s="2">
        <v>214719.75279999999</v>
      </c>
      <c r="J514">
        <v>5283</v>
      </c>
      <c r="K514" s="2">
        <f t="shared" si="35"/>
        <v>37.741039636570129</v>
      </c>
      <c r="L514" s="2">
        <f t="shared" si="36"/>
        <v>40.643526935453338</v>
      </c>
      <c r="M514" s="2">
        <f t="shared" si="37"/>
        <v>37.741039636570129</v>
      </c>
      <c r="N514" s="3">
        <f t="shared" si="38"/>
        <v>-7.690533506318066</v>
      </c>
      <c r="O514" s="3">
        <f t="shared" si="39"/>
        <v>-7.6905335063180686</v>
      </c>
    </row>
    <row r="515" spans="1:15" x14ac:dyDescent="0.3">
      <c r="A515" s="1">
        <v>42151</v>
      </c>
      <c r="B515" t="s">
        <v>13</v>
      </c>
      <c r="C515" t="s">
        <v>22</v>
      </c>
      <c r="D515">
        <v>2015</v>
      </c>
      <c r="E515" s="2">
        <v>243554.2243</v>
      </c>
      <c r="F515" s="2">
        <v>262251.08010000002</v>
      </c>
      <c r="G515">
        <v>6453</v>
      </c>
      <c r="H515">
        <v>1</v>
      </c>
      <c r="I515" s="2">
        <v>262251.08010000002</v>
      </c>
      <c r="J515">
        <v>6453</v>
      </c>
      <c r="K515" s="2">
        <f t="shared" ref="K515:K578" si="40">E515/G515</f>
        <v>37.742790066635671</v>
      </c>
      <c r="L515" s="2">
        <f t="shared" ref="L515:L578" si="41">F515/G515</f>
        <v>40.64017977684798</v>
      </c>
      <c r="M515" s="2">
        <f t="shared" ref="M515:M578" si="42">AVERAGE(E515/G515)</f>
        <v>37.742790066635671</v>
      </c>
      <c r="N515" s="3">
        <f t="shared" ref="N515:N578" si="43">(E515-F515)/E515*100</f>
        <v>-7.6766707100797431</v>
      </c>
      <c r="O515" s="3">
        <f t="shared" ref="O515:O578" si="44">(K515-L515)/K515*100</f>
        <v>-7.6766707100797476</v>
      </c>
    </row>
    <row r="516" spans="1:15" x14ac:dyDescent="0.3">
      <c r="A516" s="1">
        <v>42152</v>
      </c>
      <c r="B516" t="s">
        <v>15</v>
      </c>
      <c r="C516" t="s">
        <v>22</v>
      </c>
      <c r="D516">
        <v>2015</v>
      </c>
      <c r="E516" s="2">
        <v>217746.0129</v>
      </c>
      <c r="F516" s="2">
        <v>234483.41699999999</v>
      </c>
      <c r="G516">
        <v>5770</v>
      </c>
      <c r="H516">
        <v>1</v>
      </c>
      <c r="I516" s="2">
        <v>234483.41699999999</v>
      </c>
      <c r="J516">
        <v>5770</v>
      </c>
      <c r="K516" s="2">
        <f t="shared" si="40"/>
        <v>37.73761055459272</v>
      </c>
      <c r="L516" s="2">
        <f t="shared" si="41"/>
        <v>40.638373830155977</v>
      </c>
      <c r="M516" s="2">
        <f t="shared" si="42"/>
        <v>37.73761055459272</v>
      </c>
      <c r="N516" s="3">
        <f t="shared" si="43"/>
        <v>-7.6866638691045281</v>
      </c>
      <c r="O516" s="3">
        <f t="shared" si="44"/>
        <v>-7.6866638691045317</v>
      </c>
    </row>
    <row r="517" spans="1:15" x14ac:dyDescent="0.3">
      <c r="A517" s="1">
        <v>42153</v>
      </c>
      <c r="B517" t="s">
        <v>16</v>
      </c>
      <c r="C517" t="s">
        <v>22</v>
      </c>
      <c r="D517">
        <v>2015</v>
      </c>
      <c r="E517" s="2">
        <v>472160.75209999998</v>
      </c>
      <c r="F517" s="2">
        <v>508265.147</v>
      </c>
      <c r="G517">
        <v>12507</v>
      </c>
      <c r="H517">
        <v>1</v>
      </c>
      <c r="I517" s="2">
        <v>508265.147</v>
      </c>
      <c r="J517">
        <v>12507</v>
      </c>
      <c r="K517" s="2">
        <f t="shared" si="40"/>
        <v>37.75171920524506</v>
      </c>
      <c r="L517" s="2">
        <f t="shared" si="41"/>
        <v>40.638454225633645</v>
      </c>
      <c r="M517" s="2">
        <f t="shared" si="42"/>
        <v>37.75171920524506</v>
      </c>
      <c r="N517" s="3">
        <f t="shared" si="43"/>
        <v>-7.6466319446122419</v>
      </c>
      <c r="O517" s="3">
        <f t="shared" si="44"/>
        <v>-7.6466319446122446</v>
      </c>
    </row>
    <row r="518" spans="1:15" x14ac:dyDescent="0.3">
      <c r="A518" s="1">
        <v>42154</v>
      </c>
      <c r="B518" t="s">
        <v>17</v>
      </c>
      <c r="C518" t="s">
        <v>22</v>
      </c>
      <c r="D518">
        <v>2015</v>
      </c>
      <c r="E518" s="2">
        <v>546135.46239999996</v>
      </c>
      <c r="F518" s="2">
        <v>588250.18119999999</v>
      </c>
      <c r="G518">
        <v>14475</v>
      </c>
      <c r="H518">
        <v>1</v>
      </c>
      <c r="I518" s="2">
        <v>588250.18119999999</v>
      </c>
      <c r="J518">
        <v>14475</v>
      </c>
      <c r="K518" s="2">
        <f t="shared" si="40"/>
        <v>37.729565623488774</v>
      </c>
      <c r="L518" s="2">
        <f t="shared" si="41"/>
        <v>40.639045333333335</v>
      </c>
      <c r="M518" s="2">
        <f t="shared" si="42"/>
        <v>37.729565623488774</v>
      </c>
      <c r="N518" s="3">
        <f t="shared" si="43"/>
        <v>-7.7114052647169817</v>
      </c>
      <c r="O518" s="3">
        <f t="shared" si="44"/>
        <v>-7.7114052647169791</v>
      </c>
    </row>
    <row r="519" spans="1:15" x14ac:dyDescent="0.3">
      <c r="A519" s="1">
        <v>42155</v>
      </c>
      <c r="B519" t="s">
        <v>18</v>
      </c>
      <c r="C519" t="s">
        <v>22</v>
      </c>
      <c r="D519">
        <v>2015</v>
      </c>
      <c r="E519" s="2">
        <v>264637.3653</v>
      </c>
      <c r="F519" s="2">
        <v>284828.65970000002</v>
      </c>
      <c r="G519">
        <v>7009</v>
      </c>
      <c r="H519">
        <v>1</v>
      </c>
      <c r="I519" s="2">
        <v>284828.65970000002</v>
      </c>
      <c r="J519">
        <v>7009</v>
      </c>
      <c r="K519" s="2">
        <f t="shared" si="40"/>
        <v>37.756793451276927</v>
      </c>
      <c r="L519" s="2">
        <f t="shared" si="41"/>
        <v>40.637560236838354</v>
      </c>
      <c r="M519" s="2">
        <f t="shared" si="42"/>
        <v>37.756793451276927</v>
      </c>
      <c r="N519" s="3">
        <f t="shared" si="43"/>
        <v>-7.6297972423926694</v>
      </c>
      <c r="O519" s="3">
        <f t="shared" si="44"/>
        <v>-7.6297972423926801</v>
      </c>
    </row>
    <row r="520" spans="1:15" x14ac:dyDescent="0.3">
      <c r="A520" s="1">
        <v>42156</v>
      </c>
      <c r="B520" t="s">
        <v>10</v>
      </c>
      <c r="C520" t="s">
        <v>23</v>
      </c>
      <c r="D520">
        <v>2015</v>
      </c>
      <c r="E520" s="2">
        <v>440905.9987</v>
      </c>
      <c r="F520" s="2">
        <v>474967.32760000002</v>
      </c>
      <c r="G520">
        <v>11688</v>
      </c>
      <c r="H520">
        <v>1</v>
      </c>
      <c r="I520" s="2">
        <v>474967.32760000002</v>
      </c>
      <c r="J520">
        <v>11688</v>
      </c>
      <c r="K520" s="2">
        <f t="shared" si="40"/>
        <v>37.722963612251881</v>
      </c>
      <c r="L520" s="2">
        <f t="shared" si="41"/>
        <v>40.637177241615333</v>
      </c>
      <c r="M520" s="2">
        <f t="shared" si="42"/>
        <v>37.722963612251881</v>
      </c>
      <c r="N520" s="3">
        <f t="shared" si="43"/>
        <v>-7.7253040331564948</v>
      </c>
      <c r="O520" s="3">
        <f t="shared" si="44"/>
        <v>-7.7253040331564966</v>
      </c>
    </row>
    <row r="521" spans="1:15" x14ac:dyDescent="0.3">
      <c r="A521" s="1">
        <v>42157</v>
      </c>
      <c r="B521" t="s">
        <v>12</v>
      </c>
      <c r="C521" t="s">
        <v>23</v>
      </c>
      <c r="D521">
        <v>2015</v>
      </c>
      <c r="E521" s="2">
        <v>334318.89779999998</v>
      </c>
      <c r="F521" s="2">
        <v>360168.82709999999</v>
      </c>
      <c r="G521">
        <v>8863</v>
      </c>
      <c r="H521">
        <v>1</v>
      </c>
      <c r="I521" s="2">
        <v>360168.82709999999</v>
      </c>
      <c r="J521">
        <v>8863</v>
      </c>
      <c r="K521" s="2">
        <f t="shared" si="40"/>
        <v>37.720737650908269</v>
      </c>
      <c r="L521" s="2">
        <f t="shared" si="41"/>
        <v>40.63734932866975</v>
      </c>
      <c r="M521" s="2">
        <f t="shared" si="42"/>
        <v>37.720737650908269</v>
      </c>
      <c r="N521" s="3">
        <f t="shared" si="43"/>
        <v>-7.7321172898411072</v>
      </c>
      <c r="O521" s="3">
        <f t="shared" si="44"/>
        <v>-7.732117289841101</v>
      </c>
    </row>
    <row r="522" spans="1:15" x14ac:dyDescent="0.3">
      <c r="A522" s="1">
        <v>42158</v>
      </c>
      <c r="B522" t="s">
        <v>13</v>
      </c>
      <c r="C522" t="s">
        <v>23</v>
      </c>
      <c r="D522">
        <v>2015</v>
      </c>
      <c r="E522" s="2">
        <v>269835.82860000001</v>
      </c>
      <c r="F522" s="2">
        <v>290492.10629999998</v>
      </c>
      <c r="G522">
        <v>7148</v>
      </c>
      <c r="H522">
        <v>1</v>
      </c>
      <c r="I522" s="2">
        <v>290492.10629999998</v>
      </c>
      <c r="J522">
        <v>7148</v>
      </c>
      <c r="K522" s="2">
        <f t="shared" si="40"/>
        <v>37.749836121992168</v>
      </c>
      <c r="L522" s="2">
        <f t="shared" si="41"/>
        <v>40.639634345271404</v>
      </c>
      <c r="M522" s="2">
        <f t="shared" si="42"/>
        <v>37.749836121992168</v>
      </c>
      <c r="N522" s="3">
        <f t="shared" si="43"/>
        <v>-7.655127863179537</v>
      </c>
      <c r="O522" s="3">
        <f t="shared" si="44"/>
        <v>-7.655127863179537</v>
      </c>
    </row>
    <row r="523" spans="1:15" x14ac:dyDescent="0.3">
      <c r="A523" s="1">
        <v>42159</v>
      </c>
      <c r="B523" t="s">
        <v>15</v>
      </c>
      <c r="C523" t="s">
        <v>23</v>
      </c>
      <c r="D523">
        <v>2015</v>
      </c>
      <c r="E523" s="2">
        <v>201146.48929999999</v>
      </c>
      <c r="F523" s="2">
        <v>216428.50039999999</v>
      </c>
      <c r="G523">
        <v>5326</v>
      </c>
      <c r="H523">
        <v>1</v>
      </c>
      <c r="I523" s="2">
        <v>216428.50039999999</v>
      </c>
      <c r="J523">
        <v>5326</v>
      </c>
      <c r="K523" s="2">
        <f t="shared" si="40"/>
        <v>37.76689622606083</v>
      </c>
      <c r="L523" s="2">
        <f t="shared" si="41"/>
        <v>40.636218625610212</v>
      </c>
      <c r="M523" s="2">
        <f t="shared" si="42"/>
        <v>37.76689622606083</v>
      </c>
      <c r="N523" s="3">
        <f t="shared" si="43"/>
        <v>-7.5974535539656589</v>
      </c>
      <c r="O523" s="3">
        <f t="shared" si="44"/>
        <v>-7.5974535539656634</v>
      </c>
    </row>
    <row r="524" spans="1:15" x14ac:dyDescent="0.3">
      <c r="A524" s="1">
        <v>42160</v>
      </c>
      <c r="B524" t="s">
        <v>16</v>
      </c>
      <c r="C524" t="s">
        <v>23</v>
      </c>
      <c r="D524">
        <v>2015</v>
      </c>
      <c r="E524" s="2">
        <v>293461.08390000003</v>
      </c>
      <c r="F524" s="2">
        <v>315937.86219999997</v>
      </c>
      <c r="G524">
        <v>7775</v>
      </c>
      <c r="H524">
        <v>1</v>
      </c>
      <c r="I524" s="2">
        <v>315937.86219999997</v>
      </c>
      <c r="J524">
        <v>7775</v>
      </c>
      <c r="K524" s="2">
        <f t="shared" si="40"/>
        <v>37.744190855305469</v>
      </c>
      <c r="L524" s="2">
        <f t="shared" si="41"/>
        <v>40.635094816720255</v>
      </c>
      <c r="M524" s="2">
        <f t="shared" si="42"/>
        <v>37.744190855305469</v>
      </c>
      <c r="N524" s="3">
        <f t="shared" si="43"/>
        <v>-7.6592023723524267</v>
      </c>
      <c r="O524" s="3">
        <f t="shared" si="44"/>
        <v>-7.6592023723524303</v>
      </c>
    </row>
    <row r="525" spans="1:15" x14ac:dyDescent="0.3">
      <c r="A525" s="1">
        <v>42161</v>
      </c>
      <c r="B525" t="s">
        <v>17</v>
      </c>
      <c r="C525" t="s">
        <v>23</v>
      </c>
      <c r="D525">
        <v>2015</v>
      </c>
      <c r="E525" s="2">
        <v>349413.0098</v>
      </c>
      <c r="F525" s="2">
        <v>376094.7218</v>
      </c>
      <c r="G525">
        <v>9255</v>
      </c>
      <c r="H525">
        <v>1</v>
      </c>
      <c r="I525" s="2">
        <v>376094.7218</v>
      </c>
      <c r="J525">
        <v>9255</v>
      </c>
      <c r="K525" s="2">
        <f t="shared" si="40"/>
        <v>37.753971885467315</v>
      </c>
      <c r="L525" s="2">
        <f t="shared" si="41"/>
        <v>40.636922938951919</v>
      </c>
      <c r="M525" s="2">
        <f t="shared" si="42"/>
        <v>37.753971885467315</v>
      </c>
      <c r="N525" s="3">
        <f t="shared" si="43"/>
        <v>-7.6361529913474904</v>
      </c>
      <c r="O525" s="3">
        <f t="shared" si="44"/>
        <v>-7.6361529913474921</v>
      </c>
    </row>
    <row r="526" spans="1:15" x14ac:dyDescent="0.3">
      <c r="A526" s="1">
        <v>42162</v>
      </c>
      <c r="B526" t="s">
        <v>18</v>
      </c>
      <c r="C526" t="s">
        <v>23</v>
      </c>
      <c r="D526">
        <v>2015</v>
      </c>
      <c r="E526" s="2">
        <v>179602.91519999999</v>
      </c>
      <c r="F526" s="2">
        <v>193348.5914</v>
      </c>
      <c r="G526">
        <v>4758</v>
      </c>
      <c r="H526">
        <v>1</v>
      </c>
      <c r="I526" s="2">
        <v>193348.5914</v>
      </c>
      <c r="J526">
        <v>4758</v>
      </c>
      <c r="K526" s="2">
        <f t="shared" si="40"/>
        <v>37.747565195460275</v>
      </c>
      <c r="L526" s="2">
        <f t="shared" si="41"/>
        <v>40.636526145439262</v>
      </c>
      <c r="M526" s="2">
        <f t="shared" si="42"/>
        <v>37.747565195460275</v>
      </c>
      <c r="N526" s="3">
        <f t="shared" si="43"/>
        <v>-7.6533703167864937</v>
      </c>
      <c r="O526" s="3">
        <f t="shared" si="44"/>
        <v>-7.6533703167864955</v>
      </c>
    </row>
    <row r="527" spans="1:15" x14ac:dyDescent="0.3">
      <c r="A527" s="1">
        <v>42163</v>
      </c>
      <c r="B527" t="s">
        <v>10</v>
      </c>
      <c r="C527" t="s">
        <v>23</v>
      </c>
      <c r="D527">
        <v>2015</v>
      </c>
      <c r="E527" s="2">
        <v>109810.5457</v>
      </c>
      <c r="F527" s="2">
        <v>106166.0816</v>
      </c>
      <c r="G527">
        <v>2613</v>
      </c>
      <c r="H527">
        <v>1</v>
      </c>
      <c r="I527" s="2">
        <v>106166.0816</v>
      </c>
      <c r="J527">
        <v>2613</v>
      </c>
      <c r="K527" s="2">
        <f t="shared" si="40"/>
        <v>42.024701760428627</v>
      </c>
      <c r="L527" s="2">
        <f t="shared" si="41"/>
        <v>40.629958515116726</v>
      </c>
      <c r="M527" s="2">
        <f t="shared" si="42"/>
        <v>42.024701760428627</v>
      </c>
      <c r="N527" s="3">
        <f t="shared" si="43"/>
        <v>3.3188653027520632</v>
      </c>
      <c r="O527" s="3">
        <f t="shared" si="44"/>
        <v>3.3188653027520618</v>
      </c>
    </row>
    <row r="528" spans="1:15" x14ac:dyDescent="0.3">
      <c r="A528" s="1">
        <v>42164</v>
      </c>
      <c r="B528" t="s">
        <v>12</v>
      </c>
      <c r="C528" t="s">
        <v>23</v>
      </c>
      <c r="D528">
        <v>2015</v>
      </c>
      <c r="E528" s="2">
        <v>76956.92035</v>
      </c>
      <c r="F528" s="2">
        <v>74212.790569999997</v>
      </c>
      <c r="G528">
        <v>1830</v>
      </c>
      <c r="H528">
        <v>1</v>
      </c>
      <c r="I528" s="2">
        <v>74212.790569999997</v>
      </c>
      <c r="J528">
        <v>1830</v>
      </c>
      <c r="K528" s="2">
        <f t="shared" si="40"/>
        <v>42.052961939890707</v>
      </c>
      <c r="L528" s="2">
        <f t="shared" si="41"/>
        <v>40.553437469945351</v>
      </c>
      <c r="M528" s="2">
        <f t="shared" si="42"/>
        <v>42.052961939890707</v>
      </c>
      <c r="N528" s="3">
        <f t="shared" si="43"/>
        <v>3.5657998884566888</v>
      </c>
      <c r="O528" s="3">
        <f t="shared" si="44"/>
        <v>3.5657998884566879</v>
      </c>
    </row>
    <row r="529" spans="1:15" x14ac:dyDescent="0.3">
      <c r="A529" s="1">
        <v>42165</v>
      </c>
      <c r="B529" t="s">
        <v>13</v>
      </c>
      <c r="C529" t="s">
        <v>23</v>
      </c>
      <c r="D529">
        <v>2015</v>
      </c>
      <c r="E529" s="2">
        <v>71199.588399999993</v>
      </c>
      <c r="F529" s="2">
        <v>68669.394960000005</v>
      </c>
      <c r="G529">
        <v>1694</v>
      </c>
      <c r="H529">
        <v>1</v>
      </c>
      <c r="I529" s="2">
        <v>68669.394960000005</v>
      </c>
      <c r="J529">
        <v>1694</v>
      </c>
      <c r="K529" s="2">
        <f t="shared" si="40"/>
        <v>42.030453600944504</v>
      </c>
      <c r="L529" s="2">
        <f t="shared" si="41"/>
        <v>40.536832916174738</v>
      </c>
      <c r="M529" s="2">
        <f t="shared" si="42"/>
        <v>42.030453600944504</v>
      </c>
      <c r="N529" s="3">
        <f t="shared" si="43"/>
        <v>3.5536630152766286</v>
      </c>
      <c r="O529" s="3">
        <f t="shared" si="44"/>
        <v>3.5536630152766224</v>
      </c>
    </row>
    <row r="530" spans="1:15" x14ac:dyDescent="0.3">
      <c r="A530" s="1">
        <v>42166</v>
      </c>
      <c r="B530" t="s">
        <v>15</v>
      </c>
      <c r="C530" t="s">
        <v>23</v>
      </c>
      <c r="D530">
        <v>2015</v>
      </c>
      <c r="E530" s="2">
        <v>68988.346669999999</v>
      </c>
      <c r="F530" s="2">
        <v>66539.165200000003</v>
      </c>
      <c r="G530">
        <v>1642</v>
      </c>
      <c r="H530">
        <v>1</v>
      </c>
      <c r="I530" s="2">
        <v>66539.165200000003</v>
      </c>
      <c r="J530">
        <v>1642</v>
      </c>
      <c r="K530" s="2">
        <f t="shared" si="40"/>
        <v>42.014827448233859</v>
      </c>
      <c r="L530" s="2">
        <f t="shared" si="41"/>
        <v>40.523243118148599</v>
      </c>
      <c r="M530" s="2">
        <f t="shared" si="42"/>
        <v>42.014827448233859</v>
      </c>
      <c r="N530" s="3">
        <f t="shared" si="43"/>
        <v>3.5501379409995883</v>
      </c>
      <c r="O530" s="3">
        <f t="shared" si="44"/>
        <v>3.5501379409995897</v>
      </c>
    </row>
    <row r="531" spans="1:15" x14ac:dyDescent="0.3">
      <c r="A531" s="1">
        <v>42167</v>
      </c>
      <c r="B531" t="s">
        <v>16</v>
      </c>
      <c r="C531" t="s">
        <v>23</v>
      </c>
      <c r="D531">
        <v>2015</v>
      </c>
      <c r="E531" s="2">
        <v>155156.8792</v>
      </c>
      <c r="F531" s="2">
        <v>149423.24359999999</v>
      </c>
      <c r="G531">
        <v>3690</v>
      </c>
      <c r="H531">
        <v>1</v>
      </c>
      <c r="I531" s="2">
        <v>149423.24359999999</v>
      </c>
      <c r="J531">
        <v>3690</v>
      </c>
      <c r="K531" s="2">
        <f t="shared" si="40"/>
        <v>42.047934742547426</v>
      </c>
      <c r="L531" s="2">
        <f t="shared" si="41"/>
        <v>40.494103956639563</v>
      </c>
      <c r="M531" s="2">
        <f t="shared" si="42"/>
        <v>42.047934742547426</v>
      </c>
      <c r="N531" s="3">
        <f t="shared" si="43"/>
        <v>3.6953795600704562</v>
      </c>
      <c r="O531" s="3">
        <f t="shared" si="44"/>
        <v>3.6953795600704593</v>
      </c>
    </row>
    <row r="532" spans="1:15" x14ac:dyDescent="0.3">
      <c r="A532" s="1">
        <v>42168</v>
      </c>
      <c r="B532" t="s">
        <v>17</v>
      </c>
      <c r="C532" t="s">
        <v>23</v>
      </c>
      <c r="D532">
        <v>2015</v>
      </c>
      <c r="E532" s="2">
        <v>185109.52309999999</v>
      </c>
      <c r="F532" s="2">
        <v>178347.3694</v>
      </c>
      <c r="G532">
        <v>4404</v>
      </c>
      <c r="H532">
        <v>1</v>
      </c>
      <c r="I532" s="2">
        <v>178347.3694</v>
      </c>
      <c r="J532">
        <v>4404</v>
      </c>
      <c r="K532" s="2">
        <f t="shared" si="40"/>
        <v>42.032135127157126</v>
      </c>
      <c r="L532" s="2">
        <f t="shared" si="41"/>
        <v>40.496677883742052</v>
      </c>
      <c r="M532" s="2">
        <f t="shared" si="42"/>
        <v>42.032135127157126</v>
      </c>
      <c r="N532" s="3">
        <f t="shared" si="43"/>
        <v>3.6530555461195475</v>
      </c>
      <c r="O532" s="3">
        <f t="shared" si="44"/>
        <v>3.6530555461195426</v>
      </c>
    </row>
    <row r="533" spans="1:15" x14ac:dyDescent="0.3">
      <c r="A533" s="1">
        <v>42169</v>
      </c>
      <c r="B533" t="s">
        <v>18</v>
      </c>
      <c r="C533" t="s">
        <v>23</v>
      </c>
      <c r="D533">
        <v>2015</v>
      </c>
      <c r="E533" s="2">
        <v>83779.544009999998</v>
      </c>
      <c r="F533" s="2">
        <v>80659.821809999994</v>
      </c>
      <c r="G533">
        <v>1992</v>
      </c>
      <c r="H533">
        <v>1</v>
      </c>
      <c r="I533" s="2">
        <v>80659.821809999994</v>
      </c>
      <c r="J533">
        <v>1992</v>
      </c>
      <c r="K533" s="2">
        <f t="shared" si="40"/>
        <v>42.058004021084336</v>
      </c>
      <c r="L533" s="2">
        <f t="shared" si="41"/>
        <v>40.491878418674695</v>
      </c>
      <c r="M533" s="2">
        <f t="shared" si="42"/>
        <v>42.058004021084336</v>
      </c>
      <c r="N533" s="3">
        <f t="shared" si="43"/>
        <v>3.7237278345984204</v>
      </c>
      <c r="O533" s="3">
        <f t="shared" si="44"/>
        <v>3.7237278345984239</v>
      </c>
    </row>
    <row r="534" spans="1:15" x14ac:dyDescent="0.3">
      <c r="A534" s="1">
        <v>42170</v>
      </c>
      <c r="B534" t="s">
        <v>10</v>
      </c>
      <c r="C534" t="s">
        <v>23</v>
      </c>
      <c r="D534">
        <v>2015</v>
      </c>
      <c r="E534" s="2">
        <v>149501.57449999999</v>
      </c>
      <c r="F534" s="2">
        <v>143962.8719</v>
      </c>
      <c r="G534">
        <v>3557</v>
      </c>
      <c r="H534">
        <v>1</v>
      </c>
      <c r="I534" s="2">
        <v>143962.8719</v>
      </c>
      <c r="J534">
        <v>3557</v>
      </c>
      <c r="K534" s="2">
        <f t="shared" si="40"/>
        <v>42.030243041889229</v>
      </c>
      <c r="L534" s="2">
        <f t="shared" si="41"/>
        <v>40.473115518695529</v>
      </c>
      <c r="M534" s="2">
        <f t="shared" si="42"/>
        <v>42.030243041889229</v>
      </c>
      <c r="N534" s="3">
        <f t="shared" si="43"/>
        <v>3.7047787747546366</v>
      </c>
      <c r="O534" s="3">
        <f t="shared" si="44"/>
        <v>3.7047787747546357</v>
      </c>
    </row>
    <row r="535" spans="1:15" x14ac:dyDescent="0.3">
      <c r="A535" s="1">
        <v>42171</v>
      </c>
      <c r="B535" t="s">
        <v>12</v>
      </c>
      <c r="C535" t="s">
        <v>23</v>
      </c>
      <c r="D535">
        <v>2015</v>
      </c>
      <c r="E535" s="2">
        <v>100477.2968</v>
      </c>
      <c r="F535" s="2">
        <v>96810.103579999995</v>
      </c>
      <c r="G535">
        <v>2395</v>
      </c>
      <c r="H535">
        <v>1</v>
      </c>
      <c r="I535" s="2">
        <v>96810.103579999995</v>
      </c>
      <c r="J535">
        <v>2395</v>
      </c>
      <c r="K535" s="2">
        <f t="shared" si="40"/>
        <v>41.952942296450935</v>
      </c>
      <c r="L535" s="2">
        <f t="shared" si="41"/>
        <v>40.421755148225465</v>
      </c>
      <c r="M535" s="2">
        <f t="shared" si="42"/>
        <v>41.952942296450935</v>
      </c>
      <c r="N535" s="3">
        <f t="shared" si="43"/>
        <v>3.6497729704049928</v>
      </c>
      <c r="O535" s="3">
        <f t="shared" si="44"/>
        <v>3.6497729704049937</v>
      </c>
    </row>
    <row r="536" spans="1:15" x14ac:dyDescent="0.3">
      <c r="A536" s="1">
        <v>42172</v>
      </c>
      <c r="B536" t="s">
        <v>13</v>
      </c>
      <c r="C536" t="s">
        <v>23</v>
      </c>
      <c r="D536">
        <v>2015</v>
      </c>
      <c r="E536" s="2">
        <v>89072.705350000004</v>
      </c>
      <c r="F536" s="2">
        <v>85639.307750000007</v>
      </c>
      <c r="G536">
        <v>2120</v>
      </c>
      <c r="H536">
        <v>1</v>
      </c>
      <c r="I536" s="2">
        <v>85639.307750000007</v>
      </c>
      <c r="J536">
        <v>2120</v>
      </c>
      <c r="K536" s="2">
        <f t="shared" si="40"/>
        <v>42.015427051886796</v>
      </c>
      <c r="L536" s="2">
        <f t="shared" si="41"/>
        <v>40.395899882075476</v>
      </c>
      <c r="M536" s="2">
        <f t="shared" si="42"/>
        <v>42.015427051886796</v>
      </c>
      <c r="N536" s="3">
        <f t="shared" si="43"/>
        <v>3.8546012344734475</v>
      </c>
      <c r="O536" s="3">
        <f t="shared" si="44"/>
        <v>3.8546012344734502</v>
      </c>
    </row>
    <row r="537" spans="1:15" x14ac:dyDescent="0.3">
      <c r="A537" s="1">
        <v>42173</v>
      </c>
      <c r="B537" t="s">
        <v>15</v>
      </c>
      <c r="C537" t="s">
        <v>23</v>
      </c>
      <c r="D537">
        <v>2015</v>
      </c>
      <c r="E537" s="2">
        <v>78746.595860000001</v>
      </c>
      <c r="F537" s="2">
        <v>75673.781990000003</v>
      </c>
      <c r="G537">
        <v>1875</v>
      </c>
      <c r="H537">
        <v>1</v>
      </c>
      <c r="I537" s="2">
        <v>75673.781990000003</v>
      </c>
      <c r="J537">
        <v>1875</v>
      </c>
      <c r="K537" s="2">
        <f t="shared" si="40"/>
        <v>41.998184458666664</v>
      </c>
      <c r="L537" s="2">
        <f t="shared" si="41"/>
        <v>40.35935039466667</v>
      </c>
      <c r="M537" s="2">
        <f t="shared" si="42"/>
        <v>41.998184458666664</v>
      </c>
      <c r="N537" s="3">
        <f t="shared" si="43"/>
        <v>3.9021545457825435</v>
      </c>
      <c r="O537" s="3">
        <f t="shared" si="44"/>
        <v>3.9021545457825315</v>
      </c>
    </row>
    <row r="538" spans="1:15" x14ac:dyDescent="0.3">
      <c r="A538" s="1">
        <v>42174</v>
      </c>
      <c r="B538" t="s">
        <v>16</v>
      </c>
      <c r="C538" t="s">
        <v>23</v>
      </c>
      <c r="D538">
        <v>2015</v>
      </c>
      <c r="E538" s="2">
        <v>141913.3824</v>
      </c>
      <c r="F538" s="2">
        <v>136017.75039999999</v>
      </c>
      <c r="G538">
        <v>3376</v>
      </c>
      <c r="H538">
        <v>1</v>
      </c>
      <c r="I538" s="2">
        <v>136017.75039999999</v>
      </c>
      <c r="J538">
        <v>3376</v>
      </c>
      <c r="K538" s="2">
        <f t="shared" si="40"/>
        <v>42.03595450236967</v>
      </c>
      <c r="L538" s="2">
        <f t="shared" si="41"/>
        <v>40.289618009478673</v>
      </c>
      <c r="M538" s="2">
        <f t="shared" si="42"/>
        <v>42.03595450236967</v>
      </c>
      <c r="N538" s="3">
        <f t="shared" si="43"/>
        <v>4.1543876273644598</v>
      </c>
      <c r="O538" s="3">
        <f t="shared" si="44"/>
        <v>4.1543876273644544</v>
      </c>
    </row>
    <row r="539" spans="1:15" x14ac:dyDescent="0.3">
      <c r="A539" s="1">
        <v>42175</v>
      </c>
      <c r="B539" t="s">
        <v>17</v>
      </c>
      <c r="C539" t="s">
        <v>23</v>
      </c>
      <c r="D539">
        <v>2015</v>
      </c>
      <c r="E539" s="2">
        <v>169304.27830000001</v>
      </c>
      <c r="F539" s="2">
        <v>162287.90919999999</v>
      </c>
      <c r="G539">
        <v>4027</v>
      </c>
      <c r="H539">
        <v>1</v>
      </c>
      <c r="I539" s="2">
        <v>162287.90919999999</v>
      </c>
      <c r="J539">
        <v>4027</v>
      </c>
      <c r="K539" s="2">
        <f t="shared" si="40"/>
        <v>42.042284156940653</v>
      </c>
      <c r="L539" s="2">
        <f t="shared" si="41"/>
        <v>40.299952619816239</v>
      </c>
      <c r="M539" s="2">
        <f t="shared" si="42"/>
        <v>42.042284156940653</v>
      </c>
      <c r="N539" s="3">
        <f t="shared" si="43"/>
        <v>4.1442361471617994</v>
      </c>
      <c r="O539" s="3">
        <f t="shared" si="44"/>
        <v>4.144236147161803</v>
      </c>
    </row>
    <row r="540" spans="1:15" x14ac:dyDescent="0.3">
      <c r="A540" s="1">
        <v>42176</v>
      </c>
      <c r="B540" t="s">
        <v>18</v>
      </c>
      <c r="C540" t="s">
        <v>23</v>
      </c>
      <c r="D540">
        <v>2015</v>
      </c>
      <c r="E540" s="2">
        <v>89512.242840000006</v>
      </c>
      <c r="F540" s="2">
        <v>85781.807029999996</v>
      </c>
      <c r="G540">
        <v>2128</v>
      </c>
      <c r="H540">
        <v>1</v>
      </c>
      <c r="I540" s="2">
        <v>85781.807029999996</v>
      </c>
      <c r="J540">
        <v>2128</v>
      </c>
      <c r="K540" s="2">
        <f t="shared" si="40"/>
        <v>42.064023890977445</v>
      </c>
      <c r="L540" s="2">
        <f t="shared" si="41"/>
        <v>40.31099954417293</v>
      </c>
      <c r="M540" s="2">
        <f t="shared" si="42"/>
        <v>42.064023890977445</v>
      </c>
      <c r="N540" s="3">
        <f t="shared" si="43"/>
        <v>4.1675146232991089</v>
      </c>
      <c r="O540" s="3">
        <f t="shared" si="44"/>
        <v>4.1675146232991089</v>
      </c>
    </row>
    <row r="541" spans="1:15" x14ac:dyDescent="0.3">
      <c r="A541" s="1">
        <v>42177</v>
      </c>
      <c r="B541" t="s">
        <v>10</v>
      </c>
      <c r="C541" t="s">
        <v>23</v>
      </c>
      <c r="D541">
        <v>2015</v>
      </c>
      <c r="E541" s="2">
        <v>85984.075339999996</v>
      </c>
      <c r="F541" s="2">
        <v>82427.231539999993</v>
      </c>
      <c r="G541">
        <v>2046</v>
      </c>
      <c r="H541">
        <v>1</v>
      </c>
      <c r="I541" s="2">
        <v>82427.231539999993</v>
      </c>
      <c r="J541">
        <v>2046</v>
      </c>
      <c r="K541" s="2">
        <f t="shared" si="40"/>
        <v>42.025452267839682</v>
      </c>
      <c r="L541" s="2">
        <f t="shared" si="41"/>
        <v>40.28701443792766</v>
      </c>
      <c r="M541" s="2">
        <f t="shared" si="42"/>
        <v>42.025452267839682</v>
      </c>
      <c r="N541" s="3">
        <f t="shared" si="43"/>
        <v>4.1366308655823278</v>
      </c>
      <c r="O541" s="3">
        <f t="shared" si="44"/>
        <v>4.1366308655823234</v>
      </c>
    </row>
    <row r="542" spans="1:15" x14ac:dyDescent="0.3">
      <c r="A542" s="1">
        <v>42178</v>
      </c>
      <c r="B542" t="s">
        <v>12</v>
      </c>
      <c r="C542" t="s">
        <v>23</v>
      </c>
      <c r="D542">
        <v>2015</v>
      </c>
      <c r="E542" s="2">
        <v>64956.462079999998</v>
      </c>
      <c r="F542" s="2">
        <v>62169.777119999999</v>
      </c>
      <c r="G542">
        <v>1546</v>
      </c>
      <c r="H542">
        <v>1</v>
      </c>
      <c r="I542" s="2">
        <v>62169.777119999999</v>
      </c>
      <c r="J542">
        <v>1546</v>
      </c>
      <c r="K542" s="2">
        <f t="shared" si="40"/>
        <v>42.015822820181114</v>
      </c>
      <c r="L542" s="2">
        <f t="shared" si="41"/>
        <v>40.213309909443723</v>
      </c>
      <c r="M542" s="2">
        <f t="shared" si="42"/>
        <v>42.015822820181114</v>
      </c>
      <c r="N542" s="3">
        <f t="shared" si="43"/>
        <v>4.2900811878700127</v>
      </c>
      <c r="O542" s="3">
        <f t="shared" si="44"/>
        <v>4.290081187870026</v>
      </c>
    </row>
    <row r="543" spans="1:15" x14ac:dyDescent="0.3">
      <c r="A543" s="1">
        <v>42179</v>
      </c>
      <c r="B543" t="s">
        <v>13</v>
      </c>
      <c r="C543" t="s">
        <v>23</v>
      </c>
      <c r="D543">
        <v>2015</v>
      </c>
      <c r="E543" s="2">
        <v>106613.4328</v>
      </c>
      <c r="F543" s="2">
        <v>113428.4743</v>
      </c>
      <c r="G543">
        <v>2822</v>
      </c>
      <c r="H543">
        <v>1</v>
      </c>
      <c r="I543" s="2">
        <v>113428.4743</v>
      </c>
      <c r="J543">
        <v>2822</v>
      </c>
      <c r="K543" s="2">
        <f t="shared" si="40"/>
        <v>37.77938795180723</v>
      </c>
      <c r="L543" s="2">
        <f t="shared" si="41"/>
        <v>40.194356591070161</v>
      </c>
      <c r="M543" s="2">
        <f t="shared" si="42"/>
        <v>37.77938795180723</v>
      </c>
      <c r="N543" s="3">
        <f t="shared" si="43"/>
        <v>-6.3922915912337146</v>
      </c>
      <c r="O543" s="3">
        <f t="shared" si="44"/>
        <v>-6.3922915912336977</v>
      </c>
    </row>
    <row r="544" spans="1:15" x14ac:dyDescent="0.3">
      <c r="A544" s="1">
        <v>42180</v>
      </c>
      <c r="B544" t="s">
        <v>15</v>
      </c>
      <c r="C544" t="s">
        <v>23</v>
      </c>
      <c r="D544">
        <v>2015</v>
      </c>
      <c r="E544" s="2">
        <v>183843.8173</v>
      </c>
      <c r="F544" s="2">
        <v>195365.73069999999</v>
      </c>
      <c r="G544">
        <v>4865</v>
      </c>
      <c r="H544">
        <v>1</v>
      </c>
      <c r="I544" s="2">
        <v>195365.73069999999</v>
      </c>
      <c r="J544">
        <v>4865</v>
      </c>
      <c r="K544" s="2">
        <f t="shared" si="40"/>
        <v>37.789068304213771</v>
      </c>
      <c r="L544" s="2">
        <f t="shared" si="41"/>
        <v>40.157395827338128</v>
      </c>
      <c r="M544" s="2">
        <f t="shared" si="42"/>
        <v>37.789068304213771</v>
      </c>
      <c r="N544" s="3">
        <f t="shared" si="43"/>
        <v>-6.267229199880191</v>
      </c>
      <c r="O544" s="3">
        <f t="shared" si="44"/>
        <v>-6.2672291998801946</v>
      </c>
    </row>
    <row r="545" spans="1:15" x14ac:dyDescent="0.3">
      <c r="A545" s="1">
        <v>42181</v>
      </c>
      <c r="B545" t="s">
        <v>16</v>
      </c>
      <c r="C545" t="s">
        <v>23</v>
      </c>
      <c r="D545">
        <v>2015</v>
      </c>
      <c r="E545" s="2">
        <v>319579.7941</v>
      </c>
      <c r="F545" s="2">
        <v>339241.69179999997</v>
      </c>
      <c r="G545">
        <v>8450</v>
      </c>
      <c r="H545">
        <v>1</v>
      </c>
      <c r="I545" s="2">
        <v>339241.69179999997</v>
      </c>
      <c r="J545">
        <v>8450</v>
      </c>
      <c r="K545" s="2">
        <f t="shared" si="40"/>
        <v>37.820093976331364</v>
      </c>
      <c r="L545" s="2">
        <f t="shared" si="41"/>
        <v>40.146945775147927</v>
      </c>
      <c r="M545" s="2">
        <f t="shared" si="42"/>
        <v>37.820093976331364</v>
      </c>
      <c r="N545" s="3">
        <f t="shared" si="43"/>
        <v>-6.1524220438816446</v>
      </c>
      <c r="O545" s="3">
        <f t="shared" si="44"/>
        <v>-6.1524220438816393</v>
      </c>
    </row>
    <row r="546" spans="1:15" x14ac:dyDescent="0.3">
      <c r="A546" s="1">
        <v>42182</v>
      </c>
      <c r="B546" t="s">
        <v>17</v>
      </c>
      <c r="C546" t="s">
        <v>23</v>
      </c>
      <c r="D546">
        <v>2015</v>
      </c>
      <c r="E546" s="2">
        <v>369245.75870000001</v>
      </c>
      <c r="F546" s="2">
        <v>392017.97350000002</v>
      </c>
      <c r="G546">
        <v>9770</v>
      </c>
      <c r="H546">
        <v>1</v>
      </c>
      <c r="I546" s="2">
        <v>392017.97350000002</v>
      </c>
      <c r="J546">
        <v>9770</v>
      </c>
      <c r="K546" s="2">
        <f t="shared" si="40"/>
        <v>37.79383405322416</v>
      </c>
      <c r="L546" s="2">
        <f t="shared" si="41"/>
        <v>40.124664636642784</v>
      </c>
      <c r="M546" s="2">
        <f t="shared" si="42"/>
        <v>37.79383405322416</v>
      </c>
      <c r="N546" s="3">
        <f t="shared" si="43"/>
        <v>-6.167224474066793</v>
      </c>
      <c r="O546" s="3">
        <f t="shared" si="44"/>
        <v>-6.167224474066777</v>
      </c>
    </row>
    <row r="547" spans="1:15" x14ac:dyDescent="0.3">
      <c r="A547" s="1">
        <v>42183</v>
      </c>
      <c r="B547" t="s">
        <v>18</v>
      </c>
      <c r="C547" t="s">
        <v>23</v>
      </c>
      <c r="D547">
        <v>2015</v>
      </c>
      <c r="E547" s="2">
        <v>185648.49110000001</v>
      </c>
      <c r="F547" s="2">
        <v>197095.10870000001</v>
      </c>
      <c r="G547">
        <v>4914</v>
      </c>
      <c r="H547">
        <v>1</v>
      </c>
      <c r="I547" s="2">
        <v>197095.10870000001</v>
      </c>
      <c r="J547">
        <v>4914</v>
      </c>
      <c r="K547" s="2">
        <f t="shared" si="40"/>
        <v>37.779505718355722</v>
      </c>
      <c r="L547" s="2">
        <f t="shared" si="41"/>
        <v>40.108894729344733</v>
      </c>
      <c r="M547" s="2">
        <f t="shared" si="42"/>
        <v>37.779505718355722</v>
      </c>
      <c r="N547" s="3">
        <f t="shared" si="43"/>
        <v>-6.1657477161148861</v>
      </c>
      <c r="O547" s="3">
        <f t="shared" si="44"/>
        <v>-6.1657477161148879</v>
      </c>
    </row>
    <row r="548" spans="1:15" x14ac:dyDescent="0.3">
      <c r="A548" s="1">
        <v>42184</v>
      </c>
      <c r="B548" t="s">
        <v>10</v>
      </c>
      <c r="C548" t="s">
        <v>23</v>
      </c>
      <c r="D548">
        <v>2015</v>
      </c>
      <c r="E548" s="2">
        <v>165557.76180000001</v>
      </c>
      <c r="F548" s="2">
        <v>175871.1109</v>
      </c>
      <c r="G548">
        <v>4385</v>
      </c>
      <c r="H548">
        <v>1</v>
      </c>
      <c r="I548" s="2">
        <v>175871.1109</v>
      </c>
      <c r="J548">
        <v>4385</v>
      </c>
      <c r="K548" s="2">
        <f t="shared" si="40"/>
        <v>37.755475895096922</v>
      </c>
      <c r="L548" s="2">
        <f t="shared" si="41"/>
        <v>40.107436921322694</v>
      </c>
      <c r="M548" s="2">
        <f t="shared" si="42"/>
        <v>37.755475895096922</v>
      </c>
      <c r="N548" s="3">
        <f t="shared" si="43"/>
        <v>-6.2294567091689155</v>
      </c>
      <c r="O548" s="3">
        <f t="shared" si="44"/>
        <v>-6.2294567091689288</v>
      </c>
    </row>
    <row r="549" spans="1:15" x14ac:dyDescent="0.3">
      <c r="A549" s="1">
        <v>42185</v>
      </c>
      <c r="B549" t="s">
        <v>12</v>
      </c>
      <c r="C549" t="s">
        <v>23</v>
      </c>
      <c r="D549">
        <v>2015</v>
      </c>
      <c r="E549" s="2">
        <v>212465.08319999999</v>
      </c>
      <c r="F549" s="2">
        <v>225678.9345</v>
      </c>
      <c r="G549">
        <v>5627</v>
      </c>
      <c r="H549">
        <v>1</v>
      </c>
      <c r="I549" s="2">
        <v>225678.9345</v>
      </c>
      <c r="J549">
        <v>5627</v>
      </c>
      <c r="K549" s="2">
        <f t="shared" si="40"/>
        <v>37.758145228363247</v>
      </c>
      <c r="L549" s="2">
        <f t="shared" si="41"/>
        <v>40.106439399324685</v>
      </c>
      <c r="M549" s="2">
        <f t="shared" si="42"/>
        <v>37.758145228363247</v>
      </c>
      <c r="N549" s="3">
        <f t="shared" si="43"/>
        <v>-6.2193048857639353</v>
      </c>
      <c r="O549" s="3">
        <f t="shared" si="44"/>
        <v>-6.2193048857639361</v>
      </c>
    </row>
    <row r="550" spans="1:15" x14ac:dyDescent="0.3">
      <c r="A550" s="1">
        <v>42186</v>
      </c>
      <c r="B550" t="s">
        <v>13</v>
      </c>
      <c r="C550" t="s">
        <v>24</v>
      </c>
      <c r="D550">
        <v>2015</v>
      </c>
      <c r="E550" s="2">
        <v>305231.9081</v>
      </c>
      <c r="F550" s="2">
        <v>324248.84149999998</v>
      </c>
      <c r="G550">
        <v>8086</v>
      </c>
      <c r="H550">
        <v>1</v>
      </c>
      <c r="I550" s="2">
        <v>324248.84149999998</v>
      </c>
      <c r="J550">
        <v>8086</v>
      </c>
      <c r="K550" s="2">
        <f t="shared" si="40"/>
        <v>37.748195411822905</v>
      </c>
      <c r="L550" s="2">
        <f t="shared" si="41"/>
        <v>40.100029866435811</v>
      </c>
      <c r="M550" s="2">
        <f t="shared" si="42"/>
        <v>37.748195411822905</v>
      </c>
      <c r="N550" s="3">
        <f t="shared" si="43"/>
        <v>-6.2303228775707344</v>
      </c>
      <c r="O550" s="3">
        <f t="shared" si="44"/>
        <v>-6.2303228775707264</v>
      </c>
    </row>
    <row r="551" spans="1:15" x14ac:dyDescent="0.3">
      <c r="A551" s="1">
        <v>42187</v>
      </c>
      <c r="B551" t="s">
        <v>15</v>
      </c>
      <c r="C551" t="s">
        <v>24</v>
      </c>
      <c r="D551">
        <v>2015</v>
      </c>
      <c r="E551" s="2">
        <v>250481.6177</v>
      </c>
      <c r="F551" s="2">
        <v>266061.92839999998</v>
      </c>
      <c r="G551">
        <v>6639</v>
      </c>
      <c r="H551">
        <v>1</v>
      </c>
      <c r="I551" s="2">
        <v>266061.92839999998</v>
      </c>
      <c r="J551">
        <v>6639</v>
      </c>
      <c r="K551" s="2">
        <f t="shared" si="40"/>
        <v>37.728817246573279</v>
      </c>
      <c r="L551" s="2">
        <f t="shared" si="41"/>
        <v>40.07560301250188</v>
      </c>
      <c r="M551" s="2">
        <f t="shared" si="42"/>
        <v>37.728817246573279</v>
      </c>
      <c r="N551" s="3">
        <f t="shared" si="43"/>
        <v>-6.2201413592994266</v>
      </c>
      <c r="O551" s="3">
        <f t="shared" si="44"/>
        <v>-6.2201413592994301</v>
      </c>
    </row>
    <row r="552" spans="1:15" x14ac:dyDescent="0.3">
      <c r="A552" s="1">
        <v>42188</v>
      </c>
      <c r="B552" t="s">
        <v>16</v>
      </c>
      <c r="C552" t="s">
        <v>24</v>
      </c>
      <c r="D552">
        <v>2015</v>
      </c>
      <c r="E552" s="2">
        <v>268410.48070000001</v>
      </c>
      <c r="F552" s="2">
        <v>284592.99469999998</v>
      </c>
      <c r="G552">
        <v>7104</v>
      </c>
      <c r="H552">
        <v>1</v>
      </c>
      <c r="I552" s="2">
        <v>284592.99469999998</v>
      </c>
      <c r="J552">
        <v>7104</v>
      </c>
      <c r="K552" s="2">
        <f t="shared" si="40"/>
        <v>37.783006855292797</v>
      </c>
      <c r="L552" s="2">
        <f t="shared" si="41"/>
        <v>40.060950830518017</v>
      </c>
      <c r="M552" s="2">
        <f t="shared" si="42"/>
        <v>37.783006855292797</v>
      </c>
      <c r="N552" s="3">
        <f t="shared" si="43"/>
        <v>-6.0290171821148135</v>
      </c>
      <c r="O552" s="3">
        <f t="shared" si="44"/>
        <v>-6.0290171821148126</v>
      </c>
    </row>
    <row r="553" spans="1:15" x14ac:dyDescent="0.3">
      <c r="A553" s="1">
        <v>42189</v>
      </c>
      <c r="B553" t="s">
        <v>17</v>
      </c>
      <c r="C553" t="s">
        <v>24</v>
      </c>
      <c r="D553">
        <v>2015</v>
      </c>
      <c r="E553" s="2">
        <v>316365.4987</v>
      </c>
      <c r="F553" s="2">
        <v>335025.07640000002</v>
      </c>
      <c r="G553">
        <v>8364</v>
      </c>
      <c r="H553">
        <v>1</v>
      </c>
      <c r="I553" s="2">
        <v>335025.07640000002</v>
      </c>
      <c r="J553">
        <v>8364</v>
      </c>
      <c r="K553" s="2">
        <f t="shared" si="40"/>
        <v>37.824665076518414</v>
      </c>
      <c r="L553" s="2">
        <f t="shared" si="41"/>
        <v>40.05560454328073</v>
      </c>
      <c r="M553" s="2">
        <f t="shared" si="42"/>
        <v>37.824665076518414</v>
      </c>
      <c r="N553" s="3">
        <f t="shared" si="43"/>
        <v>-5.8981076560735684</v>
      </c>
      <c r="O553" s="3">
        <f t="shared" si="44"/>
        <v>-5.8981076560735621</v>
      </c>
    </row>
    <row r="554" spans="1:15" x14ac:dyDescent="0.3">
      <c r="A554" s="1">
        <v>42190</v>
      </c>
      <c r="B554" t="s">
        <v>18</v>
      </c>
      <c r="C554" t="s">
        <v>24</v>
      </c>
      <c r="D554">
        <v>2015</v>
      </c>
      <c r="E554" s="2">
        <v>156873.04370000001</v>
      </c>
      <c r="F554" s="2">
        <v>165968.62450000001</v>
      </c>
      <c r="G554">
        <v>4146</v>
      </c>
      <c r="H554">
        <v>1</v>
      </c>
      <c r="I554" s="2">
        <v>165968.62450000001</v>
      </c>
      <c r="J554">
        <v>4146</v>
      </c>
      <c r="K554" s="2">
        <f t="shared" si="40"/>
        <v>37.837203014954177</v>
      </c>
      <c r="L554" s="2">
        <f t="shared" si="41"/>
        <v>40.031023757838881</v>
      </c>
      <c r="M554" s="2">
        <f t="shared" si="42"/>
        <v>37.837203014954177</v>
      </c>
      <c r="N554" s="3">
        <f t="shared" si="43"/>
        <v>-5.7980520970793119</v>
      </c>
      <c r="O554" s="3">
        <f t="shared" si="44"/>
        <v>-5.7980520970793021</v>
      </c>
    </row>
    <row r="555" spans="1:15" x14ac:dyDescent="0.3">
      <c r="A555" s="1">
        <v>42191</v>
      </c>
      <c r="B555" t="s">
        <v>10</v>
      </c>
      <c r="C555" t="s">
        <v>24</v>
      </c>
      <c r="D555">
        <v>2015</v>
      </c>
      <c r="E555" s="2">
        <v>173987.75150000001</v>
      </c>
      <c r="F555" s="2">
        <v>184188.97899999999</v>
      </c>
      <c r="G555">
        <v>4601</v>
      </c>
      <c r="H555">
        <v>1</v>
      </c>
      <c r="I555" s="2">
        <v>184188.97899999999</v>
      </c>
      <c r="J555">
        <v>4601</v>
      </c>
      <c r="K555" s="2">
        <f t="shared" si="40"/>
        <v>37.815203542708112</v>
      </c>
      <c r="L555" s="2">
        <f t="shared" si="41"/>
        <v>40.032379700065199</v>
      </c>
      <c r="M555" s="2">
        <f t="shared" si="42"/>
        <v>37.815203542708112</v>
      </c>
      <c r="N555" s="3">
        <f t="shared" si="43"/>
        <v>-5.8631871565970428</v>
      </c>
      <c r="O555" s="3">
        <f t="shared" si="44"/>
        <v>-5.8631871565970313</v>
      </c>
    </row>
    <row r="556" spans="1:15" x14ac:dyDescent="0.3">
      <c r="A556" s="1">
        <v>42192</v>
      </c>
      <c r="B556" t="s">
        <v>12</v>
      </c>
      <c r="C556" t="s">
        <v>24</v>
      </c>
      <c r="D556">
        <v>2015</v>
      </c>
      <c r="E556" s="2">
        <v>135753.766</v>
      </c>
      <c r="F556" s="2">
        <v>143799.5987</v>
      </c>
      <c r="G556">
        <v>3593</v>
      </c>
      <c r="H556">
        <v>1</v>
      </c>
      <c r="I556" s="2">
        <v>143799.5987</v>
      </c>
      <c r="J556">
        <v>3593</v>
      </c>
      <c r="K556" s="2">
        <f t="shared" si="40"/>
        <v>37.782846089618701</v>
      </c>
      <c r="L556" s="2">
        <f t="shared" si="41"/>
        <v>40.022153826885614</v>
      </c>
      <c r="M556" s="2">
        <f t="shared" si="42"/>
        <v>37.782846089618701</v>
      </c>
      <c r="N556" s="3">
        <f t="shared" si="43"/>
        <v>-5.9267841600799489</v>
      </c>
      <c r="O556" s="3">
        <f t="shared" si="44"/>
        <v>-5.9267841600799622</v>
      </c>
    </row>
    <row r="557" spans="1:15" x14ac:dyDescent="0.3">
      <c r="A557" s="1">
        <v>42193</v>
      </c>
      <c r="B557" t="s">
        <v>13</v>
      </c>
      <c r="C557" t="s">
        <v>24</v>
      </c>
      <c r="D557">
        <v>2015</v>
      </c>
      <c r="E557" s="2">
        <v>84426.509409999999</v>
      </c>
      <c r="F557" s="2">
        <v>84588.963040000002</v>
      </c>
      <c r="G557">
        <v>2114</v>
      </c>
      <c r="H557">
        <v>1</v>
      </c>
      <c r="I557" s="2">
        <v>84588.963040000002</v>
      </c>
      <c r="J557">
        <v>2114</v>
      </c>
      <c r="K557" s="2">
        <f t="shared" si="40"/>
        <v>39.936854025543994</v>
      </c>
      <c r="L557" s="2">
        <f t="shared" si="41"/>
        <v>40.013700586565754</v>
      </c>
      <c r="M557" s="2">
        <f t="shared" si="42"/>
        <v>39.936854025543994</v>
      </c>
      <c r="N557" s="3">
        <f t="shared" si="43"/>
        <v>-0.19242016652741253</v>
      </c>
      <c r="O557" s="3">
        <f t="shared" si="44"/>
        <v>-0.19242016652740987</v>
      </c>
    </row>
    <row r="558" spans="1:15" x14ac:dyDescent="0.3">
      <c r="A558" s="1">
        <v>42194</v>
      </c>
      <c r="B558" t="s">
        <v>15</v>
      </c>
      <c r="C558" t="s">
        <v>24</v>
      </c>
      <c r="D558">
        <v>2015</v>
      </c>
      <c r="E558" s="2">
        <v>70815.190289999999</v>
      </c>
      <c r="F558" s="2">
        <v>71913.068580000006</v>
      </c>
      <c r="G558">
        <v>1797</v>
      </c>
      <c r="H558">
        <v>1</v>
      </c>
      <c r="I558" s="2">
        <v>71913.068580000006</v>
      </c>
      <c r="J558">
        <v>1797</v>
      </c>
      <c r="K558" s="2">
        <f t="shared" si="40"/>
        <v>39.407451469115195</v>
      </c>
      <c r="L558" s="2">
        <f t="shared" si="41"/>
        <v>40.018402103505849</v>
      </c>
      <c r="M558" s="2">
        <f t="shared" si="42"/>
        <v>39.407451469115195</v>
      </c>
      <c r="N558" s="3">
        <f t="shared" si="43"/>
        <v>-1.5503429214890385</v>
      </c>
      <c r="O558" s="3">
        <f t="shared" si="44"/>
        <v>-1.5503429214890361</v>
      </c>
    </row>
    <row r="559" spans="1:15" x14ac:dyDescent="0.3">
      <c r="A559" s="1">
        <v>42195</v>
      </c>
      <c r="B559" t="s">
        <v>16</v>
      </c>
      <c r="C559" t="s">
        <v>24</v>
      </c>
      <c r="D559">
        <v>2015</v>
      </c>
      <c r="E559" s="2">
        <v>125983.15180000001</v>
      </c>
      <c r="F559" s="2">
        <v>127884.58719999999</v>
      </c>
      <c r="G559">
        <v>3195</v>
      </c>
      <c r="H559">
        <v>1</v>
      </c>
      <c r="I559" s="2">
        <v>127884.58719999999</v>
      </c>
      <c r="J559">
        <v>3195</v>
      </c>
      <c r="K559" s="2">
        <f t="shared" si="40"/>
        <v>39.431346416275431</v>
      </c>
      <c r="L559" s="2">
        <f t="shared" si="41"/>
        <v>40.026474866979655</v>
      </c>
      <c r="M559" s="2">
        <f t="shared" si="42"/>
        <v>39.431346416275431</v>
      </c>
      <c r="N559" s="3">
        <f t="shared" si="43"/>
        <v>-1.5092775286480709</v>
      </c>
      <c r="O559" s="3">
        <f t="shared" si="44"/>
        <v>-1.5092775286480751</v>
      </c>
    </row>
    <row r="560" spans="1:15" x14ac:dyDescent="0.3">
      <c r="A560" s="1">
        <v>42196</v>
      </c>
      <c r="B560" t="s">
        <v>17</v>
      </c>
      <c r="C560" t="s">
        <v>24</v>
      </c>
      <c r="D560">
        <v>2015</v>
      </c>
      <c r="E560" s="2">
        <v>142378.18400000001</v>
      </c>
      <c r="F560" s="2">
        <v>143924.56510000001</v>
      </c>
      <c r="G560">
        <v>3595</v>
      </c>
      <c r="H560">
        <v>1</v>
      </c>
      <c r="I560" s="2">
        <v>143924.56510000001</v>
      </c>
      <c r="J560">
        <v>3595</v>
      </c>
      <c r="K560" s="2">
        <f t="shared" si="40"/>
        <v>39.604501808066765</v>
      </c>
      <c r="L560" s="2">
        <f t="shared" si="41"/>
        <v>40.034649541029211</v>
      </c>
      <c r="M560" s="2">
        <f t="shared" si="42"/>
        <v>39.604501808066765</v>
      </c>
      <c r="N560" s="3">
        <f t="shared" si="43"/>
        <v>-1.0861081779214143</v>
      </c>
      <c r="O560" s="3">
        <f t="shared" si="44"/>
        <v>-1.0861081779214108</v>
      </c>
    </row>
    <row r="561" spans="1:15" x14ac:dyDescent="0.3">
      <c r="A561" s="1">
        <v>42197</v>
      </c>
      <c r="B561" t="s">
        <v>18</v>
      </c>
      <c r="C561" t="s">
        <v>24</v>
      </c>
      <c r="D561">
        <v>2015</v>
      </c>
      <c r="E561" s="2">
        <v>57427.680710000001</v>
      </c>
      <c r="F561" s="2">
        <v>58723.040529999998</v>
      </c>
      <c r="G561">
        <v>1467</v>
      </c>
      <c r="H561">
        <v>1</v>
      </c>
      <c r="I561" s="2">
        <v>58723.040529999998</v>
      </c>
      <c r="J561">
        <v>1467</v>
      </c>
      <c r="K561" s="2">
        <f t="shared" si="40"/>
        <v>39.146339952283576</v>
      </c>
      <c r="L561" s="2">
        <f t="shared" si="41"/>
        <v>40.029339147920929</v>
      </c>
      <c r="M561" s="2">
        <f t="shared" si="42"/>
        <v>39.146339952283576</v>
      </c>
      <c r="N561" s="3">
        <f t="shared" si="43"/>
        <v>-2.2556366615976433</v>
      </c>
      <c r="O561" s="3">
        <f t="shared" si="44"/>
        <v>-2.255636661597642</v>
      </c>
    </row>
    <row r="562" spans="1:15" x14ac:dyDescent="0.3">
      <c r="A562" s="1">
        <v>42198</v>
      </c>
      <c r="B562" t="s">
        <v>10</v>
      </c>
      <c r="C562" t="s">
        <v>24</v>
      </c>
      <c r="D562">
        <v>2015</v>
      </c>
      <c r="E562" s="2">
        <v>63331.330999999998</v>
      </c>
      <c r="F562" s="2">
        <v>64690.059070000003</v>
      </c>
      <c r="G562">
        <v>1610</v>
      </c>
      <c r="H562">
        <v>1</v>
      </c>
      <c r="I562" s="2">
        <v>64690.059070000003</v>
      </c>
      <c r="J562">
        <v>1610</v>
      </c>
      <c r="K562" s="2">
        <f t="shared" si="40"/>
        <v>39.336230434782607</v>
      </c>
      <c r="L562" s="2">
        <f t="shared" si="41"/>
        <v>40.18016091304348</v>
      </c>
      <c r="M562" s="2">
        <f t="shared" si="42"/>
        <v>39.336230434782607</v>
      </c>
      <c r="N562" s="3">
        <f t="shared" si="43"/>
        <v>-2.1454279399244029</v>
      </c>
      <c r="O562" s="3">
        <f t="shared" si="44"/>
        <v>-2.1454279399244038</v>
      </c>
    </row>
    <row r="563" spans="1:15" x14ac:dyDescent="0.3">
      <c r="A563" s="1">
        <v>42199</v>
      </c>
      <c r="B563" t="s">
        <v>12</v>
      </c>
      <c r="C563" t="s">
        <v>24</v>
      </c>
      <c r="D563">
        <v>2015</v>
      </c>
      <c r="E563" s="2">
        <v>51241.028550000003</v>
      </c>
      <c r="F563" s="2">
        <v>52509.916219999999</v>
      </c>
      <c r="G563">
        <v>1307</v>
      </c>
      <c r="H563">
        <v>1</v>
      </c>
      <c r="I563" s="2">
        <v>52509.916219999999</v>
      </c>
      <c r="J563">
        <v>1307</v>
      </c>
      <c r="K563" s="2">
        <f t="shared" si="40"/>
        <v>39.205071576128539</v>
      </c>
      <c r="L563" s="2">
        <f t="shared" si="41"/>
        <v>40.175911415455239</v>
      </c>
      <c r="M563" s="2">
        <f t="shared" si="42"/>
        <v>39.205071576128539</v>
      </c>
      <c r="N563" s="3">
        <f t="shared" si="43"/>
        <v>-2.4763118655236211</v>
      </c>
      <c r="O563" s="3">
        <f t="shared" si="44"/>
        <v>-2.4763118655236229</v>
      </c>
    </row>
    <row r="564" spans="1:15" x14ac:dyDescent="0.3">
      <c r="A564" s="1">
        <v>42200</v>
      </c>
      <c r="B564" t="s">
        <v>13</v>
      </c>
      <c r="C564" t="s">
        <v>24</v>
      </c>
      <c r="D564">
        <v>2015</v>
      </c>
      <c r="E564" s="2">
        <v>80326.44081</v>
      </c>
      <c r="F564" s="2">
        <v>81730.270699999994</v>
      </c>
      <c r="G564">
        <v>2050</v>
      </c>
      <c r="H564">
        <v>1</v>
      </c>
      <c r="I564" s="2">
        <v>81730.270699999994</v>
      </c>
      <c r="J564">
        <v>2050</v>
      </c>
      <c r="K564" s="2">
        <f t="shared" si="40"/>
        <v>39.183629663414635</v>
      </c>
      <c r="L564" s="2">
        <f t="shared" si="41"/>
        <v>39.868424731707314</v>
      </c>
      <c r="M564" s="2">
        <f t="shared" si="42"/>
        <v>39.183629663414635</v>
      </c>
      <c r="N564" s="3">
        <f t="shared" si="43"/>
        <v>-1.747656034356782</v>
      </c>
      <c r="O564" s="3">
        <f t="shared" si="44"/>
        <v>-1.7476560343567804</v>
      </c>
    </row>
    <row r="565" spans="1:15" x14ac:dyDescent="0.3">
      <c r="A565" s="1">
        <v>42201</v>
      </c>
      <c r="B565" t="s">
        <v>15</v>
      </c>
      <c r="C565" t="s">
        <v>24</v>
      </c>
      <c r="D565">
        <v>2015</v>
      </c>
      <c r="E565" s="2">
        <v>71912.565730000002</v>
      </c>
      <c r="F565" s="2">
        <v>73762.62917</v>
      </c>
      <c r="G565">
        <v>1849</v>
      </c>
      <c r="H565">
        <v>1</v>
      </c>
      <c r="I565" s="2">
        <v>73762.62917</v>
      </c>
      <c r="J565">
        <v>1849</v>
      </c>
      <c r="K565" s="2">
        <f t="shared" si="40"/>
        <v>38.892680221741486</v>
      </c>
      <c r="L565" s="2">
        <f t="shared" si="41"/>
        <v>39.893255365062195</v>
      </c>
      <c r="M565" s="2">
        <f t="shared" si="42"/>
        <v>38.892680221741486</v>
      </c>
      <c r="N565" s="3">
        <f t="shared" si="43"/>
        <v>-2.572656699451068</v>
      </c>
      <c r="O565" s="3">
        <f t="shared" si="44"/>
        <v>-2.5726566994510596</v>
      </c>
    </row>
    <row r="566" spans="1:15" x14ac:dyDescent="0.3">
      <c r="A566" s="1">
        <v>42202</v>
      </c>
      <c r="B566" t="s">
        <v>16</v>
      </c>
      <c r="C566" t="s">
        <v>24</v>
      </c>
      <c r="D566">
        <v>2015</v>
      </c>
      <c r="E566" s="2">
        <v>119204.3095</v>
      </c>
      <c r="F566" s="2">
        <v>122669.6994</v>
      </c>
      <c r="G566">
        <v>3070</v>
      </c>
      <c r="H566">
        <v>1</v>
      </c>
      <c r="I566" s="2">
        <v>122669.6994</v>
      </c>
      <c r="J566">
        <v>3070</v>
      </c>
      <c r="K566" s="2">
        <f t="shared" si="40"/>
        <v>38.828765309446254</v>
      </c>
      <c r="L566" s="2">
        <f t="shared" si="41"/>
        <v>39.957556807817589</v>
      </c>
      <c r="M566" s="2">
        <f t="shared" si="42"/>
        <v>38.828765309446254</v>
      </c>
      <c r="N566" s="3">
        <f t="shared" si="43"/>
        <v>-2.907101189995144</v>
      </c>
      <c r="O566" s="3">
        <f t="shared" si="44"/>
        <v>-2.9071011899951471</v>
      </c>
    </row>
    <row r="567" spans="1:15" x14ac:dyDescent="0.3">
      <c r="A567" s="1">
        <v>42203</v>
      </c>
      <c r="B567" t="s">
        <v>17</v>
      </c>
      <c r="C567" t="s">
        <v>24</v>
      </c>
      <c r="D567">
        <v>2015</v>
      </c>
      <c r="E567" s="2">
        <v>129441.2787</v>
      </c>
      <c r="F567" s="2">
        <v>132493.43150000001</v>
      </c>
      <c r="G567">
        <v>3322</v>
      </c>
      <c r="H567">
        <v>1</v>
      </c>
      <c r="I567" s="2">
        <v>132493.43150000001</v>
      </c>
      <c r="J567">
        <v>3322</v>
      </c>
      <c r="K567" s="2">
        <f t="shared" si="40"/>
        <v>38.964864148103551</v>
      </c>
      <c r="L567" s="2">
        <f t="shared" si="41"/>
        <v>39.883633804936785</v>
      </c>
      <c r="M567" s="2">
        <f t="shared" si="42"/>
        <v>38.964864148103551</v>
      </c>
      <c r="N567" s="3">
        <f t="shared" si="43"/>
        <v>-2.3579439500700872</v>
      </c>
      <c r="O567" s="3">
        <f t="shared" si="44"/>
        <v>-2.3579439500700823</v>
      </c>
    </row>
    <row r="568" spans="1:15" x14ac:dyDescent="0.3">
      <c r="A568" s="1">
        <v>42204</v>
      </c>
      <c r="B568" t="s">
        <v>18</v>
      </c>
      <c r="C568" t="s">
        <v>24</v>
      </c>
      <c r="D568">
        <v>2015</v>
      </c>
      <c r="E568" s="2">
        <v>77645.749939999994</v>
      </c>
      <c r="F568" s="2">
        <v>79555.634739999994</v>
      </c>
      <c r="G568">
        <v>1982</v>
      </c>
      <c r="H568">
        <v>1</v>
      </c>
      <c r="I568" s="2">
        <v>79555.634739999994</v>
      </c>
      <c r="J568">
        <v>1982</v>
      </c>
      <c r="K568" s="2">
        <f t="shared" si="40"/>
        <v>39.175454056508578</v>
      </c>
      <c r="L568" s="2">
        <f t="shared" si="41"/>
        <v>40.139068990918261</v>
      </c>
      <c r="M568" s="2">
        <f t="shared" si="42"/>
        <v>39.175454056508578</v>
      </c>
      <c r="N568" s="3">
        <f t="shared" si="43"/>
        <v>-2.4597415846660571</v>
      </c>
      <c r="O568" s="3">
        <f t="shared" si="44"/>
        <v>-2.4597415846660478</v>
      </c>
    </row>
    <row r="569" spans="1:15" x14ac:dyDescent="0.3">
      <c r="A569" s="1">
        <v>42205</v>
      </c>
      <c r="B569" t="s">
        <v>10</v>
      </c>
      <c r="C569" t="s">
        <v>24</v>
      </c>
      <c r="D569">
        <v>2015</v>
      </c>
      <c r="E569" s="2">
        <v>69926.65036</v>
      </c>
      <c r="F569" s="2">
        <v>71362.51784</v>
      </c>
      <c r="G569">
        <v>1787</v>
      </c>
      <c r="H569">
        <v>1</v>
      </c>
      <c r="I569" s="2">
        <v>71362.51784</v>
      </c>
      <c r="J569">
        <v>1787</v>
      </c>
      <c r="K569" s="2">
        <f t="shared" si="40"/>
        <v>39.13075006155568</v>
      </c>
      <c r="L569" s="2">
        <f t="shared" si="41"/>
        <v>39.934257325125913</v>
      </c>
      <c r="M569" s="2">
        <f t="shared" si="42"/>
        <v>39.13075006155568</v>
      </c>
      <c r="N569" s="3">
        <f t="shared" si="43"/>
        <v>-2.0533909069114475</v>
      </c>
      <c r="O569" s="3">
        <f t="shared" si="44"/>
        <v>-2.0533909069114524</v>
      </c>
    </row>
    <row r="570" spans="1:15" x14ac:dyDescent="0.3">
      <c r="A570" s="1">
        <v>42206</v>
      </c>
      <c r="B570" t="s">
        <v>12</v>
      </c>
      <c r="C570" t="s">
        <v>24</v>
      </c>
      <c r="D570">
        <v>2015</v>
      </c>
      <c r="E570" s="2">
        <v>71973.044299999994</v>
      </c>
      <c r="F570" s="2">
        <v>73851.788400000005</v>
      </c>
      <c r="G570">
        <v>1846</v>
      </c>
      <c r="H570">
        <v>1</v>
      </c>
      <c r="I570" s="2">
        <v>73851.788400000005</v>
      </c>
      <c r="J570">
        <v>1846</v>
      </c>
      <c r="K570" s="2">
        <f t="shared" si="40"/>
        <v>38.988648049837487</v>
      </c>
      <c r="L570" s="2">
        <f t="shared" si="41"/>
        <v>40.006385915492963</v>
      </c>
      <c r="M570" s="2">
        <f t="shared" si="42"/>
        <v>38.988648049837487</v>
      </c>
      <c r="N570" s="3">
        <f t="shared" si="43"/>
        <v>-2.6103440784983039</v>
      </c>
      <c r="O570" s="3">
        <f t="shared" si="44"/>
        <v>-2.6103440784983016</v>
      </c>
    </row>
    <row r="571" spans="1:15" x14ac:dyDescent="0.3">
      <c r="A571" s="1">
        <v>42207</v>
      </c>
      <c r="B571" t="s">
        <v>13</v>
      </c>
      <c r="C571" t="s">
        <v>24</v>
      </c>
      <c r="D571">
        <v>2015</v>
      </c>
      <c r="E571" s="2">
        <v>44304.898359999999</v>
      </c>
      <c r="F571" s="2">
        <v>45468.83698</v>
      </c>
      <c r="G571">
        <v>1142</v>
      </c>
      <c r="H571">
        <v>1</v>
      </c>
      <c r="I571" s="2">
        <v>45468.83698</v>
      </c>
      <c r="J571">
        <v>1142</v>
      </c>
      <c r="K571" s="2">
        <f t="shared" si="40"/>
        <v>38.795882977232921</v>
      </c>
      <c r="L571" s="2">
        <f t="shared" si="41"/>
        <v>39.81509367775832</v>
      </c>
      <c r="M571" s="2">
        <f t="shared" si="42"/>
        <v>38.795882977232921</v>
      </c>
      <c r="N571" s="3">
        <f t="shared" si="43"/>
        <v>-2.6271104620134844</v>
      </c>
      <c r="O571" s="3">
        <f t="shared" si="44"/>
        <v>-2.6271104620134955</v>
      </c>
    </row>
    <row r="572" spans="1:15" x14ac:dyDescent="0.3">
      <c r="A572" s="1">
        <v>42208</v>
      </c>
      <c r="B572" t="s">
        <v>15</v>
      </c>
      <c r="C572" t="s">
        <v>24</v>
      </c>
      <c r="D572">
        <v>2015</v>
      </c>
      <c r="E572" s="2">
        <v>66799.723729999998</v>
      </c>
      <c r="F572" s="2">
        <v>69323.647870000001</v>
      </c>
      <c r="G572">
        <v>1734</v>
      </c>
      <c r="H572">
        <v>1</v>
      </c>
      <c r="I572" s="2">
        <v>69323.647870000001</v>
      </c>
      <c r="J572">
        <v>1734</v>
      </c>
      <c r="K572" s="2">
        <f t="shared" si="40"/>
        <v>38.523485426758938</v>
      </c>
      <c r="L572" s="2">
        <f t="shared" si="41"/>
        <v>39.979035680507501</v>
      </c>
      <c r="M572" s="2">
        <f t="shared" si="42"/>
        <v>38.523485426758938</v>
      </c>
      <c r="N572" s="3">
        <f t="shared" si="43"/>
        <v>-3.7783451772967429</v>
      </c>
      <c r="O572" s="3">
        <f t="shared" si="44"/>
        <v>-3.7783451772967491</v>
      </c>
    </row>
    <row r="573" spans="1:15" x14ac:dyDescent="0.3">
      <c r="A573" s="1">
        <v>42209</v>
      </c>
      <c r="B573" t="s">
        <v>16</v>
      </c>
      <c r="C573" t="s">
        <v>24</v>
      </c>
      <c r="D573">
        <v>2015</v>
      </c>
      <c r="E573" s="2">
        <v>125689.5928</v>
      </c>
      <c r="F573" s="2">
        <v>130428.2264</v>
      </c>
      <c r="G573">
        <v>3259</v>
      </c>
      <c r="H573">
        <v>1</v>
      </c>
      <c r="I573" s="2">
        <v>130428.2264</v>
      </c>
      <c r="J573">
        <v>3259</v>
      </c>
      <c r="K573" s="2">
        <f t="shared" si="40"/>
        <v>38.566920159558144</v>
      </c>
      <c r="L573" s="2">
        <f t="shared" si="41"/>
        <v>40.020934765265416</v>
      </c>
      <c r="M573" s="2">
        <f t="shared" si="42"/>
        <v>38.566920159558144</v>
      </c>
      <c r="N573" s="3">
        <f t="shared" si="43"/>
        <v>-3.770108164436667</v>
      </c>
      <c r="O573" s="3">
        <f t="shared" si="44"/>
        <v>-3.7701081644366656</v>
      </c>
    </row>
    <row r="574" spans="1:15" x14ac:dyDescent="0.3">
      <c r="A574" s="1">
        <v>42210</v>
      </c>
      <c r="B574" t="s">
        <v>17</v>
      </c>
      <c r="C574" t="s">
        <v>24</v>
      </c>
      <c r="D574">
        <v>2015</v>
      </c>
      <c r="E574" s="2">
        <v>138624.94500000001</v>
      </c>
      <c r="F574" s="2">
        <v>143537.3952</v>
      </c>
      <c r="G574">
        <v>3572</v>
      </c>
      <c r="H574">
        <v>1</v>
      </c>
      <c r="I574" s="2">
        <v>143537.3952</v>
      </c>
      <c r="J574">
        <v>3572</v>
      </c>
      <c r="K574" s="2">
        <f t="shared" si="40"/>
        <v>38.80877519596865</v>
      </c>
      <c r="L574" s="2">
        <f t="shared" si="41"/>
        <v>40.184041209406494</v>
      </c>
      <c r="M574" s="2">
        <f t="shared" si="42"/>
        <v>38.80877519596865</v>
      </c>
      <c r="N574" s="3">
        <f t="shared" si="43"/>
        <v>-3.5436985745963629</v>
      </c>
      <c r="O574" s="3">
        <f t="shared" si="44"/>
        <v>-3.5436985745963536</v>
      </c>
    </row>
    <row r="575" spans="1:15" x14ac:dyDescent="0.3">
      <c r="A575" s="1">
        <v>42211</v>
      </c>
      <c r="B575" t="s">
        <v>18</v>
      </c>
      <c r="C575" t="s">
        <v>24</v>
      </c>
      <c r="D575">
        <v>2015</v>
      </c>
      <c r="E575" s="2">
        <v>81715.045329999994</v>
      </c>
      <c r="F575" s="2">
        <v>85089.223429999998</v>
      </c>
      <c r="G575">
        <v>2109</v>
      </c>
      <c r="H575">
        <v>1</v>
      </c>
      <c r="I575" s="2">
        <v>85089.223429999998</v>
      </c>
      <c r="J575">
        <v>2109</v>
      </c>
      <c r="K575" s="2">
        <f t="shared" si="40"/>
        <v>38.745872607871028</v>
      </c>
      <c r="L575" s="2">
        <f t="shared" si="41"/>
        <v>40.34576739212897</v>
      </c>
      <c r="M575" s="2">
        <f t="shared" si="42"/>
        <v>38.745872607871028</v>
      </c>
      <c r="N575" s="3">
        <f t="shared" si="43"/>
        <v>-4.1292005485325776</v>
      </c>
      <c r="O575" s="3">
        <f t="shared" si="44"/>
        <v>-4.1292005485325696</v>
      </c>
    </row>
    <row r="576" spans="1:15" x14ac:dyDescent="0.3">
      <c r="A576" s="1">
        <v>42212</v>
      </c>
      <c r="B576" t="s">
        <v>10</v>
      </c>
      <c r="C576" t="s">
        <v>24</v>
      </c>
      <c r="D576">
        <v>2015</v>
      </c>
      <c r="E576" s="2">
        <v>86842.861359999995</v>
      </c>
      <c r="F576" s="2">
        <v>90242.794099999999</v>
      </c>
      <c r="G576">
        <v>2242</v>
      </c>
      <c r="H576">
        <v>1</v>
      </c>
      <c r="I576" s="2">
        <v>90242.794099999999</v>
      </c>
      <c r="J576">
        <v>2242</v>
      </c>
      <c r="K576" s="2">
        <f t="shared" si="40"/>
        <v>38.734550115967885</v>
      </c>
      <c r="L576" s="2">
        <f t="shared" si="41"/>
        <v>40.251023238180196</v>
      </c>
      <c r="M576" s="2">
        <f t="shared" si="42"/>
        <v>38.734550115967885</v>
      </c>
      <c r="N576" s="3">
        <f t="shared" si="43"/>
        <v>-3.9150399776739966</v>
      </c>
      <c r="O576" s="3">
        <f t="shared" si="44"/>
        <v>-3.915039977673993</v>
      </c>
    </row>
    <row r="577" spans="1:15" x14ac:dyDescent="0.3">
      <c r="A577" s="1">
        <v>42213</v>
      </c>
      <c r="B577" t="s">
        <v>12</v>
      </c>
      <c r="C577" t="s">
        <v>24</v>
      </c>
      <c r="D577">
        <v>2015</v>
      </c>
      <c r="E577" s="2">
        <v>56976.785279999996</v>
      </c>
      <c r="F577" s="2">
        <v>59094.076860000001</v>
      </c>
      <c r="G577">
        <v>1474</v>
      </c>
      <c r="H577">
        <v>1</v>
      </c>
      <c r="I577" s="2">
        <v>59094.076860000001</v>
      </c>
      <c r="J577">
        <v>1474</v>
      </c>
      <c r="K577" s="2">
        <f t="shared" si="40"/>
        <v>38.65453546811397</v>
      </c>
      <c r="L577" s="2">
        <f t="shared" si="41"/>
        <v>40.090961234735417</v>
      </c>
      <c r="M577" s="2">
        <f t="shared" si="42"/>
        <v>38.65453546811397</v>
      </c>
      <c r="N577" s="3">
        <f t="shared" si="43"/>
        <v>-3.7160600928870178</v>
      </c>
      <c r="O577" s="3">
        <f t="shared" si="44"/>
        <v>-3.7160600928870329</v>
      </c>
    </row>
    <row r="578" spans="1:15" x14ac:dyDescent="0.3">
      <c r="A578" s="1">
        <v>42214</v>
      </c>
      <c r="B578" t="s">
        <v>13</v>
      </c>
      <c r="C578" t="s">
        <v>24</v>
      </c>
      <c r="D578">
        <v>2015</v>
      </c>
      <c r="E578" s="2">
        <v>53433.668030000001</v>
      </c>
      <c r="F578" s="2">
        <v>55516.525560000002</v>
      </c>
      <c r="G578">
        <v>1381</v>
      </c>
      <c r="H578">
        <v>1</v>
      </c>
      <c r="I578" s="2">
        <v>55516.525560000002</v>
      </c>
      <c r="J578">
        <v>1381</v>
      </c>
      <c r="K578" s="2">
        <f t="shared" si="40"/>
        <v>38.692011607530773</v>
      </c>
      <c r="L578" s="2">
        <f t="shared" si="41"/>
        <v>40.200235742215789</v>
      </c>
      <c r="M578" s="2">
        <f t="shared" si="42"/>
        <v>38.692011607530773</v>
      </c>
      <c r="N578" s="3">
        <f t="shared" si="43"/>
        <v>-3.8980246103086049</v>
      </c>
      <c r="O578" s="3">
        <f t="shared" si="44"/>
        <v>-3.8980246103086147</v>
      </c>
    </row>
    <row r="579" spans="1:15" x14ac:dyDescent="0.3">
      <c r="A579" s="1">
        <v>42215</v>
      </c>
      <c r="B579" t="s">
        <v>15</v>
      </c>
      <c r="C579" t="s">
        <v>24</v>
      </c>
      <c r="D579">
        <v>2015</v>
      </c>
      <c r="E579" s="2">
        <v>55134.081819999999</v>
      </c>
      <c r="F579" s="2">
        <v>57064.750699999997</v>
      </c>
      <c r="G579">
        <v>1423</v>
      </c>
      <c r="H579">
        <v>1</v>
      </c>
      <c r="I579" s="2">
        <v>57064.750699999997</v>
      </c>
      <c r="J579">
        <v>1423</v>
      </c>
      <c r="K579" s="2">
        <f t="shared" ref="K579:K642" si="45">E579/G579</f>
        <v>38.744962628250178</v>
      </c>
      <c r="L579" s="2">
        <f t="shared" ref="L579:L642" si="46">F579/G579</f>
        <v>40.101722206605757</v>
      </c>
      <c r="M579" s="2">
        <f t="shared" ref="M579:M642" si="47">AVERAGE(E579/G579)</f>
        <v>38.744962628250178</v>
      </c>
      <c r="N579" s="3">
        <f t="shared" ref="N579:N642" si="48">(E579-F579)/E579*100</f>
        <v>-3.5017702594616229</v>
      </c>
      <c r="O579" s="3">
        <f t="shared" ref="O579:O642" si="49">(K579-L579)/K579*100</f>
        <v>-3.5017702594616069</v>
      </c>
    </row>
    <row r="580" spans="1:15" x14ac:dyDescent="0.3">
      <c r="A580" s="1">
        <v>42216</v>
      </c>
      <c r="B580" t="s">
        <v>16</v>
      </c>
      <c r="C580" t="s">
        <v>24</v>
      </c>
      <c r="D580">
        <v>2015</v>
      </c>
      <c r="E580" s="2">
        <v>145033.61079999999</v>
      </c>
      <c r="F580" s="2">
        <v>149876.87330000001</v>
      </c>
      <c r="G580">
        <v>3740</v>
      </c>
      <c r="H580">
        <v>1</v>
      </c>
      <c r="I580" s="2">
        <v>149876.87330000001</v>
      </c>
      <c r="J580">
        <v>3740</v>
      </c>
      <c r="K580" s="2">
        <f t="shared" si="45"/>
        <v>38.779040320855614</v>
      </c>
      <c r="L580" s="2">
        <f t="shared" si="46"/>
        <v>40.074030294117648</v>
      </c>
      <c r="M580" s="2">
        <f t="shared" si="47"/>
        <v>38.779040320855614</v>
      </c>
      <c r="N580" s="3">
        <f t="shared" si="48"/>
        <v>-3.3394069645544615</v>
      </c>
      <c r="O580" s="3">
        <f t="shared" si="49"/>
        <v>-3.339406964554458</v>
      </c>
    </row>
    <row r="581" spans="1:15" x14ac:dyDescent="0.3">
      <c r="A581" s="1">
        <v>42217</v>
      </c>
      <c r="B581" t="s">
        <v>17</v>
      </c>
      <c r="C581" t="s">
        <v>25</v>
      </c>
      <c r="D581">
        <v>2015</v>
      </c>
      <c r="E581" s="2">
        <v>173306.90650000001</v>
      </c>
      <c r="F581" s="2">
        <v>178699.97589999999</v>
      </c>
      <c r="G581">
        <v>4453</v>
      </c>
      <c r="H581">
        <v>1</v>
      </c>
      <c r="I581" s="2">
        <v>178699.97589999999</v>
      </c>
      <c r="J581">
        <v>4453</v>
      </c>
      <c r="K581" s="2">
        <f t="shared" si="45"/>
        <v>38.919134628340444</v>
      </c>
      <c r="L581" s="2">
        <f t="shared" si="46"/>
        <v>40.130243858073207</v>
      </c>
      <c r="M581" s="2">
        <f t="shared" si="47"/>
        <v>38.919134628340444</v>
      </c>
      <c r="N581" s="3">
        <f t="shared" si="48"/>
        <v>-3.1118606343596458</v>
      </c>
      <c r="O581" s="3">
        <f t="shared" si="49"/>
        <v>-3.1118606343596547</v>
      </c>
    </row>
    <row r="582" spans="1:15" x14ac:dyDescent="0.3">
      <c r="A582" s="1">
        <v>42218</v>
      </c>
      <c r="B582" t="s">
        <v>18</v>
      </c>
      <c r="C582" t="s">
        <v>25</v>
      </c>
      <c r="D582">
        <v>2015</v>
      </c>
      <c r="E582" s="2">
        <v>88154.338709999996</v>
      </c>
      <c r="F582" s="2">
        <v>90828.661699999997</v>
      </c>
      <c r="G582">
        <v>2258</v>
      </c>
      <c r="H582">
        <v>1</v>
      </c>
      <c r="I582" s="2">
        <v>90828.661699999997</v>
      </c>
      <c r="J582">
        <v>2258</v>
      </c>
      <c r="K582" s="2">
        <f t="shared" si="45"/>
        <v>39.040894025686448</v>
      </c>
      <c r="L582" s="2">
        <f t="shared" si="46"/>
        <v>40.22527090345438</v>
      </c>
      <c r="M582" s="2">
        <f t="shared" si="47"/>
        <v>39.040894025686448</v>
      </c>
      <c r="N582" s="3">
        <f t="shared" si="48"/>
        <v>-3.0336827762927028</v>
      </c>
      <c r="O582" s="3">
        <f t="shared" si="49"/>
        <v>-3.0336827762926899</v>
      </c>
    </row>
    <row r="583" spans="1:15" x14ac:dyDescent="0.3">
      <c r="A583" s="1">
        <v>42219</v>
      </c>
      <c r="B583" t="s">
        <v>10</v>
      </c>
      <c r="C583" t="s">
        <v>25</v>
      </c>
      <c r="D583">
        <v>2015</v>
      </c>
      <c r="E583" s="2">
        <v>81142.027849999999</v>
      </c>
      <c r="F583" s="2">
        <v>83114.576809999999</v>
      </c>
      <c r="G583">
        <v>2074</v>
      </c>
      <c r="H583">
        <v>1</v>
      </c>
      <c r="I583" s="2">
        <v>83114.576809999999</v>
      </c>
      <c r="J583">
        <v>2074</v>
      </c>
      <c r="K583" s="2">
        <f t="shared" si="45"/>
        <v>39.123446407907423</v>
      </c>
      <c r="L583" s="2">
        <f t="shared" si="46"/>
        <v>40.074530766634524</v>
      </c>
      <c r="M583" s="2">
        <f t="shared" si="47"/>
        <v>39.123446407907423</v>
      </c>
      <c r="N583" s="3">
        <f t="shared" si="48"/>
        <v>-2.4309830703842832</v>
      </c>
      <c r="O583" s="3">
        <f t="shared" si="49"/>
        <v>-2.430983070384293</v>
      </c>
    </row>
    <row r="584" spans="1:15" x14ac:dyDescent="0.3">
      <c r="A584" s="1">
        <v>42220</v>
      </c>
      <c r="B584" t="s">
        <v>12</v>
      </c>
      <c r="C584" t="s">
        <v>25</v>
      </c>
      <c r="D584">
        <v>2015</v>
      </c>
      <c r="E584" s="2">
        <v>77672.88278</v>
      </c>
      <c r="F584" s="2">
        <v>80417.746440000003</v>
      </c>
      <c r="G584">
        <v>2007</v>
      </c>
      <c r="H584">
        <v>1</v>
      </c>
      <c r="I584" s="2">
        <v>80417.746440000003</v>
      </c>
      <c r="J584">
        <v>2007</v>
      </c>
      <c r="K584" s="2">
        <f t="shared" si="45"/>
        <v>38.700987932237169</v>
      </c>
      <c r="L584" s="2">
        <f t="shared" si="46"/>
        <v>40.068633004484305</v>
      </c>
      <c r="M584" s="2">
        <f t="shared" si="47"/>
        <v>38.700987932237169</v>
      </c>
      <c r="N584" s="3">
        <f t="shared" si="48"/>
        <v>-3.5338763822820001</v>
      </c>
      <c r="O584" s="3">
        <f t="shared" si="49"/>
        <v>-3.5338763822819987</v>
      </c>
    </row>
    <row r="585" spans="1:15" x14ac:dyDescent="0.3">
      <c r="A585" s="1">
        <v>42221</v>
      </c>
      <c r="B585" t="s">
        <v>13</v>
      </c>
      <c r="C585" t="s">
        <v>25</v>
      </c>
      <c r="D585">
        <v>2015</v>
      </c>
      <c r="E585" s="2">
        <v>75483.422550000003</v>
      </c>
      <c r="F585" s="2">
        <v>78024.284679999997</v>
      </c>
      <c r="G585">
        <v>1948</v>
      </c>
      <c r="H585">
        <v>1</v>
      </c>
      <c r="I585" s="2">
        <v>78024.284679999997</v>
      </c>
      <c r="J585">
        <v>1948</v>
      </c>
      <c r="K585" s="2">
        <f t="shared" si="45"/>
        <v>38.749190220739223</v>
      </c>
      <c r="L585" s="2">
        <f t="shared" si="46"/>
        <v>40.053534229979462</v>
      </c>
      <c r="M585" s="2">
        <f t="shared" si="47"/>
        <v>38.749190220739223</v>
      </c>
      <c r="N585" s="3">
        <f t="shared" si="48"/>
        <v>-3.3661193996826713</v>
      </c>
      <c r="O585" s="3">
        <f t="shared" si="49"/>
        <v>-3.3661193996826597</v>
      </c>
    </row>
    <row r="586" spans="1:15" x14ac:dyDescent="0.3">
      <c r="A586" s="1">
        <v>42222</v>
      </c>
      <c r="B586" t="s">
        <v>15</v>
      </c>
      <c r="C586" t="s">
        <v>25</v>
      </c>
      <c r="D586">
        <v>2015</v>
      </c>
      <c r="E586" s="2">
        <v>74354.570099999997</v>
      </c>
      <c r="F586" s="2">
        <v>76978.305240000002</v>
      </c>
      <c r="G586">
        <v>1922</v>
      </c>
      <c r="H586">
        <v>1</v>
      </c>
      <c r="I586" s="2">
        <v>76978.305240000002</v>
      </c>
      <c r="J586">
        <v>1922</v>
      </c>
      <c r="K586" s="2">
        <f t="shared" si="45"/>
        <v>38.686040634755464</v>
      </c>
      <c r="L586" s="2">
        <f t="shared" si="46"/>
        <v>40.051147367325704</v>
      </c>
      <c r="M586" s="2">
        <f t="shared" si="47"/>
        <v>38.686040634755464</v>
      </c>
      <c r="N586" s="3">
        <f t="shared" si="48"/>
        <v>-3.5286803978172752</v>
      </c>
      <c r="O586" s="3">
        <f t="shared" si="49"/>
        <v>-3.5286803978172703</v>
      </c>
    </row>
    <row r="587" spans="1:15" x14ac:dyDescent="0.3">
      <c r="A587" s="1">
        <v>42223</v>
      </c>
      <c r="B587" t="s">
        <v>16</v>
      </c>
      <c r="C587" t="s">
        <v>25</v>
      </c>
      <c r="D587">
        <v>2015</v>
      </c>
      <c r="E587" s="2">
        <v>120326.8763</v>
      </c>
      <c r="F587" s="2">
        <v>123707.7616</v>
      </c>
      <c r="G587">
        <v>3088</v>
      </c>
      <c r="H587">
        <v>1</v>
      </c>
      <c r="I587" s="2">
        <v>123707.7616</v>
      </c>
      <c r="J587">
        <v>3088</v>
      </c>
      <c r="K587" s="2">
        <f t="shared" si="45"/>
        <v>38.965957351036273</v>
      </c>
      <c r="L587" s="2">
        <f t="shared" si="46"/>
        <v>40.060803626943006</v>
      </c>
      <c r="M587" s="2">
        <f t="shared" si="47"/>
        <v>38.965957351036273</v>
      </c>
      <c r="N587" s="3">
        <f t="shared" si="48"/>
        <v>-2.8097507422786761</v>
      </c>
      <c r="O587" s="3">
        <f t="shared" si="49"/>
        <v>-2.8097507422786725</v>
      </c>
    </row>
    <row r="588" spans="1:15" x14ac:dyDescent="0.3">
      <c r="A588" s="1">
        <v>42224</v>
      </c>
      <c r="B588" t="s">
        <v>17</v>
      </c>
      <c r="C588" t="s">
        <v>25</v>
      </c>
      <c r="D588">
        <v>2015</v>
      </c>
      <c r="E588" s="2">
        <v>131867.99350000001</v>
      </c>
      <c r="F588" s="2">
        <v>135721.42600000001</v>
      </c>
      <c r="G588">
        <v>3388</v>
      </c>
      <c r="H588">
        <v>1</v>
      </c>
      <c r="I588" s="2">
        <v>135721.42600000001</v>
      </c>
      <c r="J588">
        <v>3388</v>
      </c>
      <c r="K588" s="2">
        <f t="shared" si="45"/>
        <v>38.922076003541918</v>
      </c>
      <c r="L588" s="2">
        <f t="shared" si="46"/>
        <v>40.059452774498233</v>
      </c>
      <c r="M588" s="2">
        <f t="shared" si="47"/>
        <v>38.922076003541918</v>
      </c>
      <c r="N588" s="3">
        <f t="shared" si="48"/>
        <v>-2.9221893787289597</v>
      </c>
      <c r="O588" s="3">
        <f t="shared" si="49"/>
        <v>-2.9221893787289606</v>
      </c>
    </row>
    <row r="589" spans="1:15" x14ac:dyDescent="0.3">
      <c r="A589" s="1">
        <v>42225</v>
      </c>
      <c r="B589" t="s">
        <v>18</v>
      </c>
      <c r="C589" t="s">
        <v>25</v>
      </c>
      <c r="D589">
        <v>2015</v>
      </c>
      <c r="E589" s="2">
        <v>75504.002739999996</v>
      </c>
      <c r="F589" s="2">
        <v>77978.694470000002</v>
      </c>
      <c r="G589">
        <v>1944</v>
      </c>
      <c r="H589">
        <v>1</v>
      </c>
      <c r="I589" s="2">
        <v>77978.694470000002</v>
      </c>
      <c r="J589">
        <v>1944</v>
      </c>
      <c r="K589" s="2">
        <f t="shared" si="45"/>
        <v>38.839507582304527</v>
      </c>
      <c r="L589" s="2">
        <f t="shared" si="46"/>
        <v>40.112497155349793</v>
      </c>
      <c r="M589" s="2">
        <f t="shared" si="47"/>
        <v>38.839507582304527</v>
      </c>
      <c r="N589" s="3">
        <f t="shared" si="48"/>
        <v>-3.2775636260261214</v>
      </c>
      <c r="O589" s="3">
        <f t="shared" si="49"/>
        <v>-3.2775636260261081</v>
      </c>
    </row>
    <row r="590" spans="1:15" x14ac:dyDescent="0.3">
      <c r="A590" s="1">
        <v>42226</v>
      </c>
      <c r="B590" t="s">
        <v>10</v>
      </c>
      <c r="C590" t="s">
        <v>25</v>
      </c>
      <c r="D590">
        <v>2015</v>
      </c>
      <c r="E590" s="2">
        <v>69968.077699999994</v>
      </c>
      <c r="F590" s="2">
        <v>72665.725529999996</v>
      </c>
      <c r="G590">
        <v>1812</v>
      </c>
      <c r="H590">
        <v>1</v>
      </c>
      <c r="I590" s="2">
        <v>72665.725529999996</v>
      </c>
      <c r="J590">
        <v>1812</v>
      </c>
      <c r="K590" s="2">
        <f t="shared" si="45"/>
        <v>38.613729415011036</v>
      </c>
      <c r="L590" s="2">
        <f t="shared" si="46"/>
        <v>40.102497533112583</v>
      </c>
      <c r="M590" s="2">
        <f t="shared" si="47"/>
        <v>38.613729415011036</v>
      </c>
      <c r="N590" s="3">
        <f t="shared" si="48"/>
        <v>-3.8555408676034011</v>
      </c>
      <c r="O590" s="3">
        <f t="shared" si="49"/>
        <v>-3.855540867603402</v>
      </c>
    </row>
    <row r="591" spans="1:15" x14ac:dyDescent="0.3">
      <c r="A591" s="1">
        <v>42227</v>
      </c>
      <c r="B591" t="s">
        <v>12</v>
      </c>
      <c r="C591" t="s">
        <v>25</v>
      </c>
      <c r="D591">
        <v>2015</v>
      </c>
      <c r="E591" s="2">
        <v>60187.14905</v>
      </c>
      <c r="F591" s="2">
        <v>62538.493280000002</v>
      </c>
      <c r="G591">
        <v>1563</v>
      </c>
      <c r="H591">
        <v>1</v>
      </c>
      <c r="I591" s="2">
        <v>62538.493280000002</v>
      </c>
      <c r="J591">
        <v>1563</v>
      </c>
      <c r="K591" s="2">
        <f t="shared" si="45"/>
        <v>38.507453007037746</v>
      </c>
      <c r="L591" s="2">
        <f t="shared" si="46"/>
        <v>40.011831912987844</v>
      </c>
      <c r="M591" s="2">
        <f t="shared" si="47"/>
        <v>38.507453007037746</v>
      </c>
      <c r="N591" s="3">
        <f t="shared" si="48"/>
        <v>-3.9067213966998868</v>
      </c>
      <c r="O591" s="3">
        <f t="shared" si="49"/>
        <v>-3.9067213966998882</v>
      </c>
    </row>
    <row r="592" spans="1:15" x14ac:dyDescent="0.3">
      <c r="A592" s="1">
        <v>42228</v>
      </c>
      <c r="B592" t="s">
        <v>13</v>
      </c>
      <c r="C592" t="s">
        <v>25</v>
      </c>
      <c r="D592">
        <v>2015</v>
      </c>
      <c r="E592" s="2">
        <v>44698.700750000004</v>
      </c>
      <c r="F592" s="2">
        <v>46849.567150000003</v>
      </c>
      <c r="G592">
        <v>1171</v>
      </c>
      <c r="H592">
        <v>1</v>
      </c>
      <c r="I592" s="2">
        <v>46849.567150000003</v>
      </c>
      <c r="J592">
        <v>1171</v>
      </c>
      <c r="K592" s="2">
        <f t="shared" si="45"/>
        <v>38.171392613151156</v>
      </c>
      <c r="L592" s="2">
        <f t="shared" si="46"/>
        <v>40.008170068317682</v>
      </c>
      <c r="M592" s="2">
        <f t="shared" si="47"/>
        <v>38.171392613151156</v>
      </c>
      <c r="N592" s="3">
        <f t="shared" si="48"/>
        <v>-4.8119215187703164</v>
      </c>
      <c r="O592" s="3">
        <f t="shared" si="49"/>
        <v>-4.8119215187703244</v>
      </c>
    </row>
    <row r="593" spans="1:15" x14ac:dyDescent="0.3">
      <c r="A593" s="1">
        <v>42229</v>
      </c>
      <c r="B593" t="s">
        <v>15</v>
      </c>
      <c r="C593" t="s">
        <v>25</v>
      </c>
      <c r="D593">
        <v>2015</v>
      </c>
      <c r="E593" s="2">
        <v>39463.409059999998</v>
      </c>
      <c r="F593" s="2">
        <v>41414.418369999999</v>
      </c>
      <c r="G593">
        <v>1035</v>
      </c>
      <c r="H593">
        <v>1</v>
      </c>
      <c r="I593" s="2">
        <v>41414.418369999999</v>
      </c>
      <c r="J593">
        <v>1035</v>
      </c>
      <c r="K593" s="2">
        <f t="shared" si="45"/>
        <v>38.128897642512072</v>
      </c>
      <c r="L593" s="2">
        <f t="shared" si="46"/>
        <v>40.013930792270529</v>
      </c>
      <c r="M593" s="2">
        <f t="shared" si="47"/>
        <v>38.128897642512072</v>
      </c>
      <c r="N593" s="3">
        <f t="shared" si="48"/>
        <v>-4.9438438200655579</v>
      </c>
      <c r="O593" s="3">
        <f t="shared" si="49"/>
        <v>-4.9438438200655606</v>
      </c>
    </row>
    <row r="594" spans="1:15" x14ac:dyDescent="0.3">
      <c r="A594" s="1">
        <v>42230</v>
      </c>
      <c r="B594" t="s">
        <v>16</v>
      </c>
      <c r="C594" t="s">
        <v>25</v>
      </c>
      <c r="D594">
        <v>2015</v>
      </c>
      <c r="E594" s="2">
        <v>85794.096900000004</v>
      </c>
      <c r="F594" s="2">
        <v>89898.894230000005</v>
      </c>
      <c r="G594">
        <v>2247</v>
      </c>
      <c r="H594">
        <v>1</v>
      </c>
      <c r="I594" s="2">
        <v>89898.894230000005</v>
      </c>
      <c r="J594">
        <v>2247</v>
      </c>
      <c r="K594" s="2">
        <f t="shared" si="45"/>
        <v>38.181618558077439</v>
      </c>
      <c r="L594" s="2">
        <f t="shared" si="46"/>
        <v>40.008408647085005</v>
      </c>
      <c r="M594" s="2">
        <f t="shared" si="47"/>
        <v>38.181618558077439</v>
      </c>
      <c r="N594" s="3">
        <f t="shared" si="48"/>
        <v>-4.784475247503889</v>
      </c>
      <c r="O594" s="3">
        <f t="shared" si="49"/>
        <v>-4.7844752475038899</v>
      </c>
    </row>
    <row r="595" spans="1:15" x14ac:dyDescent="0.3">
      <c r="A595" s="1">
        <v>42231</v>
      </c>
      <c r="B595" t="s">
        <v>17</v>
      </c>
      <c r="C595" t="s">
        <v>25</v>
      </c>
      <c r="D595">
        <v>2015</v>
      </c>
      <c r="E595" s="2">
        <v>117288.0101</v>
      </c>
      <c r="F595" s="2">
        <v>122504.3572</v>
      </c>
      <c r="G595">
        <v>3068</v>
      </c>
      <c r="H595">
        <v>1</v>
      </c>
      <c r="I595" s="2">
        <v>122504.3572</v>
      </c>
      <c r="J595">
        <v>3068</v>
      </c>
      <c r="K595" s="2">
        <f t="shared" si="45"/>
        <v>38.22946874185137</v>
      </c>
      <c r="L595" s="2">
        <f t="shared" si="46"/>
        <v>39.92971225554107</v>
      </c>
      <c r="M595" s="2">
        <f t="shared" si="47"/>
        <v>38.22946874185137</v>
      </c>
      <c r="N595" s="3">
        <f t="shared" si="48"/>
        <v>-4.4474683265173747</v>
      </c>
      <c r="O595" s="3">
        <f t="shared" si="49"/>
        <v>-4.447468326517372</v>
      </c>
    </row>
    <row r="596" spans="1:15" x14ac:dyDescent="0.3">
      <c r="A596" s="1">
        <v>42232</v>
      </c>
      <c r="B596" t="s">
        <v>18</v>
      </c>
      <c r="C596" t="s">
        <v>25</v>
      </c>
      <c r="D596">
        <v>2015</v>
      </c>
      <c r="E596" s="2">
        <v>71056.061000000002</v>
      </c>
      <c r="F596" s="2">
        <v>74589.172869999995</v>
      </c>
      <c r="G596">
        <v>1866</v>
      </c>
      <c r="H596">
        <v>1</v>
      </c>
      <c r="I596" s="2">
        <v>74589.172869999995</v>
      </c>
      <c r="J596">
        <v>1866</v>
      </c>
      <c r="K596" s="2">
        <f t="shared" si="45"/>
        <v>38.079346730975352</v>
      </c>
      <c r="L596" s="2">
        <f t="shared" si="46"/>
        <v>39.97276145230439</v>
      </c>
      <c r="M596" s="2">
        <f t="shared" si="47"/>
        <v>38.079346730975352</v>
      </c>
      <c r="N596" s="3">
        <f t="shared" si="48"/>
        <v>-4.9722878249611853</v>
      </c>
      <c r="O596" s="3">
        <f t="shared" si="49"/>
        <v>-4.9722878249611719</v>
      </c>
    </row>
    <row r="597" spans="1:15" x14ac:dyDescent="0.3">
      <c r="A597" s="1">
        <v>42233</v>
      </c>
      <c r="B597" t="s">
        <v>10</v>
      </c>
      <c r="C597" t="s">
        <v>25</v>
      </c>
      <c r="D597">
        <v>2015</v>
      </c>
      <c r="E597" s="2">
        <v>64394.07445</v>
      </c>
      <c r="F597" s="2">
        <v>67505.254140000005</v>
      </c>
      <c r="G597">
        <v>1690</v>
      </c>
      <c r="H597">
        <v>1</v>
      </c>
      <c r="I597" s="2">
        <v>67505.254140000005</v>
      </c>
      <c r="J597">
        <v>1690</v>
      </c>
      <c r="K597" s="2">
        <f t="shared" si="45"/>
        <v>38.103002633136093</v>
      </c>
      <c r="L597" s="2">
        <f t="shared" si="46"/>
        <v>39.943937360946748</v>
      </c>
      <c r="M597" s="2">
        <f t="shared" si="47"/>
        <v>38.103002633136093</v>
      </c>
      <c r="N597" s="3">
        <f t="shared" si="48"/>
        <v>-4.8314689147613086</v>
      </c>
      <c r="O597" s="3">
        <f t="shared" si="49"/>
        <v>-4.8314689147613139</v>
      </c>
    </row>
    <row r="598" spans="1:15" x14ac:dyDescent="0.3">
      <c r="A598" s="1">
        <v>42234</v>
      </c>
      <c r="B598" t="s">
        <v>12</v>
      </c>
      <c r="C598" t="s">
        <v>25</v>
      </c>
      <c r="D598">
        <v>2015</v>
      </c>
      <c r="E598" s="2">
        <v>35165.97208</v>
      </c>
      <c r="F598" s="2">
        <v>36841.967320000003</v>
      </c>
      <c r="G598">
        <v>922</v>
      </c>
      <c r="H598">
        <v>1</v>
      </c>
      <c r="I598" s="2">
        <v>36841.967320000003</v>
      </c>
      <c r="J598">
        <v>922</v>
      </c>
      <c r="K598" s="2">
        <f t="shared" si="45"/>
        <v>38.140967548806941</v>
      </c>
      <c r="L598" s="2">
        <f t="shared" si="46"/>
        <v>39.958749804772239</v>
      </c>
      <c r="M598" s="2">
        <f t="shared" si="47"/>
        <v>38.140967548806941</v>
      </c>
      <c r="N598" s="3">
        <f t="shared" si="48"/>
        <v>-4.7659573754629561</v>
      </c>
      <c r="O598" s="3">
        <f t="shared" si="49"/>
        <v>-4.7659573754629587</v>
      </c>
    </row>
    <row r="599" spans="1:15" x14ac:dyDescent="0.3">
      <c r="A599" s="1">
        <v>42235</v>
      </c>
      <c r="B599" t="s">
        <v>13</v>
      </c>
      <c r="C599" t="s">
        <v>25</v>
      </c>
      <c r="D599">
        <v>2015</v>
      </c>
      <c r="E599" s="2">
        <v>23234.183199999999</v>
      </c>
      <c r="F599" s="2">
        <v>24104.08598</v>
      </c>
      <c r="G599">
        <v>604</v>
      </c>
      <c r="H599">
        <v>1</v>
      </c>
      <c r="I599" s="2">
        <v>24104.08598</v>
      </c>
      <c r="J599">
        <v>604</v>
      </c>
      <c r="K599" s="2">
        <f t="shared" si="45"/>
        <v>38.467190728476822</v>
      </c>
      <c r="L599" s="2">
        <f t="shared" si="46"/>
        <v>39.907427119205295</v>
      </c>
      <c r="M599" s="2">
        <f t="shared" si="47"/>
        <v>38.467190728476822</v>
      </c>
      <c r="N599" s="3">
        <f t="shared" si="48"/>
        <v>-3.7440643921581902</v>
      </c>
      <c r="O599" s="3">
        <f t="shared" si="49"/>
        <v>-3.7440643921581773</v>
      </c>
    </row>
    <row r="600" spans="1:15" x14ac:dyDescent="0.3">
      <c r="A600" s="1">
        <v>42236</v>
      </c>
      <c r="B600" t="s">
        <v>15</v>
      </c>
      <c r="C600" t="s">
        <v>25</v>
      </c>
      <c r="D600">
        <v>2015</v>
      </c>
      <c r="E600" s="2">
        <v>24754.957180000001</v>
      </c>
      <c r="F600" s="2">
        <v>25407.174070000001</v>
      </c>
      <c r="G600">
        <v>643</v>
      </c>
      <c r="H600">
        <v>1</v>
      </c>
      <c r="I600" s="2">
        <v>25407.174070000001</v>
      </c>
      <c r="J600">
        <v>643</v>
      </c>
      <c r="K600" s="2">
        <f t="shared" si="45"/>
        <v>38.499155800933131</v>
      </c>
      <c r="L600" s="2">
        <f t="shared" si="46"/>
        <v>39.513490000000004</v>
      </c>
      <c r="M600" s="2">
        <f t="shared" si="47"/>
        <v>38.499155800933131</v>
      </c>
      <c r="N600" s="3">
        <f t="shared" si="48"/>
        <v>-2.6346920548379624</v>
      </c>
      <c r="O600" s="3">
        <f t="shared" si="49"/>
        <v>-2.6346920548379607</v>
      </c>
    </row>
    <row r="601" spans="1:15" x14ac:dyDescent="0.3">
      <c r="A601" s="1">
        <v>42237</v>
      </c>
      <c r="B601" t="s">
        <v>16</v>
      </c>
      <c r="C601" t="s">
        <v>25</v>
      </c>
      <c r="D601">
        <v>2015</v>
      </c>
      <c r="E601" s="2">
        <v>76691.283030000006</v>
      </c>
      <c r="F601" s="2">
        <v>78691.956319999998</v>
      </c>
      <c r="G601">
        <v>2006</v>
      </c>
      <c r="H601">
        <v>1</v>
      </c>
      <c r="I601" s="2">
        <v>78691.956319999998</v>
      </c>
      <c r="J601">
        <v>2006</v>
      </c>
      <c r="K601" s="2">
        <f t="shared" si="45"/>
        <v>38.230948668993022</v>
      </c>
      <c r="L601" s="2">
        <f t="shared" si="46"/>
        <v>39.228293280159519</v>
      </c>
      <c r="M601" s="2">
        <f t="shared" si="47"/>
        <v>38.230948668993022</v>
      </c>
      <c r="N601" s="3">
        <f t="shared" si="48"/>
        <v>-2.6087362356649719</v>
      </c>
      <c r="O601" s="3">
        <f t="shared" si="49"/>
        <v>-2.6087362356649737</v>
      </c>
    </row>
    <row r="602" spans="1:15" x14ac:dyDescent="0.3">
      <c r="A602" s="1">
        <v>42238</v>
      </c>
      <c r="B602" t="s">
        <v>17</v>
      </c>
      <c r="C602" t="s">
        <v>25</v>
      </c>
      <c r="D602">
        <v>2015</v>
      </c>
      <c r="E602" s="2">
        <v>102231.2118</v>
      </c>
      <c r="F602" s="2">
        <v>104713.00750000001</v>
      </c>
      <c r="G602">
        <v>2677</v>
      </c>
      <c r="H602">
        <v>1</v>
      </c>
      <c r="I602" s="2">
        <v>104713.00750000001</v>
      </c>
      <c r="J602">
        <v>2677</v>
      </c>
      <c r="K602" s="2">
        <f t="shared" si="45"/>
        <v>38.188723122898772</v>
      </c>
      <c r="L602" s="2">
        <f t="shared" si="46"/>
        <v>39.115804071722081</v>
      </c>
      <c r="M602" s="2">
        <f t="shared" si="47"/>
        <v>38.188723122898772</v>
      </c>
      <c r="N602" s="3">
        <f t="shared" si="48"/>
        <v>-2.4276301300773606</v>
      </c>
      <c r="O602" s="3">
        <f t="shared" si="49"/>
        <v>-2.4276301300773588</v>
      </c>
    </row>
    <row r="603" spans="1:15" x14ac:dyDescent="0.3">
      <c r="A603" s="1">
        <v>42239</v>
      </c>
      <c r="B603" t="s">
        <v>18</v>
      </c>
      <c r="C603" t="s">
        <v>25</v>
      </c>
      <c r="D603">
        <v>2015</v>
      </c>
      <c r="E603" s="2">
        <v>56974.868029999998</v>
      </c>
      <c r="F603" s="2">
        <v>57548.98515</v>
      </c>
      <c r="G603">
        <v>1467</v>
      </c>
      <c r="H603">
        <v>1</v>
      </c>
      <c r="I603" s="2">
        <v>57548.98515</v>
      </c>
      <c r="J603">
        <v>1467</v>
      </c>
      <c r="K603" s="2">
        <f t="shared" si="45"/>
        <v>38.837674185412403</v>
      </c>
      <c r="L603" s="2">
        <f t="shared" si="46"/>
        <v>39.229028732106343</v>
      </c>
      <c r="M603" s="2">
        <f t="shared" si="47"/>
        <v>38.837674185412403</v>
      </c>
      <c r="N603" s="3">
        <f t="shared" si="48"/>
        <v>-1.0076673099053119</v>
      </c>
      <c r="O603" s="3">
        <f t="shared" si="49"/>
        <v>-1.0076673099053242</v>
      </c>
    </row>
    <row r="604" spans="1:15" x14ac:dyDescent="0.3">
      <c r="A604" s="1">
        <v>42240</v>
      </c>
      <c r="B604" t="s">
        <v>10</v>
      </c>
      <c r="C604" t="s">
        <v>25</v>
      </c>
      <c r="D604">
        <v>2015</v>
      </c>
      <c r="E604" s="2">
        <v>59442.731119999997</v>
      </c>
      <c r="F604" s="2">
        <v>59785.428610000003</v>
      </c>
      <c r="G604">
        <v>1528</v>
      </c>
      <c r="H604">
        <v>1</v>
      </c>
      <c r="I604" s="2">
        <v>59785.428610000003</v>
      </c>
      <c r="J604">
        <v>1528</v>
      </c>
      <c r="K604" s="2">
        <f t="shared" si="45"/>
        <v>38.902310942408377</v>
      </c>
      <c r="L604" s="2">
        <f t="shared" si="46"/>
        <v>39.126589404450264</v>
      </c>
      <c r="M604" s="2">
        <f t="shared" si="47"/>
        <v>38.902310942408377</v>
      </c>
      <c r="N604" s="3">
        <f t="shared" si="48"/>
        <v>-0.5765170670038452</v>
      </c>
      <c r="O604" s="3">
        <f t="shared" si="49"/>
        <v>-0.57651706700384175</v>
      </c>
    </row>
    <row r="605" spans="1:15" x14ac:dyDescent="0.3">
      <c r="A605" s="1">
        <v>42241</v>
      </c>
      <c r="B605" t="s">
        <v>12</v>
      </c>
      <c r="C605" t="s">
        <v>25</v>
      </c>
      <c r="D605">
        <v>2015</v>
      </c>
      <c r="E605" s="2">
        <v>217683.36230000001</v>
      </c>
      <c r="F605" s="2">
        <v>246975.73079999999</v>
      </c>
      <c r="G605">
        <v>6360</v>
      </c>
      <c r="H605">
        <v>1</v>
      </c>
      <c r="I605" s="2">
        <v>246975.73079999999</v>
      </c>
      <c r="J605">
        <v>6360</v>
      </c>
      <c r="K605" s="2">
        <f t="shared" si="45"/>
        <v>34.226943757861633</v>
      </c>
      <c r="L605" s="2">
        <f t="shared" si="46"/>
        <v>38.832662075471696</v>
      </c>
      <c r="M605" s="2">
        <f t="shared" si="47"/>
        <v>34.226943757861633</v>
      </c>
      <c r="N605" s="3">
        <f t="shared" si="48"/>
        <v>-13.456411271170438</v>
      </c>
      <c r="O605" s="3">
        <f t="shared" si="49"/>
        <v>-13.456411271170445</v>
      </c>
    </row>
    <row r="606" spans="1:15" x14ac:dyDescent="0.3">
      <c r="A606" s="1">
        <v>42242</v>
      </c>
      <c r="B606" t="s">
        <v>13</v>
      </c>
      <c r="C606" t="s">
        <v>25</v>
      </c>
      <c r="D606">
        <v>2015</v>
      </c>
      <c r="E606" s="2">
        <v>275458.80690000003</v>
      </c>
      <c r="F606" s="2">
        <v>307092.27439999999</v>
      </c>
      <c r="G606">
        <v>8035</v>
      </c>
      <c r="H606">
        <v>1</v>
      </c>
      <c r="I606" s="2">
        <v>307092.27439999999</v>
      </c>
      <c r="J606">
        <v>8035</v>
      </c>
      <c r="K606" s="2">
        <f t="shared" si="45"/>
        <v>34.28236551337897</v>
      </c>
      <c r="L606" s="2">
        <f t="shared" si="46"/>
        <v>38.219324754200372</v>
      </c>
      <c r="M606" s="2">
        <f t="shared" si="47"/>
        <v>34.28236551337897</v>
      </c>
      <c r="N606" s="3">
        <f t="shared" si="48"/>
        <v>-11.4839194491552</v>
      </c>
      <c r="O606" s="3">
        <f t="shared" si="49"/>
        <v>-11.483919449155199</v>
      </c>
    </row>
    <row r="607" spans="1:15" x14ac:dyDescent="0.3">
      <c r="A607" s="1">
        <v>42243</v>
      </c>
      <c r="B607" t="s">
        <v>15</v>
      </c>
      <c r="C607" t="s">
        <v>25</v>
      </c>
      <c r="D607">
        <v>2015</v>
      </c>
      <c r="E607" s="2">
        <v>228731.86550000001</v>
      </c>
      <c r="F607" s="2">
        <v>252845.44560000001</v>
      </c>
      <c r="G607">
        <v>6675</v>
      </c>
      <c r="H607">
        <v>1</v>
      </c>
      <c r="I607" s="2">
        <v>252845.44560000001</v>
      </c>
      <c r="J607">
        <v>6675</v>
      </c>
      <c r="K607" s="2">
        <f t="shared" si="45"/>
        <v>34.266946142322098</v>
      </c>
      <c r="L607" s="2">
        <f t="shared" si="46"/>
        <v>37.879467505617981</v>
      </c>
      <c r="M607" s="2">
        <f t="shared" si="47"/>
        <v>34.266946142322098</v>
      </c>
      <c r="N607" s="3">
        <f t="shared" si="48"/>
        <v>-10.542291537424632</v>
      </c>
      <c r="O607" s="3">
        <f t="shared" si="49"/>
        <v>-10.542291537424644</v>
      </c>
    </row>
    <row r="608" spans="1:15" x14ac:dyDescent="0.3">
      <c r="A608" s="1">
        <v>42244</v>
      </c>
      <c r="B608" t="s">
        <v>16</v>
      </c>
      <c r="C608" t="s">
        <v>25</v>
      </c>
      <c r="D608">
        <v>2015</v>
      </c>
      <c r="E608" s="2">
        <v>387639.12</v>
      </c>
      <c r="F608" s="2">
        <v>426783.30219999998</v>
      </c>
      <c r="G608">
        <v>11330</v>
      </c>
      <c r="H608">
        <v>1</v>
      </c>
      <c r="I608" s="2">
        <v>426783.30219999998</v>
      </c>
      <c r="J608">
        <v>11330</v>
      </c>
      <c r="K608" s="2">
        <f t="shared" si="45"/>
        <v>34.213514563106799</v>
      </c>
      <c r="L608" s="2">
        <f t="shared" si="46"/>
        <v>37.668429143865843</v>
      </c>
      <c r="M608" s="2">
        <f t="shared" si="47"/>
        <v>34.213514563106799</v>
      </c>
      <c r="N608" s="3">
        <f t="shared" si="48"/>
        <v>-10.098099025712363</v>
      </c>
      <c r="O608" s="3">
        <f t="shared" si="49"/>
        <v>-10.098099025712362</v>
      </c>
    </row>
    <row r="609" spans="1:15" x14ac:dyDescent="0.3">
      <c r="A609" s="1">
        <v>42245</v>
      </c>
      <c r="B609" t="s">
        <v>17</v>
      </c>
      <c r="C609" t="s">
        <v>25</v>
      </c>
      <c r="D609">
        <v>2015</v>
      </c>
      <c r="E609" s="2">
        <v>461188.0049</v>
      </c>
      <c r="F609" s="2">
        <v>504578.1888</v>
      </c>
      <c r="G609">
        <v>13484</v>
      </c>
      <c r="H609">
        <v>1</v>
      </c>
      <c r="I609" s="2">
        <v>504578.1888</v>
      </c>
      <c r="J609">
        <v>13484</v>
      </c>
      <c r="K609" s="2">
        <f t="shared" si="45"/>
        <v>34.20261086472857</v>
      </c>
      <c r="L609" s="2">
        <f t="shared" si="46"/>
        <v>37.420512370216557</v>
      </c>
      <c r="M609" s="2">
        <f t="shared" si="47"/>
        <v>34.20261086472857</v>
      </c>
      <c r="N609" s="3">
        <f t="shared" si="48"/>
        <v>-9.4083504859169853</v>
      </c>
      <c r="O609" s="3">
        <f t="shared" si="49"/>
        <v>-9.4083504859169889</v>
      </c>
    </row>
    <row r="610" spans="1:15" x14ac:dyDescent="0.3">
      <c r="A610" s="1">
        <v>42246</v>
      </c>
      <c r="B610" t="s">
        <v>18</v>
      </c>
      <c r="C610" t="s">
        <v>25</v>
      </c>
      <c r="D610">
        <v>2015</v>
      </c>
      <c r="E610" s="2">
        <v>202249.67720000001</v>
      </c>
      <c r="F610" s="2">
        <v>220152.1868</v>
      </c>
      <c r="G610">
        <v>5913</v>
      </c>
      <c r="H610">
        <v>1</v>
      </c>
      <c r="I610" s="2">
        <v>220152.1868</v>
      </c>
      <c r="J610">
        <v>5913</v>
      </c>
      <c r="K610" s="2">
        <f t="shared" si="45"/>
        <v>34.204241028242855</v>
      </c>
      <c r="L610" s="2">
        <f t="shared" si="46"/>
        <v>37.231893590394044</v>
      </c>
      <c r="M610" s="2">
        <f t="shared" si="47"/>
        <v>34.204241028242855</v>
      </c>
      <c r="N610" s="3">
        <f t="shared" si="48"/>
        <v>-8.8516876011112817</v>
      </c>
      <c r="O610" s="3">
        <f t="shared" si="49"/>
        <v>-8.8516876011112764</v>
      </c>
    </row>
    <row r="611" spans="1:15" x14ac:dyDescent="0.3">
      <c r="A611" s="1">
        <v>42247</v>
      </c>
      <c r="B611" t="s">
        <v>10</v>
      </c>
      <c r="C611" t="s">
        <v>25</v>
      </c>
      <c r="D611">
        <v>2015</v>
      </c>
      <c r="E611" s="2">
        <v>332559.76500000001</v>
      </c>
      <c r="F611" s="2">
        <v>361970.28590000002</v>
      </c>
      <c r="G611">
        <v>9721</v>
      </c>
      <c r="H611">
        <v>1</v>
      </c>
      <c r="I611" s="2">
        <v>361970.28590000002</v>
      </c>
      <c r="J611">
        <v>9721</v>
      </c>
      <c r="K611" s="2">
        <f t="shared" si="45"/>
        <v>34.210447999177042</v>
      </c>
      <c r="L611" s="2">
        <f t="shared" si="46"/>
        <v>37.235910492747664</v>
      </c>
      <c r="M611" s="2">
        <f t="shared" si="47"/>
        <v>34.210447999177042</v>
      </c>
      <c r="N611" s="3">
        <f t="shared" si="48"/>
        <v>-8.8436798420277931</v>
      </c>
      <c r="O611" s="3">
        <f t="shared" si="49"/>
        <v>-8.8436798420277967</v>
      </c>
    </row>
    <row r="612" spans="1:15" x14ac:dyDescent="0.3">
      <c r="A612" s="1">
        <v>42248</v>
      </c>
      <c r="B612" t="s">
        <v>12</v>
      </c>
      <c r="C612" t="s">
        <v>26</v>
      </c>
      <c r="D612">
        <v>2015</v>
      </c>
      <c r="E612" s="2">
        <v>384806.77159999998</v>
      </c>
      <c r="F612" s="2">
        <v>418101.59749999997</v>
      </c>
      <c r="G612">
        <v>11257</v>
      </c>
      <c r="H612">
        <v>1</v>
      </c>
      <c r="I612" s="2">
        <v>418101.59749999997</v>
      </c>
      <c r="J612">
        <v>11257</v>
      </c>
      <c r="K612" s="2">
        <f t="shared" si="45"/>
        <v>34.183776459092115</v>
      </c>
      <c r="L612" s="2">
        <f t="shared" si="46"/>
        <v>37.141476192591277</v>
      </c>
      <c r="M612" s="2">
        <f t="shared" si="47"/>
        <v>34.183776459092115</v>
      </c>
      <c r="N612" s="3">
        <f t="shared" si="48"/>
        <v>-8.6523492717039279</v>
      </c>
      <c r="O612" s="3">
        <f t="shared" si="49"/>
        <v>-8.6523492717039456</v>
      </c>
    </row>
    <row r="613" spans="1:15" x14ac:dyDescent="0.3">
      <c r="A613" s="1">
        <v>42249</v>
      </c>
      <c r="B613" t="s">
        <v>13</v>
      </c>
      <c r="C613" t="s">
        <v>26</v>
      </c>
      <c r="D613">
        <v>2015</v>
      </c>
      <c r="E613" s="2">
        <v>345776.25030000001</v>
      </c>
      <c r="F613" s="2">
        <v>373816.16840000002</v>
      </c>
      <c r="G613">
        <v>10102</v>
      </c>
      <c r="H613">
        <v>1</v>
      </c>
      <c r="I613" s="2">
        <v>373816.16840000002</v>
      </c>
      <c r="J613">
        <v>10102</v>
      </c>
      <c r="K613" s="2">
        <f t="shared" si="45"/>
        <v>34.228494387250052</v>
      </c>
      <c r="L613" s="2">
        <f t="shared" si="46"/>
        <v>37.004174262522277</v>
      </c>
      <c r="M613" s="2">
        <f t="shared" si="47"/>
        <v>34.228494387250052</v>
      </c>
      <c r="N613" s="3">
        <f t="shared" si="48"/>
        <v>-8.1092666357716023</v>
      </c>
      <c r="O613" s="3">
        <f t="shared" si="49"/>
        <v>-8.1092666357716041</v>
      </c>
    </row>
    <row r="614" spans="1:15" x14ac:dyDescent="0.3">
      <c r="A614" s="1">
        <v>42250</v>
      </c>
      <c r="B614" t="s">
        <v>15</v>
      </c>
      <c r="C614" t="s">
        <v>26</v>
      </c>
      <c r="D614">
        <v>2015</v>
      </c>
      <c r="E614" s="2">
        <v>271551.09509999998</v>
      </c>
      <c r="F614" s="2">
        <v>293343.87400000001</v>
      </c>
      <c r="G614">
        <v>7938</v>
      </c>
      <c r="H614">
        <v>1</v>
      </c>
      <c r="I614" s="2">
        <v>293343.87400000001</v>
      </c>
      <c r="J614">
        <v>7938</v>
      </c>
      <c r="K614" s="2">
        <f t="shared" si="45"/>
        <v>34.209006689342402</v>
      </c>
      <c r="L614" s="2">
        <f t="shared" si="46"/>
        <v>36.954380700428324</v>
      </c>
      <c r="M614" s="2">
        <f t="shared" si="47"/>
        <v>34.209006689342402</v>
      </c>
      <c r="N614" s="3">
        <f t="shared" si="48"/>
        <v>-8.0252958994603709</v>
      </c>
      <c r="O614" s="3">
        <f t="shared" si="49"/>
        <v>-8.0252958994603762</v>
      </c>
    </row>
    <row r="615" spans="1:15" x14ac:dyDescent="0.3">
      <c r="A615" s="1">
        <v>42251</v>
      </c>
      <c r="B615" t="s">
        <v>16</v>
      </c>
      <c r="C615" t="s">
        <v>26</v>
      </c>
      <c r="D615">
        <v>2015</v>
      </c>
      <c r="E615" s="2">
        <v>340440.20549999998</v>
      </c>
      <c r="F615" s="2">
        <v>366359.65860000002</v>
      </c>
      <c r="G615">
        <v>9936</v>
      </c>
      <c r="H615">
        <v>1</v>
      </c>
      <c r="I615" s="2">
        <v>366359.65860000002</v>
      </c>
      <c r="J615">
        <v>9936</v>
      </c>
      <c r="K615" s="2">
        <f t="shared" si="45"/>
        <v>34.263305706521734</v>
      </c>
      <c r="L615" s="2">
        <f t="shared" si="46"/>
        <v>36.871946316425124</v>
      </c>
      <c r="M615" s="2">
        <f t="shared" si="47"/>
        <v>34.263305706521734</v>
      </c>
      <c r="N615" s="3">
        <f t="shared" si="48"/>
        <v>-7.6135111779563429</v>
      </c>
      <c r="O615" s="3">
        <f t="shared" si="49"/>
        <v>-7.6135111779563527</v>
      </c>
    </row>
    <row r="616" spans="1:15" x14ac:dyDescent="0.3">
      <c r="A616" s="1">
        <v>42252</v>
      </c>
      <c r="B616" t="s">
        <v>17</v>
      </c>
      <c r="C616" t="s">
        <v>26</v>
      </c>
      <c r="D616">
        <v>2015</v>
      </c>
      <c r="E616" s="2">
        <v>364416.7316</v>
      </c>
      <c r="F616" s="2">
        <v>392128.30129999999</v>
      </c>
      <c r="G616">
        <v>10643</v>
      </c>
      <c r="H616">
        <v>1</v>
      </c>
      <c r="I616" s="2">
        <v>392128.30129999999</v>
      </c>
      <c r="J616">
        <v>10643</v>
      </c>
      <c r="K616" s="2">
        <f t="shared" si="45"/>
        <v>34.240038673306401</v>
      </c>
      <c r="L616" s="2">
        <f t="shared" si="46"/>
        <v>36.843775373484917</v>
      </c>
      <c r="M616" s="2">
        <f t="shared" si="47"/>
        <v>34.240038673306401</v>
      </c>
      <c r="N616" s="3">
        <f t="shared" si="48"/>
        <v>-7.604362614836643</v>
      </c>
      <c r="O616" s="3">
        <f t="shared" si="49"/>
        <v>-7.6043626148366297</v>
      </c>
    </row>
    <row r="617" spans="1:15" x14ac:dyDescent="0.3">
      <c r="A617" s="1">
        <v>42253</v>
      </c>
      <c r="B617" t="s">
        <v>18</v>
      </c>
      <c r="C617" t="s">
        <v>26</v>
      </c>
      <c r="D617">
        <v>2015</v>
      </c>
      <c r="E617" s="2">
        <v>164719.60449999999</v>
      </c>
      <c r="F617" s="2">
        <v>176647.84270000001</v>
      </c>
      <c r="G617">
        <v>4800</v>
      </c>
      <c r="H617">
        <v>1</v>
      </c>
      <c r="I617" s="2">
        <v>176647.84270000001</v>
      </c>
      <c r="J617">
        <v>4800</v>
      </c>
      <c r="K617" s="2">
        <f t="shared" si="45"/>
        <v>34.316584270833332</v>
      </c>
      <c r="L617" s="2">
        <f t="shared" si="46"/>
        <v>36.801633895833334</v>
      </c>
      <c r="M617" s="2">
        <f t="shared" si="47"/>
        <v>34.316584270833332</v>
      </c>
      <c r="N617" s="3">
        <f t="shared" si="48"/>
        <v>-7.2415413066390784</v>
      </c>
      <c r="O617" s="3">
        <f t="shared" si="49"/>
        <v>-7.2415413066390713</v>
      </c>
    </row>
    <row r="618" spans="1:15" x14ac:dyDescent="0.3">
      <c r="A618" s="1">
        <v>42254</v>
      </c>
      <c r="B618" t="s">
        <v>10</v>
      </c>
      <c r="C618" t="s">
        <v>26</v>
      </c>
      <c r="D618">
        <v>2015</v>
      </c>
      <c r="E618" s="2">
        <v>178921.0993</v>
      </c>
      <c r="F618" s="2">
        <v>192507.5287</v>
      </c>
      <c r="G618">
        <v>5228</v>
      </c>
      <c r="H618">
        <v>1</v>
      </c>
      <c r="I618" s="2">
        <v>192507.5287</v>
      </c>
      <c r="J618">
        <v>5228</v>
      </c>
      <c r="K618" s="2">
        <f t="shared" si="45"/>
        <v>34.223622666411629</v>
      </c>
      <c r="L618" s="2">
        <f t="shared" si="46"/>
        <v>36.822404112471304</v>
      </c>
      <c r="M618" s="2">
        <f t="shared" si="47"/>
        <v>34.223622666411629</v>
      </c>
      <c r="N618" s="3">
        <f t="shared" si="48"/>
        <v>-7.5935311448200977</v>
      </c>
      <c r="O618" s="3">
        <f t="shared" si="49"/>
        <v>-7.5935311448200915</v>
      </c>
    </row>
    <row r="619" spans="1:15" x14ac:dyDescent="0.3">
      <c r="A619" s="1">
        <v>42255</v>
      </c>
      <c r="B619" t="s">
        <v>12</v>
      </c>
      <c r="C619" t="s">
        <v>26</v>
      </c>
      <c r="D619">
        <v>2015</v>
      </c>
      <c r="E619" s="2">
        <v>70286.997810000001</v>
      </c>
      <c r="F619" s="2">
        <v>66639.698050000006</v>
      </c>
      <c r="G619">
        <v>1810</v>
      </c>
      <c r="H619">
        <v>1</v>
      </c>
      <c r="I619" s="2">
        <v>66639.698050000006</v>
      </c>
      <c r="J619">
        <v>1810</v>
      </c>
      <c r="K619" s="2">
        <f t="shared" si="45"/>
        <v>38.83259547513812</v>
      </c>
      <c r="L619" s="2">
        <f t="shared" si="46"/>
        <v>36.817512734806634</v>
      </c>
      <c r="M619" s="2">
        <f t="shared" si="47"/>
        <v>38.83259547513812</v>
      </c>
      <c r="N619" s="3">
        <f t="shared" si="48"/>
        <v>5.1891528641746589</v>
      </c>
      <c r="O619" s="3">
        <f t="shared" si="49"/>
        <v>5.1891528641746527</v>
      </c>
    </row>
    <row r="620" spans="1:15" x14ac:dyDescent="0.3">
      <c r="A620" s="1">
        <v>42256</v>
      </c>
      <c r="B620" t="s">
        <v>13</v>
      </c>
      <c r="C620" t="s">
        <v>26</v>
      </c>
      <c r="D620">
        <v>2015</v>
      </c>
      <c r="E620" s="2">
        <v>76013.677899999995</v>
      </c>
      <c r="F620" s="2">
        <v>72211.103170000002</v>
      </c>
      <c r="G620">
        <v>1961</v>
      </c>
      <c r="H620">
        <v>1</v>
      </c>
      <c r="I620" s="2">
        <v>72211.103170000002</v>
      </c>
      <c r="J620">
        <v>1961</v>
      </c>
      <c r="K620" s="2">
        <f t="shared" si="45"/>
        <v>38.76271183069862</v>
      </c>
      <c r="L620" s="2">
        <f t="shared" si="46"/>
        <v>36.823612019377869</v>
      </c>
      <c r="M620" s="2">
        <f t="shared" si="47"/>
        <v>38.76271183069862</v>
      </c>
      <c r="N620" s="3">
        <f t="shared" si="48"/>
        <v>5.002487493109439</v>
      </c>
      <c r="O620" s="3">
        <f t="shared" si="49"/>
        <v>5.0024874931094399</v>
      </c>
    </row>
    <row r="621" spans="1:15" x14ac:dyDescent="0.3">
      <c r="A621" s="1">
        <v>42257</v>
      </c>
      <c r="B621" t="s">
        <v>15</v>
      </c>
      <c r="C621" t="s">
        <v>26</v>
      </c>
      <c r="D621">
        <v>2015</v>
      </c>
      <c r="E621" s="2">
        <v>48406.787149999996</v>
      </c>
      <c r="F621" s="2">
        <v>45316.542730000001</v>
      </c>
      <c r="G621">
        <v>1232</v>
      </c>
      <c r="H621">
        <v>1</v>
      </c>
      <c r="I621" s="2">
        <v>45316.542730000001</v>
      </c>
      <c r="J621">
        <v>1232</v>
      </c>
      <c r="K621" s="2">
        <f t="shared" si="45"/>
        <v>39.291223336038961</v>
      </c>
      <c r="L621" s="2">
        <f t="shared" si="46"/>
        <v>36.782908060064933</v>
      </c>
      <c r="M621" s="2">
        <f t="shared" si="47"/>
        <v>39.291223336038961</v>
      </c>
      <c r="N621" s="3">
        <f t="shared" si="48"/>
        <v>6.3839073029658726</v>
      </c>
      <c r="O621" s="3">
        <f t="shared" si="49"/>
        <v>6.3839073029658859</v>
      </c>
    </row>
    <row r="622" spans="1:15" x14ac:dyDescent="0.3">
      <c r="A622" s="1">
        <v>42258</v>
      </c>
      <c r="B622" t="s">
        <v>16</v>
      </c>
      <c r="C622" t="s">
        <v>26</v>
      </c>
      <c r="D622">
        <v>2015</v>
      </c>
      <c r="E622" s="2">
        <v>85940.026939999996</v>
      </c>
      <c r="F622" s="2">
        <v>81559.845619999993</v>
      </c>
      <c r="G622">
        <v>2194</v>
      </c>
      <c r="H622">
        <v>1</v>
      </c>
      <c r="I622" s="2">
        <v>81559.845619999993</v>
      </c>
      <c r="J622">
        <v>2194</v>
      </c>
      <c r="K622" s="2">
        <f t="shared" si="45"/>
        <v>39.170477183226978</v>
      </c>
      <c r="L622" s="2">
        <f t="shared" si="46"/>
        <v>37.174040847766634</v>
      </c>
      <c r="M622" s="2">
        <f t="shared" si="47"/>
        <v>39.170477183226978</v>
      </c>
      <c r="N622" s="3">
        <f t="shared" si="48"/>
        <v>5.0967883953051079</v>
      </c>
      <c r="O622" s="3">
        <f t="shared" si="49"/>
        <v>5.0967883953051007</v>
      </c>
    </row>
    <row r="623" spans="1:15" x14ac:dyDescent="0.3">
      <c r="A623" s="1">
        <v>42259</v>
      </c>
      <c r="B623" t="s">
        <v>17</v>
      </c>
      <c r="C623" t="s">
        <v>26</v>
      </c>
      <c r="D623">
        <v>2015</v>
      </c>
      <c r="E623" s="2">
        <v>57381.751450000003</v>
      </c>
      <c r="F623" s="2">
        <v>54340.891510000001</v>
      </c>
      <c r="G623">
        <v>1469</v>
      </c>
      <c r="H623">
        <v>1</v>
      </c>
      <c r="I623" s="2">
        <v>54340.891510000001</v>
      </c>
      <c r="J623">
        <v>1469</v>
      </c>
      <c r="K623" s="2">
        <f t="shared" si="45"/>
        <v>39.061777705922395</v>
      </c>
      <c r="L623" s="2">
        <f t="shared" si="46"/>
        <v>36.99175732471069</v>
      </c>
      <c r="M623" s="2">
        <f t="shared" si="47"/>
        <v>39.061777705922395</v>
      </c>
      <c r="N623" s="3">
        <f t="shared" si="48"/>
        <v>5.2993501647464996</v>
      </c>
      <c r="O623" s="3">
        <f t="shared" si="49"/>
        <v>5.299350164746488</v>
      </c>
    </row>
    <row r="624" spans="1:15" x14ac:dyDescent="0.3">
      <c r="A624" s="1">
        <v>42260</v>
      </c>
      <c r="B624" t="s">
        <v>18</v>
      </c>
      <c r="C624" t="s">
        <v>26</v>
      </c>
      <c r="D624">
        <v>2015</v>
      </c>
      <c r="E624" s="2">
        <v>32479.79639</v>
      </c>
      <c r="F624" s="2">
        <v>30763.688119999999</v>
      </c>
      <c r="G624">
        <v>829</v>
      </c>
      <c r="H624">
        <v>1</v>
      </c>
      <c r="I624" s="2">
        <v>30763.688119999999</v>
      </c>
      <c r="J624">
        <v>829</v>
      </c>
      <c r="K624" s="2">
        <f t="shared" si="45"/>
        <v>39.17948901085645</v>
      </c>
      <c r="L624" s="2">
        <f t="shared" si="46"/>
        <v>37.109394595898671</v>
      </c>
      <c r="M624" s="2">
        <f t="shared" si="47"/>
        <v>39.17948901085645</v>
      </c>
      <c r="N624" s="3">
        <f t="shared" si="48"/>
        <v>5.2836176969642654</v>
      </c>
      <c r="O624" s="3">
        <f t="shared" si="49"/>
        <v>5.2836176969642619</v>
      </c>
    </row>
    <row r="625" spans="1:15" x14ac:dyDescent="0.3">
      <c r="A625" s="1">
        <v>42261</v>
      </c>
      <c r="B625" t="s">
        <v>10</v>
      </c>
      <c r="C625" t="s">
        <v>26</v>
      </c>
      <c r="D625">
        <v>2015</v>
      </c>
      <c r="E625" s="2">
        <v>52160.183929999999</v>
      </c>
      <c r="F625" s="2">
        <v>49656.007749999997</v>
      </c>
      <c r="G625">
        <v>1329</v>
      </c>
      <c r="H625">
        <v>1</v>
      </c>
      <c r="I625" s="2">
        <v>49656.007749999997</v>
      </c>
      <c r="J625">
        <v>1329</v>
      </c>
      <c r="K625" s="2">
        <f t="shared" si="45"/>
        <v>39.247692949586153</v>
      </c>
      <c r="L625" s="2">
        <f t="shared" si="46"/>
        <v>37.363436982693756</v>
      </c>
      <c r="M625" s="2">
        <f t="shared" si="47"/>
        <v>39.247692949586153</v>
      </c>
      <c r="N625" s="3">
        <f t="shared" si="48"/>
        <v>4.8009343359690915</v>
      </c>
      <c r="O625" s="3">
        <f t="shared" si="49"/>
        <v>4.800934335969079</v>
      </c>
    </row>
    <row r="626" spans="1:15" x14ac:dyDescent="0.3">
      <c r="A626" s="1">
        <v>42262</v>
      </c>
      <c r="B626" t="s">
        <v>12</v>
      </c>
      <c r="C626" t="s">
        <v>26</v>
      </c>
      <c r="D626">
        <v>2015</v>
      </c>
      <c r="E626" s="2">
        <v>51002.839569999996</v>
      </c>
      <c r="F626" s="2">
        <v>48601.967499999999</v>
      </c>
      <c r="G626">
        <v>1300</v>
      </c>
      <c r="H626">
        <v>1</v>
      </c>
      <c r="I626" s="2">
        <v>48601.967499999999</v>
      </c>
      <c r="J626">
        <v>1300</v>
      </c>
      <c r="K626" s="2">
        <f t="shared" si="45"/>
        <v>39.232953515384615</v>
      </c>
      <c r="L626" s="2">
        <f t="shared" si="46"/>
        <v>37.386128846153845</v>
      </c>
      <c r="M626" s="2">
        <f t="shared" si="47"/>
        <v>39.232953515384615</v>
      </c>
      <c r="N626" s="3">
        <f t="shared" si="48"/>
        <v>4.7073302001251651</v>
      </c>
      <c r="O626" s="3">
        <f t="shared" si="49"/>
        <v>4.7073302001251722</v>
      </c>
    </row>
    <row r="627" spans="1:15" x14ac:dyDescent="0.3">
      <c r="A627" s="1">
        <v>42263</v>
      </c>
      <c r="B627" t="s">
        <v>13</v>
      </c>
      <c r="C627" t="s">
        <v>26</v>
      </c>
      <c r="D627">
        <v>2015</v>
      </c>
      <c r="E627" s="2">
        <v>30194.715960000001</v>
      </c>
      <c r="F627" s="2">
        <v>28605.460800000001</v>
      </c>
      <c r="G627">
        <v>773</v>
      </c>
      <c r="H627">
        <v>1</v>
      </c>
      <c r="I627" s="2">
        <v>28605.460800000001</v>
      </c>
      <c r="J627">
        <v>773</v>
      </c>
      <c r="K627" s="2">
        <f t="shared" si="45"/>
        <v>39.061728279430788</v>
      </c>
      <c r="L627" s="2">
        <f t="shared" si="46"/>
        <v>37.005770763260024</v>
      </c>
      <c r="M627" s="2">
        <f t="shared" si="47"/>
        <v>39.061728279430788</v>
      </c>
      <c r="N627" s="3">
        <f t="shared" si="48"/>
        <v>5.2633552244880946</v>
      </c>
      <c r="O627" s="3">
        <f t="shared" si="49"/>
        <v>5.2633552244880955</v>
      </c>
    </row>
    <row r="628" spans="1:15" x14ac:dyDescent="0.3">
      <c r="A628" s="1">
        <v>42264</v>
      </c>
      <c r="B628" t="s">
        <v>15</v>
      </c>
      <c r="C628" t="s">
        <v>26</v>
      </c>
      <c r="D628">
        <v>2015</v>
      </c>
      <c r="E628" s="2">
        <v>29751.222610000001</v>
      </c>
      <c r="F628" s="2">
        <v>28084.235130000001</v>
      </c>
      <c r="G628">
        <v>760</v>
      </c>
      <c r="H628">
        <v>1</v>
      </c>
      <c r="I628" s="2">
        <v>28084.235130000001</v>
      </c>
      <c r="J628">
        <v>760</v>
      </c>
      <c r="K628" s="2">
        <f t="shared" si="45"/>
        <v>39.146345539473685</v>
      </c>
      <c r="L628" s="2">
        <f t="shared" si="46"/>
        <v>36.95294096052632</v>
      </c>
      <c r="M628" s="2">
        <f t="shared" si="47"/>
        <v>39.146345539473685</v>
      </c>
      <c r="N628" s="3">
        <f t="shared" si="48"/>
        <v>5.6030889952054972</v>
      </c>
      <c r="O628" s="3">
        <f t="shared" si="49"/>
        <v>5.6030889952054919</v>
      </c>
    </row>
    <row r="629" spans="1:15" x14ac:dyDescent="0.3">
      <c r="A629" s="1">
        <v>42265</v>
      </c>
      <c r="B629" t="s">
        <v>16</v>
      </c>
      <c r="C629" t="s">
        <v>26</v>
      </c>
      <c r="D629">
        <v>2015</v>
      </c>
      <c r="E629" s="2">
        <v>68504.639439999999</v>
      </c>
      <c r="F629" s="2">
        <v>64881.97565</v>
      </c>
      <c r="G629">
        <v>1755</v>
      </c>
      <c r="H629">
        <v>1</v>
      </c>
      <c r="I629" s="2">
        <v>64881.97565</v>
      </c>
      <c r="J629">
        <v>1755</v>
      </c>
      <c r="K629" s="2">
        <f t="shared" si="45"/>
        <v>39.033982586894588</v>
      </c>
      <c r="L629" s="2">
        <f t="shared" si="46"/>
        <v>36.969786695156692</v>
      </c>
      <c r="M629" s="2">
        <f t="shared" si="47"/>
        <v>39.033982586894588</v>
      </c>
      <c r="N629" s="3">
        <f t="shared" si="48"/>
        <v>5.2882021124611853</v>
      </c>
      <c r="O629" s="3">
        <f t="shared" si="49"/>
        <v>5.2882021124611978</v>
      </c>
    </row>
    <row r="630" spans="1:15" x14ac:dyDescent="0.3">
      <c r="A630" s="1">
        <v>42266</v>
      </c>
      <c r="B630" t="s">
        <v>17</v>
      </c>
      <c r="C630" t="s">
        <v>26</v>
      </c>
      <c r="D630">
        <v>2015</v>
      </c>
      <c r="E630" s="2">
        <v>68996.561759999997</v>
      </c>
      <c r="F630" s="2">
        <v>65211.571770000002</v>
      </c>
      <c r="G630">
        <v>1766</v>
      </c>
      <c r="H630">
        <v>1</v>
      </c>
      <c r="I630" s="2">
        <v>65211.571770000002</v>
      </c>
      <c r="J630">
        <v>1766</v>
      </c>
      <c r="K630" s="2">
        <f t="shared" si="45"/>
        <v>39.069400770101922</v>
      </c>
      <c r="L630" s="2">
        <f t="shared" si="46"/>
        <v>36.926144830124578</v>
      </c>
      <c r="M630" s="2">
        <f t="shared" si="47"/>
        <v>39.069400770101922</v>
      </c>
      <c r="N630" s="3">
        <f t="shared" si="48"/>
        <v>5.4857660924696994</v>
      </c>
      <c r="O630" s="3">
        <f t="shared" si="49"/>
        <v>5.4857660924696923</v>
      </c>
    </row>
    <row r="631" spans="1:15" x14ac:dyDescent="0.3">
      <c r="A631" s="1">
        <v>42267</v>
      </c>
      <c r="B631" t="s">
        <v>18</v>
      </c>
      <c r="C631" t="s">
        <v>26</v>
      </c>
      <c r="D631">
        <v>2015</v>
      </c>
      <c r="E631" s="2">
        <v>41855.928760000003</v>
      </c>
      <c r="F631" s="2">
        <v>39629.451869999997</v>
      </c>
      <c r="G631">
        <v>1078</v>
      </c>
      <c r="H631">
        <v>1</v>
      </c>
      <c r="I631" s="2">
        <v>39629.451869999997</v>
      </c>
      <c r="J631">
        <v>1078</v>
      </c>
      <c r="K631" s="2">
        <f t="shared" si="45"/>
        <v>38.827392170686458</v>
      </c>
      <c r="L631" s="2">
        <f t="shared" si="46"/>
        <v>36.762014721706862</v>
      </c>
      <c r="M631" s="2">
        <f t="shared" si="47"/>
        <v>38.827392170686458</v>
      </c>
      <c r="N631" s="3">
        <f t="shared" si="48"/>
        <v>5.3193823574350079</v>
      </c>
      <c r="O631" s="3">
        <f t="shared" si="49"/>
        <v>5.3193823574350061</v>
      </c>
    </row>
    <row r="632" spans="1:15" x14ac:dyDescent="0.3">
      <c r="A632" s="1">
        <v>42268</v>
      </c>
      <c r="B632" t="s">
        <v>10</v>
      </c>
      <c r="C632" t="s">
        <v>26</v>
      </c>
      <c r="D632">
        <v>2015</v>
      </c>
      <c r="E632" s="2">
        <v>44303.466489999999</v>
      </c>
      <c r="F632" s="2">
        <v>41485.458720000002</v>
      </c>
      <c r="G632">
        <v>1124</v>
      </c>
      <c r="H632">
        <v>1</v>
      </c>
      <c r="I632" s="2">
        <v>41485.458720000002</v>
      </c>
      <c r="J632">
        <v>1124</v>
      </c>
      <c r="K632" s="2">
        <f t="shared" si="45"/>
        <v>39.415895453736653</v>
      </c>
      <c r="L632" s="2">
        <f t="shared" si="46"/>
        <v>36.908771103202852</v>
      </c>
      <c r="M632" s="2">
        <f t="shared" si="47"/>
        <v>39.415895453736653</v>
      </c>
      <c r="N632" s="3">
        <f t="shared" si="48"/>
        <v>6.360693627971675</v>
      </c>
      <c r="O632" s="3">
        <f t="shared" si="49"/>
        <v>6.3606936279716644</v>
      </c>
    </row>
    <row r="633" spans="1:15" x14ac:dyDescent="0.3">
      <c r="A633" s="1">
        <v>42269</v>
      </c>
      <c r="B633" t="s">
        <v>12</v>
      </c>
      <c r="C633" t="s">
        <v>26</v>
      </c>
      <c r="D633">
        <v>2015</v>
      </c>
      <c r="E633" s="2">
        <v>46599.298130000003</v>
      </c>
      <c r="F633" s="2">
        <v>43806.73201</v>
      </c>
      <c r="G633">
        <v>1182</v>
      </c>
      <c r="H633">
        <v>1</v>
      </c>
      <c r="I633" s="2">
        <v>43806.73201</v>
      </c>
      <c r="J633">
        <v>1182</v>
      </c>
      <c r="K633" s="2">
        <f t="shared" si="45"/>
        <v>39.424110093062609</v>
      </c>
      <c r="L633" s="2">
        <f t="shared" si="46"/>
        <v>37.061533003384092</v>
      </c>
      <c r="M633" s="2">
        <f t="shared" si="47"/>
        <v>39.424110093062609</v>
      </c>
      <c r="N633" s="3">
        <f t="shared" si="48"/>
        <v>5.9927214186991939</v>
      </c>
      <c r="O633" s="3">
        <f t="shared" si="49"/>
        <v>5.9927214186992028</v>
      </c>
    </row>
    <row r="634" spans="1:15" x14ac:dyDescent="0.3">
      <c r="A634" s="1">
        <v>42270</v>
      </c>
      <c r="B634" t="s">
        <v>13</v>
      </c>
      <c r="C634" t="s">
        <v>26</v>
      </c>
      <c r="D634">
        <v>2015</v>
      </c>
      <c r="E634" s="2">
        <v>125182.75719999999</v>
      </c>
      <c r="F634" s="2">
        <v>138583.83780000001</v>
      </c>
      <c r="G634">
        <v>3725</v>
      </c>
      <c r="H634">
        <v>1</v>
      </c>
      <c r="I634" s="2">
        <v>138583.83780000001</v>
      </c>
      <c r="J634">
        <v>3725</v>
      </c>
      <c r="K634" s="2">
        <f t="shared" si="45"/>
        <v>33.606109315436242</v>
      </c>
      <c r="L634" s="2">
        <f t="shared" si="46"/>
        <v>37.203714845637585</v>
      </c>
      <c r="M634" s="2">
        <f t="shared" si="47"/>
        <v>33.606109315436242</v>
      </c>
      <c r="N634" s="3">
        <f t="shared" si="48"/>
        <v>-10.705212842204451</v>
      </c>
      <c r="O634" s="3">
        <f t="shared" si="49"/>
        <v>-10.705212842204437</v>
      </c>
    </row>
    <row r="635" spans="1:15" x14ac:dyDescent="0.3">
      <c r="A635" s="1">
        <v>42271</v>
      </c>
      <c r="B635" t="s">
        <v>15</v>
      </c>
      <c r="C635" t="s">
        <v>26</v>
      </c>
      <c r="D635">
        <v>2015</v>
      </c>
      <c r="E635" s="2">
        <v>150036.80499999999</v>
      </c>
      <c r="F635" s="2">
        <v>167704.8554</v>
      </c>
      <c r="G635">
        <v>4492</v>
      </c>
      <c r="H635">
        <v>1</v>
      </c>
      <c r="I635" s="2">
        <v>167704.8554</v>
      </c>
      <c r="J635">
        <v>4492</v>
      </c>
      <c r="K635" s="2">
        <f t="shared" si="45"/>
        <v>33.400891585040071</v>
      </c>
      <c r="L635" s="2">
        <f t="shared" si="46"/>
        <v>37.334117408726627</v>
      </c>
      <c r="M635" s="2">
        <f t="shared" si="47"/>
        <v>33.400891585040071</v>
      </c>
      <c r="N635" s="3">
        <f t="shared" si="48"/>
        <v>-11.775810875204925</v>
      </c>
      <c r="O635" s="3">
        <f t="shared" si="49"/>
        <v>-11.775810875204925</v>
      </c>
    </row>
    <row r="636" spans="1:15" x14ac:dyDescent="0.3">
      <c r="A636" s="1">
        <v>42272</v>
      </c>
      <c r="B636" t="s">
        <v>16</v>
      </c>
      <c r="C636" t="s">
        <v>26</v>
      </c>
      <c r="D636">
        <v>2015</v>
      </c>
      <c r="E636" s="2">
        <v>368037.69189999998</v>
      </c>
      <c r="F636" s="2">
        <v>413540.80719999998</v>
      </c>
      <c r="G636">
        <v>11030</v>
      </c>
      <c r="H636">
        <v>1</v>
      </c>
      <c r="I636" s="2">
        <v>413540.80719999998</v>
      </c>
      <c r="J636">
        <v>11030</v>
      </c>
      <c r="K636" s="2">
        <f t="shared" si="45"/>
        <v>33.366971160471437</v>
      </c>
      <c r="L636" s="2">
        <f t="shared" si="46"/>
        <v>37.492366926563918</v>
      </c>
      <c r="M636" s="2">
        <f t="shared" si="47"/>
        <v>33.366971160471437</v>
      </c>
      <c r="N636" s="3">
        <f t="shared" si="48"/>
        <v>-12.363710647431111</v>
      </c>
      <c r="O636" s="3">
        <f t="shared" si="49"/>
        <v>-12.36371064743113</v>
      </c>
    </row>
    <row r="637" spans="1:15" x14ac:dyDescent="0.3">
      <c r="A637" s="1">
        <v>42273</v>
      </c>
      <c r="B637" t="s">
        <v>17</v>
      </c>
      <c r="C637" t="s">
        <v>26</v>
      </c>
      <c r="D637">
        <v>2015</v>
      </c>
      <c r="E637" s="2">
        <v>351319.63809999998</v>
      </c>
      <c r="F637" s="2">
        <v>397626.58510000003</v>
      </c>
      <c r="G637">
        <v>10528</v>
      </c>
      <c r="H637">
        <v>1</v>
      </c>
      <c r="I637" s="2">
        <v>397626.58510000003</v>
      </c>
      <c r="J637">
        <v>10528</v>
      </c>
      <c r="K637" s="2">
        <f t="shared" si="45"/>
        <v>33.370026415273557</v>
      </c>
      <c r="L637" s="2">
        <f t="shared" si="46"/>
        <v>37.768482627279639</v>
      </c>
      <c r="M637" s="2">
        <f t="shared" si="47"/>
        <v>33.370026415273557</v>
      </c>
      <c r="N637" s="3">
        <f t="shared" si="48"/>
        <v>-13.180859245568044</v>
      </c>
      <c r="O637" s="3">
        <f t="shared" si="49"/>
        <v>-13.180859245568039</v>
      </c>
    </row>
    <row r="638" spans="1:15" x14ac:dyDescent="0.3">
      <c r="A638" s="1">
        <v>42274</v>
      </c>
      <c r="B638" t="s">
        <v>18</v>
      </c>
      <c r="C638" t="s">
        <v>26</v>
      </c>
      <c r="D638">
        <v>2015</v>
      </c>
      <c r="E638" s="2">
        <v>163289.93669999999</v>
      </c>
      <c r="F638" s="2">
        <v>185404.04399999999</v>
      </c>
      <c r="G638">
        <v>4895</v>
      </c>
      <c r="H638">
        <v>1</v>
      </c>
      <c r="I638" s="2">
        <v>185404.04399999999</v>
      </c>
      <c r="J638">
        <v>4895</v>
      </c>
      <c r="K638" s="2">
        <f t="shared" si="45"/>
        <v>33.358516179775279</v>
      </c>
      <c r="L638" s="2">
        <f t="shared" si="46"/>
        <v>37.876209193054137</v>
      </c>
      <c r="M638" s="2">
        <f t="shared" si="47"/>
        <v>33.358516179775279</v>
      </c>
      <c r="N638" s="3">
        <f t="shared" si="48"/>
        <v>-13.542847616279346</v>
      </c>
      <c r="O638" s="3">
        <f t="shared" si="49"/>
        <v>-13.542847616279353</v>
      </c>
    </row>
    <row r="639" spans="1:15" x14ac:dyDescent="0.3">
      <c r="A639" s="1">
        <v>42275</v>
      </c>
      <c r="B639" t="s">
        <v>10</v>
      </c>
      <c r="C639" t="s">
        <v>26</v>
      </c>
      <c r="D639">
        <v>2015</v>
      </c>
      <c r="E639" s="2">
        <v>190892.459</v>
      </c>
      <c r="F639" s="2">
        <v>216571.0595</v>
      </c>
      <c r="G639">
        <v>5720</v>
      </c>
      <c r="H639">
        <v>1</v>
      </c>
      <c r="I639" s="2">
        <v>216571.0595</v>
      </c>
      <c r="J639">
        <v>5720</v>
      </c>
      <c r="K639" s="2">
        <f t="shared" si="45"/>
        <v>33.372807517482521</v>
      </c>
      <c r="L639" s="2">
        <f t="shared" si="46"/>
        <v>37.862073339160837</v>
      </c>
      <c r="M639" s="2">
        <f t="shared" si="47"/>
        <v>33.372807517482521</v>
      </c>
      <c r="N639" s="3">
        <f t="shared" si="48"/>
        <v>-13.451867420284003</v>
      </c>
      <c r="O639" s="3">
        <f t="shared" si="49"/>
        <v>-13.451867420283985</v>
      </c>
    </row>
    <row r="640" spans="1:15" x14ac:dyDescent="0.3">
      <c r="A640" s="1">
        <v>42276</v>
      </c>
      <c r="B640" t="s">
        <v>12</v>
      </c>
      <c r="C640" t="s">
        <v>26</v>
      </c>
      <c r="D640">
        <v>2015</v>
      </c>
      <c r="E640" s="2">
        <v>143082.13329999999</v>
      </c>
      <c r="F640" s="2">
        <v>162929.01850000001</v>
      </c>
      <c r="G640">
        <v>4288</v>
      </c>
      <c r="H640">
        <v>1</v>
      </c>
      <c r="I640" s="2">
        <v>162929.01850000001</v>
      </c>
      <c r="J640">
        <v>4288</v>
      </c>
      <c r="K640" s="2">
        <f t="shared" si="45"/>
        <v>33.368034818097009</v>
      </c>
      <c r="L640" s="2">
        <f t="shared" si="46"/>
        <v>37.996506180037315</v>
      </c>
      <c r="M640" s="2">
        <f t="shared" si="47"/>
        <v>33.368034818097009</v>
      </c>
      <c r="N640" s="3">
        <f t="shared" si="48"/>
        <v>-13.870973784257954</v>
      </c>
      <c r="O640" s="3">
        <f t="shared" si="49"/>
        <v>-13.870973784257966</v>
      </c>
    </row>
    <row r="641" spans="1:15" x14ac:dyDescent="0.3">
      <c r="A641" s="1">
        <v>42277</v>
      </c>
      <c r="B641" t="s">
        <v>13</v>
      </c>
      <c r="C641" t="s">
        <v>26</v>
      </c>
      <c r="D641">
        <v>2015</v>
      </c>
      <c r="E641" s="2">
        <v>323548.78529999999</v>
      </c>
      <c r="F641" s="2">
        <v>368434.88589999999</v>
      </c>
      <c r="G641">
        <v>9693</v>
      </c>
      <c r="H641">
        <v>1</v>
      </c>
      <c r="I641" s="2">
        <v>368434.88589999999</v>
      </c>
      <c r="J641">
        <v>9693</v>
      </c>
      <c r="K641" s="2">
        <f t="shared" si="45"/>
        <v>33.379633271432994</v>
      </c>
      <c r="L641" s="2">
        <f t="shared" si="46"/>
        <v>38.010408119261321</v>
      </c>
      <c r="M641" s="2">
        <f t="shared" si="47"/>
        <v>33.379633271432994</v>
      </c>
      <c r="N641" s="3">
        <f t="shared" si="48"/>
        <v>-13.873054895996855</v>
      </c>
      <c r="O641" s="3">
        <f t="shared" si="49"/>
        <v>-13.873054895996848</v>
      </c>
    </row>
    <row r="642" spans="1:15" x14ac:dyDescent="0.3">
      <c r="A642" s="1">
        <v>42278</v>
      </c>
      <c r="B642" t="s">
        <v>15</v>
      </c>
      <c r="C642" t="s">
        <v>27</v>
      </c>
      <c r="D642">
        <v>2015</v>
      </c>
      <c r="E642" s="2">
        <v>402312.33319999999</v>
      </c>
      <c r="F642" s="2">
        <v>459285.80450000003</v>
      </c>
      <c r="G642">
        <v>12065</v>
      </c>
      <c r="H642">
        <v>1</v>
      </c>
      <c r="I642" s="2">
        <v>459285.80450000003</v>
      </c>
      <c r="J642">
        <v>12065</v>
      </c>
      <c r="K642" s="2">
        <f t="shared" si="45"/>
        <v>33.345406813095728</v>
      </c>
      <c r="L642" s="2">
        <f t="shared" si="46"/>
        <v>38.067617447161211</v>
      </c>
      <c r="M642" s="2">
        <f t="shared" si="47"/>
        <v>33.345406813095728</v>
      </c>
      <c r="N642" s="3">
        <f t="shared" si="48"/>
        <v>-14.161502543765426</v>
      </c>
      <c r="O642" s="3">
        <f t="shared" si="49"/>
        <v>-14.161502543765431</v>
      </c>
    </row>
    <row r="643" spans="1:15" x14ac:dyDescent="0.3">
      <c r="A643" s="1">
        <v>42279</v>
      </c>
      <c r="B643" t="s">
        <v>16</v>
      </c>
      <c r="C643" t="s">
        <v>27</v>
      </c>
      <c r="D643">
        <v>2015</v>
      </c>
      <c r="E643" s="2">
        <v>393635.17489999998</v>
      </c>
      <c r="F643" s="2">
        <v>448390.96580000001</v>
      </c>
      <c r="G643">
        <v>11758</v>
      </c>
      <c r="H643">
        <v>1</v>
      </c>
      <c r="I643" s="2">
        <v>448390.96580000001</v>
      </c>
      <c r="J643">
        <v>11758</v>
      </c>
      <c r="K643" s="2">
        <f t="shared" ref="K643:K706" si="50">E643/G643</f>
        <v>33.478072367749618</v>
      </c>
      <c r="L643" s="2">
        <f t="shared" ref="L643:L706" si="51">F643/G643</f>
        <v>38.134969025344446</v>
      </c>
      <c r="M643" s="2">
        <f t="shared" ref="M643:M706" si="52">AVERAGE(E643/G643)</f>
        <v>33.478072367749618</v>
      </c>
      <c r="N643" s="3">
        <f t="shared" ref="N643:N706" si="53">(E643-F643)/E643*100</f>
        <v>-13.910289118321378</v>
      </c>
      <c r="O643" s="3">
        <f t="shared" ref="O643:O706" si="54">(K643-L643)/K643*100</f>
        <v>-13.910289118321367</v>
      </c>
    </row>
    <row r="644" spans="1:15" x14ac:dyDescent="0.3">
      <c r="A644" s="1">
        <v>42280</v>
      </c>
      <c r="B644" t="s">
        <v>17</v>
      </c>
      <c r="C644" t="s">
        <v>27</v>
      </c>
      <c r="D644">
        <v>2015</v>
      </c>
      <c r="E644" s="2">
        <v>451100.0601</v>
      </c>
      <c r="F644" s="2">
        <v>515549.38990000001</v>
      </c>
      <c r="G644">
        <v>13508</v>
      </c>
      <c r="H644">
        <v>1</v>
      </c>
      <c r="I644" s="2">
        <v>515549.38990000001</v>
      </c>
      <c r="J644">
        <v>13508</v>
      </c>
      <c r="K644" s="2">
        <f t="shared" si="50"/>
        <v>33.395029619484752</v>
      </c>
      <c r="L644" s="2">
        <f t="shared" si="51"/>
        <v>38.166226673082619</v>
      </c>
      <c r="M644" s="2">
        <f t="shared" si="52"/>
        <v>33.395029619484752</v>
      </c>
      <c r="N644" s="3">
        <f t="shared" si="53"/>
        <v>-14.287147243055756</v>
      </c>
      <c r="O644" s="3">
        <f t="shared" si="54"/>
        <v>-14.287147243055747</v>
      </c>
    </row>
    <row r="645" spans="1:15" x14ac:dyDescent="0.3">
      <c r="A645" s="1">
        <v>42281</v>
      </c>
      <c r="B645" t="s">
        <v>18</v>
      </c>
      <c r="C645" t="s">
        <v>27</v>
      </c>
      <c r="D645">
        <v>2015</v>
      </c>
      <c r="E645" s="2">
        <v>202902.6249</v>
      </c>
      <c r="F645" s="2">
        <v>232360.3272</v>
      </c>
      <c r="G645">
        <v>6085</v>
      </c>
      <c r="H645">
        <v>1</v>
      </c>
      <c r="I645" s="2">
        <v>232360.3272</v>
      </c>
      <c r="J645">
        <v>6085</v>
      </c>
      <c r="K645" s="2">
        <f t="shared" si="50"/>
        <v>33.34472060805259</v>
      </c>
      <c r="L645" s="2">
        <f t="shared" si="51"/>
        <v>38.185756318816765</v>
      </c>
      <c r="M645" s="2">
        <f t="shared" si="52"/>
        <v>33.34472060805259</v>
      </c>
      <c r="N645" s="3">
        <f t="shared" si="53"/>
        <v>-14.518147468283447</v>
      </c>
      <c r="O645" s="3">
        <f t="shared" si="54"/>
        <v>-14.518147468283443</v>
      </c>
    </row>
    <row r="646" spans="1:15" x14ac:dyDescent="0.3">
      <c r="A646" s="1">
        <v>42282</v>
      </c>
      <c r="B646" t="s">
        <v>10</v>
      </c>
      <c r="C646" t="s">
        <v>27</v>
      </c>
      <c r="D646">
        <v>2015</v>
      </c>
      <c r="E646" s="2">
        <v>294557.64640000003</v>
      </c>
      <c r="F646" s="2">
        <v>336897.92239999998</v>
      </c>
      <c r="G646">
        <v>8828</v>
      </c>
      <c r="H646">
        <v>1</v>
      </c>
      <c r="I646" s="2">
        <v>336897.92239999998</v>
      </c>
      <c r="J646">
        <v>8828</v>
      </c>
      <c r="K646" s="2">
        <f t="shared" si="50"/>
        <v>33.366294336202991</v>
      </c>
      <c r="L646" s="2">
        <f t="shared" si="51"/>
        <v>38.162428908019933</v>
      </c>
      <c r="M646" s="2">
        <f t="shared" si="52"/>
        <v>33.366294336202991</v>
      </c>
      <c r="N646" s="3">
        <f t="shared" si="53"/>
        <v>-14.374190083832755</v>
      </c>
      <c r="O646" s="3">
        <f t="shared" si="54"/>
        <v>-14.374190083832762</v>
      </c>
    </row>
    <row r="647" spans="1:15" x14ac:dyDescent="0.3">
      <c r="A647" s="1">
        <v>42283</v>
      </c>
      <c r="B647" t="s">
        <v>12</v>
      </c>
      <c r="C647" t="s">
        <v>27</v>
      </c>
      <c r="D647">
        <v>2015</v>
      </c>
      <c r="E647" s="2">
        <v>221618.32819999999</v>
      </c>
      <c r="F647" s="2">
        <v>253291.06229999999</v>
      </c>
      <c r="G647">
        <v>6636</v>
      </c>
      <c r="H647">
        <v>1</v>
      </c>
      <c r="I647" s="2">
        <v>253291.06229999999</v>
      </c>
      <c r="J647">
        <v>6636</v>
      </c>
      <c r="K647" s="2">
        <f t="shared" si="50"/>
        <v>33.39637254370102</v>
      </c>
      <c r="L647" s="2">
        <f t="shared" si="51"/>
        <v>38.169237839059676</v>
      </c>
      <c r="M647" s="2">
        <f t="shared" si="52"/>
        <v>33.39637254370102</v>
      </c>
      <c r="N647" s="3">
        <f t="shared" si="53"/>
        <v>-14.291568011205674</v>
      </c>
      <c r="O647" s="3">
        <f t="shared" si="54"/>
        <v>-14.291568011205694</v>
      </c>
    </row>
    <row r="648" spans="1:15" x14ac:dyDescent="0.3">
      <c r="A648" s="1">
        <v>42284</v>
      </c>
      <c r="B648" t="s">
        <v>13</v>
      </c>
      <c r="C648" t="s">
        <v>27</v>
      </c>
      <c r="D648">
        <v>2015</v>
      </c>
      <c r="E648" s="2">
        <v>63968.38248</v>
      </c>
      <c r="F648" s="2">
        <v>61942.842680000002</v>
      </c>
      <c r="G648">
        <v>1622</v>
      </c>
      <c r="H648">
        <v>1</v>
      </c>
      <c r="I648" s="2">
        <v>61942.842680000002</v>
      </c>
      <c r="J648">
        <v>1622</v>
      </c>
      <c r="K648" s="2">
        <f t="shared" si="50"/>
        <v>39.437967003699136</v>
      </c>
      <c r="L648" s="2">
        <f t="shared" si="51"/>
        <v>38.189175511713934</v>
      </c>
      <c r="M648" s="2">
        <f t="shared" si="52"/>
        <v>39.437967003699136</v>
      </c>
      <c r="N648" s="3">
        <f t="shared" si="53"/>
        <v>3.1664702490066752</v>
      </c>
      <c r="O648" s="3">
        <f t="shared" si="54"/>
        <v>3.1664702490066734</v>
      </c>
    </row>
    <row r="649" spans="1:15" x14ac:dyDescent="0.3">
      <c r="A649" s="1">
        <v>42285</v>
      </c>
      <c r="B649" t="s">
        <v>15</v>
      </c>
      <c r="C649" t="s">
        <v>27</v>
      </c>
      <c r="D649">
        <v>2015</v>
      </c>
      <c r="E649" s="2">
        <v>59609.544710000002</v>
      </c>
      <c r="F649" s="2">
        <v>57736.47666</v>
      </c>
      <c r="G649">
        <v>1512</v>
      </c>
      <c r="H649">
        <v>1</v>
      </c>
      <c r="I649" s="2">
        <v>57736.47666</v>
      </c>
      <c r="J649">
        <v>1512</v>
      </c>
      <c r="K649" s="2">
        <f t="shared" si="50"/>
        <v>39.424302056878311</v>
      </c>
      <c r="L649" s="2">
        <f t="shared" si="51"/>
        <v>38.185500436507937</v>
      </c>
      <c r="M649" s="2">
        <f t="shared" si="52"/>
        <v>39.424302056878311</v>
      </c>
      <c r="N649" s="3">
        <f t="shared" si="53"/>
        <v>3.1422284117626869</v>
      </c>
      <c r="O649" s="3">
        <f t="shared" si="54"/>
        <v>3.142228411762694</v>
      </c>
    </row>
    <row r="650" spans="1:15" x14ac:dyDescent="0.3">
      <c r="A650" s="1">
        <v>42286</v>
      </c>
      <c r="B650" t="s">
        <v>16</v>
      </c>
      <c r="C650" t="s">
        <v>27</v>
      </c>
      <c r="D650">
        <v>2015</v>
      </c>
      <c r="E650" s="2">
        <v>126588.253</v>
      </c>
      <c r="F650" s="2">
        <v>122622.3631</v>
      </c>
      <c r="G650">
        <v>3211</v>
      </c>
      <c r="H650">
        <v>1</v>
      </c>
      <c r="I650" s="2">
        <v>122622.3631</v>
      </c>
      <c r="J650">
        <v>3211</v>
      </c>
      <c r="K650" s="2">
        <f t="shared" si="50"/>
        <v>39.423311429461229</v>
      </c>
      <c r="L650" s="2">
        <f t="shared" si="51"/>
        <v>38.1882164746185</v>
      </c>
      <c r="M650" s="2">
        <f t="shared" si="52"/>
        <v>39.423311429461229</v>
      </c>
      <c r="N650" s="3">
        <f t="shared" si="53"/>
        <v>3.1329051519496005</v>
      </c>
      <c r="O650" s="3">
        <f t="shared" si="54"/>
        <v>3.1329051519496081</v>
      </c>
    </row>
    <row r="651" spans="1:15" x14ac:dyDescent="0.3">
      <c r="A651" s="1">
        <v>42287</v>
      </c>
      <c r="B651" t="s">
        <v>17</v>
      </c>
      <c r="C651" t="s">
        <v>27</v>
      </c>
      <c r="D651">
        <v>2015</v>
      </c>
      <c r="E651" s="2">
        <v>119755.0116</v>
      </c>
      <c r="F651" s="2">
        <v>116003.6869</v>
      </c>
      <c r="G651">
        <v>3037</v>
      </c>
      <c r="H651">
        <v>1</v>
      </c>
      <c r="I651" s="2">
        <v>116003.6869</v>
      </c>
      <c r="J651">
        <v>3037</v>
      </c>
      <c r="K651" s="2">
        <f t="shared" si="50"/>
        <v>39.432009087915702</v>
      </c>
      <c r="L651" s="2">
        <f t="shared" si="51"/>
        <v>38.196801745143233</v>
      </c>
      <c r="M651" s="2">
        <f t="shared" si="52"/>
        <v>39.432009087915702</v>
      </c>
      <c r="N651" s="3">
        <f t="shared" si="53"/>
        <v>3.1324991329214633</v>
      </c>
      <c r="O651" s="3">
        <f t="shared" si="54"/>
        <v>3.1324991329214553</v>
      </c>
    </row>
    <row r="652" spans="1:15" x14ac:dyDescent="0.3">
      <c r="A652" s="1">
        <v>42288</v>
      </c>
      <c r="B652" t="s">
        <v>18</v>
      </c>
      <c r="C652" t="s">
        <v>27</v>
      </c>
      <c r="D652">
        <v>2015</v>
      </c>
      <c r="E652" s="2">
        <v>57413.410479999999</v>
      </c>
      <c r="F652" s="2">
        <v>55617.584640000001</v>
      </c>
      <c r="G652">
        <v>1456</v>
      </c>
      <c r="H652">
        <v>1</v>
      </c>
      <c r="I652" s="2">
        <v>55617.584640000001</v>
      </c>
      <c r="J652">
        <v>1456</v>
      </c>
      <c r="K652" s="2">
        <f t="shared" si="50"/>
        <v>39.432287417582415</v>
      </c>
      <c r="L652" s="2">
        <f t="shared" si="51"/>
        <v>38.198890549450553</v>
      </c>
      <c r="M652" s="2">
        <f t="shared" si="52"/>
        <v>39.432287417582415</v>
      </c>
      <c r="N652" s="3">
        <f t="shared" si="53"/>
        <v>3.1278856716334151</v>
      </c>
      <c r="O652" s="3">
        <f t="shared" si="54"/>
        <v>3.1278856716334049</v>
      </c>
    </row>
    <row r="653" spans="1:15" x14ac:dyDescent="0.3">
      <c r="A653" s="1">
        <v>42289</v>
      </c>
      <c r="B653" t="s">
        <v>10</v>
      </c>
      <c r="C653" t="s">
        <v>27</v>
      </c>
      <c r="D653">
        <v>2015</v>
      </c>
      <c r="E653" s="2">
        <v>57749.136939999997</v>
      </c>
      <c r="F653" s="2">
        <v>55933.008580000002</v>
      </c>
      <c r="G653">
        <v>1465</v>
      </c>
      <c r="H653">
        <v>1</v>
      </c>
      <c r="I653" s="2">
        <v>55933.008580000002</v>
      </c>
      <c r="J653">
        <v>1465</v>
      </c>
      <c r="K653" s="2">
        <f t="shared" si="50"/>
        <v>39.419206102389076</v>
      </c>
      <c r="L653" s="2">
        <f t="shared" si="51"/>
        <v>38.179528040955631</v>
      </c>
      <c r="M653" s="2">
        <f t="shared" si="52"/>
        <v>39.419206102389076</v>
      </c>
      <c r="N653" s="3">
        <f t="shared" si="53"/>
        <v>3.1448580121412202</v>
      </c>
      <c r="O653" s="3">
        <f t="shared" si="54"/>
        <v>3.1448580121412224</v>
      </c>
    </row>
    <row r="654" spans="1:15" x14ac:dyDescent="0.3">
      <c r="A654" s="1">
        <v>42290</v>
      </c>
      <c r="B654" t="s">
        <v>12</v>
      </c>
      <c r="C654" t="s">
        <v>27</v>
      </c>
      <c r="D654">
        <v>2015</v>
      </c>
      <c r="E654" s="2">
        <v>40140.820030000003</v>
      </c>
      <c r="F654" s="2">
        <v>38881.08844</v>
      </c>
      <c r="G654">
        <v>1018</v>
      </c>
      <c r="H654">
        <v>1</v>
      </c>
      <c r="I654" s="2">
        <v>38881.08844</v>
      </c>
      <c r="J654">
        <v>1018</v>
      </c>
      <c r="K654" s="2">
        <f t="shared" si="50"/>
        <v>39.43106093320236</v>
      </c>
      <c r="L654" s="2">
        <f t="shared" si="51"/>
        <v>38.193603575638505</v>
      </c>
      <c r="M654" s="2">
        <f t="shared" si="52"/>
        <v>39.43106093320236</v>
      </c>
      <c r="N654" s="3">
        <f t="shared" si="53"/>
        <v>3.1382806555982636</v>
      </c>
      <c r="O654" s="3">
        <f t="shared" si="54"/>
        <v>3.1382806555982667</v>
      </c>
    </row>
    <row r="655" spans="1:15" x14ac:dyDescent="0.3">
      <c r="A655" s="1">
        <v>42291</v>
      </c>
      <c r="B655" t="s">
        <v>13</v>
      </c>
      <c r="C655" t="s">
        <v>27</v>
      </c>
      <c r="D655">
        <v>2015</v>
      </c>
      <c r="E655" s="2">
        <v>42195.817360000001</v>
      </c>
      <c r="F655" s="2">
        <v>40869.249470000002</v>
      </c>
      <c r="G655">
        <v>1070</v>
      </c>
      <c r="H655">
        <v>1</v>
      </c>
      <c r="I655" s="2">
        <v>40869.249470000002</v>
      </c>
      <c r="J655">
        <v>1070</v>
      </c>
      <c r="K655" s="2">
        <f t="shared" si="50"/>
        <v>39.435343327102807</v>
      </c>
      <c r="L655" s="2">
        <f t="shared" si="51"/>
        <v>38.195560252336449</v>
      </c>
      <c r="M655" s="2">
        <f t="shared" si="52"/>
        <v>39.435343327102807</v>
      </c>
      <c r="N655" s="3">
        <f t="shared" si="53"/>
        <v>3.143837406163231</v>
      </c>
      <c r="O655" s="3">
        <f t="shared" si="54"/>
        <v>3.1438374061632413</v>
      </c>
    </row>
    <row r="656" spans="1:15" x14ac:dyDescent="0.3">
      <c r="A656" s="1">
        <v>42292</v>
      </c>
      <c r="B656" t="s">
        <v>15</v>
      </c>
      <c r="C656" t="s">
        <v>27</v>
      </c>
      <c r="D656">
        <v>2015</v>
      </c>
      <c r="E656" s="2">
        <v>53490.797469999998</v>
      </c>
      <c r="F656" s="2">
        <v>51799.1659</v>
      </c>
      <c r="G656">
        <v>1357</v>
      </c>
      <c r="H656">
        <v>1</v>
      </c>
      <c r="I656" s="2">
        <v>51799.1659</v>
      </c>
      <c r="J656">
        <v>1357</v>
      </c>
      <c r="K656" s="2">
        <f t="shared" si="50"/>
        <v>39.4184211274871</v>
      </c>
      <c r="L656" s="2">
        <f t="shared" si="51"/>
        <v>38.171824539425202</v>
      </c>
      <c r="M656" s="2">
        <f t="shared" si="52"/>
        <v>39.4184211274871</v>
      </c>
      <c r="N656" s="3">
        <f t="shared" si="53"/>
        <v>3.1624721447623569</v>
      </c>
      <c r="O656" s="3">
        <f t="shared" si="54"/>
        <v>3.1624721447623538</v>
      </c>
    </row>
    <row r="657" spans="1:15" x14ac:dyDescent="0.3">
      <c r="A657" s="1">
        <v>42293</v>
      </c>
      <c r="B657" t="s">
        <v>16</v>
      </c>
      <c r="C657" t="s">
        <v>27</v>
      </c>
      <c r="D657">
        <v>2015</v>
      </c>
      <c r="E657" s="2">
        <v>110809.3158</v>
      </c>
      <c r="F657" s="2">
        <v>107331.98050000001</v>
      </c>
      <c r="G657">
        <v>2810</v>
      </c>
      <c r="H657">
        <v>1</v>
      </c>
      <c r="I657" s="2">
        <v>107331.98050000001</v>
      </c>
      <c r="J657">
        <v>2810</v>
      </c>
      <c r="K657" s="2">
        <f t="shared" si="50"/>
        <v>39.43392021352313</v>
      </c>
      <c r="L657" s="2">
        <f t="shared" si="51"/>
        <v>38.196434341637016</v>
      </c>
      <c r="M657" s="2">
        <f t="shared" si="52"/>
        <v>39.43392021352313</v>
      </c>
      <c r="N657" s="3">
        <f t="shared" si="53"/>
        <v>3.1381254138201182</v>
      </c>
      <c r="O657" s="3">
        <f t="shared" si="54"/>
        <v>3.1381254138201102</v>
      </c>
    </row>
    <row r="658" spans="1:15" x14ac:dyDescent="0.3">
      <c r="A658" s="1">
        <v>42294</v>
      </c>
      <c r="B658" t="s">
        <v>17</v>
      </c>
      <c r="C658" t="s">
        <v>27</v>
      </c>
      <c r="D658">
        <v>2015</v>
      </c>
      <c r="E658" s="2">
        <v>111527.0135</v>
      </c>
      <c r="F658" s="2">
        <v>108023.6073</v>
      </c>
      <c r="G658">
        <v>2829</v>
      </c>
      <c r="H658">
        <v>1</v>
      </c>
      <c r="I658" s="2">
        <v>108023.6073</v>
      </c>
      <c r="J658">
        <v>2829</v>
      </c>
      <c r="K658" s="2">
        <f t="shared" si="50"/>
        <v>39.422768999646522</v>
      </c>
      <c r="L658" s="2">
        <f t="shared" si="51"/>
        <v>38.184378685047719</v>
      </c>
      <c r="M658" s="2">
        <f t="shared" si="52"/>
        <v>39.422768999646522</v>
      </c>
      <c r="N658" s="3">
        <f t="shared" si="53"/>
        <v>3.1413072851627986</v>
      </c>
      <c r="O658" s="3">
        <f t="shared" si="54"/>
        <v>3.1413072851628123</v>
      </c>
    </row>
    <row r="659" spans="1:15" x14ac:dyDescent="0.3">
      <c r="A659" s="1">
        <v>42295</v>
      </c>
      <c r="B659" t="s">
        <v>18</v>
      </c>
      <c r="C659" t="s">
        <v>27</v>
      </c>
      <c r="D659">
        <v>2015</v>
      </c>
      <c r="E659" s="2">
        <v>59808.13867</v>
      </c>
      <c r="F659" s="2">
        <v>57937.458659999997</v>
      </c>
      <c r="G659">
        <v>1517</v>
      </c>
      <c r="H659">
        <v>1</v>
      </c>
      <c r="I659" s="2">
        <v>57937.458659999997</v>
      </c>
      <c r="J659">
        <v>1517</v>
      </c>
      <c r="K659" s="2">
        <f t="shared" si="50"/>
        <v>39.425272689518785</v>
      </c>
      <c r="L659" s="2">
        <f t="shared" si="51"/>
        <v>38.192128319050752</v>
      </c>
      <c r="M659" s="2">
        <f t="shared" si="52"/>
        <v>39.425272689518785</v>
      </c>
      <c r="N659" s="3">
        <f t="shared" si="53"/>
        <v>3.1278017534064206</v>
      </c>
      <c r="O659" s="3">
        <f t="shared" si="54"/>
        <v>3.1278017534064237</v>
      </c>
    </row>
    <row r="660" spans="1:15" x14ac:dyDescent="0.3">
      <c r="A660" s="1">
        <v>42296</v>
      </c>
      <c r="B660" t="s">
        <v>10</v>
      </c>
      <c r="C660" t="s">
        <v>27</v>
      </c>
      <c r="D660">
        <v>2015</v>
      </c>
      <c r="E660" s="2">
        <v>55166.22623</v>
      </c>
      <c r="F660" s="2">
        <v>53436.897089999999</v>
      </c>
      <c r="G660">
        <v>1399</v>
      </c>
      <c r="H660">
        <v>1</v>
      </c>
      <c r="I660" s="2">
        <v>53436.897089999999</v>
      </c>
      <c r="J660">
        <v>1399</v>
      </c>
      <c r="K660" s="2">
        <f t="shared" si="50"/>
        <v>39.432613459614011</v>
      </c>
      <c r="L660" s="2">
        <f t="shared" si="51"/>
        <v>38.196495418155827</v>
      </c>
      <c r="M660" s="2">
        <f t="shared" si="52"/>
        <v>39.432613459614011</v>
      </c>
      <c r="N660" s="3">
        <f t="shared" si="53"/>
        <v>3.1347606283417906</v>
      </c>
      <c r="O660" s="3">
        <f t="shared" si="54"/>
        <v>3.1347606283417857</v>
      </c>
    </row>
    <row r="661" spans="1:15" x14ac:dyDescent="0.3">
      <c r="A661" s="1">
        <v>42297</v>
      </c>
      <c r="B661" t="s">
        <v>12</v>
      </c>
      <c r="C661" t="s">
        <v>27</v>
      </c>
      <c r="D661">
        <v>2015</v>
      </c>
      <c r="E661" s="2">
        <v>42054.680469999999</v>
      </c>
      <c r="F661" s="2">
        <v>40736.150479999997</v>
      </c>
      <c r="G661">
        <v>1067</v>
      </c>
      <c r="H661">
        <v>1</v>
      </c>
      <c r="I661" s="2">
        <v>40736.150479999997</v>
      </c>
      <c r="J661">
        <v>1067</v>
      </c>
      <c r="K661" s="2">
        <f t="shared" si="50"/>
        <v>39.413946082474226</v>
      </c>
      <c r="L661" s="2">
        <f t="shared" si="51"/>
        <v>38.178210384254918</v>
      </c>
      <c r="M661" s="2">
        <f t="shared" si="52"/>
        <v>39.413946082474226</v>
      </c>
      <c r="N661" s="3">
        <f t="shared" si="53"/>
        <v>3.1352752541791049</v>
      </c>
      <c r="O661" s="3">
        <f t="shared" si="54"/>
        <v>3.1352752541791027</v>
      </c>
    </row>
    <row r="662" spans="1:15" x14ac:dyDescent="0.3">
      <c r="A662" s="1">
        <v>42298</v>
      </c>
      <c r="B662" t="s">
        <v>13</v>
      </c>
      <c r="C662" t="s">
        <v>27</v>
      </c>
      <c r="D662">
        <v>2015</v>
      </c>
      <c r="E662" s="2">
        <v>53678.179109999997</v>
      </c>
      <c r="F662" s="2">
        <v>51999.860869999997</v>
      </c>
      <c r="G662">
        <v>1361</v>
      </c>
      <c r="H662">
        <v>1</v>
      </c>
      <c r="I662" s="2">
        <v>51999.860869999997</v>
      </c>
      <c r="J662">
        <v>1361</v>
      </c>
      <c r="K662" s="2">
        <f t="shared" si="50"/>
        <v>39.440249162380603</v>
      </c>
      <c r="L662" s="2">
        <f t="shared" si="51"/>
        <v>38.207098361498893</v>
      </c>
      <c r="M662" s="2">
        <f t="shared" si="52"/>
        <v>39.440249162380603</v>
      </c>
      <c r="N662" s="3">
        <f t="shared" si="53"/>
        <v>3.126630351153878</v>
      </c>
      <c r="O662" s="3">
        <f t="shared" si="54"/>
        <v>3.1266303511538895</v>
      </c>
    </row>
    <row r="663" spans="1:15" x14ac:dyDescent="0.3">
      <c r="A663" s="1">
        <v>42299</v>
      </c>
      <c r="B663" t="s">
        <v>15</v>
      </c>
      <c r="C663" t="s">
        <v>27</v>
      </c>
      <c r="D663">
        <v>2015</v>
      </c>
      <c r="E663" s="2">
        <v>55930.168640000004</v>
      </c>
      <c r="F663" s="2">
        <v>54177.690060000001</v>
      </c>
      <c r="G663">
        <v>1419</v>
      </c>
      <c r="H663">
        <v>1</v>
      </c>
      <c r="I663" s="2">
        <v>54177.690060000001</v>
      </c>
      <c r="J663">
        <v>1419</v>
      </c>
      <c r="K663" s="2">
        <f t="shared" si="50"/>
        <v>39.41519988724454</v>
      </c>
      <c r="L663" s="2">
        <f t="shared" si="51"/>
        <v>38.180190317124733</v>
      </c>
      <c r="M663" s="2">
        <f t="shared" si="52"/>
        <v>39.41519988724454</v>
      </c>
      <c r="N663" s="3">
        <f t="shared" si="53"/>
        <v>3.1333332664880782</v>
      </c>
      <c r="O663" s="3">
        <f t="shared" si="54"/>
        <v>3.1333332664880844</v>
      </c>
    </row>
    <row r="664" spans="1:15" x14ac:dyDescent="0.3">
      <c r="A664" s="1">
        <v>42300</v>
      </c>
      <c r="B664" t="s">
        <v>16</v>
      </c>
      <c r="C664" t="s">
        <v>27</v>
      </c>
      <c r="D664">
        <v>2015</v>
      </c>
      <c r="E664" s="2">
        <v>185771.00150000001</v>
      </c>
      <c r="F664" s="2">
        <v>192527.011</v>
      </c>
      <c r="G664">
        <v>5042</v>
      </c>
      <c r="H664">
        <v>1</v>
      </c>
      <c r="I664" s="2">
        <v>192527.011</v>
      </c>
      <c r="J664">
        <v>5042</v>
      </c>
      <c r="K664" s="2">
        <f t="shared" si="50"/>
        <v>36.844704779849266</v>
      </c>
      <c r="L664" s="2">
        <f t="shared" si="51"/>
        <v>38.184651130503767</v>
      </c>
      <c r="M664" s="2">
        <f t="shared" si="52"/>
        <v>36.844704779849266</v>
      </c>
      <c r="N664" s="3">
        <f t="shared" si="53"/>
        <v>-3.6367406352169471</v>
      </c>
      <c r="O664" s="3">
        <f t="shared" si="54"/>
        <v>-3.6367406352169507</v>
      </c>
    </row>
    <row r="665" spans="1:15" x14ac:dyDescent="0.3">
      <c r="A665" s="1">
        <v>42301</v>
      </c>
      <c r="B665" t="s">
        <v>17</v>
      </c>
      <c r="C665" t="s">
        <v>27</v>
      </c>
      <c r="D665">
        <v>2015</v>
      </c>
      <c r="E665" s="2">
        <v>253116.91320000001</v>
      </c>
      <c r="F665" s="2">
        <v>262409.56939999998</v>
      </c>
      <c r="G665">
        <v>6872</v>
      </c>
      <c r="H665">
        <v>1</v>
      </c>
      <c r="I665" s="2">
        <v>262409.56939999998</v>
      </c>
      <c r="J665">
        <v>6872</v>
      </c>
      <c r="K665" s="2">
        <f t="shared" si="50"/>
        <v>36.833078172293369</v>
      </c>
      <c r="L665" s="2">
        <f t="shared" si="51"/>
        <v>38.185327328288707</v>
      </c>
      <c r="M665" s="2">
        <f t="shared" si="52"/>
        <v>36.833078172293369</v>
      </c>
      <c r="N665" s="3">
        <f t="shared" si="53"/>
        <v>-3.6712901095856001</v>
      </c>
      <c r="O665" s="3">
        <f t="shared" si="54"/>
        <v>-3.6712901095855974</v>
      </c>
    </row>
    <row r="666" spans="1:15" x14ac:dyDescent="0.3">
      <c r="A666" s="1">
        <v>42302</v>
      </c>
      <c r="B666" t="s">
        <v>18</v>
      </c>
      <c r="C666" t="s">
        <v>27</v>
      </c>
      <c r="D666">
        <v>2015</v>
      </c>
      <c r="E666" s="2">
        <v>118618.4537</v>
      </c>
      <c r="F666" s="2">
        <v>122915.26700000001</v>
      </c>
      <c r="G666">
        <v>3218</v>
      </c>
      <c r="H666">
        <v>1</v>
      </c>
      <c r="I666" s="2">
        <v>122915.26700000001</v>
      </c>
      <c r="J666">
        <v>3218</v>
      </c>
      <c r="K666" s="2">
        <f t="shared" si="50"/>
        <v>36.860924083281539</v>
      </c>
      <c r="L666" s="2">
        <f t="shared" si="51"/>
        <v>38.19616749533872</v>
      </c>
      <c r="M666" s="2">
        <f t="shared" si="52"/>
        <v>36.860924083281539</v>
      </c>
      <c r="N666" s="3">
        <f t="shared" si="53"/>
        <v>-3.6223818183190573</v>
      </c>
      <c r="O666" s="3">
        <f t="shared" si="54"/>
        <v>-3.6223818183190577</v>
      </c>
    </row>
    <row r="667" spans="1:15" x14ac:dyDescent="0.3">
      <c r="A667" s="1">
        <v>42303</v>
      </c>
      <c r="B667" t="s">
        <v>10</v>
      </c>
      <c r="C667" t="s">
        <v>27</v>
      </c>
      <c r="D667">
        <v>2015</v>
      </c>
      <c r="E667" s="2">
        <v>123320.784</v>
      </c>
      <c r="F667" s="2">
        <v>128133.77860000001</v>
      </c>
      <c r="G667">
        <v>3347</v>
      </c>
      <c r="H667">
        <v>1</v>
      </c>
      <c r="I667" s="2">
        <v>128133.77860000001</v>
      </c>
      <c r="J667">
        <v>3347</v>
      </c>
      <c r="K667" s="2">
        <f t="shared" si="50"/>
        <v>36.84517000298775</v>
      </c>
      <c r="L667" s="2">
        <f t="shared" si="51"/>
        <v>38.283172572452948</v>
      </c>
      <c r="M667" s="2">
        <f t="shared" si="52"/>
        <v>36.84517000298775</v>
      </c>
      <c r="N667" s="3">
        <f t="shared" si="53"/>
        <v>-3.9028251717893756</v>
      </c>
      <c r="O667" s="3">
        <f t="shared" si="54"/>
        <v>-3.9028251717893849</v>
      </c>
    </row>
    <row r="668" spans="1:15" x14ac:dyDescent="0.3">
      <c r="A668" s="1">
        <v>42304</v>
      </c>
      <c r="B668" t="s">
        <v>12</v>
      </c>
      <c r="C668" t="s">
        <v>27</v>
      </c>
      <c r="D668">
        <v>2015</v>
      </c>
      <c r="E668" s="2">
        <v>117051.2772</v>
      </c>
      <c r="F668" s="2">
        <v>122175.0003</v>
      </c>
      <c r="G668">
        <v>3177</v>
      </c>
      <c r="H668">
        <v>1</v>
      </c>
      <c r="I668" s="2">
        <v>122175.0003</v>
      </c>
      <c r="J668">
        <v>3177</v>
      </c>
      <c r="K668" s="2">
        <f t="shared" si="50"/>
        <v>36.843335599622286</v>
      </c>
      <c r="L668" s="2">
        <f t="shared" si="51"/>
        <v>38.456090745986778</v>
      </c>
      <c r="M668" s="2">
        <f t="shared" si="52"/>
        <v>36.843335599622286</v>
      </c>
      <c r="N668" s="3">
        <f t="shared" si="53"/>
        <v>-4.3773320740835144</v>
      </c>
      <c r="O668" s="3">
        <f t="shared" si="54"/>
        <v>-4.3773320740835038</v>
      </c>
    </row>
    <row r="669" spans="1:15" x14ac:dyDescent="0.3">
      <c r="A669" s="1">
        <v>42305</v>
      </c>
      <c r="B669" t="s">
        <v>13</v>
      </c>
      <c r="C669" t="s">
        <v>27</v>
      </c>
      <c r="D669">
        <v>2015</v>
      </c>
      <c r="E669" s="2">
        <v>159299.98910000001</v>
      </c>
      <c r="F669" s="2">
        <v>174699.07670000001</v>
      </c>
      <c r="G669">
        <v>4532</v>
      </c>
      <c r="H669">
        <v>1</v>
      </c>
      <c r="I669" s="2">
        <v>174699.07670000001</v>
      </c>
      <c r="J669">
        <v>4532</v>
      </c>
      <c r="K669" s="2">
        <f t="shared" si="50"/>
        <v>35.150041725507506</v>
      </c>
      <c r="L669" s="2">
        <f t="shared" si="51"/>
        <v>38.547898654015889</v>
      </c>
      <c r="M669" s="2">
        <f t="shared" si="52"/>
        <v>35.150041725507506</v>
      </c>
      <c r="N669" s="3">
        <f t="shared" si="53"/>
        <v>-9.6667223186897253</v>
      </c>
      <c r="O669" s="3">
        <f t="shared" si="54"/>
        <v>-9.6667223186897182</v>
      </c>
    </row>
    <row r="670" spans="1:15" x14ac:dyDescent="0.3">
      <c r="A670" s="1">
        <v>42306</v>
      </c>
      <c r="B670" t="s">
        <v>15</v>
      </c>
      <c r="C670" t="s">
        <v>27</v>
      </c>
      <c r="D670">
        <v>2015</v>
      </c>
      <c r="E670" s="2">
        <v>119047.4099</v>
      </c>
      <c r="F670" s="2">
        <v>124349.26549999999</v>
      </c>
      <c r="G670">
        <v>3231</v>
      </c>
      <c r="H670">
        <v>1</v>
      </c>
      <c r="I670" s="2">
        <v>124349.26549999999</v>
      </c>
      <c r="J670">
        <v>3231</v>
      </c>
      <c r="K670" s="2">
        <f t="shared" si="50"/>
        <v>36.845376013618072</v>
      </c>
      <c r="L670" s="2">
        <f t="shared" si="51"/>
        <v>38.486309346951408</v>
      </c>
      <c r="M670" s="2">
        <f t="shared" si="52"/>
        <v>36.845376013618072</v>
      </c>
      <c r="N670" s="3">
        <f t="shared" si="53"/>
        <v>-4.4535665282038153</v>
      </c>
      <c r="O670" s="3">
        <f t="shared" si="54"/>
        <v>-4.4535665282038286</v>
      </c>
    </row>
    <row r="671" spans="1:15" x14ac:dyDescent="0.3">
      <c r="A671" s="1">
        <v>42307</v>
      </c>
      <c r="B671" t="s">
        <v>16</v>
      </c>
      <c r="C671" t="s">
        <v>27</v>
      </c>
      <c r="D671">
        <v>2015</v>
      </c>
      <c r="E671" s="2">
        <v>285081.9743</v>
      </c>
      <c r="F671" s="2">
        <v>297627.69069999998</v>
      </c>
      <c r="G671">
        <v>7731</v>
      </c>
      <c r="H671">
        <v>1</v>
      </c>
      <c r="I671" s="2">
        <v>297627.69069999998</v>
      </c>
      <c r="J671">
        <v>7731</v>
      </c>
      <c r="K671" s="2">
        <f t="shared" si="50"/>
        <v>36.875174531108527</v>
      </c>
      <c r="L671" s="2">
        <f t="shared" si="51"/>
        <v>38.497955076962874</v>
      </c>
      <c r="M671" s="2">
        <f t="shared" si="52"/>
        <v>36.875174531108527</v>
      </c>
      <c r="N671" s="3">
        <f t="shared" si="53"/>
        <v>-4.4007399734077035</v>
      </c>
      <c r="O671" s="3">
        <f t="shared" si="54"/>
        <v>-4.4007399734076973</v>
      </c>
    </row>
    <row r="672" spans="1:15" x14ac:dyDescent="0.3">
      <c r="A672" s="1">
        <v>42308</v>
      </c>
      <c r="B672" t="s">
        <v>17</v>
      </c>
      <c r="C672" t="s">
        <v>27</v>
      </c>
      <c r="D672">
        <v>2015</v>
      </c>
      <c r="E672" s="2">
        <v>391656.21260000003</v>
      </c>
      <c r="F672" s="2">
        <v>429832.83480000001</v>
      </c>
      <c r="G672">
        <v>11148</v>
      </c>
      <c r="H672">
        <v>1</v>
      </c>
      <c r="I672" s="2">
        <v>429832.83480000001</v>
      </c>
      <c r="J672">
        <v>11148</v>
      </c>
      <c r="K672" s="2">
        <f t="shared" si="50"/>
        <v>35.132419501255832</v>
      </c>
      <c r="L672" s="2">
        <f t="shared" si="51"/>
        <v>38.556946071044138</v>
      </c>
      <c r="M672" s="2">
        <f t="shared" si="52"/>
        <v>35.132419501255832</v>
      </c>
      <c r="N672" s="3">
        <f t="shared" si="53"/>
        <v>-9.7474828617080842</v>
      </c>
      <c r="O672" s="3">
        <f t="shared" si="54"/>
        <v>-9.7474828617080966</v>
      </c>
    </row>
    <row r="673" spans="1:15" x14ac:dyDescent="0.3">
      <c r="A673" s="1">
        <v>42309</v>
      </c>
      <c r="B673" t="s">
        <v>18</v>
      </c>
      <c r="C673" t="s">
        <v>28</v>
      </c>
      <c r="D673">
        <v>2015</v>
      </c>
      <c r="E673" s="2">
        <v>274814.7781</v>
      </c>
      <c r="F673" s="2">
        <v>287978.17489999998</v>
      </c>
      <c r="G673">
        <v>7459</v>
      </c>
      <c r="H673">
        <v>1</v>
      </c>
      <c r="I673" s="2">
        <v>287978.17489999998</v>
      </c>
      <c r="J673">
        <v>7459</v>
      </c>
      <c r="K673" s="2">
        <f t="shared" si="50"/>
        <v>36.843380895562404</v>
      </c>
      <c r="L673" s="2">
        <f t="shared" si="51"/>
        <v>38.608147861643651</v>
      </c>
      <c r="M673" s="2">
        <f t="shared" si="52"/>
        <v>36.843380895562404</v>
      </c>
      <c r="N673" s="3">
        <f t="shared" si="53"/>
        <v>-4.7899159175530484</v>
      </c>
      <c r="O673" s="3">
        <f t="shared" si="54"/>
        <v>-4.7899159175530599</v>
      </c>
    </row>
    <row r="674" spans="1:15" x14ac:dyDescent="0.3">
      <c r="A674" s="1">
        <v>42310</v>
      </c>
      <c r="B674" t="s">
        <v>10</v>
      </c>
      <c r="C674" t="s">
        <v>28</v>
      </c>
      <c r="D674">
        <v>2015</v>
      </c>
      <c r="E674" s="2">
        <v>269555.02309999999</v>
      </c>
      <c r="F674" s="2">
        <v>281915.19209999999</v>
      </c>
      <c r="G674">
        <v>7316</v>
      </c>
      <c r="H674">
        <v>1</v>
      </c>
      <c r="I674" s="2">
        <v>281915.19209999999</v>
      </c>
      <c r="J674">
        <v>7316</v>
      </c>
      <c r="K674" s="2">
        <f t="shared" si="50"/>
        <v>36.844590363586661</v>
      </c>
      <c r="L674" s="2">
        <f t="shared" si="51"/>
        <v>38.534061249316565</v>
      </c>
      <c r="M674" s="2">
        <f t="shared" si="52"/>
        <v>36.844590363586661</v>
      </c>
      <c r="N674" s="3">
        <f t="shared" si="53"/>
        <v>-4.5853973922847642</v>
      </c>
      <c r="O674" s="3">
        <f t="shared" si="54"/>
        <v>-4.5853973922847571</v>
      </c>
    </row>
    <row r="675" spans="1:15" x14ac:dyDescent="0.3">
      <c r="A675" s="1">
        <v>42311</v>
      </c>
      <c r="B675" t="s">
        <v>12</v>
      </c>
      <c r="C675" t="s">
        <v>28</v>
      </c>
      <c r="D675">
        <v>2015</v>
      </c>
      <c r="E675" s="2">
        <v>192001.03460000001</v>
      </c>
      <c r="F675" s="2">
        <v>201125.77549999999</v>
      </c>
      <c r="G675">
        <v>5211</v>
      </c>
      <c r="H675">
        <v>1</v>
      </c>
      <c r="I675" s="2">
        <v>201125.77549999999</v>
      </c>
      <c r="J675">
        <v>5211</v>
      </c>
      <c r="K675" s="2">
        <f t="shared" si="50"/>
        <v>36.845333832277873</v>
      </c>
      <c r="L675" s="2">
        <f t="shared" si="51"/>
        <v>38.596387545576661</v>
      </c>
      <c r="M675" s="2">
        <f t="shared" si="52"/>
        <v>36.845333832277873</v>
      </c>
      <c r="N675" s="3">
        <f t="shared" si="53"/>
        <v>-4.7524436100095757</v>
      </c>
      <c r="O675" s="3">
        <f t="shared" si="54"/>
        <v>-4.7524436100095802</v>
      </c>
    </row>
    <row r="676" spans="1:15" x14ac:dyDescent="0.3">
      <c r="A676" s="1">
        <v>42312</v>
      </c>
      <c r="B676" t="s">
        <v>13</v>
      </c>
      <c r="C676" t="s">
        <v>28</v>
      </c>
      <c r="D676">
        <v>2015</v>
      </c>
      <c r="E676" s="2">
        <v>201367.78700000001</v>
      </c>
      <c r="F676" s="2">
        <v>220579.99559999999</v>
      </c>
      <c r="G676">
        <v>5731</v>
      </c>
      <c r="H676">
        <v>1</v>
      </c>
      <c r="I676" s="2">
        <v>220579.99559999999</v>
      </c>
      <c r="J676">
        <v>5731</v>
      </c>
      <c r="K676" s="2">
        <f t="shared" si="50"/>
        <v>35.136588204501834</v>
      </c>
      <c r="L676" s="2">
        <f t="shared" si="51"/>
        <v>38.488919141511076</v>
      </c>
      <c r="M676" s="2">
        <f t="shared" si="52"/>
        <v>35.136588204501834</v>
      </c>
      <c r="N676" s="3">
        <f t="shared" si="53"/>
        <v>-9.5408550127235507</v>
      </c>
      <c r="O676" s="3">
        <f t="shared" si="54"/>
        <v>-9.5408550127235419</v>
      </c>
    </row>
    <row r="677" spans="1:15" x14ac:dyDescent="0.3">
      <c r="A677" s="1">
        <v>42313</v>
      </c>
      <c r="B677" t="s">
        <v>15</v>
      </c>
      <c r="C677" t="s">
        <v>28</v>
      </c>
      <c r="D677">
        <v>2015</v>
      </c>
      <c r="E677" s="2">
        <v>111874.55899999999</v>
      </c>
      <c r="F677" s="2">
        <v>116637.0343</v>
      </c>
      <c r="G677">
        <v>3036</v>
      </c>
      <c r="H677">
        <v>1</v>
      </c>
      <c r="I677" s="2">
        <v>116637.0343</v>
      </c>
      <c r="J677">
        <v>3036</v>
      </c>
      <c r="K677" s="2">
        <f t="shared" si="50"/>
        <v>36.849327733860342</v>
      </c>
      <c r="L677" s="2">
        <f t="shared" si="51"/>
        <v>38.41799548748353</v>
      </c>
      <c r="M677" s="2">
        <f t="shared" si="52"/>
        <v>36.849327733860342</v>
      </c>
      <c r="N677" s="3">
        <f t="shared" si="53"/>
        <v>-4.2569779425901517</v>
      </c>
      <c r="O677" s="3">
        <f t="shared" si="54"/>
        <v>-4.2569779425901473</v>
      </c>
    </row>
    <row r="678" spans="1:15" x14ac:dyDescent="0.3">
      <c r="A678" s="1">
        <v>42314</v>
      </c>
      <c r="B678" t="s">
        <v>16</v>
      </c>
      <c r="C678" t="s">
        <v>28</v>
      </c>
      <c r="D678">
        <v>2015</v>
      </c>
      <c r="E678" s="2">
        <v>214540.33309999999</v>
      </c>
      <c r="F678" s="2">
        <v>223738.4327</v>
      </c>
      <c r="G678">
        <v>5822</v>
      </c>
      <c r="H678">
        <v>1</v>
      </c>
      <c r="I678" s="2">
        <v>223738.4327</v>
      </c>
      <c r="J678">
        <v>5822</v>
      </c>
      <c r="K678" s="2">
        <f t="shared" si="50"/>
        <v>36.849936980419095</v>
      </c>
      <c r="L678" s="2">
        <f t="shared" si="51"/>
        <v>38.429823548608724</v>
      </c>
      <c r="M678" s="2">
        <f t="shared" si="52"/>
        <v>36.849936980419095</v>
      </c>
      <c r="N678" s="3">
        <f t="shared" si="53"/>
        <v>-4.2873521575603517</v>
      </c>
      <c r="O678" s="3">
        <f t="shared" si="54"/>
        <v>-4.2873521575603544</v>
      </c>
    </row>
    <row r="679" spans="1:15" x14ac:dyDescent="0.3">
      <c r="A679" s="1">
        <v>42315</v>
      </c>
      <c r="B679" t="s">
        <v>17</v>
      </c>
      <c r="C679" t="s">
        <v>28</v>
      </c>
      <c r="D679">
        <v>2015</v>
      </c>
      <c r="E679" s="2">
        <v>280264.24449999997</v>
      </c>
      <c r="F679" s="2">
        <v>306935.16039999999</v>
      </c>
      <c r="G679">
        <v>7987</v>
      </c>
      <c r="H679">
        <v>1</v>
      </c>
      <c r="I679" s="2">
        <v>306935.16039999999</v>
      </c>
      <c r="J679">
        <v>7987</v>
      </c>
      <c r="K679" s="2">
        <f t="shared" si="50"/>
        <v>35.09005189683235</v>
      </c>
      <c r="L679" s="2">
        <f t="shared" si="51"/>
        <v>38.4293427319394</v>
      </c>
      <c r="M679" s="2">
        <f t="shared" si="52"/>
        <v>35.09005189683235</v>
      </c>
      <c r="N679" s="3">
        <f t="shared" si="53"/>
        <v>-9.5163462423049197</v>
      </c>
      <c r="O679" s="3">
        <f t="shared" si="54"/>
        <v>-9.5163462423049161</v>
      </c>
    </row>
    <row r="680" spans="1:15" x14ac:dyDescent="0.3">
      <c r="A680" s="1">
        <v>42316</v>
      </c>
      <c r="B680" t="s">
        <v>18</v>
      </c>
      <c r="C680" t="s">
        <v>28</v>
      </c>
      <c r="D680">
        <v>2015</v>
      </c>
      <c r="E680" s="2">
        <v>134136.72870000001</v>
      </c>
      <c r="F680" s="2">
        <v>140236.3033</v>
      </c>
      <c r="G680">
        <v>3640</v>
      </c>
      <c r="H680">
        <v>1</v>
      </c>
      <c r="I680" s="2">
        <v>140236.3033</v>
      </c>
      <c r="J680">
        <v>3640</v>
      </c>
      <c r="K680" s="2">
        <f t="shared" si="50"/>
        <v>36.850749642857146</v>
      </c>
      <c r="L680" s="2">
        <f t="shared" si="51"/>
        <v>38.526456950549452</v>
      </c>
      <c r="M680" s="2">
        <f t="shared" si="52"/>
        <v>36.850749642857146</v>
      </c>
      <c r="N680" s="3">
        <f t="shared" si="53"/>
        <v>-4.5472814635593481</v>
      </c>
      <c r="O680" s="3">
        <f t="shared" si="54"/>
        <v>-4.5472814635593499</v>
      </c>
    </row>
    <row r="681" spans="1:15" x14ac:dyDescent="0.3">
      <c r="A681" s="1">
        <v>42317</v>
      </c>
      <c r="B681" t="s">
        <v>10</v>
      </c>
      <c r="C681" t="s">
        <v>28</v>
      </c>
      <c r="D681">
        <v>2015</v>
      </c>
      <c r="E681" s="2">
        <v>94243.465530000001</v>
      </c>
      <c r="F681" s="2">
        <v>89949.304170000003</v>
      </c>
      <c r="G681">
        <v>2338</v>
      </c>
      <c r="H681">
        <v>1</v>
      </c>
      <c r="I681" s="2">
        <v>89949.304170000003</v>
      </c>
      <c r="J681">
        <v>2338</v>
      </c>
      <c r="K681" s="2">
        <f t="shared" si="50"/>
        <v>40.309437780153978</v>
      </c>
      <c r="L681" s="2">
        <f t="shared" si="51"/>
        <v>38.472756274593671</v>
      </c>
      <c r="M681" s="2">
        <f t="shared" si="52"/>
        <v>40.309437780153978</v>
      </c>
      <c r="N681" s="3">
        <f t="shared" si="53"/>
        <v>4.5564552787302395</v>
      </c>
      <c r="O681" s="3">
        <f t="shared" si="54"/>
        <v>4.5564552787302386</v>
      </c>
    </row>
    <row r="682" spans="1:15" x14ac:dyDescent="0.3">
      <c r="A682" s="1">
        <v>42318</v>
      </c>
      <c r="B682" t="s">
        <v>12</v>
      </c>
      <c r="C682" t="s">
        <v>28</v>
      </c>
      <c r="D682">
        <v>2015</v>
      </c>
      <c r="E682" s="2">
        <v>131436.1979</v>
      </c>
      <c r="F682" s="2">
        <v>143823.38639999999</v>
      </c>
      <c r="G682">
        <v>3744</v>
      </c>
      <c r="H682">
        <v>1</v>
      </c>
      <c r="I682" s="2">
        <v>143823.38639999999</v>
      </c>
      <c r="J682">
        <v>3744</v>
      </c>
      <c r="K682" s="2">
        <f t="shared" si="50"/>
        <v>35.105822088675211</v>
      </c>
      <c r="L682" s="2">
        <f t="shared" si="51"/>
        <v>38.414366025641023</v>
      </c>
      <c r="M682" s="2">
        <f t="shared" si="52"/>
        <v>35.105822088675211</v>
      </c>
      <c r="N682" s="3">
        <f t="shared" si="53"/>
        <v>-9.4244878487922144</v>
      </c>
      <c r="O682" s="3">
        <f t="shared" si="54"/>
        <v>-9.4244878487922232</v>
      </c>
    </row>
    <row r="683" spans="1:15" x14ac:dyDescent="0.3">
      <c r="A683" s="1">
        <v>42319</v>
      </c>
      <c r="B683" t="s">
        <v>13</v>
      </c>
      <c r="C683" t="s">
        <v>28</v>
      </c>
      <c r="D683">
        <v>2015</v>
      </c>
      <c r="E683" s="2">
        <v>147893.94149999999</v>
      </c>
      <c r="F683" s="2">
        <v>161665.60060000001</v>
      </c>
      <c r="G683">
        <v>4216</v>
      </c>
      <c r="H683">
        <v>1</v>
      </c>
      <c r="I683" s="2">
        <v>161665.60060000001</v>
      </c>
      <c r="J683">
        <v>4216</v>
      </c>
      <c r="K683" s="2">
        <f t="shared" si="50"/>
        <v>35.079208135673618</v>
      </c>
      <c r="L683" s="2">
        <f t="shared" si="51"/>
        <v>38.345730692599624</v>
      </c>
      <c r="M683" s="2">
        <f t="shared" si="52"/>
        <v>35.079208135673618</v>
      </c>
      <c r="N683" s="3">
        <f t="shared" si="53"/>
        <v>-9.3118480448369283</v>
      </c>
      <c r="O683" s="3">
        <f t="shared" si="54"/>
        <v>-9.3118480448369443</v>
      </c>
    </row>
    <row r="684" spans="1:15" x14ac:dyDescent="0.3">
      <c r="A684" s="1">
        <v>42320</v>
      </c>
      <c r="B684" t="s">
        <v>15</v>
      </c>
      <c r="C684" t="s">
        <v>28</v>
      </c>
      <c r="D684">
        <v>2015</v>
      </c>
      <c r="E684" s="2">
        <v>140238.39050000001</v>
      </c>
      <c r="F684" s="2">
        <v>153481.4534</v>
      </c>
      <c r="G684">
        <v>4000</v>
      </c>
      <c r="H684">
        <v>1</v>
      </c>
      <c r="I684" s="2">
        <v>153481.4534</v>
      </c>
      <c r="J684">
        <v>4000</v>
      </c>
      <c r="K684" s="2">
        <f t="shared" si="50"/>
        <v>35.059597625000002</v>
      </c>
      <c r="L684" s="2">
        <f t="shared" si="51"/>
        <v>38.370363349999998</v>
      </c>
      <c r="M684" s="2">
        <f t="shared" si="52"/>
        <v>35.059597625000002</v>
      </c>
      <c r="N684" s="3">
        <f t="shared" si="53"/>
        <v>-9.4432507766124072</v>
      </c>
      <c r="O684" s="3">
        <f t="shared" si="54"/>
        <v>-9.4432507766124019</v>
      </c>
    </row>
    <row r="685" spans="1:15" x14ac:dyDescent="0.3">
      <c r="A685" s="1">
        <v>42321</v>
      </c>
      <c r="B685" t="s">
        <v>16</v>
      </c>
      <c r="C685" t="s">
        <v>28</v>
      </c>
      <c r="D685">
        <v>2015</v>
      </c>
      <c r="E685" s="2">
        <v>358183.77399999998</v>
      </c>
      <c r="F685" s="2">
        <v>391310.32069999998</v>
      </c>
      <c r="G685">
        <v>10204</v>
      </c>
      <c r="H685">
        <v>1</v>
      </c>
      <c r="I685" s="2">
        <v>391310.32069999998</v>
      </c>
      <c r="J685">
        <v>10204</v>
      </c>
      <c r="K685" s="2">
        <f t="shared" si="50"/>
        <v>35.10229067032536</v>
      </c>
      <c r="L685" s="2">
        <f t="shared" si="51"/>
        <v>38.348718218345745</v>
      </c>
      <c r="M685" s="2">
        <f t="shared" si="52"/>
        <v>35.10229067032536</v>
      </c>
      <c r="N685" s="3">
        <f t="shared" si="53"/>
        <v>-9.248477766053135</v>
      </c>
      <c r="O685" s="3">
        <f t="shared" si="54"/>
        <v>-9.248477766053135</v>
      </c>
    </row>
    <row r="686" spans="1:15" x14ac:dyDescent="0.3">
      <c r="A686" s="1">
        <v>42322</v>
      </c>
      <c r="B686" t="s">
        <v>17</v>
      </c>
      <c r="C686" t="s">
        <v>28</v>
      </c>
      <c r="D686">
        <v>2015</v>
      </c>
      <c r="E686" s="2">
        <v>377937.13870000001</v>
      </c>
      <c r="F686" s="2">
        <v>413010.22899999999</v>
      </c>
      <c r="G686">
        <v>10769</v>
      </c>
      <c r="H686">
        <v>1</v>
      </c>
      <c r="I686" s="2">
        <v>413010.22899999999</v>
      </c>
      <c r="J686">
        <v>10769</v>
      </c>
      <c r="K686" s="2">
        <f t="shared" si="50"/>
        <v>35.094914913176709</v>
      </c>
      <c r="L686" s="2">
        <f t="shared" si="51"/>
        <v>38.351771659392703</v>
      </c>
      <c r="M686" s="2">
        <f t="shared" si="52"/>
        <v>35.094914913176709</v>
      </c>
      <c r="N686" s="3">
        <f t="shared" si="53"/>
        <v>-9.2801386020547714</v>
      </c>
      <c r="O686" s="3">
        <f t="shared" si="54"/>
        <v>-9.2801386020547891</v>
      </c>
    </row>
    <row r="687" spans="1:15" x14ac:dyDescent="0.3">
      <c r="A687" s="1">
        <v>42323</v>
      </c>
      <c r="B687" t="s">
        <v>18</v>
      </c>
      <c r="C687" t="s">
        <v>28</v>
      </c>
      <c r="D687">
        <v>2015</v>
      </c>
      <c r="E687" s="2">
        <v>168729.96239999999</v>
      </c>
      <c r="F687" s="2">
        <v>184673.48850000001</v>
      </c>
      <c r="G687">
        <v>4803</v>
      </c>
      <c r="H687">
        <v>1</v>
      </c>
      <c r="I687" s="2">
        <v>184673.48850000001</v>
      </c>
      <c r="J687">
        <v>4803</v>
      </c>
      <c r="K687" s="2">
        <f t="shared" si="50"/>
        <v>35.130119175515304</v>
      </c>
      <c r="L687" s="2">
        <f t="shared" si="51"/>
        <v>38.449612429731417</v>
      </c>
      <c r="M687" s="2">
        <f t="shared" si="52"/>
        <v>35.130119175515304</v>
      </c>
      <c r="N687" s="3">
        <f t="shared" si="53"/>
        <v>-9.4491374698486972</v>
      </c>
      <c r="O687" s="3">
        <f t="shared" si="54"/>
        <v>-9.4491374698486794</v>
      </c>
    </row>
    <row r="688" spans="1:15" x14ac:dyDescent="0.3">
      <c r="A688" s="1">
        <v>42324</v>
      </c>
      <c r="B688" t="s">
        <v>10</v>
      </c>
      <c r="C688" t="s">
        <v>28</v>
      </c>
      <c r="D688">
        <v>2015</v>
      </c>
      <c r="E688" s="2">
        <v>177192.5698</v>
      </c>
      <c r="F688" s="2">
        <v>193615.30369999999</v>
      </c>
      <c r="G688">
        <v>5042</v>
      </c>
      <c r="H688">
        <v>1</v>
      </c>
      <c r="I688" s="2">
        <v>193615.30369999999</v>
      </c>
      <c r="J688">
        <v>5042</v>
      </c>
      <c r="K688" s="2">
        <f t="shared" si="50"/>
        <v>35.143310154700515</v>
      </c>
      <c r="L688" s="2">
        <f t="shared" si="51"/>
        <v>38.400496568821893</v>
      </c>
      <c r="M688" s="2">
        <f t="shared" si="52"/>
        <v>35.143310154700515</v>
      </c>
      <c r="N688" s="3">
        <f t="shared" si="53"/>
        <v>-9.2682971518143162</v>
      </c>
      <c r="O688" s="3">
        <f t="shared" si="54"/>
        <v>-9.2682971518143127</v>
      </c>
    </row>
    <row r="689" spans="1:15" x14ac:dyDescent="0.3">
      <c r="A689" s="1">
        <v>42325</v>
      </c>
      <c r="B689" t="s">
        <v>12</v>
      </c>
      <c r="C689" t="s">
        <v>28</v>
      </c>
      <c r="D689">
        <v>2015</v>
      </c>
      <c r="E689" s="2">
        <v>152368.74909999999</v>
      </c>
      <c r="F689" s="2">
        <v>166625.36499999999</v>
      </c>
      <c r="G689">
        <v>4342</v>
      </c>
      <c r="H689">
        <v>1</v>
      </c>
      <c r="I689" s="2">
        <v>166625.36499999999</v>
      </c>
      <c r="J689">
        <v>4342</v>
      </c>
      <c r="K689" s="2">
        <f t="shared" si="50"/>
        <v>35.091835352372179</v>
      </c>
      <c r="L689" s="2">
        <f t="shared" si="51"/>
        <v>38.375256794104097</v>
      </c>
      <c r="M689" s="2">
        <f t="shared" si="52"/>
        <v>35.091835352372179</v>
      </c>
      <c r="N689" s="3">
        <f t="shared" si="53"/>
        <v>-9.356653502906525</v>
      </c>
      <c r="O689" s="3">
        <f t="shared" si="54"/>
        <v>-9.3566535029065125</v>
      </c>
    </row>
    <row r="690" spans="1:15" x14ac:dyDescent="0.3">
      <c r="A690" s="1">
        <v>42326</v>
      </c>
      <c r="B690" t="s">
        <v>13</v>
      </c>
      <c r="C690" t="s">
        <v>28</v>
      </c>
      <c r="D690">
        <v>2015</v>
      </c>
      <c r="E690" s="2">
        <v>147471.80489999999</v>
      </c>
      <c r="F690" s="2">
        <v>161402.91870000001</v>
      </c>
      <c r="G690">
        <v>4202</v>
      </c>
      <c r="H690">
        <v>1</v>
      </c>
      <c r="I690" s="2">
        <v>161402.91870000001</v>
      </c>
      <c r="J690">
        <v>4202</v>
      </c>
      <c r="K690" s="2">
        <f t="shared" si="50"/>
        <v>35.095622298905283</v>
      </c>
      <c r="L690" s="2">
        <f t="shared" si="51"/>
        <v>38.410975416468354</v>
      </c>
      <c r="M690" s="2">
        <f t="shared" si="52"/>
        <v>35.095622298905283</v>
      </c>
      <c r="N690" s="3">
        <f t="shared" si="53"/>
        <v>-9.44662866874563</v>
      </c>
      <c r="O690" s="3">
        <f t="shared" si="54"/>
        <v>-9.44662866874563</v>
      </c>
    </row>
    <row r="691" spans="1:15" x14ac:dyDescent="0.3">
      <c r="A691" s="1">
        <v>42327</v>
      </c>
      <c r="B691" t="s">
        <v>15</v>
      </c>
      <c r="C691" t="s">
        <v>28</v>
      </c>
      <c r="D691">
        <v>2015</v>
      </c>
      <c r="E691" s="2">
        <v>145697.152</v>
      </c>
      <c r="F691" s="2">
        <v>159317.60939999999</v>
      </c>
      <c r="G691">
        <v>4151</v>
      </c>
      <c r="H691">
        <v>1</v>
      </c>
      <c r="I691" s="2">
        <v>159317.60939999999</v>
      </c>
      <c r="J691">
        <v>4151</v>
      </c>
      <c r="K691" s="2">
        <f t="shared" si="50"/>
        <v>35.099289809684414</v>
      </c>
      <c r="L691" s="2">
        <f t="shared" si="51"/>
        <v>38.380537075403517</v>
      </c>
      <c r="M691" s="2">
        <f t="shared" si="52"/>
        <v>35.099289809684414</v>
      </c>
      <c r="N691" s="3">
        <f t="shared" si="53"/>
        <v>-9.3484719591498848</v>
      </c>
      <c r="O691" s="3">
        <f t="shared" si="54"/>
        <v>-9.3484719591498902</v>
      </c>
    </row>
    <row r="692" spans="1:15" x14ac:dyDescent="0.3">
      <c r="A692" s="1">
        <v>42328</v>
      </c>
      <c r="B692" t="s">
        <v>16</v>
      </c>
      <c r="C692" t="s">
        <v>28</v>
      </c>
      <c r="D692">
        <v>2015</v>
      </c>
      <c r="E692" s="2">
        <v>301033.9865</v>
      </c>
      <c r="F692" s="2">
        <v>328965.1433</v>
      </c>
      <c r="G692">
        <v>8567</v>
      </c>
      <c r="H692">
        <v>1</v>
      </c>
      <c r="I692" s="2">
        <v>328965.1433</v>
      </c>
      <c r="J692">
        <v>8567</v>
      </c>
      <c r="K692" s="2">
        <f t="shared" si="50"/>
        <v>35.138786798179062</v>
      </c>
      <c r="L692" s="2">
        <f t="shared" si="51"/>
        <v>38.399106256565894</v>
      </c>
      <c r="M692" s="2">
        <f t="shared" si="52"/>
        <v>35.138786798179062</v>
      </c>
      <c r="N692" s="3">
        <f t="shared" si="53"/>
        <v>-9.2784064433203106</v>
      </c>
      <c r="O692" s="3">
        <f t="shared" si="54"/>
        <v>-9.2784064433203071</v>
      </c>
    </row>
    <row r="693" spans="1:15" x14ac:dyDescent="0.3">
      <c r="A693" s="1">
        <v>42329</v>
      </c>
      <c r="B693" t="s">
        <v>17</v>
      </c>
      <c r="C693" t="s">
        <v>28</v>
      </c>
      <c r="D693">
        <v>2015</v>
      </c>
      <c r="E693" s="2">
        <v>309518.07209999999</v>
      </c>
      <c r="F693" s="2">
        <v>338720.02360000001</v>
      </c>
      <c r="G693">
        <v>8811</v>
      </c>
      <c r="H693">
        <v>1</v>
      </c>
      <c r="I693" s="2">
        <v>338720.02360000001</v>
      </c>
      <c r="J693">
        <v>8811</v>
      </c>
      <c r="K693" s="2">
        <f t="shared" si="50"/>
        <v>35.128597446373853</v>
      </c>
      <c r="L693" s="2">
        <f t="shared" si="51"/>
        <v>38.442858199977302</v>
      </c>
      <c r="M693" s="2">
        <f t="shared" si="52"/>
        <v>35.128597446373853</v>
      </c>
      <c r="N693" s="3">
        <f t="shared" si="53"/>
        <v>-9.434651521919978</v>
      </c>
      <c r="O693" s="3">
        <f t="shared" si="54"/>
        <v>-9.4346515219199656</v>
      </c>
    </row>
    <row r="694" spans="1:15" x14ac:dyDescent="0.3">
      <c r="A694" s="1">
        <v>42330</v>
      </c>
      <c r="B694" t="s">
        <v>18</v>
      </c>
      <c r="C694" t="s">
        <v>28</v>
      </c>
      <c r="D694">
        <v>2015</v>
      </c>
      <c r="E694" s="2">
        <v>152504.6317</v>
      </c>
      <c r="F694" s="2">
        <v>167600.65090000001</v>
      </c>
      <c r="G694">
        <v>4345</v>
      </c>
      <c r="H694">
        <v>1</v>
      </c>
      <c r="I694" s="2">
        <v>167600.65090000001</v>
      </c>
      <c r="J694">
        <v>4345</v>
      </c>
      <c r="K694" s="2">
        <f t="shared" si="50"/>
        <v>35.098879562715766</v>
      </c>
      <c r="L694" s="2">
        <f t="shared" si="51"/>
        <v>38.573222301495974</v>
      </c>
      <c r="M694" s="2">
        <f t="shared" si="52"/>
        <v>35.098879562715766</v>
      </c>
      <c r="N694" s="3">
        <f t="shared" si="53"/>
        <v>-9.8987283413766711</v>
      </c>
      <c r="O694" s="3">
        <f t="shared" si="54"/>
        <v>-9.8987283413766676</v>
      </c>
    </row>
    <row r="695" spans="1:15" x14ac:dyDescent="0.3">
      <c r="A695" s="1">
        <v>42331</v>
      </c>
      <c r="B695" t="s">
        <v>10</v>
      </c>
      <c r="C695" t="s">
        <v>28</v>
      </c>
      <c r="D695">
        <v>2015</v>
      </c>
      <c r="E695" s="2">
        <v>79711.583410000007</v>
      </c>
      <c r="F695" s="2">
        <v>74375.788709999993</v>
      </c>
      <c r="G695">
        <v>1937</v>
      </c>
      <c r="H695">
        <v>1</v>
      </c>
      <c r="I695" s="2">
        <v>74375.788709999993</v>
      </c>
      <c r="J695">
        <v>1937</v>
      </c>
      <c r="K695" s="2">
        <f t="shared" si="50"/>
        <v>41.152082297367066</v>
      </c>
      <c r="L695" s="2">
        <f t="shared" si="51"/>
        <v>38.397412860092921</v>
      </c>
      <c r="M695" s="2">
        <f t="shared" si="52"/>
        <v>41.152082297367066</v>
      </c>
      <c r="N695" s="3">
        <f t="shared" si="53"/>
        <v>6.6938761867959897</v>
      </c>
      <c r="O695" s="3">
        <f t="shared" si="54"/>
        <v>6.6938761867959977</v>
      </c>
    </row>
    <row r="696" spans="1:15" x14ac:dyDescent="0.3">
      <c r="A696" s="1">
        <v>42332</v>
      </c>
      <c r="B696" t="s">
        <v>12</v>
      </c>
      <c r="C696" t="s">
        <v>28</v>
      </c>
      <c r="D696">
        <v>2015</v>
      </c>
      <c r="E696" s="2">
        <v>111021.37910000001</v>
      </c>
      <c r="F696" s="2">
        <v>121456.524</v>
      </c>
      <c r="G696">
        <v>3160</v>
      </c>
      <c r="H696">
        <v>1</v>
      </c>
      <c r="I696" s="2">
        <v>121456.524</v>
      </c>
      <c r="J696">
        <v>3160</v>
      </c>
      <c r="K696" s="2">
        <f t="shared" si="50"/>
        <v>35.133347816455696</v>
      </c>
      <c r="L696" s="2">
        <f t="shared" si="51"/>
        <v>38.435608860759494</v>
      </c>
      <c r="M696" s="2">
        <f t="shared" si="52"/>
        <v>35.133347816455696</v>
      </c>
      <c r="N696" s="3">
        <f t="shared" si="53"/>
        <v>-9.3992211091169917</v>
      </c>
      <c r="O696" s="3">
        <f t="shared" si="54"/>
        <v>-9.3992211091169917</v>
      </c>
    </row>
    <row r="697" spans="1:15" x14ac:dyDescent="0.3">
      <c r="A697" s="1">
        <v>42333</v>
      </c>
      <c r="B697" t="s">
        <v>13</v>
      </c>
      <c r="C697" t="s">
        <v>28</v>
      </c>
      <c r="D697">
        <v>2015</v>
      </c>
      <c r="E697" s="2">
        <v>243161.2592</v>
      </c>
      <c r="F697" s="2">
        <v>266054.36989999999</v>
      </c>
      <c r="G697">
        <v>6924</v>
      </c>
      <c r="H697">
        <v>1</v>
      </c>
      <c r="I697" s="2">
        <v>266054.36989999999</v>
      </c>
      <c r="J697">
        <v>6924</v>
      </c>
      <c r="K697" s="2">
        <f t="shared" si="50"/>
        <v>35.118610514153666</v>
      </c>
      <c r="L697" s="2">
        <f t="shared" si="51"/>
        <v>38.424952325245521</v>
      </c>
      <c r="M697" s="2">
        <f t="shared" si="52"/>
        <v>35.118610514153666</v>
      </c>
      <c r="N697" s="3">
        <f t="shared" si="53"/>
        <v>-9.4147853878197019</v>
      </c>
      <c r="O697" s="3">
        <f t="shared" si="54"/>
        <v>-9.4147853878197072</v>
      </c>
    </row>
    <row r="698" spans="1:15" x14ac:dyDescent="0.3">
      <c r="A698" s="1">
        <v>42334</v>
      </c>
      <c r="B698" t="s">
        <v>15</v>
      </c>
      <c r="C698" t="s">
        <v>28</v>
      </c>
      <c r="D698">
        <v>2015</v>
      </c>
      <c r="E698" s="2">
        <v>311443.18119999999</v>
      </c>
      <c r="F698" s="2">
        <v>355343.87180000002</v>
      </c>
      <c r="G698">
        <v>9273</v>
      </c>
      <c r="H698">
        <v>1</v>
      </c>
      <c r="I698" s="2">
        <v>355343.87180000002</v>
      </c>
      <c r="J698">
        <v>9273</v>
      </c>
      <c r="K698" s="2">
        <f t="shared" si="50"/>
        <v>33.586021913080984</v>
      </c>
      <c r="L698" s="2">
        <f t="shared" si="51"/>
        <v>38.320270872425326</v>
      </c>
      <c r="M698" s="2">
        <f t="shared" si="52"/>
        <v>33.586021913080984</v>
      </c>
      <c r="N698" s="3">
        <f t="shared" si="53"/>
        <v>-14.095890759543794</v>
      </c>
      <c r="O698" s="3">
        <f t="shared" si="54"/>
        <v>-14.095890759543812</v>
      </c>
    </row>
    <row r="699" spans="1:15" x14ac:dyDescent="0.3">
      <c r="A699" s="1">
        <v>42335</v>
      </c>
      <c r="B699" t="s">
        <v>16</v>
      </c>
      <c r="C699" t="s">
        <v>28</v>
      </c>
      <c r="D699">
        <v>2015</v>
      </c>
      <c r="E699" s="2">
        <v>375876.0134</v>
      </c>
      <c r="F699" s="2">
        <v>431325.68670000002</v>
      </c>
      <c r="G699">
        <v>11257</v>
      </c>
      <c r="H699">
        <v>1</v>
      </c>
      <c r="I699" s="2">
        <v>431325.68670000002</v>
      </c>
      <c r="J699">
        <v>11257</v>
      </c>
      <c r="K699" s="2">
        <f t="shared" si="50"/>
        <v>33.390424926712271</v>
      </c>
      <c r="L699" s="2">
        <f t="shared" si="51"/>
        <v>38.316219836546153</v>
      </c>
      <c r="M699" s="2">
        <f t="shared" si="52"/>
        <v>33.390424926712271</v>
      </c>
      <c r="N699" s="3">
        <f t="shared" si="53"/>
        <v>-14.752118071708809</v>
      </c>
      <c r="O699" s="3">
        <f t="shared" si="54"/>
        <v>-14.752118071708805</v>
      </c>
    </row>
    <row r="700" spans="1:15" x14ac:dyDescent="0.3">
      <c r="A700" s="1">
        <v>42336</v>
      </c>
      <c r="B700" t="s">
        <v>17</v>
      </c>
      <c r="C700" t="s">
        <v>28</v>
      </c>
      <c r="D700">
        <v>2015</v>
      </c>
      <c r="E700" s="2">
        <v>434639.65899999999</v>
      </c>
      <c r="F700" s="2">
        <v>498895.61859999999</v>
      </c>
      <c r="G700">
        <v>13019</v>
      </c>
      <c r="H700">
        <v>1</v>
      </c>
      <c r="I700" s="2">
        <v>498895.61859999999</v>
      </c>
      <c r="J700">
        <v>13019</v>
      </c>
      <c r="K700" s="2">
        <f t="shared" si="50"/>
        <v>33.385026422920347</v>
      </c>
      <c r="L700" s="2">
        <f t="shared" si="51"/>
        <v>38.320579046009676</v>
      </c>
      <c r="M700" s="2">
        <f t="shared" si="52"/>
        <v>33.385026422920347</v>
      </c>
      <c r="N700" s="3">
        <f t="shared" si="53"/>
        <v>-14.783731366768812</v>
      </c>
      <c r="O700" s="3">
        <f t="shared" si="54"/>
        <v>-14.783731366768805</v>
      </c>
    </row>
    <row r="701" spans="1:15" x14ac:dyDescent="0.3">
      <c r="A701" s="1">
        <v>42337</v>
      </c>
      <c r="B701" t="s">
        <v>18</v>
      </c>
      <c r="C701" t="s">
        <v>28</v>
      </c>
      <c r="D701">
        <v>2015</v>
      </c>
      <c r="E701" s="2">
        <v>238637.81640000001</v>
      </c>
      <c r="F701" s="2">
        <v>274093.57799999998</v>
      </c>
      <c r="G701">
        <v>7139</v>
      </c>
      <c r="H701">
        <v>1</v>
      </c>
      <c r="I701" s="2">
        <v>274093.57799999998</v>
      </c>
      <c r="J701">
        <v>7139</v>
      </c>
      <c r="K701" s="2">
        <f t="shared" si="50"/>
        <v>33.427345062333664</v>
      </c>
      <c r="L701" s="2">
        <f t="shared" si="51"/>
        <v>38.393833590138669</v>
      </c>
      <c r="M701" s="2">
        <f t="shared" si="52"/>
        <v>33.427345062333664</v>
      </c>
      <c r="N701" s="3">
        <f t="shared" si="53"/>
        <v>-14.857562030558357</v>
      </c>
      <c r="O701" s="3">
        <f t="shared" si="54"/>
        <v>-14.857562030558341</v>
      </c>
    </row>
    <row r="702" spans="1:15" x14ac:dyDescent="0.3">
      <c r="A702" s="1">
        <v>42338</v>
      </c>
      <c r="B702" t="s">
        <v>10</v>
      </c>
      <c r="C702" t="s">
        <v>28</v>
      </c>
      <c r="D702">
        <v>2015</v>
      </c>
      <c r="E702" s="2">
        <v>260653.66699999999</v>
      </c>
      <c r="F702" s="2">
        <v>283981.1507</v>
      </c>
      <c r="G702">
        <v>7423</v>
      </c>
      <c r="H702">
        <v>1</v>
      </c>
      <c r="I702" s="2">
        <v>283981.1507</v>
      </c>
      <c r="J702">
        <v>7423</v>
      </c>
      <c r="K702" s="2">
        <f t="shared" si="50"/>
        <v>35.114329381651622</v>
      </c>
      <c r="L702" s="2">
        <f t="shared" si="51"/>
        <v>38.256924518388793</v>
      </c>
      <c r="M702" s="2">
        <f t="shared" si="52"/>
        <v>35.114329381651622</v>
      </c>
      <c r="N702" s="3">
        <f t="shared" si="53"/>
        <v>-8.9496088693047291</v>
      </c>
      <c r="O702" s="3">
        <f t="shared" si="54"/>
        <v>-8.9496088693047309</v>
      </c>
    </row>
    <row r="703" spans="1:15" x14ac:dyDescent="0.3">
      <c r="A703" s="1">
        <v>42339</v>
      </c>
      <c r="B703" t="s">
        <v>12</v>
      </c>
      <c r="C703" t="s">
        <v>11</v>
      </c>
      <c r="D703">
        <v>2015</v>
      </c>
      <c r="E703" s="2">
        <v>262394.78000000003</v>
      </c>
      <c r="F703" s="2">
        <v>285838.55680000002</v>
      </c>
      <c r="G703">
        <v>7474</v>
      </c>
      <c r="H703">
        <v>1</v>
      </c>
      <c r="I703" s="2">
        <v>285838.55680000002</v>
      </c>
      <c r="J703">
        <v>7474</v>
      </c>
      <c r="K703" s="2">
        <f t="shared" si="50"/>
        <v>35.107677281241642</v>
      </c>
      <c r="L703" s="2">
        <f t="shared" si="51"/>
        <v>38.244388118811884</v>
      </c>
      <c r="M703" s="2">
        <f t="shared" si="52"/>
        <v>35.107677281241642</v>
      </c>
      <c r="N703" s="3">
        <f t="shared" si="53"/>
        <v>-8.9345438960332935</v>
      </c>
      <c r="O703" s="3">
        <f t="shared" si="54"/>
        <v>-8.9345438960332917</v>
      </c>
    </row>
    <row r="704" spans="1:15" x14ac:dyDescent="0.3">
      <c r="A704" s="1">
        <v>42340</v>
      </c>
      <c r="B704" t="s">
        <v>13</v>
      </c>
      <c r="C704" t="s">
        <v>11</v>
      </c>
      <c r="D704">
        <v>2015</v>
      </c>
      <c r="E704" s="2">
        <v>248437.7113</v>
      </c>
      <c r="F704" s="2">
        <v>269807.62040000001</v>
      </c>
      <c r="G704">
        <v>7056</v>
      </c>
      <c r="H704">
        <v>1</v>
      </c>
      <c r="I704" s="2">
        <v>269807.62040000001</v>
      </c>
      <c r="J704">
        <v>7056</v>
      </c>
      <c r="K704" s="2">
        <f t="shared" si="50"/>
        <v>35.209426204648523</v>
      </c>
      <c r="L704" s="2">
        <f t="shared" si="51"/>
        <v>38.238041439909296</v>
      </c>
      <c r="M704" s="2">
        <f t="shared" si="52"/>
        <v>35.209426204648523</v>
      </c>
      <c r="N704" s="3">
        <f t="shared" si="53"/>
        <v>-8.6017171017144296</v>
      </c>
      <c r="O704" s="3">
        <f t="shared" si="54"/>
        <v>-8.6017171017144278</v>
      </c>
    </row>
    <row r="705" spans="1:15" x14ac:dyDescent="0.3">
      <c r="A705" s="1">
        <v>42341</v>
      </c>
      <c r="B705" t="s">
        <v>15</v>
      </c>
      <c r="C705" t="s">
        <v>11</v>
      </c>
      <c r="D705">
        <v>2015</v>
      </c>
      <c r="E705" s="2">
        <v>201048.83050000001</v>
      </c>
      <c r="F705" s="2">
        <v>219110.39319999999</v>
      </c>
      <c r="G705">
        <v>5732</v>
      </c>
      <c r="H705">
        <v>1</v>
      </c>
      <c r="I705" s="2">
        <v>219110.39319999999</v>
      </c>
      <c r="J705">
        <v>5732</v>
      </c>
      <c r="K705" s="2">
        <f t="shared" si="50"/>
        <v>35.074813415910675</v>
      </c>
      <c r="L705" s="2">
        <f t="shared" si="51"/>
        <v>38.225818771807397</v>
      </c>
      <c r="M705" s="2">
        <f t="shared" si="52"/>
        <v>35.074813415910675</v>
      </c>
      <c r="N705" s="3">
        <f t="shared" si="53"/>
        <v>-8.9836696165213343</v>
      </c>
      <c r="O705" s="3">
        <f t="shared" si="54"/>
        <v>-8.9836696165213503</v>
      </c>
    </row>
    <row r="706" spans="1:15" x14ac:dyDescent="0.3">
      <c r="A706" s="1">
        <v>42342</v>
      </c>
      <c r="B706" t="s">
        <v>16</v>
      </c>
      <c r="C706" t="s">
        <v>11</v>
      </c>
      <c r="D706">
        <v>2015</v>
      </c>
      <c r="E706" s="2">
        <v>317690.76089999999</v>
      </c>
      <c r="F706" s="2">
        <v>345449.52990000002</v>
      </c>
      <c r="G706">
        <v>9038</v>
      </c>
      <c r="H706">
        <v>1</v>
      </c>
      <c r="I706" s="2">
        <v>345449.52990000002</v>
      </c>
      <c r="J706">
        <v>9038</v>
      </c>
      <c r="K706" s="2">
        <f t="shared" si="50"/>
        <v>35.150559957955302</v>
      </c>
      <c r="L706" s="2">
        <f t="shared" si="51"/>
        <v>38.221899745518925</v>
      </c>
      <c r="M706" s="2">
        <f t="shared" si="52"/>
        <v>35.150559957955302</v>
      </c>
      <c r="N706" s="3">
        <f t="shared" si="53"/>
        <v>-8.7376695883005873</v>
      </c>
      <c r="O706" s="3">
        <f t="shared" si="54"/>
        <v>-8.7376695883005855</v>
      </c>
    </row>
    <row r="707" spans="1:15" x14ac:dyDescent="0.3">
      <c r="A707" s="1">
        <v>42343</v>
      </c>
      <c r="B707" t="s">
        <v>17</v>
      </c>
      <c r="C707" t="s">
        <v>11</v>
      </c>
      <c r="D707">
        <v>2015</v>
      </c>
      <c r="E707" s="2">
        <v>378527.8726</v>
      </c>
      <c r="F707" s="2">
        <v>410385.03700000001</v>
      </c>
      <c r="G707">
        <v>10737</v>
      </c>
      <c r="H707">
        <v>1</v>
      </c>
      <c r="I707" s="2">
        <v>410385.03700000001</v>
      </c>
      <c r="J707">
        <v>10737</v>
      </c>
      <c r="K707" s="2">
        <f t="shared" ref="K707:K770" si="55">E707/G707</f>
        <v>35.254528508894474</v>
      </c>
      <c r="L707" s="2">
        <f t="shared" ref="L707:L770" si="56">F707/G707</f>
        <v>38.221573717053182</v>
      </c>
      <c r="M707" s="2">
        <f t="shared" ref="M707:M770" si="57">AVERAGE(E707/G707)</f>
        <v>35.254528508894474</v>
      </c>
      <c r="N707" s="3">
        <f t="shared" ref="N707:N770" si="58">(E707-F707)/E707*100</f>
        <v>-8.4160683283854976</v>
      </c>
      <c r="O707" s="3">
        <f t="shared" ref="O707:O770" si="59">(K707-L707)/K707*100</f>
        <v>-8.41606832838551</v>
      </c>
    </row>
    <row r="708" spans="1:15" x14ac:dyDescent="0.3">
      <c r="A708" s="1">
        <v>42344</v>
      </c>
      <c r="B708" t="s">
        <v>18</v>
      </c>
      <c r="C708" t="s">
        <v>11</v>
      </c>
      <c r="D708">
        <v>2015</v>
      </c>
      <c r="E708" s="2">
        <v>195425.39110000001</v>
      </c>
      <c r="F708" s="2">
        <v>210461.38620000001</v>
      </c>
      <c r="G708">
        <v>5505</v>
      </c>
      <c r="H708">
        <v>1</v>
      </c>
      <c r="I708" s="2">
        <v>210461.38620000001</v>
      </c>
      <c r="J708">
        <v>5505</v>
      </c>
      <c r="K708" s="2">
        <f t="shared" si="55"/>
        <v>35.499616911898279</v>
      </c>
      <c r="L708" s="2">
        <f t="shared" si="56"/>
        <v>38.230951171662127</v>
      </c>
      <c r="M708" s="2">
        <f t="shared" si="57"/>
        <v>35.499616911898279</v>
      </c>
      <c r="N708" s="3">
        <f t="shared" si="58"/>
        <v>-7.6939823506895362</v>
      </c>
      <c r="O708" s="3">
        <f t="shared" si="59"/>
        <v>-7.6939823506895264</v>
      </c>
    </row>
    <row r="709" spans="1:15" x14ac:dyDescent="0.3">
      <c r="A709" s="1">
        <v>42345</v>
      </c>
      <c r="B709" t="s">
        <v>10</v>
      </c>
      <c r="C709" t="s">
        <v>11</v>
      </c>
      <c r="D709">
        <v>2015</v>
      </c>
      <c r="E709" s="2">
        <v>90441.603369999997</v>
      </c>
      <c r="F709" s="2">
        <v>83999.591249999998</v>
      </c>
      <c r="G709">
        <v>2198</v>
      </c>
      <c r="H709">
        <v>1</v>
      </c>
      <c r="I709" s="2">
        <v>83999.591249999998</v>
      </c>
      <c r="J709">
        <v>2198</v>
      </c>
      <c r="K709" s="2">
        <f t="shared" si="55"/>
        <v>41.147226282984533</v>
      </c>
      <c r="L709" s="2">
        <f t="shared" si="56"/>
        <v>38.216374545040942</v>
      </c>
      <c r="M709" s="2">
        <f t="shared" si="57"/>
        <v>41.147226282984533</v>
      </c>
      <c r="N709" s="3">
        <f t="shared" si="58"/>
        <v>7.1228415684377975</v>
      </c>
      <c r="O709" s="3">
        <f t="shared" si="59"/>
        <v>7.1228415684378126</v>
      </c>
    </row>
    <row r="710" spans="1:15" x14ac:dyDescent="0.3">
      <c r="A710" s="1">
        <v>42346</v>
      </c>
      <c r="B710" t="s">
        <v>12</v>
      </c>
      <c r="C710" t="s">
        <v>11</v>
      </c>
      <c r="D710">
        <v>2015</v>
      </c>
      <c r="E710" s="2">
        <v>117649.0006</v>
      </c>
      <c r="F710" s="2">
        <v>121640.3798</v>
      </c>
      <c r="G710">
        <v>3190</v>
      </c>
      <c r="H710">
        <v>1</v>
      </c>
      <c r="I710" s="2">
        <v>121640.3798</v>
      </c>
      <c r="J710">
        <v>3190</v>
      </c>
      <c r="K710" s="2">
        <f t="shared" si="55"/>
        <v>36.880564451410656</v>
      </c>
      <c r="L710" s="2">
        <f t="shared" si="56"/>
        <v>38.131780501567398</v>
      </c>
      <c r="M710" s="2">
        <f t="shared" si="57"/>
        <v>36.880564451410656</v>
      </c>
      <c r="N710" s="3">
        <f t="shared" si="58"/>
        <v>-3.3926163245282983</v>
      </c>
      <c r="O710" s="3">
        <f t="shared" si="59"/>
        <v>-3.392616324528309</v>
      </c>
    </row>
    <row r="711" spans="1:15" x14ac:dyDescent="0.3">
      <c r="A711" s="1">
        <v>42347</v>
      </c>
      <c r="B711" t="s">
        <v>13</v>
      </c>
      <c r="C711" t="s">
        <v>11</v>
      </c>
      <c r="D711">
        <v>2015</v>
      </c>
      <c r="E711" s="2">
        <v>141285.39550000001</v>
      </c>
      <c r="F711" s="2">
        <v>145443.0466</v>
      </c>
      <c r="G711">
        <v>3814</v>
      </c>
      <c r="H711">
        <v>1</v>
      </c>
      <c r="I711" s="2">
        <v>145443.0466</v>
      </c>
      <c r="J711">
        <v>3814</v>
      </c>
      <c r="K711" s="2">
        <f t="shared" si="55"/>
        <v>37.043889748295754</v>
      </c>
      <c r="L711" s="2">
        <f t="shared" si="56"/>
        <v>38.133992291557419</v>
      </c>
      <c r="M711" s="2">
        <f t="shared" si="57"/>
        <v>37.043889748295754</v>
      </c>
      <c r="N711" s="3">
        <f t="shared" si="58"/>
        <v>-2.9427323930306639</v>
      </c>
      <c r="O711" s="3">
        <f t="shared" si="59"/>
        <v>-2.9427323930306652</v>
      </c>
    </row>
    <row r="712" spans="1:15" x14ac:dyDescent="0.3">
      <c r="A712" s="1">
        <v>42348</v>
      </c>
      <c r="B712" t="s">
        <v>15</v>
      </c>
      <c r="C712" t="s">
        <v>11</v>
      </c>
      <c r="D712">
        <v>2015</v>
      </c>
      <c r="E712" s="2">
        <v>133183.6937</v>
      </c>
      <c r="F712" s="2">
        <v>137725.87609999999</v>
      </c>
      <c r="G712">
        <v>3610</v>
      </c>
      <c r="H712">
        <v>1</v>
      </c>
      <c r="I712" s="2">
        <v>137725.87609999999</v>
      </c>
      <c r="J712">
        <v>3610</v>
      </c>
      <c r="K712" s="2">
        <f t="shared" si="55"/>
        <v>36.892989944598341</v>
      </c>
      <c r="L712" s="2">
        <f t="shared" si="56"/>
        <v>38.151212216066483</v>
      </c>
      <c r="M712" s="2">
        <f t="shared" si="57"/>
        <v>36.892989944598341</v>
      </c>
      <c r="N712" s="3">
        <f t="shared" si="58"/>
        <v>-3.4104643547665701</v>
      </c>
      <c r="O712" s="3">
        <f t="shared" si="59"/>
        <v>-3.4104643547665723</v>
      </c>
    </row>
    <row r="713" spans="1:15" x14ac:dyDescent="0.3">
      <c r="A713" s="1">
        <v>42349</v>
      </c>
      <c r="B713" t="s">
        <v>16</v>
      </c>
      <c r="C713" t="s">
        <v>11</v>
      </c>
      <c r="D713">
        <v>2015</v>
      </c>
      <c r="E713" s="2">
        <v>229672.25630000001</v>
      </c>
      <c r="F713" s="2">
        <v>237672.01639999999</v>
      </c>
      <c r="G713">
        <v>6227</v>
      </c>
      <c r="H713">
        <v>1</v>
      </c>
      <c r="I713" s="2">
        <v>237672.01639999999</v>
      </c>
      <c r="J713">
        <v>6227</v>
      </c>
      <c r="K713" s="2">
        <f t="shared" si="55"/>
        <v>36.883291520796533</v>
      </c>
      <c r="L713" s="2">
        <f t="shared" si="56"/>
        <v>38.167980793319416</v>
      </c>
      <c r="M713" s="2">
        <f t="shared" si="57"/>
        <v>36.883291520796533</v>
      </c>
      <c r="N713" s="3">
        <f t="shared" si="58"/>
        <v>-3.483119915690045</v>
      </c>
      <c r="O713" s="3">
        <f t="shared" si="59"/>
        <v>-3.4831199156900481</v>
      </c>
    </row>
    <row r="714" spans="1:15" x14ac:dyDescent="0.3">
      <c r="A714" s="1">
        <v>42350</v>
      </c>
      <c r="B714" t="s">
        <v>17</v>
      </c>
      <c r="C714" t="s">
        <v>11</v>
      </c>
      <c r="D714">
        <v>2015</v>
      </c>
      <c r="E714" s="2">
        <v>333488.79790000001</v>
      </c>
      <c r="F714" s="2">
        <v>359621.07490000001</v>
      </c>
      <c r="G714">
        <v>9422</v>
      </c>
      <c r="H714">
        <v>1</v>
      </c>
      <c r="I714" s="2">
        <v>359621.07490000001</v>
      </c>
      <c r="J714">
        <v>9422</v>
      </c>
      <c r="K714" s="2">
        <f t="shared" si="55"/>
        <v>35.394693048185097</v>
      </c>
      <c r="L714" s="2">
        <f t="shared" si="56"/>
        <v>38.168231256633412</v>
      </c>
      <c r="M714" s="2">
        <f t="shared" si="57"/>
        <v>35.394693048185097</v>
      </c>
      <c r="N714" s="3">
        <f t="shared" si="58"/>
        <v>-7.8360284257092294</v>
      </c>
      <c r="O714" s="3">
        <f t="shared" si="59"/>
        <v>-7.8360284257092347</v>
      </c>
    </row>
    <row r="715" spans="1:15" x14ac:dyDescent="0.3">
      <c r="A715" s="1">
        <v>42351</v>
      </c>
      <c r="B715" t="s">
        <v>18</v>
      </c>
      <c r="C715" t="s">
        <v>11</v>
      </c>
      <c r="D715">
        <v>2015</v>
      </c>
      <c r="E715" s="2">
        <v>185422.88560000001</v>
      </c>
      <c r="F715" s="2">
        <v>191390.4013</v>
      </c>
      <c r="G715">
        <v>5014</v>
      </c>
      <c r="H715">
        <v>1</v>
      </c>
      <c r="I715" s="2">
        <v>191390.4013</v>
      </c>
      <c r="J715">
        <v>5014</v>
      </c>
      <c r="K715" s="2">
        <f t="shared" si="55"/>
        <v>36.981030235341045</v>
      </c>
      <c r="L715" s="2">
        <f t="shared" si="56"/>
        <v>38.171200897487033</v>
      </c>
      <c r="M715" s="2">
        <f t="shared" si="57"/>
        <v>36.981030235341045</v>
      </c>
      <c r="N715" s="3">
        <f t="shared" si="58"/>
        <v>-3.2183274899913372</v>
      </c>
      <c r="O715" s="3">
        <f t="shared" si="59"/>
        <v>-3.2183274899913341</v>
      </c>
    </row>
    <row r="716" spans="1:15" x14ac:dyDescent="0.3">
      <c r="A716" s="1">
        <v>42352</v>
      </c>
      <c r="B716" t="s">
        <v>10</v>
      </c>
      <c r="C716" t="s">
        <v>11</v>
      </c>
      <c r="D716">
        <v>2015</v>
      </c>
      <c r="E716" s="2">
        <v>173833.13320000001</v>
      </c>
      <c r="F716" s="2">
        <v>179871.0533</v>
      </c>
      <c r="G716">
        <v>4715</v>
      </c>
      <c r="H716">
        <v>1</v>
      </c>
      <c r="I716" s="2">
        <v>179871.0533</v>
      </c>
      <c r="J716">
        <v>4715</v>
      </c>
      <c r="K716" s="2">
        <f t="shared" si="55"/>
        <v>36.868108844114531</v>
      </c>
      <c r="L716" s="2">
        <f t="shared" si="56"/>
        <v>38.148685747613996</v>
      </c>
      <c r="M716" s="2">
        <f t="shared" si="57"/>
        <v>36.868108844114531</v>
      </c>
      <c r="N716" s="3">
        <f t="shared" si="58"/>
        <v>-3.4734000295865277</v>
      </c>
      <c r="O716" s="3">
        <f t="shared" si="59"/>
        <v>-3.4734000295865224</v>
      </c>
    </row>
    <row r="717" spans="1:15" x14ac:dyDescent="0.3">
      <c r="A717" s="1">
        <v>42353</v>
      </c>
      <c r="B717" t="s">
        <v>12</v>
      </c>
      <c r="C717" t="s">
        <v>11</v>
      </c>
      <c r="D717">
        <v>2015</v>
      </c>
      <c r="E717" s="2">
        <v>220271.72140000001</v>
      </c>
      <c r="F717" s="2">
        <v>237123.34330000001</v>
      </c>
      <c r="G717">
        <v>6212</v>
      </c>
      <c r="H717">
        <v>1</v>
      </c>
      <c r="I717" s="2">
        <v>237123.34330000001</v>
      </c>
      <c r="J717">
        <v>6212</v>
      </c>
      <c r="K717" s="2">
        <f t="shared" si="55"/>
        <v>35.459066548615581</v>
      </c>
      <c r="L717" s="2">
        <f t="shared" si="56"/>
        <v>38.171819591113973</v>
      </c>
      <c r="M717" s="2">
        <f t="shared" si="57"/>
        <v>35.459066548615581</v>
      </c>
      <c r="N717" s="3">
        <f t="shared" si="58"/>
        <v>-7.6503791739106086</v>
      </c>
      <c r="O717" s="3">
        <f t="shared" si="59"/>
        <v>-7.650379173910614</v>
      </c>
    </row>
    <row r="718" spans="1:15" x14ac:dyDescent="0.3">
      <c r="A718" s="1">
        <v>42354</v>
      </c>
      <c r="B718" t="s">
        <v>13</v>
      </c>
      <c r="C718" t="s">
        <v>11</v>
      </c>
      <c r="D718">
        <v>2015</v>
      </c>
      <c r="E718" s="2">
        <v>234468.07120000001</v>
      </c>
      <c r="F718" s="2">
        <v>251493.90890000001</v>
      </c>
      <c r="G718">
        <v>6585</v>
      </c>
      <c r="H718">
        <v>1</v>
      </c>
      <c r="I718" s="2">
        <v>251493.90890000001</v>
      </c>
      <c r="J718">
        <v>6585</v>
      </c>
      <c r="K718" s="2">
        <f t="shared" si="55"/>
        <v>35.606388944570995</v>
      </c>
      <c r="L718" s="2">
        <f t="shared" si="56"/>
        <v>38.191937570235382</v>
      </c>
      <c r="M718" s="2">
        <f t="shared" si="57"/>
        <v>35.606388944570995</v>
      </c>
      <c r="N718" s="3">
        <f t="shared" si="58"/>
        <v>-7.2614738599001205</v>
      </c>
      <c r="O718" s="3">
        <f t="shared" si="59"/>
        <v>-7.2614738599001152</v>
      </c>
    </row>
    <row r="719" spans="1:15" x14ac:dyDescent="0.3">
      <c r="A719" s="1">
        <v>42355</v>
      </c>
      <c r="B719" t="s">
        <v>15</v>
      </c>
      <c r="C719" t="s">
        <v>11</v>
      </c>
      <c r="D719">
        <v>2015</v>
      </c>
      <c r="E719" s="2">
        <v>213778.13810000001</v>
      </c>
      <c r="F719" s="2">
        <v>230994.35519999999</v>
      </c>
      <c r="G719">
        <v>6051</v>
      </c>
      <c r="H719">
        <v>1</v>
      </c>
      <c r="I719" s="2">
        <v>230994.35519999999</v>
      </c>
      <c r="J719">
        <v>6051</v>
      </c>
      <c r="K719" s="2">
        <f t="shared" si="55"/>
        <v>35.329389869443069</v>
      </c>
      <c r="L719" s="2">
        <f t="shared" si="56"/>
        <v>38.174575309866135</v>
      </c>
      <c r="M719" s="2">
        <f t="shared" si="57"/>
        <v>35.329389869443069</v>
      </c>
      <c r="N719" s="3">
        <f t="shared" si="58"/>
        <v>-8.0533104334301324</v>
      </c>
      <c r="O719" s="3">
        <f t="shared" si="59"/>
        <v>-8.0533104334301289</v>
      </c>
    </row>
    <row r="720" spans="1:15" x14ac:dyDescent="0.3">
      <c r="A720" s="1">
        <v>42356</v>
      </c>
      <c r="B720" t="s">
        <v>16</v>
      </c>
      <c r="C720" t="s">
        <v>11</v>
      </c>
      <c r="D720">
        <v>2015</v>
      </c>
      <c r="E720" s="2">
        <v>273563.0148</v>
      </c>
      <c r="F720" s="2">
        <v>295854.55229999998</v>
      </c>
      <c r="G720">
        <v>7750</v>
      </c>
      <c r="H720">
        <v>1</v>
      </c>
      <c r="I720" s="2">
        <v>295854.55229999998</v>
      </c>
      <c r="J720">
        <v>7750</v>
      </c>
      <c r="K720" s="2">
        <f t="shared" si="55"/>
        <v>35.298453522580644</v>
      </c>
      <c r="L720" s="2">
        <f t="shared" si="56"/>
        <v>38.174780941935481</v>
      </c>
      <c r="M720" s="2">
        <f t="shared" si="57"/>
        <v>35.298453522580644</v>
      </c>
      <c r="N720" s="3">
        <f t="shared" si="58"/>
        <v>-8.1485933017287309</v>
      </c>
      <c r="O720" s="3">
        <f t="shared" si="59"/>
        <v>-8.1485933017287344</v>
      </c>
    </row>
    <row r="721" spans="1:15" x14ac:dyDescent="0.3">
      <c r="A721" s="1">
        <v>42357</v>
      </c>
      <c r="B721" t="s">
        <v>17</v>
      </c>
      <c r="C721" t="s">
        <v>11</v>
      </c>
      <c r="D721">
        <v>2015</v>
      </c>
      <c r="E721" s="2">
        <v>337506.78840000002</v>
      </c>
      <c r="F721" s="2">
        <v>362223.16090000002</v>
      </c>
      <c r="G721">
        <v>9490</v>
      </c>
      <c r="H721">
        <v>1</v>
      </c>
      <c r="I721" s="2">
        <v>362223.16090000002</v>
      </c>
      <c r="J721">
        <v>9490</v>
      </c>
      <c r="K721" s="2">
        <f t="shared" si="55"/>
        <v>35.564466638566913</v>
      </c>
      <c r="L721" s="2">
        <f t="shared" si="56"/>
        <v>38.168931601685991</v>
      </c>
      <c r="M721" s="2">
        <f t="shared" si="57"/>
        <v>35.564466638566913</v>
      </c>
      <c r="N721" s="3">
        <f t="shared" si="58"/>
        <v>-7.3232223319630263</v>
      </c>
      <c r="O721" s="3">
        <f t="shared" si="59"/>
        <v>-7.3232223319630414</v>
      </c>
    </row>
    <row r="722" spans="1:15" x14ac:dyDescent="0.3">
      <c r="A722" s="1">
        <v>42358</v>
      </c>
      <c r="B722" t="s">
        <v>18</v>
      </c>
      <c r="C722" t="s">
        <v>11</v>
      </c>
      <c r="D722">
        <v>2015</v>
      </c>
      <c r="E722" s="2">
        <v>155312.78390000001</v>
      </c>
      <c r="F722" s="2">
        <v>167421.9737</v>
      </c>
      <c r="G722">
        <v>4382</v>
      </c>
      <c r="H722">
        <v>1</v>
      </c>
      <c r="I722" s="2">
        <v>167421.9737</v>
      </c>
      <c r="J722">
        <v>4382</v>
      </c>
      <c r="K722" s="2">
        <f t="shared" si="55"/>
        <v>35.443355522592427</v>
      </c>
      <c r="L722" s="2">
        <f t="shared" si="56"/>
        <v>38.206748904609768</v>
      </c>
      <c r="M722" s="2">
        <f t="shared" si="57"/>
        <v>35.443355522592427</v>
      </c>
      <c r="N722" s="3">
        <f t="shared" si="58"/>
        <v>-7.7966471889375448</v>
      </c>
      <c r="O722" s="3">
        <f t="shared" si="59"/>
        <v>-7.7966471889375404</v>
      </c>
    </row>
    <row r="723" spans="1:15" x14ac:dyDescent="0.3">
      <c r="A723" s="1">
        <v>42359</v>
      </c>
      <c r="B723" t="s">
        <v>10</v>
      </c>
      <c r="C723" t="s">
        <v>11</v>
      </c>
      <c r="D723">
        <v>2015</v>
      </c>
      <c r="E723" s="2">
        <v>289243.38309999998</v>
      </c>
      <c r="F723" s="2">
        <v>312784.9743</v>
      </c>
      <c r="G723">
        <v>8196</v>
      </c>
      <c r="H723">
        <v>1</v>
      </c>
      <c r="I723" s="2">
        <v>312784.9743</v>
      </c>
      <c r="J723">
        <v>8196</v>
      </c>
      <c r="K723" s="2">
        <f t="shared" si="55"/>
        <v>35.290798328452901</v>
      </c>
      <c r="L723" s="2">
        <f t="shared" si="56"/>
        <v>38.163125219619324</v>
      </c>
      <c r="M723" s="2">
        <f t="shared" si="57"/>
        <v>35.290798328452901</v>
      </c>
      <c r="N723" s="3">
        <f t="shared" si="58"/>
        <v>-8.1390249787878464</v>
      </c>
      <c r="O723" s="3">
        <f t="shared" si="59"/>
        <v>-8.139024978787841</v>
      </c>
    </row>
    <row r="724" spans="1:15" x14ac:dyDescent="0.3">
      <c r="A724" s="1">
        <v>42360</v>
      </c>
      <c r="B724" t="s">
        <v>12</v>
      </c>
      <c r="C724" t="s">
        <v>11</v>
      </c>
      <c r="D724">
        <v>2015</v>
      </c>
      <c r="E724" s="2">
        <v>313125.33250000002</v>
      </c>
      <c r="F724" s="2">
        <v>338299.61780000001</v>
      </c>
      <c r="G724">
        <v>8863</v>
      </c>
      <c r="H724">
        <v>1</v>
      </c>
      <c r="I724" s="2">
        <v>338299.61780000001</v>
      </c>
      <c r="J724">
        <v>8863</v>
      </c>
      <c r="K724" s="2">
        <f t="shared" si="55"/>
        <v>35.329497066456057</v>
      </c>
      <c r="L724" s="2">
        <f t="shared" si="56"/>
        <v>38.169876768588516</v>
      </c>
      <c r="M724" s="2">
        <f t="shared" si="57"/>
        <v>35.329497066456057</v>
      </c>
      <c r="N724" s="3">
        <f t="shared" si="58"/>
        <v>-8.0396833750268311</v>
      </c>
      <c r="O724" s="3">
        <f t="shared" si="59"/>
        <v>-8.0396833750268311</v>
      </c>
    </row>
    <row r="725" spans="1:15" x14ac:dyDescent="0.3">
      <c r="A725" s="1">
        <v>42361</v>
      </c>
      <c r="B725" t="s">
        <v>13</v>
      </c>
      <c r="C725" t="s">
        <v>11</v>
      </c>
      <c r="D725">
        <v>2015</v>
      </c>
      <c r="E725" s="2">
        <v>268330.39270000003</v>
      </c>
      <c r="F725" s="2">
        <v>249584.21520000001</v>
      </c>
      <c r="G725">
        <v>6534</v>
      </c>
      <c r="H725">
        <v>1</v>
      </c>
      <c r="I725" s="2">
        <v>249584.21520000001</v>
      </c>
      <c r="J725">
        <v>6534</v>
      </c>
      <c r="K725" s="2">
        <f t="shared" si="55"/>
        <v>41.06678798591981</v>
      </c>
      <c r="L725" s="2">
        <f t="shared" si="56"/>
        <v>38.19776786042241</v>
      </c>
      <c r="M725" s="2">
        <f t="shared" si="57"/>
        <v>41.06678798591981</v>
      </c>
      <c r="N725" s="3">
        <f t="shared" si="58"/>
        <v>6.9862296668565262</v>
      </c>
      <c r="O725" s="3">
        <f t="shared" si="59"/>
        <v>6.9862296668565218</v>
      </c>
    </row>
    <row r="726" spans="1:15" x14ac:dyDescent="0.3">
      <c r="A726" s="1">
        <v>42362</v>
      </c>
      <c r="B726" t="s">
        <v>15</v>
      </c>
      <c r="C726" t="s">
        <v>11</v>
      </c>
      <c r="D726">
        <v>2015</v>
      </c>
      <c r="E726" s="2">
        <v>392228.13799999998</v>
      </c>
      <c r="F726" s="2">
        <v>364396.19420000003</v>
      </c>
      <c r="G726">
        <v>9540</v>
      </c>
      <c r="H726">
        <v>1</v>
      </c>
      <c r="I726" s="2">
        <v>364396.19420000003</v>
      </c>
      <c r="J726">
        <v>9540</v>
      </c>
      <c r="K726" s="2">
        <f t="shared" si="55"/>
        <v>41.114060587002093</v>
      </c>
      <c r="L726" s="2">
        <f t="shared" si="56"/>
        <v>38.19666605870021</v>
      </c>
      <c r="M726" s="2">
        <f t="shared" si="57"/>
        <v>41.114060587002093</v>
      </c>
      <c r="N726" s="3">
        <f t="shared" si="58"/>
        <v>7.0958559836928252</v>
      </c>
      <c r="O726" s="3">
        <f t="shared" si="59"/>
        <v>7.0958559836928305</v>
      </c>
    </row>
    <row r="727" spans="1:15" x14ac:dyDescent="0.3">
      <c r="A727" s="1">
        <v>42363</v>
      </c>
      <c r="B727" t="s">
        <v>16</v>
      </c>
      <c r="C727" t="s">
        <v>11</v>
      </c>
      <c r="D727">
        <v>2015</v>
      </c>
      <c r="E727" s="2">
        <v>133728.98370000001</v>
      </c>
      <c r="F727" s="2">
        <v>124363.5573</v>
      </c>
      <c r="G727">
        <v>3256</v>
      </c>
      <c r="H727">
        <v>1</v>
      </c>
      <c r="I727" s="2">
        <v>124363.5573</v>
      </c>
      <c r="J727">
        <v>3256</v>
      </c>
      <c r="K727" s="2">
        <f t="shared" si="55"/>
        <v>41.071555190417691</v>
      </c>
      <c r="L727" s="2">
        <f t="shared" si="56"/>
        <v>38.195195730958233</v>
      </c>
      <c r="M727" s="2">
        <f t="shared" si="57"/>
        <v>41.071555190417691</v>
      </c>
      <c r="N727" s="3">
        <f t="shared" si="58"/>
        <v>7.0032883978314491</v>
      </c>
      <c r="O727" s="3">
        <f t="shared" si="59"/>
        <v>7.0032883978314375</v>
      </c>
    </row>
    <row r="728" spans="1:15" x14ac:dyDescent="0.3">
      <c r="A728" s="1">
        <v>42364</v>
      </c>
      <c r="B728" t="s">
        <v>17</v>
      </c>
      <c r="C728" t="s">
        <v>11</v>
      </c>
      <c r="D728">
        <v>2015</v>
      </c>
      <c r="E728" s="2">
        <v>82778.444050000006</v>
      </c>
      <c r="F728" s="2">
        <v>76876.492700000003</v>
      </c>
      <c r="G728">
        <v>2013</v>
      </c>
      <c r="H728">
        <v>1</v>
      </c>
      <c r="I728" s="2">
        <v>76876.492700000003</v>
      </c>
      <c r="J728">
        <v>2013</v>
      </c>
      <c r="K728" s="2">
        <f t="shared" si="55"/>
        <v>41.121929483358173</v>
      </c>
      <c r="L728" s="2">
        <f t="shared" si="56"/>
        <v>38.190011276701441</v>
      </c>
      <c r="M728" s="2">
        <f t="shared" si="57"/>
        <v>41.121929483358173</v>
      </c>
      <c r="N728" s="3">
        <f t="shared" si="58"/>
        <v>7.1298167267254922</v>
      </c>
      <c r="O728" s="3">
        <f t="shared" si="59"/>
        <v>7.1298167267254904</v>
      </c>
    </row>
    <row r="729" spans="1:15" x14ac:dyDescent="0.3">
      <c r="A729" s="1">
        <v>42365</v>
      </c>
      <c r="B729" t="s">
        <v>18</v>
      </c>
      <c r="C729" t="s">
        <v>11</v>
      </c>
      <c r="D729">
        <v>2015</v>
      </c>
      <c r="E729" s="2">
        <v>69522.836970000004</v>
      </c>
      <c r="F729" s="2">
        <v>64616.076650000003</v>
      </c>
      <c r="G729">
        <v>1692</v>
      </c>
      <c r="H729">
        <v>1</v>
      </c>
      <c r="I729" s="2">
        <v>64616.076650000003</v>
      </c>
      <c r="J729">
        <v>1692</v>
      </c>
      <c r="K729" s="2">
        <f t="shared" si="55"/>
        <v>41.089147145390072</v>
      </c>
      <c r="L729" s="2">
        <f t="shared" si="56"/>
        <v>38.189170596926715</v>
      </c>
      <c r="M729" s="2">
        <f t="shared" si="57"/>
        <v>41.089147145390072</v>
      </c>
      <c r="N729" s="3">
        <f t="shared" si="58"/>
        <v>7.0577676830382101</v>
      </c>
      <c r="O729" s="3">
        <f t="shared" si="59"/>
        <v>7.0577676830382092</v>
      </c>
    </row>
    <row r="730" spans="1:15" x14ac:dyDescent="0.3">
      <c r="A730" s="1">
        <v>42366</v>
      </c>
      <c r="B730" t="s">
        <v>10</v>
      </c>
      <c r="C730" t="s">
        <v>11</v>
      </c>
      <c r="D730">
        <v>2015</v>
      </c>
      <c r="E730" s="2">
        <v>133021.27280000001</v>
      </c>
      <c r="F730" s="2">
        <v>123500.78780000001</v>
      </c>
      <c r="G730">
        <v>3234</v>
      </c>
      <c r="H730">
        <v>1</v>
      </c>
      <c r="I730" s="2">
        <v>123500.78780000001</v>
      </c>
      <c r="J730">
        <v>3234</v>
      </c>
      <c r="K730" s="2">
        <f t="shared" si="55"/>
        <v>41.132118985776131</v>
      </c>
      <c r="L730" s="2">
        <f t="shared" si="56"/>
        <v>38.188246072974643</v>
      </c>
      <c r="M730" s="2">
        <f t="shared" si="57"/>
        <v>41.132118985776131</v>
      </c>
      <c r="N730" s="3">
        <f t="shared" si="58"/>
        <v>7.1571146476054466</v>
      </c>
      <c r="O730" s="3">
        <f t="shared" si="59"/>
        <v>7.1571146476054555</v>
      </c>
    </row>
    <row r="731" spans="1:15" x14ac:dyDescent="0.3">
      <c r="A731" s="1">
        <v>42367</v>
      </c>
      <c r="B731" t="s">
        <v>12</v>
      </c>
      <c r="C731" t="s">
        <v>11</v>
      </c>
      <c r="D731">
        <v>2015</v>
      </c>
      <c r="E731" s="2">
        <v>161267.52059999999</v>
      </c>
      <c r="F731" s="2">
        <v>175378.1459</v>
      </c>
      <c r="G731">
        <v>4592</v>
      </c>
      <c r="H731">
        <v>1</v>
      </c>
      <c r="I731" s="2">
        <v>175378.1459</v>
      </c>
      <c r="J731">
        <v>4592</v>
      </c>
      <c r="K731" s="2">
        <f t="shared" si="55"/>
        <v>35.119233580139372</v>
      </c>
      <c r="L731" s="2">
        <f t="shared" si="56"/>
        <v>38.192104943379789</v>
      </c>
      <c r="M731" s="2">
        <f t="shared" si="57"/>
        <v>35.119233580139372</v>
      </c>
      <c r="N731" s="3">
        <f t="shared" si="58"/>
        <v>-8.7498246686630186</v>
      </c>
      <c r="O731" s="3">
        <f t="shared" si="59"/>
        <v>-8.7498246686630043</v>
      </c>
    </row>
    <row r="732" spans="1:15" x14ac:dyDescent="0.3">
      <c r="A732" s="1">
        <v>42368</v>
      </c>
      <c r="B732" t="s">
        <v>13</v>
      </c>
      <c r="C732" t="s">
        <v>11</v>
      </c>
      <c r="D732">
        <v>2015</v>
      </c>
      <c r="E732" s="2">
        <v>208583.21799999999</v>
      </c>
      <c r="F732" s="2">
        <v>227060.26269999999</v>
      </c>
      <c r="G732">
        <v>5945</v>
      </c>
      <c r="H732">
        <v>1</v>
      </c>
      <c r="I732" s="2">
        <v>227060.26269999999</v>
      </c>
      <c r="J732">
        <v>5945</v>
      </c>
      <c r="K732" s="2">
        <f t="shared" si="55"/>
        <v>35.085486627418</v>
      </c>
      <c r="L732" s="2">
        <f t="shared" si="56"/>
        <v>38.193484053826744</v>
      </c>
      <c r="M732" s="2">
        <f t="shared" si="57"/>
        <v>35.085486627418</v>
      </c>
      <c r="N732" s="3">
        <f t="shared" si="58"/>
        <v>-8.858356332387201</v>
      </c>
      <c r="O732" s="3">
        <f t="shared" si="59"/>
        <v>-8.8583563323871921</v>
      </c>
    </row>
    <row r="733" spans="1:15" x14ac:dyDescent="0.3">
      <c r="A733" s="1">
        <v>42369</v>
      </c>
      <c r="B733" t="s">
        <v>15</v>
      </c>
      <c r="C733" t="s">
        <v>11</v>
      </c>
      <c r="D733">
        <v>2015</v>
      </c>
      <c r="E733" s="2">
        <v>325457.52500000002</v>
      </c>
      <c r="F733" s="2">
        <v>353929.73839999997</v>
      </c>
      <c r="G733">
        <v>9266</v>
      </c>
      <c r="H733">
        <v>1</v>
      </c>
      <c r="I733" s="2">
        <v>353929.73839999997</v>
      </c>
      <c r="J733">
        <v>9266</v>
      </c>
      <c r="K733" s="2">
        <f t="shared" si="55"/>
        <v>35.123842542628971</v>
      </c>
      <c r="L733" s="2">
        <f t="shared" si="56"/>
        <v>38.196604619037338</v>
      </c>
      <c r="M733" s="2">
        <f t="shared" si="57"/>
        <v>35.123842542628971</v>
      </c>
      <c r="N733" s="3">
        <f t="shared" si="58"/>
        <v>-8.7483653665712442</v>
      </c>
      <c r="O733" s="3">
        <f t="shared" si="59"/>
        <v>-8.7483653665712353</v>
      </c>
    </row>
    <row r="734" spans="1:15" x14ac:dyDescent="0.3">
      <c r="A734" s="1">
        <v>42370</v>
      </c>
      <c r="B734" t="s">
        <v>16</v>
      </c>
      <c r="C734" t="s">
        <v>14</v>
      </c>
      <c r="D734">
        <v>2016</v>
      </c>
      <c r="E734" s="2">
        <v>111650.2398</v>
      </c>
      <c r="F734" s="2">
        <v>121448.2838</v>
      </c>
      <c r="G734">
        <v>3179</v>
      </c>
      <c r="H734">
        <v>1</v>
      </c>
      <c r="I734" s="2">
        <v>121448.2838</v>
      </c>
      <c r="J734">
        <v>3179</v>
      </c>
      <c r="K734" s="2">
        <f t="shared" si="55"/>
        <v>35.121182698961938</v>
      </c>
      <c r="L734" s="2">
        <f t="shared" si="56"/>
        <v>38.203297829506134</v>
      </c>
      <c r="M734" s="2">
        <f t="shared" si="57"/>
        <v>35.121182698961938</v>
      </c>
      <c r="N734" s="3">
        <f t="shared" si="58"/>
        <v>-8.7756587156026953</v>
      </c>
      <c r="O734" s="3">
        <f t="shared" si="59"/>
        <v>-8.7756587156026846</v>
      </c>
    </row>
    <row r="735" spans="1:15" x14ac:dyDescent="0.3">
      <c r="A735" s="1">
        <v>42371</v>
      </c>
      <c r="B735" t="s">
        <v>17</v>
      </c>
      <c r="C735" t="s">
        <v>14</v>
      </c>
      <c r="D735">
        <v>2016</v>
      </c>
      <c r="E735" s="2">
        <v>262421.2819</v>
      </c>
      <c r="F735" s="2">
        <v>285675.84570000001</v>
      </c>
      <c r="G735">
        <v>7479</v>
      </c>
      <c r="H735">
        <v>1</v>
      </c>
      <c r="I735" s="2">
        <v>285675.84570000001</v>
      </c>
      <c r="J735">
        <v>7479</v>
      </c>
      <c r="K735" s="2">
        <f t="shared" si="55"/>
        <v>35.087749953202298</v>
      </c>
      <c r="L735" s="2">
        <f t="shared" si="56"/>
        <v>38.197064540714003</v>
      </c>
      <c r="M735" s="2">
        <f t="shared" si="57"/>
        <v>35.087749953202298</v>
      </c>
      <c r="N735" s="3">
        <f t="shared" si="58"/>
        <v>-8.8615388323808055</v>
      </c>
      <c r="O735" s="3">
        <f t="shared" si="59"/>
        <v>-8.8615388323808197</v>
      </c>
    </row>
    <row r="736" spans="1:15" x14ac:dyDescent="0.3">
      <c r="A736" s="1">
        <v>42372</v>
      </c>
      <c r="B736" t="s">
        <v>18</v>
      </c>
      <c r="C736" t="s">
        <v>14</v>
      </c>
      <c r="D736">
        <v>2016</v>
      </c>
      <c r="E736" s="2">
        <v>164527.53890000001</v>
      </c>
      <c r="F736" s="2">
        <v>179308.94949999999</v>
      </c>
      <c r="G736">
        <v>4694</v>
      </c>
      <c r="H736">
        <v>1</v>
      </c>
      <c r="I736" s="2">
        <v>179308.94949999999</v>
      </c>
      <c r="J736">
        <v>4694</v>
      </c>
      <c r="K736" s="2">
        <f t="shared" si="55"/>
        <v>35.050604793353223</v>
      </c>
      <c r="L736" s="2">
        <f t="shared" si="56"/>
        <v>38.199605773327647</v>
      </c>
      <c r="M736" s="2">
        <f t="shared" si="57"/>
        <v>35.050604793353223</v>
      </c>
      <c r="N736" s="3">
        <f t="shared" si="58"/>
        <v>-8.9841559041274728</v>
      </c>
      <c r="O736" s="3">
        <f t="shared" si="59"/>
        <v>-8.984155904127455</v>
      </c>
    </row>
    <row r="737" spans="1:15" x14ac:dyDescent="0.3">
      <c r="A737" s="1">
        <v>42373</v>
      </c>
      <c r="B737" t="s">
        <v>10</v>
      </c>
      <c r="C737" t="s">
        <v>14</v>
      </c>
      <c r="D737">
        <v>2016</v>
      </c>
      <c r="E737" s="2">
        <v>274990.14649999997</v>
      </c>
      <c r="F737" s="2">
        <v>299576.2414</v>
      </c>
      <c r="G737">
        <v>7843</v>
      </c>
      <c r="H737">
        <v>1</v>
      </c>
      <c r="I737" s="2">
        <v>299576.2414</v>
      </c>
      <c r="J737">
        <v>7843</v>
      </c>
      <c r="K737" s="2">
        <f t="shared" si="55"/>
        <v>35.061857261252065</v>
      </c>
      <c r="L737" s="2">
        <f t="shared" si="56"/>
        <v>38.196639219686347</v>
      </c>
      <c r="M737" s="2">
        <f t="shared" si="57"/>
        <v>35.061857261252065</v>
      </c>
      <c r="N737" s="3">
        <f t="shared" si="58"/>
        <v>-8.9407184995263194</v>
      </c>
      <c r="O737" s="3">
        <f t="shared" si="59"/>
        <v>-8.9407184995263371</v>
      </c>
    </row>
    <row r="738" spans="1:15" x14ac:dyDescent="0.3">
      <c r="A738" s="1">
        <v>42374</v>
      </c>
      <c r="B738" t="s">
        <v>12</v>
      </c>
      <c r="C738" t="s">
        <v>14</v>
      </c>
      <c r="D738">
        <v>2016</v>
      </c>
      <c r="E738" s="2">
        <v>215737.84280000001</v>
      </c>
      <c r="F738" s="2">
        <v>234642.0857</v>
      </c>
      <c r="G738">
        <v>6150</v>
      </c>
      <c r="H738">
        <v>1</v>
      </c>
      <c r="I738" s="2">
        <v>234642.0857</v>
      </c>
      <c r="J738">
        <v>6150</v>
      </c>
      <c r="K738" s="2">
        <f t="shared" si="55"/>
        <v>35.079324032520326</v>
      </c>
      <c r="L738" s="2">
        <f t="shared" si="56"/>
        <v>38.153184666666668</v>
      </c>
      <c r="M738" s="2">
        <f t="shared" si="57"/>
        <v>35.079324032520326</v>
      </c>
      <c r="N738" s="3">
        <f t="shared" si="58"/>
        <v>-8.76259939130159</v>
      </c>
      <c r="O738" s="3">
        <f t="shared" si="59"/>
        <v>-8.7625993913016007</v>
      </c>
    </row>
    <row r="739" spans="1:15" x14ac:dyDescent="0.3">
      <c r="A739" s="1">
        <v>42375</v>
      </c>
      <c r="B739" t="s">
        <v>13</v>
      </c>
      <c r="C739" t="s">
        <v>14</v>
      </c>
      <c r="D739">
        <v>2016</v>
      </c>
      <c r="E739" s="2">
        <v>98646.982699999993</v>
      </c>
      <c r="F739" s="2">
        <v>91610.559999999998</v>
      </c>
      <c r="G739">
        <v>2401</v>
      </c>
      <c r="H739">
        <v>1</v>
      </c>
      <c r="I739" s="2">
        <v>91610.559999999998</v>
      </c>
      <c r="J739">
        <v>2401</v>
      </c>
      <c r="K739" s="2">
        <f t="shared" si="55"/>
        <v>41.085790379008742</v>
      </c>
      <c r="L739" s="2">
        <f t="shared" si="56"/>
        <v>38.15516867971678</v>
      </c>
      <c r="M739" s="2">
        <f t="shared" si="57"/>
        <v>41.085790379008742</v>
      </c>
      <c r="N739" s="3">
        <f t="shared" si="58"/>
        <v>7.1329325108693826</v>
      </c>
      <c r="O739" s="3">
        <f t="shared" si="59"/>
        <v>7.1329325108693871</v>
      </c>
    </row>
    <row r="740" spans="1:15" x14ac:dyDescent="0.3">
      <c r="A740" s="1">
        <v>42376</v>
      </c>
      <c r="B740" t="s">
        <v>15</v>
      </c>
      <c r="C740" t="s">
        <v>14</v>
      </c>
      <c r="D740">
        <v>2016</v>
      </c>
      <c r="E740" s="2">
        <v>74401.215289999993</v>
      </c>
      <c r="F740" s="2">
        <v>68988.861260000005</v>
      </c>
      <c r="G740">
        <v>1808</v>
      </c>
      <c r="H740">
        <v>1</v>
      </c>
      <c r="I740" s="2">
        <v>68988.861260000005</v>
      </c>
      <c r="J740">
        <v>1808</v>
      </c>
      <c r="K740" s="2">
        <f t="shared" si="55"/>
        <v>41.151114651548667</v>
      </c>
      <c r="L740" s="2">
        <f t="shared" si="56"/>
        <v>38.157556006637172</v>
      </c>
      <c r="M740" s="2">
        <f t="shared" si="57"/>
        <v>41.151114651548667</v>
      </c>
      <c r="N740" s="3">
        <f t="shared" si="58"/>
        <v>7.2745505687021259</v>
      </c>
      <c r="O740" s="3">
        <f t="shared" si="59"/>
        <v>7.2745505687021206</v>
      </c>
    </row>
    <row r="741" spans="1:15" x14ac:dyDescent="0.3">
      <c r="A741" s="1">
        <v>42377</v>
      </c>
      <c r="B741" t="s">
        <v>16</v>
      </c>
      <c r="C741" t="s">
        <v>14</v>
      </c>
      <c r="D741">
        <v>2016</v>
      </c>
      <c r="E741" s="2">
        <v>106592.34299999999</v>
      </c>
      <c r="F741" s="2">
        <v>99021.682920000007</v>
      </c>
      <c r="G741">
        <v>2594</v>
      </c>
      <c r="H741">
        <v>1</v>
      </c>
      <c r="I741" s="2">
        <v>99021.682920000007</v>
      </c>
      <c r="J741">
        <v>2594</v>
      </c>
      <c r="K741" s="2">
        <f t="shared" si="55"/>
        <v>41.091882420971473</v>
      </c>
      <c r="L741" s="2">
        <f t="shared" si="56"/>
        <v>38.173355019275256</v>
      </c>
      <c r="M741" s="2">
        <f t="shared" si="57"/>
        <v>41.091882420971473</v>
      </c>
      <c r="N741" s="3">
        <f t="shared" si="58"/>
        <v>7.1024426960949603</v>
      </c>
      <c r="O741" s="3">
        <f t="shared" si="59"/>
        <v>7.1024426960949585</v>
      </c>
    </row>
    <row r="742" spans="1:15" x14ac:dyDescent="0.3">
      <c r="A742" s="1">
        <v>42378</v>
      </c>
      <c r="B742" t="s">
        <v>17</v>
      </c>
      <c r="C742" t="s">
        <v>14</v>
      </c>
      <c r="D742">
        <v>2016</v>
      </c>
      <c r="E742" s="2">
        <v>134629.65820000001</v>
      </c>
      <c r="F742" s="2">
        <v>124963.46550000001</v>
      </c>
      <c r="G742">
        <v>3274</v>
      </c>
      <c r="H742">
        <v>1</v>
      </c>
      <c r="I742" s="2">
        <v>124963.46550000001</v>
      </c>
      <c r="J742">
        <v>3274</v>
      </c>
      <c r="K742" s="2">
        <f t="shared" si="55"/>
        <v>41.120848564447158</v>
      </c>
      <c r="L742" s="2">
        <f t="shared" si="56"/>
        <v>38.168437843616374</v>
      </c>
      <c r="M742" s="2">
        <f t="shared" si="57"/>
        <v>41.120848564447158</v>
      </c>
      <c r="N742" s="3">
        <f t="shared" si="58"/>
        <v>7.1798389962784581</v>
      </c>
      <c r="O742" s="3">
        <f t="shared" si="59"/>
        <v>7.1798389962784492</v>
      </c>
    </row>
    <row r="743" spans="1:15" x14ac:dyDescent="0.3">
      <c r="A743" s="1">
        <v>42379</v>
      </c>
      <c r="B743" t="s">
        <v>18</v>
      </c>
      <c r="C743" t="s">
        <v>14</v>
      </c>
      <c r="D743">
        <v>2016</v>
      </c>
      <c r="E743" s="2">
        <v>90773.653059999997</v>
      </c>
      <c r="F743" s="2">
        <v>84299.288239999994</v>
      </c>
      <c r="G743">
        <v>2207</v>
      </c>
      <c r="H743">
        <v>1</v>
      </c>
      <c r="I743" s="2">
        <v>84299.288239999994</v>
      </c>
      <c r="J743">
        <v>2207</v>
      </c>
      <c r="K743" s="2">
        <f t="shared" si="55"/>
        <v>41.129883579519706</v>
      </c>
      <c r="L743" s="2">
        <f t="shared" si="56"/>
        <v>38.196324531037604</v>
      </c>
      <c r="M743" s="2">
        <f t="shared" si="57"/>
        <v>41.129883579519706</v>
      </c>
      <c r="N743" s="3">
        <f t="shared" si="58"/>
        <v>7.1324273087484391</v>
      </c>
      <c r="O743" s="3">
        <f t="shared" si="59"/>
        <v>7.1324273087484364</v>
      </c>
    </row>
    <row r="744" spans="1:15" x14ac:dyDescent="0.3">
      <c r="A744" s="1">
        <v>42380</v>
      </c>
      <c r="B744" t="s">
        <v>10</v>
      </c>
      <c r="C744" t="s">
        <v>14</v>
      </c>
      <c r="D744">
        <v>2016</v>
      </c>
      <c r="E744" s="2">
        <v>121373.06819999999</v>
      </c>
      <c r="F744" s="2">
        <v>112550.4323</v>
      </c>
      <c r="G744">
        <v>2949</v>
      </c>
      <c r="H744">
        <v>1</v>
      </c>
      <c r="I744" s="2">
        <v>112550.4323</v>
      </c>
      <c r="J744">
        <v>2949</v>
      </c>
      <c r="K744" s="2">
        <f t="shared" si="55"/>
        <v>41.157364598168868</v>
      </c>
      <c r="L744" s="2">
        <f t="shared" si="56"/>
        <v>38.165626415734145</v>
      </c>
      <c r="M744" s="2">
        <f t="shared" si="57"/>
        <v>41.157364598168868</v>
      </c>
      <c r="N744" s="3">
        <f t="shared" si="58"/>
        <v>7.2690227171829829</v>
      </c>
      <c r="O744" s="3">
        <f t="shared" si="59"/>
        <v>7.2690227171829864</v>
      </c>
    </row>
    <row r="745" spans="1:15" x14ac:dyDescent="0.3">
      <c r="A745" s="1">
        <v>42381</v>
      </c>
      <c r="B745" t="s">
        <v>12</v>
      </c>
      <c r="C745" t="s">
        <v>14</v>
      </c>
      <c r="D745">
        <v>2016</v>
      </c>
      <c r="E745" s="2">
        <v>99445.557100000005</v>
      </c>
      <c r="F745" s="2">
        <v>92226.518100000001</v>
      </c>
      <c r="G745">
        <v>2417</v>
      </c>
      <c r="H745">
        <v>1</v>
      </c>
      <c r="I745" s="2">
        <v>92226.518100000001</v>
      </c>
      <c r="J745">
        <v>2417</v>
      </c>
      <c r="K745" s="2">
        <f t="shared" si="55"/>
        <v>41.144210633016137</v>
      </c>
      <c r="L745" s="2">
        <f t="shared" si="56"/>
        <v>38.1574340504758</v>
      </c>
      <c r="M745" s="2">
        <f t="shared" si="57"/>
        <v>41.144210633016137</v>
      </c>
      <c r="N745" s="3">
        <f t="shared" si="58"/>
        <v>7.2592876047149257</v>
      </c>
      <c r="O745" s="3">
        <f t="shared" si="59"/>
        <v>7.259287604714916</v>
      </c>
    </row>
    <row r="746" spans="1:15" x14ac:dyDescent="0.3">
      <c r="A746" s="1">
        <v>42382</v>
      </c>
      <c r="B746" t="s">
        <v>13</v>
      </c>
      <c r="C746" t="s">
        <v>14</v>
      </c>
      <c r="D746">
        <v>2016</v>
      </c>
      <c r="E746" s="2">
        <v>67587.546929999997</v>
      </c>
      <c r="F746" s="2">
        <v>62760.356829999997</v>
      </c>
      <c r="G746">
        <v>1644</v>
      </c>
      <c r="H746">
        <v>1</v>
      </c>
      <c r="I746" s="2">
        <v>62760.356829999997</v>
      </c>
      <c r="J746">
        <v>1644</v>
      </c>
      <c r="K746" s="2">
        <f t="shared" si="55"/>
        <v>41.111646551094886</v>
      </c>
      <c r="L746" s="2">
        <f t="shared" si="56"/>
        <v>38.17539953163017</v>
      </c>
      <c r="M746" s="2">
        <f t="shared" si="57"/>
        <v>41.111646551094886</v>
      </c>
      <c r="N746" s="3">
        <f t="shared" si="58"/>
        <v>7.1421294591435469</v>
      </c>
      <c r="O746" s="3">
        <f t="shared" si="59"/>
        <v>7.1421294591435371</v>
      </c>
    </row>
    <row r="747" spans="1:15" x14ac:dyDescent="0.3">
      <c r="A747" s="1">
        <v>42383</v>
      </c>
      <c r="B747" t="s">
        <v>15</v>
      </c>
      <c r="C747" t="s">
        <v>14</v>
      </c>
      <c r="D747">
        <v>2016</v>
      </c>
      <c r="E747" s="2">
        <v>61685.935239999999</v>
      </c>
      <c r="F747" s="2">
        <v>57191.439319999998</v>
      </c>
      <c r="G747">
        <v>1499</v>
      </c>
      <c r="H747">
        <v>1</v>
      </c>
      <c r="I747" s="2">
        <v>57191.439319999998</v>
      </c>
      <c r="J747">
        <v>1499</v>
      </c>
      <c r="K747" s="2">
        <f t="shared" si="55"/>
        <v>41.151391087391595</v>
      </c>
      <c r="L747" s="2">
        <f t="shared" si="56"/>
        <v>38.153061587725148</v>
      </c>
      <c r="M747" s="2">
        <f t="shared" si="57"/>
        <v>41.151391087391595</v>
      </c>
      <c r="N747" s="3">
        <f t="shared" si="58"/>
        <v>7.2860951244613101</v>
      </c>
      <c r="O747" s="3">
        <f t="shared" si="59"/>
        <v>7.2860951244613146</v>
      </c>
    </row>
    <row r="748" spans="1:15" x14ac:dyDescent="0.3">
      <c r="A748" s="1">
        <v>42384</v>
      </c>
      <c r="B748" t="s">
        <v>16</v>
      </c>
      <c r="C748" t="s">
        <v>14</v>
      </c>
      <c r="D748">
        <v>2016</v>
      </c>
      <c r="E748" s="2">
        <v>150006.92980000001</v>
      </c>
      <c r="F748" s="2">
        <v>139244.8958</v>
      </c>
      <c r="G748">
        <v>3648</v>
      </c>
      <c r="H748">
        <v>1</v>
      </c>
      <c r="I748" s="2">
        <v>139244.8958</v>
      </c>
      <c r="J748">
        <v>3648</v>
      </c>
      <c r="K748" s="2">
        <f t="shared" si="55"/>
        <v>41.120320668859655</v>
      </c>
      <c r="L748" s="2">
        <f t="shared" si="56"/>
        <v>38.170201699561403</v>
      </c>
      <c r="M748" s="2">
        <f t="shared" si="57"/>
        <v>41.120320668859655</v>
      </c>
      <c r="N748" s="3">
        <f t="shared" si="58"/>
        <v>7.1743578875647476</v>
      </c>
      <c r="O748" s="3">
        <f t="shared" si="59"/>
        <v>7.1743578875647529</v>
      </c>
    </row>
    <row r="749" spans="1:15" x14ac:dyDescent="0.3">
      <c r="A749" s="1">
        <v>42385</v>
      </c>
      <c r="B749" t="s">
        <v>17</v>
      </c>
      <c r="C749" t="s">
        <v>14</v>
      </c>
      <c r="D749">
        <v>2016</v>
      </c>
      <c r="E749" s="2">
        <v>191287.3535</v>
      </c>
      <c r="F749" s="2">
        <v>177577.28719999999</v>
      </c>
      <c r="G749">
        <v>4652</v>
      </c>
      <c r="H749">
        <v>1</v>
      </c>
      <c r="I749" s="2">
        <v>177577.28719999999</v>
      </c>
      <c r="J749">
        <v>4652</v>
      </c>
      <c r="K749" s="2">
        <f t="shared" si="55"/>
        <v>41.119379514187443</v>
      </c>
      <c r="L749" s="2">
        <f t="shared" si="56"/>
        <v>38.172245743766119</v>
      </c>
      <c r="M749" s="2">
        <f t="shared" si="57"/>
        <v>41.119379514187443</v>
      </c>
      <c r="N749" s="3">
        <f t="shared" si="58"/>
        <v>7.167262262322013</v>
      </c>
      <c r="O749" s="3">
        <f t="shared" si="59"/>
        <v>7.1672622623220104</v>
      </c>
    </row>
    <row r="750" spans="1:15" x14ac:dyDescent="0.3">
      <c r="A750" s="1">
        <v>42386</v>
      </c>
      <c r="B750" t="s">
        <v>18</v>
      </c>
      <c r="C750" t="s">
        <v>14</v>
      </c>
      <c r="D750">
        <v>2016</v>
      </c>
      <c r="E750" s="2">
        <v>92595.46084</v>
      </c>
      <c r="F750" s="2">
        <v>86018.189610000001</v>
      </c>
      <c r="G750">
        <v>2252</v>
      </c>
      <c r="H750">
        <v>1</v>
      </c>
      <c r="I750" s="2">
        <v>86018.189610000001</v>
      </c>
      <c r="J750">
        <v>2252</v>
      </c>
      <c r="K750" s="2">
        <f t="shared" si="55"/>
        <v>41.116989715808174</v>
      </c>
      <c r="L750" s="2">
        <f t="shared" si="56"/>
        <v>38.196354178507995</v>
      </c>
      <c r="M750" s="2">
        <f t="shared" si="57"/>
        <v>41.116989715808174</v>
      </c>
      <c r="N750" s="3">
        <f t="shared" si="58"/>
        <v>7.1032328910432998</v>
      </c>
      <c r="O750" s="3">
        <f t="shared" si="59"/>
        <v>7.1032328910433025</v>
      </c>
    </row>
    <row r="751" spans="1:15" x14ac:dyDescent="0.3">
      <c r="A751" s="1">
        <v>42387</v>
      </c>
      <c r="B751" t="s">
        <v>10</v>
      </c>
      <c r="C751" t="s">
        <v>14</v>
      </c>
      <c r="D751">
        <v>2016</v>
      </c>
      <c r="E751" s="2">
        <v>96947.05429</v>
      </c>
      <c r="F751" s="2">
        <v>89961.359500000006</v>
      </c>
      <c r="G751">
        <v>2357</v>
      </c>
      <c r="H751">
        <v>1</v>
      </c>
      <c r="I751" s="2">
        <v>89961.359500000006</v>
      </c>
      <c r="J751">
        <v>2357</v>
      </c>
      <c r="K751" s="2">
        <f t="shared" si="55"/>
        <v>41.131546156130675</v>
      </c>
      <c r="L751" s="2">
        <f t="shared" si="56"/>
        <v>38.167738438693256</v>
      </c>
      <c r="M751" s="2">
        <f t="shared" si="57"/>
        <v>41.131546156130675</v>
      </c>
      <c r="N751" s="3">
        <f t="shared" si="58"/>
        <v>7.2056802975194287</v>
      </c>
      <c r="O751" s="3">
        <f t="shared" si="59"/>
        <v>7.2056802975194305</v>
      </c>
    </row>
    <row r="752" spans="1:15" x14ac:dyDescent="0.3">
      <c r="A752" s="1">
        <v>42388</v>
      </c>
      <c r="B752" t="s">
        <v>12</v>
      </c>
      <c r="C752" t="s">
        <v>14</v>
      </c>
      <c r="D752">
        <v>2016</v>
      </c>
      <c r="E752" s="2">
        <v>70512.894499999995</v>
      </c>
      <c r="F752" s="2">
        <v>65453.276389999999</v>
      </c>
      <c r="G752">
        <v>1715</v>
      </c>
      <c r="H752">
        <v>1</v>
      </c>
      <c r="I752" s="2">
        <v>65453.276389999999</v>
      </c>
      <c r="J752">
        <v>1715</v>
      </c>
      <c r="K752" s="2">
        <f t="shared" si="55"/>
        <v>41.115390379008744</v>
      </c>
      <c r="L752" s="2">
        <f t="shared" si="56"/>
        <v>38.165175737609331</v>
      </c>
      <c r="M752" s="2">
        <f t="shared" si="57"/>
        <v>41.115390379008744</v>
      </c>
      <c r="N752" s="3">
        <f t="shared" si="58"/>
        <v>7.1754508815405336</v>
      </c>
      <c r="O752" s="3">
        <f t="shared" si="59"/>
        <v>7.1754508815405282</v>
      </c>
    </row>
    <row r="753" spans="1:15" x14ac:dyDescent="0.3">
      <c r="A753" s="1">
        <v>42389</v>
      </c>
      <c r="B753" t="s">
        <v>13</v>
      </c>
      <c r="C753" t="s">
        <v>14</v>
      </c>
      <c r="D753">
        <v>2016</v>
      </c>
      <c r="E753" s="2">
        <v>159590.4901</v>
      </c>
      <c r="F753" s="2">
        <v>182351.13879999999</v>
      </c>
      <c r="G753">
        <v>4776</v>
      </c>
      <c r="H753">
        <v>1</v>
      </c>
      <c r="I753" s="2">
        <v>182351.13879999999</v>
      </c>
      <c r="J753">
        <v>4776</v>
      </c>
      <c r="K753" s="2">
        <f t="shared" si="55"/>
        <v>33.415094242043551</v>
      </c>
      <c r="L753" s="2">
        <f t="shared" si="56"/>
        <v>38.180724204355108</v>
      </c>
      <c r="M753" s="2">
        <f t="shared" si="57"/>
        <v>33.415094242043551</v>
      </c>
      <c r="N753" s="3">
        <f t="shared" si="58"/>
        <v>-14.2619078904627</v>
      </c>
      <c r="O753" s="3">
        <f t="shared" si="59"/>
        <v>-14.261907890462702</v>
      </c>
    </row>
    <row r="754" spans="1:15" x14ac:dyDescent="0.3">
      <c r="A754" s="1">
        <v>42390</v>
      </c>
      <c r="B754" t="s">
        <v>15</v>
      </c>
      <c r="C754" t="s">
        <v>14</v>
      </c>
      <c r="D754">
        <v>2016</v>
      </c>
      <c r="E754" s="2">
        <v>67046.273419999998</v>
      </c>
      <c r="F754" s="2">
        <v>61894.262560000003</v>
      </c>
      <c r="G754">
        <v>1628</v>
      </c>
      <c r="H754">
        <v>1</v>
      </c>
      <c r="I754" s="2">
        <v>61894.262560000003</v>
      </c>
      <c r="J754">
        <v>1628</v>
      </c>
      <c r="K754" s="2">
        <f t="shared" si="55"/>
        <v>41.18321463144963</v>
      </c>
      <c r="L754" s="2">
        <f t="shared" si="56"/>
        <v>38.018588796068798</v>
      </c>
      <c r="M754" s="2">
        <f t="shared" si="57"/>
        <v>41.18321463144963</v>
      </c>
      <c r="N754" s="3">
        <f t="shared" si="58"/>
        <v>7.6842613275850518</v>
      </c>
      <c r="O754" s="3">
        <f t="shared" si="59"/>
        <v>7.68426132758505</v>
      </c>
    </row>
    <row r="755" spans="1:15" x14ac:dyDescent="0.3">
      <c r="A755" s="1">
        <v>42391</v>
      </c>
      <c r="B755" t="s">
        <v>16</v>
      </c>
      <c r="C755" t="s">
        <v>14</v>
      </c>
      <c r="D755">
        <v>2016</v>
      </c>
      <c r="E755" s="2">
        <v>266949.23879999999</v>
      </c>
      <c r="F755" s="2">
        <v>294322.92719999998</v>
      </c>
      <c r="G755">
        <v>7806</v>
      </c>
      <c r="H755">
        <v>1</v>
      </c>
      <c r="I755" s="2">
        <v>294322.92719999998</v>
      </c>
      <c r="J755">
        <v>7806</v>
      </c>
      <c r="K755" s="2">
        <f t="shared" si="55"/>
        <v>34.197955265180632</v>
      </c>
      <c r="L755" s="2">
        <f t="shared" si="56"/>
        <v>37.704704996156799</v>
      </c>
      <c r="M755" s="2">
        <f t="shared" si="57"/>
        <v>34.197955265180632</v>
      </c>
      <c r="N755" s="3">
        <f t="shared" si="58"/>
        <v>-10.254267261840189</v>
      </c>
      <c r="O755" s="3">
        <f t="shared" si="59"/>
        <v>-10.25426726184018</v>
      </c>
    </row>
    <row r="756" spans="1:15" x14ac:dyDescent="0.3">
      <c r="A756" s="1">
        <v>42392</v>
      </c>
      <c r="B756" t="s">
        <v>17</v>
      </c>
      <c r="C756" t="s">
        <v>14</v>
      </c>
      <c r="D756">
        <v>2016</v>
      </c>
      <c r="E756" s="2">
        <v>315272.22480000003</v>
      </c>
      <c r="F756" s="2">
        <v>346093.06699999998</v>
      </c>
      <c r="G756">
        <v>9210</v>
      </c>
      <c r="H756">
        <v>1</v>
      </c>
      <c r="I756" s="2">
        <v>346093.06699999998</v>
      </c>
      <c r="J756">
        <v>9210</v>
      </c>
      <c r="K756" s="2">
        <f t="shared" si="55"/>
        <v>34.231511921824108</v>
      </c>
      <c r="L756" s="2">
        <f t="shared" si="56"/>
        <v>37.577966015200865</v>
      </c>
      <c r="M756" s="2">
        <f t="shared" si="57"/>
        <v>34.231511921824108</v>
      </c>
      <c r="N756" s="3">
        <f t="shared" si="58"/>
        <v>-9.7759459208789625</v>
      </c>
      <c r="O756" s="3">
        <f t="shared" si="59"/>
        <v>-9.7759459208789536</v>
      </c>
    </row>
    <row r="757" spans="1:15" x14ac:dyDescent="0.3">
      <c r="A757" s="1">
        <v>42393</v>
      </c>
      <c r="B757" t="s">
        <v>18</v>
      </c>
      <c r="C757" t="s">
        <v>14</v>
      </c>
      <c r="D757">
        <v>2016</v>
      </c>
      <c r="E757" s="2">
        <v>149138.9215</v>
      </c>
      <c r="F757" s="2">
        <v>163505.71299999999</v>
      </c>
      <c r="G757">
        <v>4351</v>
      </c>
      <c r="H757">
        <v>1</v>
      </c>
      <c r="I757" s="2">
        <v>163505.71299999999</v>
      </c>
      <c r="J757">
        <v>4351</v>
      </c>
      <c r="K757" s="2">
        <f t="shared" si="55"/>
        <v>34.276929786256034</v>
      </c>
      <c r="L757" s="2">
        <f t="shared" si="56"/>
        <v>37.578881406573196</v>
      </c>
      <c r="M757" s="2">
        <f t="shared" si="57"/>
        <v>34.276929786256034</v>
      </c>
      <c r="N757" s="3">
        <f t="shared" si="58"/>
        <v>-9.6331603819463005</v>
      </c>
      <c r="O757" s="3">
        <f t="shared" si="59"/>
        <v>-9.6331603819462863</v>
      </c>
    </row>
    <row r="758" spans="1:15" x14ac:dyDescent="0.3">
      <c r="A758" s="1">
        <v>42394</v>
      </c>
      <c r="B758" t="s">
        <v>10</v>
      </c>
      <c r="C758" t="s">
        <v>14</v>
      </c>
      <c r="D758">
        <v>2016</v>
      </c>
      <c r="E758" s="2">
        <v>215171.03820000001</v>
      </c>
      <c r="F758" s="2">
        <v>234621.59890000001</v>
      </c>
      <c r="G758">
        <v>6278</v>
      </c>
      <c r="H758">
        <v>1</v>
      </c>
      <c r="I758" s="2">
        <v>234621.59890000001</v>
      </c>
      <c r="J758">
        <v>6278</v>
      </c>
      <c r="K758" s="2">
        <f t="shared" si="55"/>
        <v>34.273819401083152</v>
      </c>
      <c r="L758" s="2">
        <f t="shared" si="56"/>
        <v>37.372029133482002</v>
      </c>
      <c r="M758" s="2">
        <f t="shared" si="57"/>
        <v>34.273819401083152</v>
      </c>
      <c r="N758" s="3">
        <f t="shared" si="58"/>
        <v>-9.0395811921123137</v>
      </c>
      <c r="O758" s="3">
        <f t="shared" si="59"/>
        <v>-9.0395811921123013</v>
      </c>
    </row>
    <row r="759" spans="1:15" x14ac:dyDescent="0.3">
      <c r="A759" s="1">
        <v>42395</v>
      </c>
      <c r="B759" t="s">
        <v>12</v>
      </c>
      <c r="C759" t="s">
        <v>14</v>
      </c>
      <c r="D759">
        <v>2016</v>
      </c>
      <c r="E759" s="2">
        <v>205197.89840000001</v>
      </c>
      <c r="F759" s="2">
        <v>221931.58009999999</v>
      </c>
      <c r="G759">
        <v>5992</v>
      </c>
      <c r="H759">
        <v>1</v>
      </c>
      <c r="I759" s="2">
        <v>221931.58009999999</v>
      </c>
      <c r="J759">
        <v>5992</v>
      </c>
      <c r="K759" s="2">
        <f t="shared" si="55"/>
        <v>34.245310146862487</v>
      </c>
      <c r="L759" s="2">
        <f t="shared" si="56"/>
        <v>37.037980657543393</v>
      </c>
      <c r="M759" s="2">
        <f t="shared" si="57"/>
        <v>34.245310146862487</v>
      </c>
      <c r="N759" s="3">
        <f t="shared" si="58"/>
        <v>-8.1548991634311907</v>
      </c>
      <c r="O759" s="3">
        <f t="shared" si="59"/>
        <v>-8.1548991634311943</v>
      </c>
    </row>
    <row r="760" spans="1:15" x14ac:dyDescent="0.3">
      <c r="A760" s="1">
        <v>42396</v>
      </c>
      <c r="B760" t="s">
        <v>13</v>
      </c>
      <c r="C760" t="s">
        <v>14</v>
      </c>
      <c r="D760">
        <v>2016</v>
      </c>
      <c r="E760" s="2">
        <v>214452.24840000001</v>
      </c>
      <c r="F760" s="2">
        <v>231730.23269999999</v>
      </c>
      <c r="G760">
        <v>6265</v>
      </c>
      <c r="H760">
        <v>1</v>
      </c>
      <c r="I760" s="2">
        <v>231730.23269999999</v>
      </c>
      <c r="J760">
        <v>6265</v>
      </c>
      <c r="K760" s="2">
        <f t="shared" si="55"/>
        <v>34.230207246608146</v>
      </c>
      <c r="L760" s="2">
        <f t="shared" si="56"/>
        <v>36.988065873902634</v>
      </c>
      <c r="M760" s="2">
        <f t="shared" si="57"/>
        <v>34.230207246608146</v>
      </c>
      <c r="N760" s="3">
        <f t="shared" si="58"/>
        <v>-8.0567979253697484</v>
      </c>
      <c r="O760" s="3">
        <f t="shared" si="59"/>
        <v>-8.0567979253697448</v>
      </c>
    </row>
    <row r="761" spans="1:15" x14ac:dyDescent="0.3">
      <c r="A761" s="1">
        <v>42397</v>
      </c>
      <c r="B761" t="s">
        <v>15</v>
      </c>
      <c r="C761" t="s">
        <v>14</v>
      </c>
      <c r="D761">
        <v>2016</v>
      </c>
      <c r="E761" s="2">
        <v>195767.9736</v>
      </c>
      <c r="F761" s="2">
        <v>210639.84820000001</v>
      </c>
      <c r="G761">
        <v>5723</v>
      </c>
      <c r="H761">
        <v>1</v>
      </c>
      <c r="I761" s="2">
        <v>210639.84820000001</v>
      </c>
      <c r="J761">
        <v>5723</v>
      </c>
      <c r="K761" s="2">
        <f t="shared" si="55"/>
        <v>34.207229355233267</v>
      </c>
      <c r="L761" s="2">
        <f t="shared" si="56"/>
        <v>36.80584452210379</v>
      </c>
      <c r="M761" s="2">
        <f t="shared" si="57"/>
        <v>34.207229355233267</v>
      </c>
      <c r="N761" s="3">
        <f t="shared" si="58"/>
        <v>-7.5966841391466549</v>
      </c>
      <c r="O761" s="3">
        <f t="shared" si="59"/>
        <v>-7.5966841391466522</v>
      </c>
    </row>
    <row r="762" spans="1:15" x14ac:dyDescent="0.3">
      <c r="A762" s="1">
        <v>42398</v>
      </c>
      <c r="B762" t="s">
        <v>16</v>
      </c>
      <c r="C762" t="s">
        <v>14</v>
      </c>
      <c r="D762">
        <v>2016</v>
      </c>
      <c r="E762" s="2">
        <v>397984.32929999998</v>
      </c>
      <c r="F762" s="2">
        <v>437198.92959999997</v>
      </c>
      <c r="G762">
        <v>11900</v>
      </c>
      <c r="H762">
        <v>1</v>
      </c>
      <c r="I762" s="2">
        <v>437198.92959999997</v>
      </c>
      <c r="J762">
        <v>11900</v>
      </c>
      <c r="K762" s="2">
        <f t="shared" si="55"/>
        <v>33.444061285714284</v>
      </c>
      <c r="L762" s="2">
        <f t="shared" si="56"/>
        <v>36.739405848739494</v>
      </c>
      <c r="M762" s="2">
        <f t="shared" si="57"/>
        <v>33.444061285714284</v>
      </c>
      <c r="N762" s="3">
        <f t="shared" si="58"/>
        <v>-9.8533026084150386</v>
      </c>
      <c r="O762" s="3">
        <f t="shared" si="59"/>
        <v>-9.8533026084150421</v>
      </c>
    </row>
    <row r="763" spans="1:15" x14ac:dyDescent="0.3">
      <c r="A763" s="1">
        <v>42399</v>
      </c>
      <c r="B763" t="s">
        <v>17</v>
      </c>
      <c r="C763" t="s">
        <v>14</v>
      </c>
      <c r="D763">
        <v>2016</v>
      </c>
      <c r="E763" s="2">
        <v>512603.10350000003</v>
      </c>
      <c r="F763" s="2">
        <v>561872.20600000001</v>
      </c>
      <c r="G763">
        <v>15345</v>
      </c>
      <c r="H763">
        <v>1</v>
      </c>
      <c r="I763" s="2">
        <v>561872.20600000001</v>
      </c>
      <c r="J763">
        <v>15345</v>
      </c>
      <c r="K763" s="2">
        <f t="shared" si="55"/>
        <v>33.405220169436298</v>
      </c>
      <c r="L763" s="2">
        <f t="shared" si="56"/>
        <v>36.615979537308569</v>
      </c>
      <c r="M763" s="2">
        <f t="shared" si="57"/>
        <v>33.405220169436298</v>
      </c>
      <c r="N763" s="3">
        <f t="shared" si="58"/>
        <v>-9.6115497864908992</v>
      </c>
      <c r="O763" s="3">
        <f t="shared" si="59"/>
        <v>-9.6115497864909045</v>
      </c>
    </row>
    <row r="764" spans="1:15" x14ac:dyDescent="0.3">
      <c r="A764" s="1">
        <v>42400</v>
      </c>
      <c r="B764" t="s">
        <v>18</v>
      </c>
      <c r="C764" t="s">
        <v>14</v>
      </c>
      <c r="D764">
        <v>2016</v>
      </c>
      <c r="E764" s="2">
        <v>218104.06690000001</v>
      </c>
      <c r="F764" s="2">
        <v>238662.19209999999</v>
      </c>
      <c r="G764">
        <v>6525</v>
      </c>
      <c r="H764">
        <v>1</v>
      </c>
      <c r="I764" s="2">
        <v>238662.19209999999</v>
      </c>
      <c r="J764">
        <v>6525</v>
      </c>
      <c r="K764" s="2">
        <f t="shared" si="55"/>
        <v>33.425910636015324</v>
      </c>
      <c r="L764" s="2">
        <f t="shared" si="56"/>
        <v>36.576581164750955</v>
      </c>
      <c r="M764" s="2">
        <f t="shared" si="57"/>
        <v>33.425910636015324</v>
      </c>
      <c r="N764" s="3">
        <f t="shared" si="58"/>
        <v>-9.4258330402549593</v>
      </c>
      <c r="O764" s="3">
        <f t="shared" si="59"/>
        <v>-9.4258330402549664</v>
      </c>
    </row>
    <row r="765" spans="1:15" x14ac:dyDescent="0.3">
      <c r="A765" s="1">
        <v>42401</v>
      </c>
      <c r="B765" t="s">
        <v>10</v>
      </c>
      <c r="C765" t="s">
        <v>19</v>
      </c>
      <c r="D765">
        <v>2016</v>
      </c>
      <c r="E765" s="2">
        <v>339004.33689999999</v>
      </c>
      <c r="F765" s="2">
        <v>371177.18689999997</v>
      </c>
      <c r="G765">
        <v>10153</v>
      </c>
      <c r="H765">
        <v>1</v>
      </c>
      <c r="I765" s="2">
        <v>371177.18689999997</v>
      </c>
      <c r="J765">
        <v>10153</v>
      </c>
      <c r="K765" s="2">
        <f t="shared" si="55"/>
        <v>33.389573219738011</v>
      </c>
      <c r="L765" s="2">
        <f t="shared" si="56"/>
        <v>36.558375544174133</v>
      </c>
      <c r="M765" s="2">
        <f t="shared" si="57"/>
        <v>33.389573219738011</v>
      </c>
      <c r="N765" s="3">
        <f t="shared" si="58"/>
        <v>-9.4903948115243058</v>
      </c>
      <c r="O765" s="3">
        <f t="shared" si="59"/>
        <v>-9.4903948115242951</v>
      </c>
    </row>
    <row r="766" spans="1:15" x14ac:dyDescent="0.3">
      <c r="A766" s="1">
        <v>42402</v>
      </c>
      <c r="B766" t="s">
        <v>12</v>
      </c>
      <c r="C766" t="s">
        <v>19</v>
      </c>
      <c r="D766">
        <v>2016</v>
      </c>
      <c r="E766" s="2">
        <v>278116.36930000002</v>
      </c>
      <c r="F766" s="2">
        <v>295645.62910000002</v>
      </c>
      <c r="G766">
        <v>8116</v>
      </c>
      <c r="H766">
        <v>1</v>
      </c>
      <c r="I766" s="2">
        <v>295645.62910000002</v>
      </c>
      <c r="J766">
        <v>8116</v>
      </c>
      <c r="K766" s="2">
        <f t="shared" si="55"/>
        <v>34.267665019714144</v>
      </c>
      <c r="L766" s="2">
        <f t="shared" si="56"/>
        <v>36.427504817644163</v>
      </c>
      <c r="M766" s="2">
        <f t="shared" si="57"/>
        <v>34.267665019714144</v>
      </c>
      <c r="N766" s="3">
        <f t="shared" si="58"/>
        <v>-6.3028507973550614</v>
      </c>
      <c r="O766" s="3">
        <f t="shared" si="59"/>
        <v>-6.3028507973550738</v>
      </c>
    </row>
    <row r="767" spans="1:15" x14ac:dyDescent="0.3">
      <c r="A767" s="1">
        <v>42403</v>
      </c>
      <c r="B767" t="s">
        <v>13</v>
      </c>
      <c r="C767" t="s">
        <v>19</v>
      </c>
      <c r="D767">
        <v>2016</v>
      </c>
      <c r="E767" s="2">
        <v>264159.30060000002</v>
      </c>
      <c r="F767" s="2">
        <v>280392.27360000001</v>
      </c>
      <c r="G767">
        <v>7712</v>
      </c>
      <c r="H767">
        <v>1</v>
      </c>
      <c r="I767" s="2">
        <v>280392.27360000001</v>
      </c>
      <c r="J767">
        <v>7712</v>
      </c>
      <c r="K767" s="2">
        <f t="shared" si="55"/>
        <v>34.253021343360999</v>
      </c>
      <c r="L767" s="2">
        <f t="shared" si="56"/>
        <v>36.357919294605814</v>
      </c>
      <c r="M767" s="2">
        <f t="shared" si="57"/>
        <v>34.253021343360999</v>
      </c>
      <c r="N767" s="3">
        <f t="shared" si="58"/>
        <v>-6.1451453585503613</v>
      </c>
      <c r="O767" s="3">
        <f t="shared" si="59"/>
        <v>-6.1451453585503693</v>
      </c>
    </row>
    <row r="768" spans="1:15" x14ac:dyDescent="0.3">
      <c r="A768" s="1">
        <v>42404</v>
      </c>
      <c r="B768" t="s">
        <v>15</v>
      </c>
      <c r="C768" t="s">
        <v>19</v>
      </c>
      <c r="D768">
        <v>2016</v>
      </c>
      <c r="E768" s="2">
        <v>197778.13370000001</v>
      </c>
      <c r="F768" s="2">
        <v>209372.2922</v>
      </c>
      <c r="G768">
        <v>5759</v>
      </c>
      <c r="H768">
        <v>1</v>
      </c>
      <c r="I768" s="2">
        <v>209372.2922</v>
      </c>
      <c r="J768">
        <v>5759</v>
      </c>
      <c r="K768" s="2">
        <f t="shared" si="55"/>
        <v>34.342443774960934</v>
      </c>
      <c r="L768" s="2">
        <f t="shared" si="56"/>
        <v>36.355668032644559</v>
      </c>
      <c r="M768" s="2">
        <f t="shared" si="57"/>
        <v>34.342443774960934</v>
      </c>
      <c r="N768" s="3">
        <f t="shared" si="58"/>
        <v>-5.8622044222475083</v>
      </c>
      <c r="O768" s="3">
        <f t="shared" si="59"/>
        <v>-5.8622044222475109</v>
      </c>
    </row>
    <row r="769" spans="1:15" x14ac:dyDescent="0.3">
      <c r="A769" s="1">
        <v>42405</v>
      </c>
      <c r="B769" t="s">
        <v>16</v>
      </c>
      <c r="C769" t="s">
        <v>19</v>
      </c>
      <c r="D769">
        <v>2016</v>
      </c>
      <c r="E769" s="2">
        <v>325749.00890000002</v>
      </c>
      <c r="F769" s="2">
        <v>345287.81150000001</v>
      </c>
      <c r="G769">
        <v>9501</v>
      </c>
      <c r="H769">
        <v>1</v>
      </c>
      <c r="I769" s="2">
        <v>345287.81150000001</v>
      </c>
      <c r="J769">
        <v>9501</v>
      </c>
      <c r="K769" s="2">
        <f t="shared" si="55"/>
        <v>34.285760330491527</v>
      </c>
      <c r="L769" s="2">
        <f t="shared" si="56"/>
        <v>36.342259920008424</v>
      </c>
      <c r="M769" s="2">
        <f t="shared" si="57"/>
        <v>34.285760330491527</v>
      </c>
      <c r="N769" s="3">
        <f t="shared" si="58"/>
        <v>-5.9981157474520854</v>
      </c>
      <c r="O769" s="3">
        <f t="shared" si="59"/>
        <v>-5.9981157474520961</v>
      </c>
    </row>
    <row r="770" spans="1:15" x14ac:dyDescent="0.3">
      <c r="A770" s="1">
        <v>42406</v>
      </c>
      <c r="B770" t="s">
        <v>17</v>
      </c>
      <c r="C770" t="s">
        <v>19</v>
      </c>
      <c r="D770">
        <v>2016</v>
      </c>
      <c r="E770" s="2">
        <v>371561.97639999999</v>
      </c>
      <c r="F770" s="2">
        <v>393884.43300000002</v>
      </c>
      <c r="G770">
        <v>10840</v>
      </c>
      <c r="H770">
        <v>1</v>
      </c>
      <c r="I770" s="2">
        <v>393884.43300000002</v>
      </c>
      <c r="J770">
        <v>10840</v>
      </c>
      <c r="K770" s="2">
        <f t="shared" si="55"/>
        <v>34.276935092250923</v>
      </c>
      <c r="L770" s="2">
        <f t="shared" si="56"/>
        <v>36.336202306273066</v>
      </c>
      <c r="M770" s="2">
        <f t="shared" si="57"/>
        <v>34.276935092250923</v>
      </c>
      <c r="N770" s="3">
        <f t="shared" si="58"/>
        <v>-6.007734380217931</v>
      </c>
      <c r="O770" s="3">
        <f t="shared" si="59"/>
        <v>-6.0077343802179284</v>
      </c>
    </row>
    <row r="771" spans="1:15" x14ac:dyDescent="0.3">
      <c r="A771" s="1">
        <v>42407</v>
      </c>
      <c r="B771" t="s">
        <v>18</v>
      </c>
      <c r="C771" t="s">
        <v>19</v>
      </c>
      <c r="D771">
        <v>2016</v>
      </c>
      <c r="E771" s="2">
        <v>174581.67679999999</v>
      </c>
      <c r="F771" s="2">
        <v>185040.8173</v>
      </c>
      <c r="G771">
        <v>5089</v>
      </c>
      <c r="H771">
        <v>1</v>
      </c>
      <c r="I771" s="2">
        <v>185040.8173</v>
      </c>
      <c r="J771">
        <v>5089</v>
      </c>
      <c r="K771" s="2">
        <f t="shared" ref="K771:K834" si="60">E771/G771</f>
        <v>34.305694006681072</v>
      </c>
      <c r="L771" s="2">
        <f t="shared" ref="L771:L834" si="61">F771/G771</f>
        <v>36.36093875024563</v>
      </c>
      <c r="M771" s="2">
        <f t="shared" ref="M771:M834" si="62">AVERAGE(E771/G771)</f>
        <v>34.305694006681072</v>
      </c>
      <c r="N771" s="3">
        <f t="shared" ref="N771:N834" si="63">(E771-F771)/E771*100</f>
        <v>-5.9909726448451721</v>
      </c>
      <c r="O771" s="3">
        <f t="shared" ref="O771:O834" si="64">(K771-L771)/K771*100</f>
        <v>-5.9909726448451863</v>
      </c>
    </row>
    <row r="772" spans="1:15" x14ac:dyDescent="0.3">
      <c r="A772" s="1">
        <v>42408</v>
      </c>
      <c r="B772" t="s">
        <v>10</v>
      </c>
      <c r="C772" t="s">
        <v>19</v>
      </c>
      <c r="D772">
        <v>2016</v>
      </c>
      <c r="E772" s="2">
        <v>208489.3694</v>
      </c>
      <c r="F772" s="2">
        <v>221372.83689999999</v>
      </c>
      <c r="G772">
        <v>6087</v>
      </c>
      <c r="H772">
        <v>1</v>
      </c>
      <c r="I772" s="2">
        <v>221372.83689999999</v>
      </c>
      <c r="J772">
        <v>6087</v>
      </c>
      <c r="K772" s="2">
        <f t="shared" si="60"/>
        <v>34.251580318712008</v>
      </c>
      <c r="L772" s="2">
        <f t="shared" si="61"/>
        <v>36.368134861179563</v>
      </c>
      <c r="M772" s="2">
        <f t="shared" si="62"/>
        <v>34.251580318712008</v>
      </c>
      <c r="N772" s="3">
        <f t="shared" si="63"/>
        <v>-6.1794361684131021</v>
      </c>
      <c r="O772" s="3">
        <f t="shared" si="64"/>
        <v>-6.1794361684131038</v>
      </c>
    </row>
    <row r="773" spans="1:15" x14ac:dyDescent="0.3">
      <c r="A773" s="1">
        <v>42409</v>
      </c>
      <c r="B773" t="s">
        <v>12</v>
      </c>
      <c r="C773" t="s">
        <v>19</v>
      </c>
      <c r="D773">
        <v>2016</v>
      </c>
      <c r="E773" s="2">
        <v>84495.166670000006</v>
      </c>
      <c r="F773" s="2">
        <v>74682.266820000004</v>
      </c>
      <c r="G773">
        <v>2053</v>
      </c>
      <c r="H773">
        <v>1</v>
      </c>
      <c r="I773" s="2">
        <v>74682.266820000004</v>
      </c>
      <c r="J773">
        <v>2053</v>
      </c>
      <c r="K773" s="2">
        <f t="shared" si="60"/>
        <v>41.156924827082321</v>
      </c>
      <c r="L773" s="2">
        <f t="shared" si="61"/>
        <v>36.377139220652708</v>
      </c>
      <c r="M773" s="2">
        <f t="shared" si="62"/>
        <v>41.156924827082321</v>
      </c>
      <c r="N773" s="3">
        <f t="shared" si="63"/>
        <v>11.613563516981699</v>
      </c>
      <c r="O773" s="3">
        <f t="shared" si="64"/>
        <v>11.613563516981692</v>
      </c>
    </row>
    <row r="774" spans="1:15" x14ac:dyDescent="0.3">
      <c r="A774" s="1">
        <v>42410</v>
      </c>
      <c r="B774" t="s">
        <v>13</v>
      </c>
      <c r="C774" t="s">
        <v>19</v>
      </c>
      <c r="D774">
        <v>2016</v>
      </c>
      <c r="E774" s="2">
        <v>76661.250029999996</v>
      </c>
      <c r="F774" s="2">
        <v>66379.563599999994</v>
      </c>
      <c r="G774">
        <v>1825</v>
      </c>
      <c r="H774">
        <v>1</v>
      </c>
      <c r="I774" s="2">
        <v>66379.563599999994</v>
      </c>
      <c r="J774">
        <v>1825</v>
      </c>
      <c r="K774" s="2">
        <f t="shared" si="60"/>
        <v>42.006164399999996</v>
      </c>
      <c r="L774" s="2">
        <f t="shared" si="61"/>
        <v>36.372363616438356</v>
      </c>
      <c r="M774" s="2">
        <f t="shared" si="62"/>
        <v>42.006164399999996</v>
      </c>
      <c r="N774" s="3">
        <f t="shared" si="63"/>
        <v>13.411842914088211</v>
      </c>
      <c r="O774" s="3">
        <f t="shared" si="64"/>
        <v>13.411842914088201</v>
      </c>
    </row>
    <row r="775" spans="1:15" x14ac:dyDescent="0.3">
      <c r="A775" s="1">
        <v>42411</v>
      </c>
      <c r="B775" t="s">
        <v>15</v>
      </c>
      <c r="C775" t="s">
        <v>19</v>
      </c>
      <c r="D775">
        <v>2016</v>
      </c>
      <c r="E775" s="2">
        <v>64034.940459999998</v>
      </c>
      <c r="F775" s="2">
        <v>55491.338530000001</v>
      </c>
      <c r="G775">
        <v>1525</v>
      </c>
      <c r="H775">
        <v>1</v>
      </c>
      <c r="I775" s="2">
        <v>55491.338530000001</v>
      </c>
      <c r="J775">
        <v>1525</v>
      </c>
      <c r="K775" s="2">
        <f t="shared" si="60"/>
        <v>41.990124891803276</v>
      </c>
      <c r="L775" s="2">
        <f t="shared" si="61"/>
        <v>36.387762970491806</v>
      </c>
      <c r="M775" s="2">
        <f t="shared" si="62"/>
        <v>41.990124891803276</v>
      </c>
      <c r="N775" s="3">
        <f t="shared" si="63"/>
        <v>13.342093970301782</v>
      </c>
      <c r="O775" s="3">
        <f t="shared" si="64"/>
        <v>13.342093970301775</v>
      </c>
    </row>
    <row r="776" spans="1:15" x14ac:dyDescent="0.3">
      <c r="A776" s="1">
        <v>42412</v>
      </c>
      <c r="B776" t="s">
        <v>16</v>
      </c>
      <c r="C776" t="s">
        <v>19</v>
      </c>
      <c r="D776">
        <v>2016</v>
      </c>
      <c r="E776" s="2">
        <v>148839.9749</v>
      </c>
      <c r="F776" s="2">
        <v>129583.4921</v>
      </c>
      <c r="G776">
        <v>3542</v>
      </c>
      <c r="H776">
        <v>1</v>
      </c>
      <c r="I776" s="2">
        <v>129583.4921</v>
      </c>
      <c r="J776">
        <v>3542</v>
      </c>
      <c r="K776" s="2">
        <f t="shared" si="60"/>
        <v>42.021449717673633</v>
      </c>
      <c r="L776" s="2">
        <f t="shared" si="61"/>
        <v>36.584836843591191</v>
      </c>
      <c r="M776" s="2">
        <f t="shared" si="62"/>
        <v>42.021449717673633</v>
      </c>
      <c r="N776" s="3">
        <f t="shared" si="63"/>
        <v>12.937708981029933</v>
      </c>
      <c r="O776" s="3">
        <f t="shared" si="64"/>
        <v>12.937708981029941</v>
      </c>
    </row>
    <row r="777" spans="1:15" x14ac:dyDescent="0.3">
      <c r="A777" s="1">
        <v>42413</v>
      </c>
      <c r="B777" t="s">
        <v>17</v>
      </c>
      <c r="C777" t="s">
        <v>19</v>
      </c>
      <c r="D777">
        <v>2016</v>
      </c>
      <c r="E777" s="2">
        <v>172541.5079</v>
      </c>
      <c r="F777" s="2">
        <v>150538.98370000001</v>
      </c>
      <c r="G777">
        <v>4105</v>
      </c>
      <c r="H777">
        <v>1</v>
      </c>
      <c r="I777" s="2">
        <v>150538.98370000001</v>
      </c>
      <c r="J777">
        <v>4105</v>
      </c>
      <c r="K777" s="2">
        <f t="shared" si="60"/>
        <v>42.032036029232643</v>
      </c>
      <c r="L777" s="2">
        <f t="shared" si="61"/>
        <v>36.672103215590745</v>
      </c>
      <c r="M777" s="2">
        <f t="shared" si="62"/>
        <v>42.032036029232643</v>
      </c>
      <c r="N777" s="3">
        <f t="shared" si="63"/>
        <v>12.752018031946264</v>
      </c>
      <c r="O777" s="3">
        <f t="shared" si="64"/>
        <v>12.752018031946266</v>
      </c>
    </row>
    <row r="778" spans="1:15" x14ac:dyDescent="0.3">
      <c r="A778" s="1">
        <v>42414</v>
      </c>
      <c r="B778" t="s">
        <v>18</v>
      </c>
      <c r="C778" t="s">
        <v>19</v>
      </c>
      <c r="D778">
        <v>2016</v>
      </c>
      <c r="E778" s="2">
        <v>87991.663</v>
      </c>
      <c r="F778" s="2">
        <v>76378.504639999999</v>
      </c>
      <c r="G778">
        <v>2094</v>
      </c>
      <c r="H778">
        <v>1</v>
      </c>
      <c r="I778" s="2">
        <v>76378.504639999999</v>
      </c>
      <c r="J778">
        <v>2094</v>
      </c>
      <c r="K778" s="2">
        <f t="shared" si="60"/>
        <v>42.020851480420248</v>
      </c>
      <c r="L778" s="2">
        <f t="shared" si="61"/>
        <v>36.474930582616999</v>
      </c>
      <c r="M778" s="2">
        <f t="shared" si="62"/>
        <v>42.020851480420248</v>
      </c>
      <c r="N778" s="3">
        <f t="shared" si="63"/>
        <v>13.198021226170031</v>
      </c>
      <c r="O778" s="3">
        <f t="shared" si="64"/>
        <v>13.198021226170034</v>
      </c>
    </row>
    <row r="779" spans="1:15" x14ac:dyDescent="0.3">
      <c r="A779" s="1">
        <v>42415</v>
      </c>
      <c r="B779" t="s">
        <v>10</v>
      </c>
      <c r="C779" t="s">
        <v>19</v>
      </c>
      <c r="D779">
        <v>2016</v>
      </c>
      <c r="E779" s="2">
        <v>123445.38159999999</v>
      </c>
      <c r="F779" s="2">
        <v>108669.2254</v>
      </c>
      <c r="G779">
        <v>2940</v>
      </c>
      <c r="H779">
        <v>1</v>
      </c>
      <c r="I779" s="2">
        <v>108669.2254</v>
      </c>
      <c r="J779">
        <v>2940</v>
      </c>
      <c r="K779" s="2">
        <f t="shared" si="60"/>
        <v>41.988225034013603</v>
      </c>
      <c r="L779" s="2">
        <f t="shared" si="61"/>
        <v>36.962321564625846</v>
      </c>
      <c r="M779" s="2">
        <f t="shared" si="62"/>
        <v>41.988225034013603</v>
      </c>
      <c r="N779" s="3">
        <f t="shared" si="63"/>
        <v>11.969792639046773</v>
      </c>
      <c r="O779" s="3">
        <f t="shared" si="64"/>
        <v>11.969792639046778</v>
      </c>
    </row>
    <row r="780" spans="1:15" x14ac:dyDescent="0.3">
      <c r="A780" s="1">
        <v>42416</v>
      </c>
      <c r="B780" t="s">
        <v>12</v>
      </c>
      <c r="C780" t="s">
        <v>19</v>
      </c>
      <c r="D780">
        <v>2016</v>
      </c>
      <c r="E780" s="2">
        <v>77344.691869999995</v>
      </c>
      <c r="F780" s="2">
        <v>68269.24884</v>
      </c>
      <c r="G780">
        <v>1841</v>
      </c>
      <c r="H780">
        <v>1</v>
      </c>
      <c r="I780" s="2">
        <v>68269.24884</v>
      </c>
      <c r="J780">
        <v>1841</v>
      </c>
      <c r="K780" s="2">
        <f t="shared" si="60"/>
        <v>42.012325839217816</v>
      </c>
      <c r="L780" s="2">
        <f t="shared" si="61"/>
        <v>37.082698989679521</v>
      </c>
      <c r="M780" s="2">
        <f t="shared" si="62"/>
        <v>42.012325839217816</v>
      </c>
      <c r="N780" s="3">
        <f t="shared" si="63"/>
        <v>11.733763249395173</v>
      </c>
      <c r="O780" s="3">
        <f t="shared" si="64"/>
        <v>11.73376324939518</v>
      </c>
    </row>
    <row r="781" spans="1:15" x14ac:dyDescent="0.3">
      <c r="A781" s="1">
        <v>42417</v>
      </c>
      <c r="B781" t="s">
        <v>13</v>
      </c>
      <c r="C781" t="s">
        <v>19</v>
      </c>
      <c r="D781">
        <v>2016</v>
      </c>
      <c r="E781" s="2">
        <v>158963.02489999999</v>
      </c>
      <c r="F781" s="2">
        <v>167521.52590000001</v>
      </c>
      <c r="G781">
        <v>4529</v>
      </c>
      <c r="H781">
        <v>1</v>
      </c>
      <c r="I781" s="2">
        <v>167521.52590000001</v>
      </c>
      <c r="J781">
        <v>4529</v>
      </c>
      <c r="K781" s="2">
        <f t="shared" si="60"/>
        <v>35.098923581364538</v>
      </c>
      <c r="L781" s="2">
        <f t="shared" si="61"/>
        <v>36.988634555089426</v>
      </c>
      <c r="M781" s="2">
        <f t="shared" si="62"/>
        <v>35.098923581364538</v>
      </c>
      <c r="N781" s="3">
        <f t="shared" si="63"/>
        <v>-5.3839570588091012</v>
      </c>
      <c r="O781" s="3">
        <f t="shared" si="64"/>
        <v>-5.3839570588091012</v>
      </c>
    </row>
    <row r="782" spans="1:15" x14ac:dyDescent="0.3">
      <c r="A782" s="1">
        <v>42418</v>
      </c>
      <c r="B782" t="s">
        <v>15</v>
      </c>
      <c r="C782" t="s">
        <v>19</v>
      </c>
      <c r="D782">
        <v>2016</v>
      </c>
      <c r="E782" s="2">
        <v>69598.071150000003</v>
      </c>
      <c r="F782" s="2">
        <v>61492.968309999997</v>
      </c>
      <c r="G782">
        <v>1658</v>
      </c>
      <c r="H782">
        <v>1</v>
      </c>
      <c r="I782" s="2">
        <v>61492.968309999997</v>
      </c>
      <c r="J782">
        <v>1658</v>
      </c>
      <c r="K782" s="2">
        <f t="shared" si="60"/>
        <v>41.977123733413755</v>
      </c>
      <c r="L782" s="2">
        <f t="shared" si="61"/>
        <v>37.088641924004826</v>
      </c>
      <c r="M782" s="2">
        <f t="shared" si="62"/>
        <v>41.977123733413755</v>
      </c>
      <c r="N782" s="3">
        <f t="shared" si="63"/>
        <v>11.645585439475225</v>
      </c>
      <c r="O782" s="3">
        <f t="shared" si="64"/>
        <v>11.645585439475221</v>
      </c>
    </row>
    <row r="783" spans="1:15" x14ac:dyDescent="0.3">
      <c r="A783" s="1">
        <v>42419</v>
      </c>
      <c r="B783" t="s">
        <v>16</v>
      </c>
      <c r="C783" t="s">
        <v>19</v>
      </c>
      <c r="D783">
        <v>2016</v>
      </c>
      <c r="E783" s="2">
        <v>161275.60219999999</v>
      </c>
      <c r="F783" s="2">
        <v>143446.35829999999</v>
      </c>
      <c r="G783">
        <v>3841</v>
      </c>
      <c r="H783">
        <v>1</v>
      </c>
      <c r="I783" s="2">
        <v>143446.35829999999</v>
      </c>
      <c r="J783">
        <v>3841</v>
      </c>
      <c r="K783" s="2">
        <f t="shared" si="60"/>
        <v>41.987920385316322</v>
      </c>
      <c r="L783" s="2">
        <f t="shared" si="61"/>
        <v>37.346096927883359</v>
      </c>
      <c r="M783" s="2">
        <f t="shared" si="62"/>
        <v>41.987920385316322</v>
      </c>
      <c r="N783" s="3">
        <f t="shared" si="63"/>
        <v>11.055140180403557</v>
      </c>
      <c r="O783" s="3">
        <f t="shared" si="64"/>
        <v>11.055140180403562</v>
      </c>
    </row>
    <row r="784" spans="1:15" x14ac:dyDescent="0.3">
      <c r="A784" s="1">
        <v>42420</v>
      </c>
      <c r="B784" t="s">
        <v>17</v>
      </c>
      <c r="C784" t="s">
        <v>19</v>
      </c>
      <c r="D784">
        <v>2016</v>
      </c>
      <c r="E784" s="2">
        <v>325215.07679999998</v>
      </c>
      <c r="F784" s="2">
        <v>345446.00180000003</v>
      </c>
      <c r="G784">
        <v>9260</v>
      </c>
      <c r="H784">
        <v>1</v>
      </c>
      <c r="I784" s="2">
        <v>345446.00180000003</v>
      </c>
      <c r="J784">
        <v>9260</v>
      </c>
      <c r="K784" s="2">
        <f t="shared" si="60"/>
        <v>35.120418660907127</v>
      </c>
      <c r="L784" s="2">
        <f t="shared" si="61"/>
        <v>37.305183779697629</v>
      </c>
      <c r="M784" s="2">
        <f t="shared" si="62"/>
        <v>35.120418660907127</v>
      </c>
      <c r="N784" s="3">
        <f t="shared" si="63"/>
        <v>-6.2207832426052052</v>
      </c>
      <c r="O784" s="3">
        <f t="shared" si="64"/>
        <v>-6.2207832426052034</v>
      </c>
    </row>
    <row r="785" spans="1:15" x14ac:dyDescent="0.3">
      <c r="A785" s="1">
        <v>42421</v>
      </c>
      <c r="B785" t="s">
        <v>18</v>
      </c>
      <c r="C785" t="s">
        <v>19</v>
      </c>
      <c r="D785">
        <v>2016</v>
      </c>
      <c r="E785" s="2">
        <v>96957.295840000006</v>
      </c>
      <c r="F785" s="2">
        <v>86455.494380000004</v>
      </c>
      <c r="G785">
        <v>2308</v>
      </c>
      <c r="H785">
        <v>1</v>
      </c>
      <c r="I785" s="2">
        <v>86455.494380000004</v>
      </c>
      <c r="J785">
        <v>2308</v>
      </c>
      <c r="K785" s="2">
        <f t="shared" si="60"/>
        <v>42.009226967071058</v>
      </c>
      <c r="L785" s="2">
        <f t="shared" si="61"/>
        <v>37.459053024263433</v>
      </c>
      <c r="M785" s="2">
        <f t="shared" si="62"/>
        <v>42.009226967071058</v>
      </c>
      <c r="N785" s="3">
        <f t="shared" si="63"/>
        <v>10.831367942986148</v>
      </c>
      <c r="O785" s="3">
        <f t="shared" si="64"/>
        <v>10.831367942986143</v>
      </c>
    </row>
    <row r="786" spans="1:15" x14ac:dyDescent="0.3">
      <c r="A786" s="1">
        <v>42422</v>
      </c>
      <c r="B786" t="s">
        <v>10</v>
      </c>
      <c r="C786" t="s">
        <v>19</v>
      </c>
      <c r="D786">
        <v>2016</v>
      </c>
      <c r="E786" s="2">
        <v>85224.47709</v>
      </c>
      <c r="F786" s="2">
        <v>75960.71802</v>
      </c>
      <c r="G786">
        <v>2028</v>
      </c>
      <c r="H786">
        <v>1</v>
      </c>
      <c r="I786" s="2">
        <v>75960.71802</v>
      </c>
      <c r="J786">
        <v>2028</v>
      </c>
      <c r="K786" s="2">
        <f t="shared" si="60"/>
        <v>42.023903890532544</v>
      </c>
      <c r="L786" s="2">
        <f t="shared" si="61"/>
        <v>37.455975355029587</v>
      </c>
      <c r="M786" s="2">
        <f t="shared" si="62"/>
        <v>42.023903890532544</v>
      </c>
      <c r="N786" s="3">
        <f t="shared" si="63"/>
        <v>10.869833862655618</v>
      </c>
      <c r="O786" s="3">
        <f t="shared" si="64"/>
        <v>10.869833862655618</v>
      </c>
    </row>
    <row r="787" spans="1:15" x14ac:dyDescent="0.3">
      <c r="A787" s="1">
        <v>42423</v>
      </c>
      <c r="B787" t="s">
        <v>12</v>
      </c>
      <c r="C787" t="s">
        <v>19</v>
      </c>
      <c r="D787">
        <v>2016</v>
      </c>
      <c r="E787" s="2">
        <v>54612.878839999998</v>
      </c>
      <c r="F787" s="2">
        <v>49071.802539999997</v>
      </c>
      <c r="G787">
        <v>1301</v>
      </c>
      <c r="H787">
        <v>1</v>
      </c>
      <c r="I787" s="2">
        <v>49071.802539999997</v>
      </c>
      <c r="J787">
        <v>1301</v>
      </c>
      <c r="K787" s="2">
        <f t="shared" si="60"/>
        <v>41.977616325903149</v>
      </c>
      <c r="L787" s="2">
        <f t="shared" si="61"/>
        <v>37.71852616448885</v>
      </c>
      <c r="M787" s="2">
        <f t="shared" si="62"/>
        <v>41.977616325903149</v>
      </c>
      <c r="N787" s="3">
        <f t="shared" si="63"/>
        <v>10.146098168957103</v>
      </c>
      <c r="O787" s="3">
        <f t="shared" si="64"/>
        <v>10.146098168957106</v>
      </c>
    </row>
    <row r="788" spans="1:15" x14ac:dyDescent="0.3">
      <c r="A788" s="1">
        <v>42424</v>
      </c>
      <c r="B788" t="s">
        <v>13</v>
      </c>
      <c r="C788" t="s">
        <v>19</v>
      </c>
      <c r="D788">
        <v>2016</v>
      </c>
      <c r="E788" s="2">
        <v>81530.612380000006</v>
      </c>
      <c r="F788" s="2">
        <v>81738.05644</v>
      </c>
      <c r="G788">
        <v>2213</v>
      </c>
      <c r="H788">
        <v>1</v>
      </c>
      <c r="I788" s="2">
        <v>81738.05644</v>
      </c>
      <c r="J788">
        <v>2213</v>
      </c>
      <c r="K788" s="2">
        <f t="shared" si="60"/>
        <v>36.841668495255313</v>
      </c>
      <c r="L788" s="2">
        <f t="shared" si="61"/>
        <v>36.935407338454588</v>
      </c>
      <c r="M788" s="2">
        <f t="shared" si="62"/>
        <v>36.841668495255313</v>
      </c>
      <c r="N788" s="3">
        <f t="shared" si="63"/>
        <v>-0.25443701935309115</v>
      </c>
      <c r="O788" s="3">
        <f t="shared" si="64"/>
        <v>-0.25443701935309493</v>
      </c>
    </row>
    <row r="789" spans="1:15" x14ac:dyDescent="0.3">
      <c r="A789" s="1">
        <v>42425</v>
      </c>
      <c r="B789" t="s">
        <v>15</v>
      </c>
      <c r="C789" t="s">
        <v>19</v>
      </c>
      <c r="D789">
        <v>2016</v>
      </c>
      <c r="E789" s="2">
        <v>160947.53260000001</v>
      </c>
      <c r="F789" s="2">
        <v>162597.49679999999</v>
      </c>
      <c r="G789">
        <v>4404</v>
      </c>
      <c r="H789">
        <v>1</v>
      </c>
      <c r="I789" s="2">
        <v>162597.49679999999</v>
      </c>
      <c r="J789">
        <v>4404</v>
      </c>
      <c r="K789" s="2">
        <f t="shared" si="60"/>
        <v>36.545761262488647</v>
      </c>
      <c r="L789" s="2">
        <f t="shared" si="61"/>
        <v>36.920412534059942</v>
      </c>
      <c r="M789" s="2">
        <f t="shared" si="62"/>
        <v>36.545761262488647</v>
      </c>
      <c r="N789" s="3">
        <f t="shared" si="63"/>
        <v>-1.0251565670786726</v>
      </c>
      <c r="O789" s="3">
        <f t="shared" si="64"/>
        <v>-1.0251565670786709</v>
      </c>
    </row>
    <row r="790" spans="1:15" x14ac:dyDescent="0.3">
      <c r="A790" s="1">
        <v>42426</v>
      </c>
      <c r="B790" t="s">
        <v>16</v>
      </c>
      <c r="C790" t="s">
        <v>19</v>
      </c>
      <c r="D790">
        <v>2016</v>
      </c>
      <c r="E790" s="2">
        <v>188736.24739999999</v>
      </c>
      <c r="F790" s="2">
        <v>183103.23370000001</v>
      </c>
      <c r="G790">
        <v>4935</v>
      </c>
      <c r="H790">
        <v>1</v>
      </c>
      <c r="I790" s="2">
        <v>183103.23370000001</v>
      </c>
      <c r="J790">
        <v>4935</v>
      </c>
      <c r="K790" s="2">
        <f t="shared" si="60"/>
        <v>38.244427031408307</v>
      </c>
      <c r="L790" s="2">
        <f t="shared" si="61"/>
        <v>37.102985552178318</v>
      </c>
      <c r="M790" s="2">
        <f t="shared" si="62"/>
        <v>38.244427031408307</v>
      </c>
      <c r="N790" s="3">
        <f t="shared" si="63"/>
        <v>2.9845955811877509</v>
      </c>
      <c r="O790" s="3">
        <f t="shared" si="64"/>
        <v>2.9845955811877598</v>
      </c>
    </row>
    <row r="791" spans="1:15" x14ac:dyDescent="0.3">
      <c r="A791" s="1">
        <v>42427</v>
      </c>
      <c r="B791" t="s">
        <v>17</v>
      </c>
      <c r="C791" t="s">
        <v>19</v>
      </c>
      <c r="D791">
        <v>2016</v>
      </c>
      <c r="E791" s="2">
        <v>215951.5079</v>
      </c>
      <c r="F791" s="2">
        <v>210032.78810000001</v>
      </c>
      <c r="G791">
        <v>5609</v>
      </c>
      <c r="H791">
        <v>1</v>
      </c>
      <c r="I791" s="2">
        <v>210032.78810000001</v>
      </c>
      <c r="J791">
        <v>5609</v>
      </c>
      <c r="K791" s="2">
        <f t="shared" si="60"/>
        <v>38.500892832947052</v>
      </c>
      <c r="L791" s="2">
        <f t="shared" si="61"/>
        <v>37.445674469602423</v>
      </c>
      <c r="M791" s="2">
        <f t="shared" si="62"/>
        <v>38.500892832947052</v>
      </c>
      <c r="N791" s="3">
        <f t="shared" si="63"/>
        <v>2.7407633581983393</v>
      </c>
      <c r="O791" s="3">
        <f t="shared" si="64"/>
        <v>2.7407633581983544</v>
      </c>
    </row>
    <row r="792" spans="1:15" x14ac:dyDescent="0.3">
      <c r="A792" s="1">
        <v>42428</v>
      </c>
      <c r="B792" t="s">
        <v>18</v>
      </c>
      <c r="C792" t="s">
        <v>19</v>
      </c>
      <c r="D792">
        <v>2016</v>
      </c>
      <c r="E792" s="2">
        <v>134995.85449999999</v>
      </c>
      <c r="F792" s="2">
        <v>129938.7058</v>
      </c>
      <c r="G792">
        <v>3452</v>
      </c>
      <c r="H792">
        <v>1</v>
      </c>
      <c r="I792" s="2">
        <v>129938.7058</v>
      </c>
      <c r="J792">
        <v>3452</v>
      </c>
      <c r="K792" s="2">
        <f t="shared" si="60"/>
        <v>39.106562717265348</v>
      </c>
      <c r="L792" s="2">
        <f t="shared" si="61"/>
        <v>37.641571784472767</v>
      </c>
      <c r="M792" s="2">
        <f t="shared" si="62"/>
        <v>39.106562717265348</v>
      </c>
      <c r="N792" s="3">
        <f t="shared" si="63"/>
        <v>3.7461511086623709</v>
      </c>
      <c r="O792" s="3">
        <f t="shared" si="64"/>
        <v>3.7461511086623709</v>
      </c>
    </row>
    <row r="793" spans="1:15" x14ac:dyDescent="0.3">
      <c r="A793" s="1">
        <v>42429</v>
      </c>
      <c r="B793" t="s">
        <v>10</v>
      </c>
      <c r="C793" t="s">
        <v>19</v>
      </c>
      <c r="D793">
        <v>2016</v>
      </c>
      <c r="E793" s="2">
        <v>163079.378</v>
      </c>
      <c r="F793" s="2">
        <v>160332.5894</v>
      </c>
      <c r="G793">
        <v>4270</v>
      </c>
      <c r="H793">
        <v>1</v>
      </c>
      <c r="I793" s="2">
        <v>160332.5894</v>
      </c>
      <c r="J793">
        <v>4270</v>
      </c>
      <c r="K793" s="2">
        <f t="shared" si="60"/>
        <v>38.191891803278686</v>
      </c>
      <c r="L793" s="2">
        <f t="shared" si="61"/>
        <v>37.548615784543323</v>
      </c>
      <c r="M793" s="2">
        <f t="shared" si="62"/>
        <v>38.191891803278686</v>
      </c>
      <c r="N793" s="3">
        <f t="shared" si="63"/>
        <v>1.6843261445355771</v>
      </c>
      <c r="O793" s="3">
        <f t="shared" si="64"/>
        <v>1.6843261445355788</v>
      </c>
    </row>
    <row r="794" spans="1:15" x14ac:dyDescent="0.3">
      <c r="A794" s="1">
        <v>42430</v>
      </c>
      <c r="B794" t="s">
        <v>12</v>
      </c>
      <c r="C794" t="s">
        <v>20</v>
      </c>
      <c r="D794">
        <v>2016</v>
      </c>
      <c r="E794" s="2">
        <v>180828.6741</v>
      </c>
      <c r="F794" s="2">
        <v>182962.337</v>
      </c>
      <c r="G794">
        <v>4719</v>
      </c>
      <c r="H794">
        <v>1</v>
      </c>
      <c r="I794" s="2">
        <v>182962.337</v>
      </c>
      <c r="J794">
        <v>4719</v>
      </c>
      <c r="K794" s="2">
        <f t="shared" si="60"/>
        <v>38.319278258105534</v>
      </c>
      <c r="L794" s="2">
        <f t="shared" si="61"/>
        <v>38.771421275694003</v>
      </c>
      <c r="M794" s="2">
        <f t="shared" si="62"/>
        <v>38.319278258105534</v>
      </c>
      <c r="N794" s="3">
        <f t="shared" si="63"/>
        <v>-1.1799361526148555</v>
      </c>
      <c r="O794" s="3">
        <f t="shared" si="64"/>
        <v>-1.1799361526148493</v>
      </c>
    </row>
    <row r="795" spans="1:15" x14ac:dyDescent="0.3">
      <c r="A795" s="1">
        <v>42431</v>
      </c>
      <c r="B795" t="s">
        <v>13</v>
      </c>
      <c r="C795" t="s">
        <v>20</v>
      </c>
      <c r="D795">
        <v>2016</v>
      </c>
      <c r="E795" s="2">
        <v>171196.1752</v>
      </c>
      <c r="F795" s="2">
        <v>174428.68090000001</v>
      </c>
      <c r="G795">
        <v>4451</v>
      </c>
      <c r="H795">
        <v>1</v>
      </c>
      <c r="I795" s="2">
        <v>174428.68090000001</v>
      </c>
      <c r="J795">
        <v>4451</v>
      </c>
      <c r="K795" s="2">
        <f t="shared" si="60"/>
        <v>38.462407369130531</v>
      </c>
      <c r="L795" s="2">
        <f t="shared" si="61"/>
        <v>39.18864994383285</v>
      </c>
      <c r="M795" s="2">
        <f t="shared" si="62"/>
        <v>38.462407369130531</v>
      </c>
      <c r="N795" s="3">
        <f t="shared" si="63"/>
        <v>-1.8881880370420849</v>
      </c>
      <c r="O795" s="3">
        <f t="shared" si="64"/>
        <v>-1.888188037042092</v>
      </c>
    </row>
    <row r="796" spans="1:15" x14ac:dyDescent="0.3">
      <c r="A796" s="1">
        <v>42432</v>
      </c>
      <c r="B796" t="s">
        <v>15</v>
      </c>
      <c r="C796" t="s">
        <v>20</v>
      </c>
      <c r="D796">
        <v>2016</v>
      </c>
      <c r="E796" s="2">
        <v>129719.0505</v>
      </c>
      <c r="F796" s="2">
        <v>131961.9325</v>
      </c>
      <c r="G796">
        <v>3364</v>
      </c>
      <c r="H796">
        <v>1</v>
      </c>
      <c r="I796" s="2">
        <v>131961.9325</v>
      </c>
      <c r="J796">
        <v>3364</v>
      </c>
      <c r="K796" s="2">
        <f t="shared" si="60"/>
        <v>38.560954369797862</v>
      </c>
      <c r="L796" s="2">
        <f t="shared" si="61"/>
        <v>39.227685047562424</v>
      </c>
      <c r="M796" s="2">
        <f t="shared" si="62"/>
        <v>38.560954369797862</v>
      </c>
      <c r="N796" s="3">
        <f t="shared" si="63"/>
        <v>-1.7290305405064599</v>
      </c>
      <c r="O796" s="3">
        <f t="shared" si="64"/>
        <v>-1.7290305405064514</v>
      </c>
    </row>
    <row r="797" spans="1:15" x14ac:dyDescent="0.3">
      <c r="A797" s="1">
        <v>42433</v>
      </c>
      <c r="B797" t="s">
        <v>16</v>
      </c>
      <c r="C797" t="s">
        <v>20</v>
      </c>
      <c r="D797">
        <v>2016</v>
      </c>
      <c r="E797" s="2">
        <v>142127.6421</v>
      </c>
      <c r="F797" s="2">
        <v>144039.4137</v>
      </c>
      <c r="G797">
        <v>3665</v>
      </c>
      <c r="H797">
        <v>1</v>
      </c>
      <c r="I797" s="2">
        <v>144039.4137</v>
      </c>
      <c r="J797">
        <v>3665</v>
      </c>
      <c r="K797" s="2">
        <f t="shared" si="60"/>
        <v>38.779711350613915</v>
      </c>
      <c r="L797" s="2">
        <f t="shared" si="61"/>
        <v>39.301340709413374</v>
      </c>
      <c r="M797" s="2">
        <f t="shared" si="62"/>
        <v>38.779711350613915</v>
      </c>
      <c r="N797" s="3">
        <f t="shared" si="63"/>
        <v>-1.3451089258589815</v>
      </c>
      <c r="O797" s="3">
        <f t="shared" si="64"/>
        <v>-1.345108925858987</v>
      </c>
    </row>
    <row r="798" spans="1:15" x14ac:dyDescent="0.3">
      <c r="A798" s="1">
        <v>42434</v>
      </c>
      <c r="B798" t="s">
        <v>17</v>
      </c>
      <c r="C798" t="s">
        <v>20</v>
      </c>
      <c r="D798">
        <v>2016</v>
      </c>
      <c r="E798" s="2">
        <v>152124.40789999999</v>
      </c>
      <c r="F798" s="2">
        <v>153377.51199999999</v>
      </c>
      <c r="G798">
        <v>3889</v>
      </c>
      <c r="H798">
        <v>1</v>
      </c>
      <c r="I798" s="2">
        <v>153377.51199999999</v>
      </c>
      <c r="J798">
        <v>3889</v>
      </c>
      <c r="K798" s="2">
        <f t="shared" si="60"/>
        <v>39.116587271792234</v>
      </c>
      <c r="L798" s="2">
        <f t="shared" si="61"/>
        <v>39.438804834147589</v>
      </c>
      <c r="M798" s="2">
        <f t="shared" si="62"/>
        <v>39.116587271792234</v>
      </c>
      <c r="N798" s="3">
        <f t="shared" si="63"/>
        <v>-0.82373638609244959</v>
      </c>
      <c r="O798" s="3">
        <f t="shared" si="64"/>
        <v>-0.8237363860924366</v>
      </c>
    </row>
    <row r="799" spans="1:15" x14ac:dyDescent="0.3">
      <c r="A799" s="1">
        <v>42435</v>
      </c>
      <c r="B799" t="s">
        <v>18</v>
      </c>
      <c r="C799" t="s">
        <v>20</v>
      </c>
      <c r="D799">
        <v>2016</v>
      </c>
      <c r="E799" s="2">
        <v>74132.787020000003</v>
      </c>
      <c r="F799" s="2">
        <v>74332.279479999997</v>
      </c>
      <c r="G799">
        <v>1882</v>
      </c>
      <c r="H799">
        <v>1</v>
      </c>
      <c r="I799" s="2">
        <v>74332.279479999997</v>
      </c>
      <c r="J799">
        <v>1882</v>
      </c>
      <c r="K799" s="2">
        <f t="shared" si="60"/>
        <v>39.390428809776836</v>
      </c>
      <c r="L799" s="2">
        <f t="shared" si="61"/>
        <v>39.496429054197662</v>
      </c>
      <c r="M799" s="2">
        <f t="shared" si="62"/>
        <v>39.390428809776836</v>
      </c>
      <c r="N799" s="3">
        <f t="shared" si="63"/>
        <v>-0.2691015244660554</v>
      </c>
      <c r="O799" s="3">
        <f t="shared" si="64"/>
        <v>-0.26910152446605745</v>
      </c>
    </row>
    <row r="800" spans="1:15" x14ac:dyDescent="0.3">
      <c r="A800" s="1">
        <v>42436</v>
      </c>
      <c r="B800" t="s">
        <v>10</v>
      </c>
      <c r="C800" t="s">
        <v>20</v>
      </c>
      <c r="D800">
        <v>2016</v>
      </c>
      <c r="E800" s="2">
        <v>91143.028609999994</v>
      </c>
      <c r="F800" s="2">
        <v>95167.528730000005</v>
      </c>
      <c r="G800">
        <v>2405</v>
      </c>
      <c r="H800">
        <v>1</v>
      </c>
      <c r="I800" s="2">
        <v>95167.528730000005</v>
      </c>
      <c r="J800">
        <v>2405</v>
      </c>
      <c r="K800" s="2">
        <f t="shared" si="60"/>
        <v>37.897309193347191</v>
      </c>
      <c r="L800" s="2">
        <f t="shared" si="61"/>
        <v>39.570698016632022</v>
      </c>
      <c r="M800" s="2">
        <f t="shared" si="62"/>
        <v>37.897309193347191</v>
      </c>
      <c r="N800" s="3">
        <f t="shared" si="63"/>
        <v>-4.4155874358979252</v>
      </c>
      <c r="O800" s="3">
        <f t="shared" si="64"/>
        <v>-4.415587435897935</v>
      </c>
    </row>
    <row r="801" spans="1:15" x14ac:dyDescent="0.3">
      <c r="A801" s="1">
        <v>42437</v>
      </c>
      <c r="B801" t="s">
        <v>12</v>
      </c>
      <c r="C801" t="s">
        <v>20</v>
      </c>
      <c r="D801">
        <v>2016</v>
      </c>
      <c r="E801" s="2">
        <v>60528.093359999999</v>
      </c>
      <c r="F801" s="2">
        <v>62342.881170000001</v>
      </c>
      <c r="G801">
        <v>1577</v>
      </c>
      <c r="H801">
        <v>1</v>
      </c>
      <c r="I801" s="2">
        <v>62342.881170000001</v>
      </c>
      <c r="J801">
        <v>1577</v>
      </c>
      <c r="K801" s="2">
        <f t="shared" si="60"/>
        <v>38.381796677235258</v>
      </c>
      <c r="L801" s="2">
        <f t="shared" si="61"/>
        <v>39.532581591629679</v>
      </c>
      <c r="M801" s="2">
        <f t="shared" si="62"/>
        <v>38.381796677235258</v>
      </c>
      <c r="N801" s="3">
        <f t="shared" si="63"/>
        <v>-2.998257022910463</v>
      </c>
      <c r="O801" s="3">
        <f t="shared" si="64"/>
        <v>-2.9982570229104644</v>
      </c>
    </row>
    <row r="802" spans="1:15" x14ac:dyDescent="0.3">
      <c r="A802" s="1">
        <v>42438</v>
      </c>
      <c r="B802" t="s">
        <v>13</v>
      </c>
      <c r="C802" t="s">
        <v>20</v>
      </c>
      <c r="D802">
        <v>2016</v>
      </c>
      <c r="E802" s="2">
        <v>38340.599609999997</v>
      </c>
      <c r="F802" s="2">
        <v>35918.335149999999</v>
      </c>
      <c r="G802">
        <v>913</v>
      </c>
      <c r="H802">
        <v>1</v>
      </c>
      <c r="I802" s="2">
        <v>35918.335149999999</v>
      </c>
      <c r="J802">
        <v>913</v>
      </c>
      <c r="K802" s="2">
        <f t="shared" si="60"/>
        <v>41.99408500547645</v>
      </c>
      <c r="L802" s="2">
        <f t="shared" si="61"/>
        <v>39.341002354874043</v>
      </c>
      <c r="M802" s="2">
        <f t="shared" si="62"/>
        <v>41.99408500547645</v>
      </c>
      <c r="N802" s="3">
        <f t="shared" si="63"/>
        <v>6.3177532032342638</v>
      </c>
      <c r="O802" s="3">
        <f t="shared" si="64"/>
        <v>6.3177532032342612</v>
      </c>
    </row>
    <row r="803" spans="1:15" x14ac:dyDescent="0.3">
      <c r="A803" s="1">
        <v>42439</v>
      </c>
      <c r="B803" t="s">
        <v>15</v>
      </c>
      <c r="C803" t="s">
        <v>20</v>
      </c>
      <c r="D803">
        <v>2016</v>
      </c>
      <c r="E803" s="2">
        <v>37453.006179999997</v>
      </c>
      <c r="F803" s="2">
        <v>35108.200109999998</v>
      </c>
      <c r="G803">
        <v>892</v>
      </c>
      <c r="H803">
        <v>1</v>
      </c>
      <c r="I803" s="2">
        <v>35108.200109999998</v>
      </c>
      <c r="J803">
        <v>892</v>
      </c>
      <c r="K803" s="2">
        <f t="shared" si="60"/>
        <v>41.987675089686093</v>
      </c>
      <c r="L803" s="2">
        <f t="shared" si="61"/>
        <v>39.358968733183858</v>
      </c>
      <c r="M803" s="2">
        <f t="shared" si="62"/>
        <v>41.987675089686093</v>
      </c>
      <c r="N803" s="3">
        <f t="shared" si="63"/>
        <v>6.2606618510962981</v>
      </c>
      <c r="O803" s="3">
        <f t="shared" si="64"/>
        <v>6.2606618510962848</v>
      </c>
    </row>
    <row r="804" spans="1:15" x14ac:dyDescent="0.3">
      <c r="A804" s="1">
        <v>42440</v>
      </c>
      <c r="B804" t="s">
        <v>16</v>
      </c>
      <c r="C804" t="s">
        <v>20</v>
      </c>
      <c r="D804">
        <v>2016</v>
      </c>
      <c r="E804" s="2">
        <v>77997.045010000002</v>
      </c>
      <c r="F804" s="2">
        <v>73051.675539999997</v>
      </c>
      <c r="G804">
        <v>1855</v>
      </c>
      <c r="H804">
        <v>1</v>
      </c>
      <c r="I804" s="2">
        <v>73051.675539999997</v>
      </c>
      <c r="J804">
        <v>1855</v>
      </c>
      <c r="K804" s="2">
        <f t="shared" si="60"/>
        <v>42.046924533692724</v>
      </c>
      <c r="L804" s="2">
        <f t="shared" si="61"/>
        <v>39.380957164420487</v>
      </c>
      <c r="M804" s="2">
        <f t="shared" si="62"/>
        <v>42.046924533692724</v>
      </c>
      <c r="N804" s="3">
        <f t="shared" si="63"/>
        <v>6.3404574742106696</v>
      </c>
      <c r="O804" s="3">
        <f t="shared" si="64"/>
        <v>6.3404574742106643</v>
      </c>
    </row>
    <row r="805" spans="1:15" x14ac:dyDescent="0.3">
      <c r="A805" s="1">
        <v>42441</v>
      </c>
      <c r="B805" t="s">
        <v>17</v>
      </c>
      <c r="C805" t="s">
        <v>20</v>
      </c>
      <c r="D805">
        <v>2016</v>
      </c>
      <c r="E805" s="2">
        <v>79752.282680000004</v>
      </c>
      <c r="F805" s="2">
        <v>74962.816399999996</v>
      </c>
      <c r="G805">
        <v>1897</v>
      </c>
      <c r="H805">
        <v>1</v>
      </c>
      <c r="I805" s="2">
        <v>74962.816399999996</v>
      </c>
      <c r="J805">
        <v>1897</v>
      </c>
      <c r="K805" s="2">
        <f t="shared" si="60"/>
        <v>42.041266568265684</v>
      </c>
      <c r="L805" s="2">
        <f t="shared" si="61"/>
        <v>39.516508381655242</v>
      </c>
      <c r="M805" s="2">
        <f t="shared" si="62"/>
        <v>42.041266568265684</v>
      </c>
      <c r="N805" s="3">
        <f t="shared" si="63"/>
        <v>6.0054284580384723</v>
      </c>
      <c r="O805" s="3">
        <f t="shared" si="64"/>
        <v>6.0054284580384714</v>
      </c>
    </row>
    <row r="806" spans="1:15" x14ac:dyDescent="0.3">
      <c r="A806" s="1">
        <v>42442</v>
      </c>
      <c r="B806" t="s">
        <v>18</v>
      </c>
      <c r="C806" t="s">
        <v>20</v>
      </c>
      <c r="D806">
        <v>2016</v>
      </c>
      <c r="E806" s="2">
        <v>37155.588479999999</v>
      </c>
      <c r="F806" s="2">
        <v>34962.830499999996</v>
      </c>
      <c r="G806">
        <v>883</v>
      </c>
      <c r="H806">
        <v>1</v>
      </c>
      <c r="I806" s="2">
        <v>34962.830499999996</v>
      </c>
      <c r="J806">
        <v>883</v>
      </c>
      <c r="K806" s="2">
        <f t="shared" si="60"/>
        <v>42.078809150622874</v>
      </c>
      <c r="L806" s="2">
        <f t="shared" si="61"/>
        <v>39.595504530011318</v>
      </c>
      <c r="M806" s="2">
        <f t="shared" si="62"/>
        <v>42.078809150622874</v>
      </c>
      <c r="N806" s="3">
        <f t="shared" si="63"/>
        <v>5.9015563195300036</v>
      </c>
      <c r="O806" s="3">
        <f t="shared" si="64"/>
        <v>5.901556319530008</v>
      </c>
    </row>
    <row r="807" spans="1:15" x14ac:dyDescent="0.3">
      <c r="A807" s="1">
        <v>42443</v>
      </c>
      <c r="B807" t="s">
        <v>10</v>
      </c>
      <c r="C807" t="s">
        <v>20</v>
      </c>
      <c r="D807">
        <v>2016</v>
      </c>
      <c r="E807" s="2">
        <v>45046.513209999997</v>
      </c>
      <c r="F807" s="2">
        <v>42368.04535</v>
      </c>
      <c r="G807">
        <v>1071</v>
      </c>
      <c r="H807">
        <v>1</v>
      </c>
      <c r="I807" s="2">
        <v>42368.04535</v>
      </c>
      <c r="J807">
        <v>1071</v>
      </c>
      <c r="K807" s="2">
        <f t="shared" si="60"/>
        <v>42.060236423902893</v>
      </c>
      <c r="L807" s="2">
        <f t="shared" si="61"/>
        <v>39.559332726423904</v>
      </c>
      <c r="M807" s="2">
        <f t="shared" si="62"/>
        <v>42.060236423902893</v>
      </c>
      <c r="N807" s="3">
        <f t="shared" si="63"/>
        <v>5.9460048495060809</v>
      </c>
      <c r="O807" s="3">
        <f t="shared" si="64"/>
        <v>5.9460048495060818</v>
      </c>
    </row>
    <row r="808" spans="1:15" x14ac:dyDescent="0.3">
      <c r="A808" s="1">
        <v>42444</v>
      </c>
      <c r="B808" t="s">
        <v>12</v>
      </c>
      <c r="C808" t="s">
        <v>20</v>
      </c>
      <c r="D808">
        <v>2016</v>
      </c>
      <c r="E808" s="2">
        <v>55489.332759999998</v>
      </c>
      <c r="F808" s="2">
        <v>52263.056989999997</v>
      </c>
      <c r="G808">
        <v>1320</v>
      </c>
      <c r="H808">
        <v>1</v>
      </c>
      <c r="I808" s="2">
        <v>52263.056989999997</v>
      </c>
      <c r="J808">
        <v>1320</v>
      </c>
      <c r="K808" s="2">
        <f t="shared" si="60"/>
        <v>42.0373733030303</v>
      </c>
      <c r="L808" s="2">
        <f t="shared" si="61"/>
        <v>39.59322499242424</v>
      </c>
      <c r="M808" s="2">
        <f t="shared" si="62"/>
        <v>42.0373733030303</v>
      </c>
      <c r="N808" s="3">
        <f t="shared" si="63"/>
        <v>5.8142270045922979</v>
      </c>
      <c r="O808" s="3">
        <f t="shared" si="64"/>
        <v>5.8142270045922961</v>
      </c>
    </row>
    <row r="809" spans="1:15" x14ac:dyDescent="0.3">
      <c r="A809" s="1">
        <v>42445</v>
      </c>
      <c r="B809" t="s">
        <v>13</v>
      </c>
      <c r="C809" t="s">
        <v>20</v>
      </c>
      <c r="D809">
        <v>2016</v>
      </c>
      <c r="E809" s="2">
        <v>41893.303160000003</v>
      </c>
      <c r="F809" s="2">
        <v>39495.455900000001</v>
      </c>
      <c r="G809">
        <v>997</v>
      </c>
      <c r="H809">
        <v>1</v>
      </c>
      <c r="I809" s="2">
        <v>39495.455900000001</v>
      </c>
      <c r="J809">
        <v>997</v>
      </c>
      <c r="K809" s="2">
        <f t="shared" si="60"/>
        <v>42.019361243731197</v>
      </c>
      <c r="L809" s="2">
        <f t="shared" si="61"/>
        <v>39.614298796389171</v>
      </c>
      <c r="M809" s="2">
        <f t="shared" si="62"/>
        <v>42.019361243731197</v>
      </c>
      <c r="N809" s="3">
        <f t="shared" si="63"/>
        <v>5.7237006374075614</v>
      </c>
      <c r="O809" s="3">
        <f t="shared" si="64"/>
        <v>5.7237006374075552</v>
      </c>
    </row>
    <row r="810" spans="1:15" x14ac:dyDescent="0.3">
      <c r="A810" s="1">
        <v>42446</v>
      </c>
      <c r="B810" t="s">
        <v>15</v>
      </c>
      <c r="C810" t="s">
        <v>20</v>
      </c>
      <c r="D810">
        <v>2016</v>
      </c>
      <c r="E810" s="2">
        <v>34348.50419</v>
      </c>
      <c r="F810" s="2">
        <v>32292.837599999999</v>
      </c>
      <c r="G810">
        <v>817</v>
      </c>
      <c r="H810">
        <v>1</v>
      </c>
      <c r="I810" s="2">
        <v>32292.837599999999</v>
      </c>
      <c r="J810">
        <v>817</v>
      </c>
      <c r="K810" s="2">
        <f t="shared" si="60"/>
        <v>42.042232790697675</v>
      </c>
      <c r="L810" s="2">
        <f t="shared" si="61"/>
        <v>39.526117013463889</v>
      </c>
      <c r="M810" s="2">
        <f t="shared" si="62"/>
        <v>42.042232790697675</v>
      </c>
      <c r="N810" s="3">
        <f t="shared" si="63"/>
        <v>5.9847339454114401</v>
      </c>
      <c r="O810" s="3">
        <f t="shared" si="64"/>
        <v>5.9847339454114472</v>
      </c>
    </row>
    <row r="811" spans="1:15" x14ac:dyDescent="0.3">
      <c r="A811" s="1">
        <v>42447</v>
      </c>
      <c r="B811" t="s">
        <v>16</v>
      </c>
      <c r="C811" t="s">
        <v>20</v>
      </c>
      <c r="D811">
        <v>2016</v>
      </c>
      <c r="E811" s="2">
        <v>78276.831219999993</v>
      </c>
      <c r="F811" s="2">
        <v>73746.758709999995</v>
      </c>
      <c r="G811">
        <v>1866</v>
      </c>
      <c r="H811">
        <v>1</v>
      </c>
      <c r="I811" s="2">
        <v>73746.758709999995</v>
      </c>
      <c r="J811">
        <v>1866</v>
      </c>
      <c r="K811" s="2">
        <f t="shared" si="60"/>
        <v>41.948998510182207</v>
      </c>
      <c r="L811" s="2">
        <f t="shared" si="61"/>
        <v>39.521306918542336</v>
      </c>
      <c r="M811" s="2">
        <f t="shared" si="62"/>
        <v>41.948998510182207</v>
      </c>
      <c r="N811" s="3">
        <f t="shared" si="63"/>
        <v>5.7872456503356124</v>
      </c>
      <c r="O811" s="3">
        <f t="shared" si="64"/>
        <v>5.7872456503356124</v>
      </c>
    </row>
    <row r="812" spans="1:15" x14ac:dyDescent="0.3">
      <c r="A812" s="1">
        <v>42448</v>
      </c>
      <c r="B812" t="s">
        <v>17</v>
      </c>
      <c r="C812" t="s">
        <v>20</v>
      </c>
      <c r="D812">
        <v>2016</v>
      </c>
      <c r="E812" s="2">
        <v>92851.402660000007</v>
      </c>
      <c r="F812" s="2">
        <v>87451.566179999994</v>
      </c>
      <c r="G812">
        <v>2211</v>
      </c>
      <c r="H812">
        <v>1</v>
      </c>
      <c r="I812" s="2">
        <v>87451.566179999994</v>
      </c>
      <c r="J812">
        <v>2211</v>
      </c>
      <c r="K812" s="2">
        <f t="shared" si="60"/>
        <v>41.995206992311175</v>
      </c>
      <c r="L812" s="2">
        <f t="shared" si="61"/>
        <v>39.552947164179102</v>
      </c>
      <c r="M812" s="2">
        <f t="shared" si="62"/>
        <v>41.995206992311175</v>
      </c>
      <c r="N812" s="3">
        <f t="shared" si="63"/>
        <v>5.815568020843954</v>
      </c>
      <c r="O812" s="3">
        <f t="shared" si="64"/>
        <v>5.8155680208439549</v>
      </c>
    </row>
    <row r="813" spans="1:15" x14ac:dyDescent="0.3">
      <c r="A813" s="1">
        <v>42449</v>
      </c>
      <c r="B813" t="s">
        <v>18</v>
      </c>
      <c r="C813" t="s">
        <v>20</v>
      </c>
      <c r="D813">
        <v>2016</v>
      </c>
      <c r="E813" s="2">
        <v>54845.789299999997</v>
      </c>
      <c r="F813" s="2">
        <v>51625.511720000002</v>
      </c>
      <c r="G813">
        <v>1304</v>
      </c>
      <c r="H813">
        <v>1</v>
      </c>
      <c r="I813" s="2">
        <v>51625.511720000002</v>
      </c>
      <c r="J813">
        <v>1304</v>
      </c>
      <c r="K813" s="2">
        <f t="shared" si="60"/>
        <v>42.059654371165642</v>
      </c>
      <c r="L813" s="2">
        <f t="shared" si="61"/>
        <v>39.590116349693254</v>
      </c>
      <c r="M813" s="2">
        <f t="shared" si="62"/>
        <v>42.059654371165642</v>
      </c>
      <c r="N813" s="3">
        <f t="shared" si="63"/>
        <v>5.8715128747358447</v>
      </c>
      <c r="O813" s="3">
        <f t="shared" si="64"/>
        <v>5.8715128747358447</v>
      </c>
    </row>
    <row r="814" spans="1:15" x14ac:dyDescent="0.3">
      <c r="A814" s="1">
        <v>42450</v>
      </c>
      <c r="B814" t="s">
        <v>10</v>
      </c>
      <c r="C814" t="s">
        <v>20</v>
      </c>
      <c r="D814">
        <v>2016</v>
      </c>
      <c r="E814" s="2">
        <v>48037.799899999998</v>
      </c>
      <c r="F814" s="2">
        <v>45187.641580000003</v>
      </c>
      <c r="G814">
        <v>1143</v>
      </c>
      <c r="H814">
        <v>1</v>
      </c>
      <c r="I814" s="2">
        <v>45187.641580000003</v>
      </c>
      <c r="J814">
        <v>1143</v>
      </c>
      <c r="K814" s="2">
        <f t="shared" si="60"/>
        <v>42.027821434820645</v>
      </c>
      <c r="L814" s="2">
        <f t="shared" si="61"/>
        <v>39.534244601924762</v>
      </c>
      <c r="M814" s="2">
        <f t="shared" si="62"/>
        <v>42.027821434820645</v>
      </c>
      <c r="N814" s="3">
        <f t="shared" si="63"/>
        <v>5.9331574841752799</v>
      </c>
      <c r="O814" s="3">
        <f t="shared" si="64"/>
        <v>5.9331574841752781</v>
      </c>
    </row>
    <row r="815" spans="1:15" x14ac:dyDescent="0.3">
      <c r="A815" s="1">
        <v>42451</v>
      </c>
      <c r="B815" t="s">
        <v>12</v>
      </c>
      <c r="C815" t="s">
        <v>20</v>
      </c>
      <c r="D815">
        <v>2016</v>
      </c>
      <c r="E815" s="2">
        <v>65905.723259999999</v>
      </c>
      <c r="F815" s="2">
        <v>62023.881300000001</v>
      </c>
      <c r="G815">
        <v>1573</v>
      </c>
      <c r="H815">
        <v>1</v>
      </c>
      <c r="I815" s="2">
        <v>62023.881300000001</v>
      </c>
      <c r="J815">
        <v>1573</v>
      </c>
      <c r="K815" s="2">
        <f t="shared" si="60"/>
        <v>41.898107603305782</v>
      </c>
      <c r="L815" s="2">
        <f t="shared" si="61"/>
        <v>39.430312333121428</v>
      </c>
      <c r="M815" s="2">
        <f t="shared" si="62"/>
        <v>41.898107603305782</v>
      </c>
      <c r="N815" s="3">
        <f t="shared" si="63"/>
        <v>5.8899922009595711</v>
      </c>
      <c r="O815" s="3">
        <f t="shared" si="64"/>
        <v>5.8899922009595569</v>
      </c>
    </row>
    <row r="816" spans="1:15" x14ac:dyDescent="0.3">
      <c r="A816" s="1">
        <v>42452</v>
      </c>
      <c r="B816" t="s">
        <v>13</v>
      </c>
      <c r="C816" t="s">
        <v>20</v>
      </c>
      <c r="D816">
        <v>2016</v>
      </c>
      <c r="E816" s="2">
        <v>84870.051300000006</v>
      </c>
      <c r="F816" s="2">
        <v>81472.827179999993</v>
      </c>
      <c r="G816">
        <v>2065</v>
      </c>
      <c r="H816">
        <v>1</v>
      </c>
      <c r="I816" s="2">
        <v>81472.827179999993</v>
      </c>
      <c r="J816">
        <v>2065</v>
      </c>
      <c r="K816" s="2">
        <f t="shared" si="60"/>
        <v>41.0992984503632</v>
      </c>
      <c r="L816" s="2">
        <f t="shared" si="61"/>
        <v>39.454153598062952</v>
      </c>
      <c r="M816" s="2">
        <f t="shared" si="62"/>
        <v>41.0992984503632</v>
      </c>
      <c r="N816" s="3">
        <f t="shared" si="63"/>
        <v>4.0028538547613834</v>
      </c>
      <c r="O816" s="3">
        <f t="shared" si="64"/>
        <v>4.0028538547613817</v>
      </c>
    </row>
    <row r="817" spans="1:15" x14ac:dyDescent="0.3">
      <c r="A817" s="1">
        <v>42453</v>
      </c>
      <c r="B817" t="s">
        <v>15</v>
      </c>
      <c r="C817" t="s">
        <v>20</v>
      </c>
      <c r="D817">
        <v>2016</v>
      </c>
      <c r="E817" s="2">
        <v>262459.50569999998</v>
      </c>
      <c r="F817" s="2">
        <v>259298.4566</v>
      </c>
      <c r="G817">
        <v>6588</v>
      </c>
      <c r="H817">
        <v>1</v>
      </c>
      <c r="I817" s="2">
        <v>259298.4566</v>
      </c>
      <c r="J817">
        <v>6588</v>
      </c>
      <c r="K817" s="2">
        <f t="shared" si="60"/>
        <v>39.839026366120216</v>
      </c>
      <c r="L817" s="2">
        <f t="shared" si="61"/>
        <v>39.359207134183364</v>
      </c>
      <c r="M817" s="2">
        <f t="shared" si="62"/>
        <v>39.839026366120216</v>
      </c>
      <c r="N817" s="3">
        <f t="shared" si="63"/>
        <v>1.2043949757389087</v>
      </c>
      <c r="O817" s="3">
        <f t="shared" si="64"/>
        <v>1.204394975738909</v>
      </c>
    </row>
    <row r="818" spans="1:15" x14ac:dyDescent="0.3">
      <c r="A818" s="1">
        <v>42454</v>
      </c>
      <c r="B818" t="s">
        <v>16</v>
      </c>
      <c r="C818" t="s">
        <v>20</v>
      </c>
      <c r="D818">
        <v>2016</v>
      </c>
      <c r="E818" s="2">
        <v>228124.39799999999</v>
      </c>
      <c r="F818" s="2">
        <v>222208.3504</v>
      </c>
      <c r="G818">
        <v>5652</v>
      </c>
      <c r="H818">
        <v>1</v>
      </c>
      <c r="I818" s="2">
        <v>222208.3504</v>
      </c>
      <c r="J818">
        <v>5652</v>
      </c>
      <c r="K818" s="2">
        <f t="shared" si="60"/>
        <v>40.361712314225052</v>
      </c>
      <c r="L818" s="2">
        <f t="shared" si="61"/>
        <v>39.314994762915781</v>
      </c>
      <c r="M818" s="2">
        <f t="shared" si="62"/>
        <v>40.361712314225052</v>
      </c>
      <c r="N818" s="3">
        <f t="shared" si="63"/>
        <v>2.5933427778294855</v>
      </c>
      <c r="O818" s="3">
        <f t="shared" si="64"/>
        <v>2.59334277782949</v>
      </c>
    </row>
    <row r="819" spans="1:15" x14ac:dyDescent="0.3">
      <c r="A819" s="1">
        <v>42455</v>
      </c>
      <c r="B819" t="s">
        <v>17</v>
      </c>
      <c r="C819" t="s">
        <v>20</v>
      </c>
      <c r="D819">
        <v>2016</v>
      </c>
      <c r="E819" s="2">
        <v>162929.4921</v>
      </c>
      <c r="F819" s="2">
        <v>161434.81510000001</v>
      </c>
      <c r="G819">
        <v>4103</v>
      </c>
      <c r="H819">
        <v>1</v>
      </c>
      <c r="I819" s="2">
        <v>161434.81510000001</v>
      </c>
      <c r="J819">
        <v>4103</v>
      </c>
      <c r="K819" s="2">
        <f t="shared" si="60"/>
        <v>39.709844528393859</v>
      </c>
      <c r="L819" s="2">
        <f t="shared" si="61"/>
        <v>39.345555715330249</v>
      </c>
      <c r="M819" s="2">
        <f t="shared" si="62"/>
        <v>39.709844528393859</v>
      </c>
      <c r="N819" s="3">
        <f t="shared" si="63"/>
        <v>0.9173765785034298</v>
      </c>
      <c r="O819" s="3">
        <f t="shared" si="64"/>
        <v>0.91737657850342602</v>
      </c>
    </row>
    <row r="820" spans="1:15" x14ac:dyDescent="0.3">
      <c r="A820" s="1">
        <v>42456</v>
      </c>
      <c r="B820" t="s">
        <v>18</v>
      </c>
      <c r="C820" t="s">
        <v>20</v>
      </c>
      <c r="D820">
        <v>2016</v>
      </c>
      <c r="E820" s="2">
        <v>58359.832179999998</v>
      </c>
      <c r="F820" s="2">
        <v>57681.569880000003</v>
      </c>
      <c r="G820">
        <v>1466</v>
      </c>
      <c r="H820">
        <v>1</v>
      </c>
      <c r="I820" s="2">
        <v>57681.569880000003</v>
      </c>
      <c r="J820">
        <v>1466</v>
      </c>
      <c r="K820" s="2">
        <f t="shared" si="60"/>
        <v>39.80888961800818</v>
      </c>
      <c r="L820" s="2">
        <f t="shared" si="61"/>
        <v>39.346227748976808</v>
      </c>
      <c r="M820" s="2">
        <f t="shared" si="62"/>
        <v>39.80888961800818</v>
      </c>
      <c r="N820" s="3">
        <f t="shared" si="63"/>
        <v>1.1622074201790396</v>
      </c>
      <c r="O820" s="3">
        <f t="shared" si="64"/>
        <v>1.1622074201790333</v>
      </c>
    </row>
    <row r="821" spans="1:15" x14ac:dyDescent="0.3">
      <c r="A821" s="1">
        <v>42457</v>
      </c>
      <c r="B821" t="s">
        <v>10</v>
      </c>
      <c r="C821" t="s">
        <v>20</v>
      </c>
      <c r="D821">
        <v>2016</v>
      </c>
      <c r="E821" s="2">
        <v>85605.331919999997</v>
      </c>
      <c r="F821" s="2">
        <v>85022.380919999996</v>
      </c>
      <c r="G821">
        <v>2162</v>
      </c>
      <c r="H821">
        <v>1</v>
      </c>
      <c r="I821" s="2">
        <v>85022.380919999996</v>
      </c>
      <c r="J821">
        <v>2162</v>
      </c>
      <c r="K821" s="2">
        <f t="shared" si="60"/>
        <v>39.5954356706753</v>
      </c>
      <c r="L821" s="2">
        <f t="shared" si="61"/>
        <v>39.325800610545791</v>
      </c>
      <c r="M821" s="2">
        <f t="shared" si="62"/>
        <v>39.5954356706753</v>
      </c>
      <c r="N821" s="3">
        <f t="shared" si="63"/>
        <v>0.6809751062524716</v>
      </c>
      <c r="O821" s="3">
        <f t="shared" si="64"/>
        <v>0.68097510625246971</v>
      </c>
    </row>
    <row r="822" spans="1:15" x14ac:dyDescent="0.3">
      <c r="A822" s="1">
        <v>42458</v>
      </c>
      <c r="B822" t="s">
        <v>12</v>
      </c>
      <c r="C822" t="s">
        <v>20</v>
      </c>
      <c r="D822">
        <v>2016</v>
      </c>
      <c r="E822" s="2">
        <v>84836.414340000003</v>
      </c>
      <c r="F822" s="2">
        <v>84595.217929999999</v>
      </c>
      <c r="G822">
        <v>2155</v>
      </c>
      <c r="H822">
        <v>1</v>
      </c>
      <c r="I822" s="2">
        <v>84595.217929999999</v>
      </c>
      <c r="J822">
        <v>2155</v>
      </c>
      <c r="K822" s="2">
        <f t="shared" si="60"/>
        <v>39.367245633410676</v>
      </c>
      <c r="L822" s="2">
        <f t="shared" si="61"/>
        <v>39.255321545243618</v>
      </c>
      <c r="M822" s="2">
        <f t="shared" si="62"/>
        <v>39.367245633410676</v>
      </c>
      <c r="N822" s="3">
        <f t="shared" si="63"/>
        <v>0.28430764298141847</v>
      </c>
      <c r="O822" s="3">
        <f t="shared" si="64"/>
        <v>0.28430764298142486</v>
      </c>
    </row>
    <row r="823" spans="1:15" x14ac:dyDescent="0.3">
      <c r="A823" s="1">
        <v>42459</v>
      </c>
      <c r="B823" t="s">
        <v>13</v>
      </c>
      <c r="C823" t="s">
        <v>20</v>
      </c>
      <c r="D823">
        <v>2016</v>
      </c>
      <c r="E823" s="2">
        <v>64308.914219999999</v>
      </c>
      <c r="F823" s="2">
        <v>68427.594670000006</v>
      </c>
      <c r="G823">
        <v>1746</v>
      </c>
      <c r="H823">
        <v>1</v>
      </c>
      <c r="I823" s="2">
        <v>68427.594670000006</v>
      </c>
      <c r="J823">
        <v>1746</v>
      </c>
      <c r="K823" s="2">
        <f t="shared" si="60"/>
        <v>36.832138728522338</v>
      </c>
      <c r="L823" s="2">
        <f t="shared" si="61"/>
        <v>39.191062239404353</v>
      </c>
      <c r="M823" s="2">
        <f t="shared" si="62"/>
        <v>36.832138728522338</v>
      </c>
      <c r="N823" s="3">
        <f t="shared" si="63"/>
        <v>-6.4045249402128803</v>
      </c>
      <c r="O823" s="3">
        <f t="shared" si="64"/>
        <v>-6.4045249402128652</v>
      </c>
    </row>
    <row r="824" spans="1:15" x14ac:dyDescent="0.3">
      <c r="A824" s="1">
        <v>42460</v>
      </c>
      <c r="B824" t="s">
        <v>15</v>
      </c>
      <c r="C824" t="s">
        <v>20</v>
      </c>
      <c r="D824">
        <v>2016</v>
      </c>
      <c r="E824" s="2">
        <v>131168.48550000001</v>
      </c>
      <c r="F824" s="2">
        <v>138589.10010000001</v>
      </c>
      <c r="G824">
        <v>3554</v>
      </c>
      <c r="H824">
        <v>1</v>
      </c>
      <c r="I824" s="2">
        <v>138589.10010000001</v>
      </c>
      <c r="J824">
        <v>3554</v>
      </c>
      <c r="K824" s="2">
        <f t="shared" si="60"/>
        <v>36.907283483398992</v>
      </c>
      <c r="L824" s="2">
        <f t="shared" si="61"/>
        <v>38.995244822734946</v>
      </c>
      <c r="M824" s="2">
        <f t="shared" si="62"/>
        <v>36.907283483398992</v>
      </c>
      <c r="N824" s="3">
        <f t="shared" si="63"/>
        <v>-5.6573151483097668</v>
      </c>
      <c r="O824" s="3">
        <f t="shared" si="64"/>
        <v>-5.6573151483097535</v>
      </c>
    </row>
    <row r="825" spans="1:15" x14ac:dyDescent="0.3">
      <c r="A825" s="1">
        <v>42461</v>
      </c>
      <c r="B825" t="s">
        <v>16</v>
      </c>
      <c r="C825" t="s">
        <v>21</v>
      </c>
      <c r="D825">
        <v>2016</v>
      </c>
      <c r="E825" s="2">
        <v>232410.198</v>
      </c>
      <c r="F825" s="2">
        <v>245358.63</v>
      </c>
      <c r="G825">
        <v>6282</v>
      </c>
      <c r="H825">
        <v>1</v>
      </c>
      <c r="I825" s="2">
        <v>245358.63</v>
      </c>
      <c r="J825">
        <v>6282</v>
      </c>
      <c r="K825" s="2">
        <f t="shared" si="60"/>
        <v>36.996211079274119</v>
      </c>
      <c r="L825" s="2">
        <f t="shared" si="61"/>
        <v>39.057406876790829</v>
      </c>
      <c r="M825" s="2">
        <f t="shared" si="62"/>
        <v>36.996211079274119</v>
      </c>
      <c r="N825" s="3">
        <f t="shared" si="63"/>
        <v>-5.5713699792123581</v>
      </c>
      <c r="O825" s="3">
        <f t="shared" si="64"/>
        <v>-5.5713699792123466</v>
      </c>
    </row>
    <row r="826" spans="1:15" x14ac:dyDescent="0.3">
      <c r="A826" s="1">
        <v>42462</v>
      </c>
      <c r="B826" t="s">
        <v>17</v>
      </c>
      <c r="C826" t="s">
        <v>21</v>
      </c>
      <c r="D826">
        <v>2016</v>
      </c>
      <c r="E826" s="2">
        <v>195831.0975</v>
      </c>
      <c r="F826" s="2">
        <v>205442.82810000001</v>
      </c>
      <c r="G826">
        <v>5259</v>
      </c>
      <c r="H826">
        <v>1</v>
      </c>
      <c r="I826" s="2">
        <v>205442.82810000001</v>
      </c>
      <c r="J826">
        <v>5259</v>
      </c>
      <c r="K826" s="2">
        <f t="shared" si="60"/>
        <v>37.237326012549914</v>
      </c>
      <c r="L826" s="2">
        <f t="shared" si="61"/>
        <v>39.064998687963495</v>
      </c>
      <c r="M826" s="2">
        <f t="shared" si="62"/>
        <v>37.237326012549914</v>
      </c>
      <c r="N826" s="3">
        <f t="shared" si="63"/>
        <v>-4.9081737899160833</v>
      </c>
      <c r="O826" s="3">
        <f t="shared" si="64"/>
        <v>-4.9081737899160895</v>
      </c>
    </row>
    <row r="827" spans="1:15" x14ac:dyDescent="0.3">
      <c r="A827" s="1">
        <v>42463</v>
      </c>
      <c r="B827" t="s">
        <v>18</v>
      </c>
      <c r="C827" t="s">
        <v>21</v>
      </c>
      <c r="D827">
        <v>2016</v>
      </c>
      <c r="E827" s="2">
        <v>90716.547890000002</v>
      </c>
      <c r="F827" s="2">
        <v>95543.133650000003</v>
      </c>
      <c r="G827">
        <v>2446</v>
      </c>
      <c r="H827">
        <v>1</v>
      </c>
      <c r="I827" s="2">
        <v>95543.133650000003</v>
      </c>
      <c r="J827">
        <v>2446</v>
      </c>
      <c r="K827" s="2">
        <f t="shared" si="60"/>
        <v>37.087713773507765</v>
      </c>
      <c r="L827" s="2">
        <f t="shared" si="61"/>
        <v>39.060970421095668</v>
      </c>
      <c r="M827" s="2">
        <f t="shared" si="62"/>
        <v>37.087713773507765</v>
      </c>
      <c r="N827" s="3">
        <f t="shared" si="63"/>
        <v>-5.3205130400823517</v>
      </c>
      <c r="O827" s="3">
        <f t="shared" si="64"/>
        <v>-5.3205130400823606</v>
      </c>
    </row>
    <row r="828" spans="1:15" x14ac:dyDescent="0.3">
      <c r="A828" s="1">
        <v>42464</v>
      </c>
      <c r="B828" t="s">
        <v>10</v>
      </c>
      <c r="C828" t="s">
        <v>21</v>
      </c>
      <c r="D828">
        <v>2016</v>
      </c>
      <c r="E828" s="2">
        <v>131638.0196</v>
      </c>
      <c r="F828" s="2">
        <v>130700.18889999999</v>
      </c>
      <c r="G828">
        <v>3345</v>
      </c>
      <c r="H828">
        <v>1</v>
      </c>
      <c r="I828" s="2">
        <v>130700.18889999999</v>
      </c>
      <c r="J828">
        <v>3345</v>
      </c>
      <c r="K828" s="2">
        <f t="shared" si="60"/>
        <v>39.35366804185351</v>
      </c>
      <c r="L828" s="2">
        <f t="shared" si="61"/>
        <v>39.073300119581461</v>
      </c>
      <c r="M828" s="2">
        <f t="shared" si="62"/>
        <v>39.35366804185351</v>
      </c>
      <c r="N828" s="3">
        <f t="shared" si="63"/>
        <v>0.71243148662501299</v>
      </c>
      <c r="O828" s="3">
        <f t="shared" si="64"/>
        <v>0.71243148662501143</v>
      </c>
    </row>
    <row r="829" spans="1:15" x14ac:dyDescent="0.3">
      <c r="A829" s="1">
        <v>42465</v>
      </c>
      <c r="B829" t="s">
        <v>12</v>
      </c>
      <c r="C829" t="s">
        <v>21</v>
      </c>
      <c r="D829">
        <v>2016</v>
      </c>
      <c r="E829" s="2">
        <v>81910.872619999995</v>
      </c>
      <c r="F829" s="2">
        <v>79969.510550000006</v>
      </c>
      <c r="G829">
        <v>2048</v>
      </c>
      <c r="H829">
        <v>1</v>
      </c>
      <c r="I829" s="2">
        <v>79969.510550000006</v>
      </c>
      <c r="J829">
        <v>2048</v>
      </c>
      <c r="K829" s="2">
        <f t="shared" si="60"/>
        <v>39.995543271484372</v>
      </c>
      <c r="L829" s="2">
        <f t="shared" si="61"/>
        <v>39.047612573242191</v>
      </c>
      <c r="M829" s="2">
        <f t="shared" si="62"/>
        <v>39.995543271484372</v>
      </c>
      <c r="N829" s="3">
        <f t="shared" si="63"/>
        <v>2.370090816888661</v>
      </c>
      <c r="O829" s="3">
        <f t="shared" si="64"/>
        <v>2.370090816888661</v>
      </c>
    </row>
    <row r="830" spans="1:15" x14ac:dyDescent="0.3">
      <c r="A830" s="1">
        <v>42466</v>
      </c>
      <c r="B830" t="s">
        <v>13</v>
      </c>
      <c r="C830" t="s">
        <v>21</v>
      </c>
      <c r="D830">
        <v>2016</v>
      </c>
      <c r="E830" s="2">
        <v>54821.908510000001</v>
      </c>
      <c r="F830" s="2">
        <v>50800.00851</v>
      </c>
      <c r="G830">
        <v>1303</v>
      </c>
      <c r="H830">
        <v>1</v>
      </c>
      <c r="I830" s="2">
        <v>50800.00851</v>
      </c>
      <c r="J830">
        <v>1303</v>
      </c>
      <c r="K830" s="2">
        <f t="shared" si="60"/>
        <v>42.073605917114349</v>
      </c>
      <c r="L830" s="2">
        <f t="shared" si="61"/>
        <v>38.986959716039905</v>
      </c>
      <c r="M830" s="2">
        <f t="shared" si="62"/>
        <v>42.073605917114349</v>
      </c>
      <c r="N830" s="3">
        <f t="shared" si="63"/>
        <v>7.3363005946178825</v>
      </c>
      <c r="O830" s="3">
        <f t="shared" si="64"/>
        <v>7.3363005946178808</v>
      </c>
    </row>
    <row r="831" spans="1:15" x14ac:dyDescent="0.3">
      <c r="A831" s="1">
        <v>42467</v>
      </c>
      <c r="B831" t="s">
        <v>15</v>
      </c>
      <c r="C831" t="s">
        <v>21</v>
      </c>
      <c r="D831">
        <v>2016</v>
      </c>
      <c r="E831" s="2">
        <v>155615.41940000001</v>
      </c>
      <c r="F831" s="2">
        <v>171592.12590000001</v>
      </c>
      <c r="G831">
        <v>4413</v>
      </c>
      <c r="H831">
        <v>1</v>
      </c>
      <c r="I831" s="2">
        <v>171592.12590000001</v>
      </c>
      <c r="J831">
        <v>4413</v>
      </c>
      <c r="K831" s="2">
        <f t="shared" si="60"/>
        <v>35.262954769997734</v>
      </c>
      <c r="L831" s="2">
        <f t="shared" si="61"/>
        <v>38.883327872195785</v>
      </c>
      <c r="M831" s="2">
        <f t="shared" si="62"/>
        <v>35.262954769997734</v>
      </c>
      <c r="N831" s="3">
        <f t="shared" si="63"/>
        <v>-10.266788832109782</v>
      </c>
      <c r="O831" s="3">
        <f t="shared" si="64"/>
        <v>-10.266788832109784</v>
      </c>
    </row>
    <row r="832" spans="1:15" x14ac:dyDescent="0.3">
      <c r="A832" s="1">
        <v>42468</v>
      </c>
      <c r="B832" t="s">
        <v>16</v>
      </c>
      <c r="C832" t="s">
        <v>21</v>
      </c>
      <c r="D832">
        <v>2016</v>
      </c>
      <c r="E832" s="2">
        <v>264086.89380000002</v>
      </c>
      <c r="F832" s="2">
        <v>291378.57980000001</v>
      </c>
      <c r="G832">
        <v>7494</v>
      </c>
      <c r="H832">
        <v>1</v>
      </c>
      <c r="I832" s="2">
        <v>291378.57980000001</v>
      </c>
      <c r="J832">
        <v>7494</v>
      </c>
      <c r="K832" s="2">
        <f t="shared" si="60"/>
        <v>35.239777662129704</v>
      </c>
      <c r="L832" s="2">
        <f t="shared" si="61"/>
        <v>38.881582572724845</v>
      </c>
      <c r="M832" s="2">
        <f t="shared" si="62"/>
        <v>35.239777662129704</v>
      </c>
      <c r="N832" s="3">
        <f t="shared" si="63"/>
        <v>-10.334358364890575</v>
      </c>
      <c r="O832" s="3">
        <f t="shared" si="64"/>
        <v>-10.334358364890575</v>
      </c>
    </row>
    <row r="833" spans="1:15" x14ac:dyDescent="0.3">
      <c r="A833" s="1">
        <v>42469</v>
      </c>
      <c r="B833" t="s">
        <v>17</v>
      </c>
      <c r="C833" t="s">
        <v>21</v>
      </c>
      <c r="D833">
        <v>2016</v>
      </c>
      <c r="E833" s="2">
        <v>272761.29749999999</v>
      </c>
      <c r="F833" s="2">
        <v>298164.41609999997</v>
      </c>
      <c r="G833">
        <v>7738</v>
      </c>
      <c r="H833">
        <v>1</v>
      </c>
      <c r="I833" s="2">
        <v>298164.41609999997</v>
      </c>
      <c r="J833">
        <v>7738</v>
      </c>
      <c r="K833" s="2">
        <f t="shared" si="60"/>
        <v>35.249586133367792</v>
      </c>
      <c r="L833" s="2">
        <f t="shared" si="61"/>
        <v>38.532491095890407</v>
      </c>
      <c r="M833" s="2">
        <f t="shared" si="62"/>
        <v>35.249586133367792</v>
      </c>
      <c r="N833" s="3">
        <f t="shared" si="63"/>
        <v>-9.3133149141145974</v>
      </c>
      <c r="O833" s="3">
        <f t="shared" si="64"/>
        <v>-9.313314914114601</v>
      </c>
    </row>
    <row r="834" spans="1:15" x14ac:dyDescent="0.3">
      <c r="A834" s="1">
        <v>42470</v>
      </c>
      <c r="B834" t="s">
        <v>18</v>
      </c>
      <c r="C834" t="s">
        <v>21</v>
      </c>
      <c r="D834">
        <v>2016</v>
      </c>
      <c r="E834" s="2">
        <v>104689.4279</v>
      </c>
      <c r="F834" s="2">
        <v>113609.3043</v>
      </c>
      <c r="G834">
        <v>2958</v>
      </c>
      <c r="H834">
        <v>1</v>
      </c>
      <c r="I834" s="2">
        <v>113609.3043</v>
      </c>
      <c r="J834">
        <v>2958</v>
      </c>
      <c r="K834" s="2">
        <f t="shared" si="60"/>
        <v>35.391963455037185</v>
      </c>
      <c r="L834" s="2">
        <f t="shared" si="61"/>
        <v>38.407472718052738</v>
      </c>
      <c r="M834" s="2">
        <f t="shared" si="62"/>
        <v>35.391963455037185</v>
      </c>
      <c r="N834" s="3">
        <f t="shared" si="63"/>
        <v>-8.5203220410377352</v>
      </c>
      <c r="O834" s="3">
        <f t="shared" si="64"/>
        <v>-8.5203220410377316</v>
      </c>
    </row>
    <row r="835" spans="1:15" x14ac:dyDescent="0.3">
      <c r="A835" s="1">
        <v>42471</v>
      </c>
      <c r="B835" t="s">
        <v>10</v>
      </c>
      <c r="C835" t="s">
        <v>21</v>
      </c>
      <c r="D835">
        <v>2016</v>
      </c>
      <c r="E835" s="2">
        <v>131170.5969</v>
      </c>
      <c r="F835" s="2">
        <v>142022.8126</v>
      </c>
      <c r="G835">
        <v>3713</v>
      </c>
      <c r="H835">
        <v>1</v>
      </c>
      <c r="I835" s="2">
        <v>142022.8126</v>
      </c>
      <c r="J835">
        <v>3713</v>
      </c>
      <c r="K835" s="2">
        <f t="shared" ref="K835:K898" si="65">E835/G835</f>
        <v>35.327389415566927</v>
      </c>
      <c r="L835" s="2">
        <f t="shared" ref="L835:L898" si="66">F835/G835</f>
        <v>38.250151521680586</v>
      </c>
      <c r="M835" s="2">
        <f t="shared" ref="M835:M898" si="67">AVERAGE(E835/G835)</f>
        <v>35.327389415566927</v>
      </c>
      <c r="N835" s="3">
        <f t="shared" ref="N835:N898" si="68">(E835-F835)/E835*100</f>
        <v>-8.2733600032889694</v>
      </c>
      <c r="O835" s="3">
        <f t="shared" ref="O835:O898" si="69">(K835-L835)/K835*100</f>
        <v>-8.27336000328898</v>
      </c>
    </row>
    <row r="836" spans="1:15" x14ac:dyDescent="0.3">
      <c r="A836" s="1">
        <v>42472</v>
      </c>
      <c r="B836" t="s">
        <v>12</v>
      </c>
      <c r="C836" t="s">
        <v>21</v>
      </c>
      <c r="D836">
        <v>2016</v>
      </c>
      <c r="E836" s="2">
        <v>123179.48940000001</v>
      </c>
      <c r="F836" s="2">
        <v>132714.9602</v>
      </c>
      <c r="G836">
        <v>3504</v>
      </c>
      <c r="H836">
        <v>1</v>
      </c>
      <c r="I836" s="2">
        <v>132714.9602</v>
      </c>
      <c r="J836">
        <v>3504</v>
      </c>
      <c r="K836" s="2">
        <f t="shared" si="65"/>
        <v>35.153963869863013</v>
      </c>
      <c r="L836" s="2">
        <f t="shared" si="66"/>
        <v>37.875274029680362</v>
      </c>
      <c r="M836" s="2">
        <f t="shared" si="67"/>
        <v>35.153963869863013</v>
      </c>
      <c r="N836" s="3">
        <f t="shared" si="68"/>
        <v>-7.7411189528765769</v>
      </c>
      <c r="O836" s="3">
        <f t="shared" si="69"/>
        <v>-7.741118952876576</v>
      </c>
    </row>
    <row r="837" spans="1:15" x14ac:dyDescent="0.3">
      <c r="A837" s="1">
        <v>42473</v>
      </c>
      <c r="B837" t="s">
        <v>13</v>
      </c>
      <c r="C837" t="s">
        <v>21</v>
      </c>
      <c r="D837">
        <v>2016</v>
      </c>
      <c r="E837" s="2">
        <v>124431.04640000001</v>
      </c>
      <c r="F837" s="2">
        <v>132889.0569</v>
      </c>
      <c r="G837">
        <v>3534</v>
      </c>
      <c r="H837">
        <v>1</v>
      </c>
      <c r="I837" s="2">
        <v>132889.0569</v>
      </c>
      <c r="J837">
        <v>3534</v>
      </c>
      <c r="K837" s="2">
        <f t="shared" si="65"/>
        <v>35.209690548953027</v>
      </c>
      <c r="L837" s="2">
        <f t="shared" si="66"/>
        <v>37.603015534804754</v>
      </c>
      <c r="M837" s="2">
        <f t="shared" si="67"/>
        <v>35.209690548953027</v>
      </c>
      <c r="N837" s="3">
        <f t="shared" si="68"/>
        <v>-6.7973474021994464</v>
      </c>
      <c r="O837" s="3">
        <f t="shared" si="69"/>
        <v>-6.7973474021994589</v>
      </c>
    </row>
    <row r="838" spans="1:15" x14ac:dyDescent="0.3">
      <c r="A838" s="1">
        <v>42474</v>
      </c>
      <c r="B838" t="s">
        <v>15</v>
      </c>
      <c r="C838" t="s">
        <v>21</v>
      </c>
      <c r="D838">
        <v>2016</v>
      </c>
      <c r="E838" s="2">
        <v>162166.83600000001</v>
      </c>
      <c r="F838" s="2">
        <v>172225.65270000001</v>
      </c>
      <c r="G838">
        <v>4601</v>
      </c>
      <c r="H838">
        <v>1</v>
      </c>
      <c r="I838" s="2">
        <v>172225.65270000001</v>
      </c>
      <c r="J838">
        <v>4601</v>
      </c>
      <c r="K838" s="2">
        <f t="shared" si="65"/>
        <v>35.245997826559446</v>
      </c>
      <c r="L838" s="2">
        <f t="shared" si="66"/>
        <v>37.432221843077592</v>
      </c>
      <c r="M838" s="2">
        <f t="shared" si="67"/>
        <v>35.245997826559446</v>
      </c>
      <c r="N838" s="3">
        <f t="shared" si="68"/>
        <v>-6.2027581891034709</v>
      </c>
      <c r="O838" s="3">
        <f t="shared" si="69"/>
        <v>-6.2027581891034673</v>
      </c>
    </row>
    <row r="839" spans="1:15" x14ac:dyDescent="0.3">
      <c r="A839" s="1">
        <v>42475</v>
      </c>
      <c r="B839" t="s">
        <v>16</v>
      </c>
      <c r="C839" t="s">
        <v>21</v>
      </c>
      <c r="D839">
        <v>2016</v>
      </c>
      <c r="E839" s="2">
        <v>354042.0232</v>
      </c>
      <c r="F839" s="2">
        <v>373200.30599999998</v>
      </c>
      <c r="G839">
        <v>10045</v>
      </c>
      <c r="H839">
        <v>1</v>
      </c>
      <c r="I839" s="2">
        <v>373200.30599999998</v>
      </c>
      <c r="J839">
        <v>10045</v>
      </c>
      <c r="K839" s="2">
        <f t="shared" si="65"/>
        <v>35.245597132901942</v>
      </c>
      <c r="L839" s="2">
        <f t="shared" si="66"/>
        <v>37.152842807366845</v>
      </c>
      <c r="M839" s="2">
        <f t="shared" si="67"/>
        <v>35.245597132901942</v>
      </c>
      <c r="N839" s="3">
        <f t="shared" si="68"/>
        <v>-5.4113019202744139</v>
      </c>
      <c r="O839" s="3">
        <f t="shared" si="69"/>
        <v>-5.4113019202744042</v>
      </c>
    </row>
    <row r="840" spans="1:15" x14ac:dyDescent="0.3">
      <c r="A840" s="1">
        <v>42476</v>
      </c>
      <c r="B840" t="s">
        <v>17</v>
      </c>
      <c r="C840" t="s">
        <v>21</v>
      </c>
      <c r="D840">
        <v>2016</v>
      </c>
      <c r="E840" s="2">
        <v>327352.26140000002</v>
      </c>
      <c r="F840" s="2">
        <v>345338.62809999997</v>
      </c>
      <c r="G840">
        <v>9301</v>
      </c>
      <c r="H840">
        <v>1</v>
      </c>
      <c r="I840" s="2">
        <v>345338.62809999997</v>
      </c>
      <c r="J840">
        <v>9301</v>
      </c>
      <c r="K840" s="2">
        <f t="shared" si="65"/>
        <v>35.195383442640576</v>
      </c>
      <c r="L840" s="2">
        <f t="shared" si="66"/>
        <v>37.129193430813885</v>
      </c>
      <c r="M840" s="2">
        <f t="shared" si="67"/>
        <v>35.195383442640576</v>
      </c>
      <c r="N840" s="3">
        <f t="shared" si="68"/>
        <v>-5.4944989911103619</v>
      </c>
      <c r="O840" s="3">
        <f t="shared" si="69"/>
        <v>-5.4944989911103592</v>
      </c>
    </row>
    <row r="841" spans="1:15" x14ac:dyDescent="0.3">
      <c r="A841" s="1">
        <v>42477</v>
      </c>
      <c r="B841" t="s">
        <v>18</v>
      </c>
      <c r="C841" t="s">
        <v>21</v>
      </c>
      <c r="D841">
        <v>2016</v>
      </c>
      <c r="E841" s="2">
        <v>164809.30300000001</v>
      </c>
      <c r="F841" s="2">
        <v>175167.42879999999</v>
      </c>
      <c r="G841">
        <v>4678</v>
      </c>
      <c r="H841">
        <v>1</v>
      </c>
      <c r="I841" s="2">
        <v>175167.42879999999</v>
      </c>
      <c r="J841">
        <v>4678</v>
      </c>
      <c r="K841" s="2">
        <f t="shared" si="65"/>
        <v>35.230718896964518</v>
      </c>
      <c r="L841" s="2">
        <f t="shared" si="66"/>
        <v>37.444939888841382</v>
      </c>
      <c r="M841" s="2">
        <f t="shared" si="67"/>
        <v>35.230718896964518</v>
      </c>
      <c r="N841" s="3">
        <f t="shared" si="68"/>
        <v>-6.2849157246906016</v>
      </c>
      <c r="O841" s="3">
        <f t="shared" si="69"/>
        <v>-6.2849157246905953</v>
      </c>
    </row>
    <row r="842" spans="1:15" x14ac:dyDescent="0.3">
      <c r="A842" s="1">
        <v>42478</v>
      </c>
      <c r="B842" t="s">
        <v>10</v>
      </c>
      <c r="C842" t="s">
        <v>21</v>
      </c>
      <c r="D842">
        <v>2016</v>
      </c>
      <c r="E842" s="2">
        <v>151157.79430000001</v>
      </c>
      <c r="F842" s="2">
        <v>159828.76500000001</v>
      </c>
      <c r="G842">
        <v>4294</v>
      </c>
      <c r="H842">
        <v>1</v>
      </c>
      <c r="I842" s="2">
        <v>159828.76500000001</v>
      </c>
      <c r="J842">
        <v>4294</v>
      </c>
      <c r="K842" s="2">
        <f t="shared" si="65"/>
        <v>35.202094620400558</v>
      </c>
      <c r="L842" s="2">
        <f t="shared" si="66"/>
        <v>37.221417093619003</v>
      </c>
      <c r="M842" s="2">
        <f t="shared" si="67"/>
        <v>35.202094620400558</v>
      </c>
      <c r="N842" s="3">
        <f t="shared" si="68"/>
        <v>-5.7363702216975287</v>
      </c>
      <c r="O842" s="3">
        <f t="shared" si="69"/>
        <v>-5.736370221697527</v>
      </c>
    </row>
    <row r="843" spans="1:15" x14ac:dyDescent="0.3">
      <c r="A843" s="1">
        <v>42479</v>
      </c>
      <c r="B843" t="s">
        <v>12</v>
      </c>
      <c r="C843" t="s">
        <v>21</v>
      </c>
      <c r="D843">
        <v>2016</v>
      </c>
      <c r="E843" s="2">
        <v>126895.9365</v>
      </c>
      <c r="F843" s="2">
        <v>133726.2806</v>
      </c>
      <c r="G843">
        <v>3606</v>
      </c>
      <c r="H843">
        <v>1</v>
      </c>
      <c r="I843" s="2">
        <v>133726.2806</v>
      </c>
      <c r="J843">
        <v>3606</v>
      </c>
      <c r="K843" s="2">
        <f t="shared" si="65"/>
        <v>35.19022088186356</v>
      </c>
      <c r="L843" s="2">
        <f t="shared" si="66"/>
        <v>37.084381752634499</v>
      </c>
      <c r="M843" s="2">
        <f t="shared" si="67"/>
        <v>35.19022088186356</v>
      </c>
      <c r="N843" s="3">
        <f t="shared" si="68"/>
        <v>-5.3826342185511997</v>
      </c>
      <c r="O843" s="3">
        <f t="shared" si="69"/>
        <v>-5.3826342185512033</v>
      </c>
    </row>
    <row r="844" spans="1:15" x14ac:dyDescent="0.3">
      <c r="A844" s="1">
        <v>42480</v>
      </c>
      <c r="B844" t="s">
        <v>13</v>
      </c>
      <c r="C844" t="s">
        <v>21</v>
      </c>
      <c r="D844">
        <v>2016</v>
      </c>
      <c r="E844" s="2">
        <v>166395.44579999999</v>
      </c>
      <c r="F844" s="2">
        <v>179020.54250000001</v>
      </c>
      <c r="G844">
        <v>4838</v>
      </c>
      <c r="H844">
        <v>1</v>
      </c>
      <c r="I844" s="2">
        <v>179020.54250000001</v>
      </c>
      <c r="J844">
        <v>4838</v>
      </c>
      <c r="K844" s="2">
        <f t="shared" si="65"/>
        <v>34.393436502687059</v>
      </c>
      <c r="L844" s="2">
        <f t="shared" si="66"/>
        <v>37.003005890863996</v>
      </c>
      <c r="M844" s="2">
        <f t="shared" si="67"/>
        <v>34.393436502687059</v>
      </c>
      <c r="N844" s="3">
        <f t="shared" si="68"/>
        <v>-7.5874051956775519</v>
      </c>
      <c r="O844" s="3">
        <f t="shared" si="69"/>
        <v>-7.5874051956775475</v>
      </c>
    </row>
    <row r="845" spans="1:15" x14ac:dyDescent="0.3">
      <c r="A845" s="1">
        <v>42481</v>
      </c>
      <c r="B845" t="s">
        <v>15</v>
      </c>
      <c r="C845" t="s">
        <v>21</v>
      </c>
      <c r="D845">
        <v>2016</v>
      </c>
      <c r="E845" s="2">
        <v>167796.3548</v>
      </c>
      <c r="F845" s="2">
        <v>182485.09890000001</v>
      </c>
      <c r="G845">
        <v>4914</v>
      </c>
      <c r="H845">
        <v>1</v>
      </c>
      <c r="I845" s="2">
        <v>182485.09890000001</v>
      </c>
      <c r="J845">
        <v>4914</v>
      </c>
      <c r="K845" s="2">
        <f t="shared" si="65"/>
        <v>34.146592348392346</v>
      </c>
      <c r="L845" s="2">
        <f t="shared" si="66"/>
        <v>37.135754761904764</v>
      </c>
      <c r="M845" s="2">
        <f t="shared" si="67"/>
        <v>34.146592348392346</v>
      </c>
      <c r="N845" s="3">
        <f t="shared" si="68"/>
        <v>-8.7539113215587037</v>
      </c>
      <c r="O845" s="3">
        <f t="shared" si="69"/>
        <v>-8.753911321558709</v>
      </c>
    </row>
    <row r="846" spans="1:15" x14ac:dyDescent="0.3">
      <c r="A846" s="1">
        <v>42482</v>
      </c>
      <c r="B846" t="s">
        <v>16</v>
      </c>
      <c r="C846" t="s">
        <v>21</v>
      </c>
      <c r="D846">
        <v>2016</v>
      </c>
      <c r="E846" s="2">
        <v>351146.01699999999</v>
      </c>
      <c r="F846" s="2">
        <v>380098.15639999998</v>
      </c>
      <c r="G846">
        <v>10269</v>
      </c>
      <c r="H846">
        <v>1</v>
      </c>
      <c r="I846" s="2">
        <v>380098.15639999998</v>
      </c>
      <c r="J846">
        <v>10269</v>
      </c>
      <c r="K846" s="2">
        <f t="shared" si="65"/>
        <v>34.194762586425163</v>
      </c>
      <c r="L846" s="2">
        <f t="shared" si="66"/>
        <v>37.014135397799201</v>
      </c>
      <c r="M846" s="2">
        <f t="shared" si="67"/>
        <v>34.194762586425163</v>
      </c>
      <c r="N846" s="3">
        <f t="shared" si="68"/>
        <v>-8.2450428022368776</v>
      </c>
      <c r="O846" s="3">
        <f t="shared" si="69"/>
        <v>-8.2450428022368811</v>
      </c>
    </row>
    <row r="847" spans="1:15" x14ac:dyDescent="0.3">
      <c r="A847" s="1">
        <v>42483</v>
      </c>
      <c r="B847" t="s">
        <v>17</v>
      </c>
      <c r="C847" t="s">
        <v>21</v>
      </c>
      <c r="D847">
        <v>2016</v>
      </c>
      <c r="E847" s="2">
        <v>420738.82179999998</v>
      </c>
      <c r="F847" s="2">
        <v>455415.3493</v>
      </c>
      <c r="G847">
        <v>12317</v>
      </c>
      <c r="H847">
        <v>1</v>
      </c>
      <c r="I847" s="2">
        <v>455415.3493</v>
      </c>
      <c r="J847">
        <v>12317</v>
      </c>
      <c r="K847" s="2">
        <f t="shared" si="65"/>
        <v>34.159196378988391</v>
      </c>
      <c r="L847" s="2">
        <f t="shared" si="66"/>
        <v>36.974535138426567</v>
      </c>
      <c r="M847" s="2">
        <f t="shared" si="67"/>
        <v>34.159196378988391</v>
      </c>
      <c r="N847" s="3">
        <f t="shared" si="68"/>
        <v>-8.2418178934968029</v>
      </c>
      <c r="O847" s="3">
        <f t="shared" si="69"/>
        <v>-8.2418178934968029</v>
      </c>
    </row>
    <row r="848" spans="1:15" x14ac:dyDescent="0.3">
      <c r="A848" s="1">
        <v>42484</v>
      </c>
      <c r="B848" t="s">
        <v>18</v>
      </c>
      <c r="C848" t="s">
        <v>21</v>
      </c>
      <c r="D848">
        <v>2016</v>
      </c>
      <c r="E848" s="2">
        <v>186166.1508</v>
      </c>
      <c r="F848" s="2">
        <v>202391.17869999999</v>
      </c>
      <c r="G848">
        <v>5453</v>
      </c>
      <c r="H848">
        <v>1</v>
      </c>
      <c r="I848" s="2">
        <v>202391.17869999999</v>
      </c>
      <c r="J848">
        <v>5453</v>
      </c>
      <c r="K848" s="2">
        <f t="shared" si="65"/>
        <v>34.140134017971761</v>
      </c>
      <c r="L848" s="2">
        <f t="shared" si="66"/>
        <v>37.115565505226478</v>
      </c>
      <c r="M848" s="2">
        <f t="shared" si="67"/>
        <v>34.140134017971761</v>
      </c>
      <c r="N848" s="3">
        <f t="shared" si="68"/>
        <v>-8.7153479997718186</v>
      </c>
      <c r="O848" s="3">
        <f t="shared" si="69"/>
        <v>-8.7153479997718097</v>
      </c>
    </row>
    <row r="849" spans="1:15" x14ac:dyDescent="0.3">
      <c r="A849" s="1">
        <v>42485</v>
      </c>
      <c r="B849" t="s">
        <v>10</v>
      </c>
      <c r="C849" t="s">
        <v>21</v>
      </c>
      <c r="D849">
        <v>2016</v>
      </c>
      <c r="E849" s="2">
        <v>251449.52960000001</v>
      </c>
      <c r="F849" s="2">
        <v>273255.09850000002</v>
      </c>
      <c r="G849">
        <v>7372</v>
      </c>
      <c r="H849">
        <v>1</v>
      </c>
      <c r="I849" s="2">
        <v>273255.09850000002</v>
      </c>
      <c r="J849">
        <v>7372</v>
      </c>
      <c r="K849" s="2">
        <f t="shared" si="65"/>
        <v>34.108726207270756</v>
      </c>
      <c r="L849" s="2">
        <f t="shared" si="66"/>
        <v>37.066616725447645</v>
      </c>
      <c r="M849" s="2">
        <f t="shared" si="67"/>
        <v>34.108726207270756</v>
      </c>
      <c r="N849" s="3">
        <f t="shared" si="68"/>
        <v>-8.6719465869305061</v>
      </c>
      <c r="O849" s="3">
        <f t="shared" si="69"/>
        <v>-8.6719465869305115</v>
      </c>
    </row>
    <row r="850" spans="1:15" x14ac:dyDescent="0.3">
      <c r="A850" s="1">
        <v>42486</v>
      </c>
      <c r="B850" t="s">
        <v>12</v>
      </c>
      <c r="C850" t="s">
        <v>21</v>
      </c>
      <c r="D850">
        <v>2016</v>
      </c>
      <c r="E850" s="2">
        <v>280321.81069999997</v>
      </c>
      <c r="F850" s="2">
        <v>302469.83199999999</v>
      </c>
      <c r="G850">
        <v>8211</v>
      </c>
      <c r="H850">
        <v>1</v>
      </c>
      <c r="I850" s="2">
        <v>302469.83199999999</v>
      </c>
      <c r="J850">
        <v>8211</v>
      </c>
      <c r="K850" s="2">
        <f t="shared" si="65"/>
        <v>34.139789392278644</v>
      </c>
      <c r="L850" s="2">
        <f t="shared" si="66"/>
        <v>36.837149190110829</v>
      </c>
      <c r="M850" s="2">
        <f t="shared" si="67"/>
        <v>34.139789392278644</v>
      </c>
      <c r="N850" s="3">
        <f t="shared" si="68"/>
        <v>-7.900926882818549</v>
      </c>
      <c r="O850" s="3">
        <f t="shared" si="69"/>
        <v>-7.9009268828185668</v>
      </c>
    </row>
    <row r="851" spans="1:15" x14ac:dyDescent="0.3">
      <c r="A851" s="1">
        <v>42487</v>
      </c>
      <c r="B851" t="s">
        <v>13</v>
      </c>
      <c r="C851" t="s">
        <v>21</v>
      </c>
      <c r="D851">
        <v>2016</v>
      </c>
      <c r="E851" s="2">
        <v>313434.93329999998</v>
      </c>
      <c r="F851" s="2">
        <v>337931.11700000003</v>
      </c>
      <c r="G851">
        <v>9182</v>
      </c>
      <c r="H851">
        <v>1</v>
      </c>
      <c r="I851" s="2">
        <v>337931.11700000003</v>
      </c>
      <c r="J851">
        <v>9182</v>
      </c>
      <c r="K851" s="2">
        <f t="shared" si="65"/>
        <v>34.135801927684597</v>
      </c>
      <c r="L851" s="2">
        <f t="shared" si="66"/>
        <v>36.803650294053583</v>
      </c>
      <c r="M851" s="2">
        <f t="shared" si="67"/>
        <v>34.135801927684597</v>
      </c>
      <c r="N851" s="3">
        <f t="shared" si="68"/>
        <v>-7.8153967849377741</v>
      </c>
      <c r="O851" s="3">
        <f t="shared" si="69"/>
        <v>-7.815396784937767</v>
      </c>
    </row>
    <row r="852" spans="1:15" x14ac:dyDescent="0.3">
      <c r="A852" s="1">
        <v>42488</v>
      </c>
      <c r="B852" t="s">
        <v>15</v>
      </c>
      <c r="C852" t="s">
        <v>21</v>
      </c>
      <c r="D852">
        <v>2016</v>
      </c>
      <c r="E852" s="2">
        <v>257324.60310000001</v>
      </c>
      <c r="F852" s="2">
        <v>276852.17989999999</v>
      </c>
      <c r="G852">
        <v>7520</v>
      </c>
      <c r="H852">
        <v>1</v>
      </c>
      <c r="I852" s="2">
        <v>276852.17989999999</v>
      </c>
      <c r="J852">
        <v>7520</v>
      </c>
      <c r="K852" s="2">
        <f t="shared" si="65"/>
        <v>34.21869722074468</v>
      </c>
      <c r="L852" s="2">
        <f t="shared" si="66"/>
        <v>36.815449454787235</v>
      </c>
      <c r="M852" s="2">
        <f t="shared" si="67"/>
        <v>34.21869722074468</v>
      </c>
      <c r="N852" s="3">
        <f t="shared" si="68"/>
        <v>-7.5886940326538799</v>
      </c>
      <c r="O852" s="3">
        <f t="shared" si="69"/>
        <v>-7.5886940326538923</v>
      </c>
    </row>
    <row r="853" spans="1:15" x14ac:dyDescent="0.3">
      <c r="A853" s="1">
        <v>42489</v>
      </c>
      <c r="B853" t="s">
        <v>16</v>
      </c>
      <c r="C853" t="s">
        <v>21</v>
      </c>
      <c r="D853">
        <v>2016</v>
      </c>
      <c r="E853" s="2">
        <v>455554.33600000001</v>
      </c>
      <c r="F853" s="2">
        <v>489215.0675</v>
      </c>
      <c r="G853">
        <v>13321</v>
      </c>
      <c r="H853">
        <v>1</v>
      </c>
      <c r="I853" s="2">
        <v>489215.0675</v>
      </c>
      <c r="J853">
        <v>13321</v>
      </c>
      <c r="K853" s="2">
        <f t="shared" si="65"/>
        <v>34.198208542902186</v>
      </c>
      <c r="L853" s="2">
        <f t="shared" si="66"/>
        <v>36.725100780722165</v>
      </c>
      <c r="M853" s="2">
        <f t="shared" si="67"/>
        <v>34.198208542902186</v>
      </c>
      <c r="N853" s="3">
        <f t="shared" si="68"/>
        <v>-7.3889608417644377</v>
      </c>
      <c r="O853" s="3">
        <f t="shared" si="69"/>
        <v>-7.3889608417644244</v>
      </c>
    </row>
    <row r="854" spans="1:15" x14ac:dyDescent="0.3">
      <c r="A854" s="1">
        <v>42490</v>
      </c>
      <c r="B854" t="s">
        <v>17</v>
      </c>
      <c r="C854" t="s">
        <v>21</v>
      </c>
      <c r="D854">
        <v>2016</v>
      </c>
      <c r="E854" s="2">
        <v>556865.20330000005</v>
      </c>
      <c r="F854" s="2">
        <v>598925.6679</v>
      </c>
      <c r="G854">
        <v>16276</v>
      </c>
      <c r="H854">
        <v>1</v>
      </c>
      <c r="I854" s="2">
        <v>598925.6679</v>
      </c>
      <c r="J854">
        <v>16276</v>
      </c>
      <c r="K854" s="2">
        <f t="shared" si="65"/>
        <v>34.213885678299341</v>
      </c>
      <c r="L854" s="2">
        <f t="shared" si="66"/>
        <v>36.798087238879333</v>
      </c>
      <c r="M854" s="2">
        <f t="shared" si="67"/>
        <v>34.213885678299341</v>
      </c>
      <c r="N854" s="3">
        <f t="shared" si="68"/>
        <v>-7.5530782585710803</v>
      </c>
      <c r="O854" s="3">
        <f t="shared" si="69"/>
        <v>-7.5530782585710794</v>
      </c>
    </row>
    <row r="855" spans="1:15" x14ac:dyDescent="0.3">
      <c r="A855" s="1">
        <v>42491</v>
      </c>
      <c r="B855" t="s">
        <v>18</v>
      </c>
      <c r="C855" t="s">
        <v>22</v>
      </c>
      <c r="D855">
        <v>2016</v>
      </c>
      <c r="E855" s="2">
        <v>354856.04489999998</v>
      </c>
      <c r="F855" s="2">
        <v>380511.15919999999</v>
      </c>
      <c r="G855">
        <v>10388</v>
      </c>
      <c r="H855">
        <v>1</v>
      </c>
      <c r="I855" s="2">
        <v>380511.15919999999</v>
      </c>
      <c r="J855">
        <v>10388</v>
      </c>
      <c r="K855" s="2">
        <f t="shared" si="65"/>
        <v>34.160189150943395</v>
      </c>
      <c r="L855" s="2">
        <f t="shared" si="66"/>
        <v>36.629876703889103</v>
      </c>
      <c r="M855" s="2">
        <f t="shared" si="67"/>
        <v>34.160189150943395</v>
      </c>
      <c r="N855" s="3">
        <f t="shared" si="68"/>
        <v>-7.2297244667847611</v>
      </c>
      <c r="O855" s="3">
        <f t="shared" si="69"/>
        <v>-7.2297244667847593</v>
      </c>
    </row>
    <row r="856" spans="1:15" x14ac:dyDescent="0.3">
      <c r="A856" s="1">
        <v>42492</v>
      </c>
      <c r="B856" t="s">
        <v>10</v>
      </c>
      <c r="C856" t="s">
        <v>22</v>
      </c>
      <c r="D856">
        <v>2016</v>
      </c>
      <c r="E856" s="2">
        <v>283284.58130000002</v>
      </c>
      <c r="F856" s="2">
        <v>304997.8518</v>
      </c>
      <c r="G856">
        <v>8298</v>
      </c>
      <c r="H856">
        <v>1</v>
      </c>
      <c r="I856" s="2">
        <v>304997.8518</v>
      </c>
      <c r="J856">
        <v>8298</v>
      </c>
      <c r="K856" s="2">
        <f t="shared" si="65"/>
        <v>34.138898686430466</v>
      </c>
      <c r="L856" s="2">
        <f t="shared" si="66"/>
        <v>36.755585900216921</v>
      </c>
      <c r="M856" s="2">
        <f t="shared" si="67"/>
        <v>34.138898686430466</v>
      </c>
      <c r="N856" s="3">
        <f t="shared" si="68"/>
        <v>-7.6648260912603305</v>
      </c>
      <c r="O856" s="3">
        <f t="shared" si="69"/>
        <v>-7.6648260912603403</v>
      </c>
    </row>
    <row r="857" spans="1:15" x14ac:dyDescent="0.3">
      <c r="A857" s="1">
        <v>42493</v>
      </c>
      <c r="B857" t="s">
        <v>12</v>
      </c>
      <c r="C857" t="s">
        <v>22</v>
      </c>
      <c r="D857">
        <v>2016</v>
      </c>
      <c r="E857" s="2">
        <v>297500.674</v>
      </c>
      <c r="F857" s="2">
        <v>319786.35950000002</v>
      </c>
      <c r="G857">
        <v>8717</v>
      </c>
      <c r="H857">
        <v>1</v>
      </c>
      <c r="I857" s="2">
        <v>319786.35950000002</v>
      </c>
      <c r="J857">
        <v>8717</v>
      </c>
      <c r="K857" s="2">
        <f t="shared" si="65"/>
        <v>34.128791327291502</v>
      </c>
      <c r="L857" s="2">
        <f t="shared" si="66"/>
        <v>36.68536876218883</v>
      </c>
      <c r="M857" s="2">
        <f t="shared" si="67"/>
        <v>34.128791327291502</v>
      </c>
      <c r="N857" s="3">
        <f t="shared" si="68"/>
        <v>-7.4909697515508897</v>
      </c>
      <c r="O857" s="3">
        <f t="shared" si="69"/>
        <v>-7.4909697515508844</v>
      </c>
    </row>
    <row r="858" spans="1:15" x14ac:dyDescent="0.3">
      <c r="A858" s="1">
        <v>42494</v>
      </c>
      <c r="B858" t="s">
        <v>13</v>
      </c>
      <c r="C858" t="s">
        <v>22</v>
      </c>
      <c r="D858">
        <v>2016</v>
      </c>
      <c r="E858" s="2">
        <v>285968.4878</v>
      </c>
      <c r="F858" s="2">
        <v>305506.99819999997</v>
      </c>
      <c r="G858">
        <v>8364</v>
      </c>
      <c r="H858">
        <v>1</v>
      </c>
      <c r="I858" s="2">
        <v>305506.99819999997</v>
      </c>
      <c r="J858">
        <v>8364</v>
      </c>
      <c r="K858" s="2">
        <f t="shared" si="65"/>
        <v>34.190397871831657</v>
      </c>
      <c r="L858" s="2">
        <f t="shared" si="66"/>
        <v>36.526422549019607</v>
      </c>
      <c r="M858" s="2">
        <f t="shared" si="67"/>
        <v>34.190397871831657</v>
      </c>
      <c r="N858" s="3">
        <f t="shared" si="68"/>
        <v>-6.832399804017836</v>
      </c>
      <c r="O858" s="3">
        <f t="shared" si="69"/>
        <v>-6.832399804017852</v>
      </c>
    </row>
    <row r="859" spans="1:15" x14ac:dyDescent="0.3">
      <c r="A859" s="1">
        <v>42495</v>
      </c>
      <c r="B859" t="s">
        <v>15</v>
      </c>
      <c r="C859" t="s">
        <v>22</v>
      </c>
      <c r="D859">
        <v>2016</v>
      </c>
      <c r="E859" s="2">
        <v>237946.63269999999</v>
      </c>
      <c r="F859" s="2">
        <v>254527.4155</v>
      </c>
      <c r="G859">
        <v>6968</v>
      </c>
      <c r="H859">
        <v>1</v>
      </c>
      <c r="I859" s="2">
        <v>254527.4155</v>
      </c>
      <c r="J859">
        <v>6968</v>
      </c>
      <c r="K859" s="2">
        <f t="shared" si="65"/>
        <v>34.148483452927671</v>
      </c>
      <c r="L859" s="2">
        <f t="shared" si="66"/>
        <v>36.528044704362799</v>
      </c>
      <c r="M859" s="2">
        <f t="shared" si="67"/>
        <v>34.148483452927671</v>
      </c>
      <c r="N859" s="3">
        <f t="shared" si="68"/>
        <v>-6.9682779755512874</v>
      </c>
      <c r="O859" s="3">
        <f t="shared" si="69"/>
        <v>-6.9682779755512669</v>
      </c>
    </row>
    <row r="860" spans="1:15" x14ac:dyDescent="0.3">
      <c r="A860" s="1">
        <v>42496</v>
      </c>
      <c r="B860" t="s">
        <v>16</v>
      </c>
      <c r="C860" t="s">
        <v>22</v>
      </c>
      <c r="D860">
        <v>2016</v>
      </c>
      <c r="E860" s="2">
        <v>340851.50589999999</v>
      </c>
      <c r="F860" s="2">
        <v>364361.03289999999</v>
      </c>
      <c r="G860">
        <v>9973</v>
      </c>
      <c r="H860">
        <v>1</v>
      </c>
      <c r="I860" s="2">
        <v>364361.03289999999</v>
      </c>
      <c r="J860">
        <v>9973</v>
      </c>
      <c r="K860" s="2">
        <f t="shared" si="65"/>
        <v>34.177429650055146</v>
      </c>
      <c r="L860" s="2">
        <f t="shared" si="66"/>
        <v>36.534747107189411</v>
      </c>
      <c r="M860" s="2">
        <f t="shared" si="67"/>
        <v>34.177429650055146</v>
      </c>
      <c r="N860" s="3">
        <f t="shared" si="68"/>
        <v>-6.8972929833254994</v>
      </c>
      <c r="O860" s="3">
        <f t="shared" si="69"/>
        <v>-6.8972929833255066</v>
      </c>
    </row>
    <row r="861" spans="1:15" x14ac:dyDescent="0.3">
      <c r="A861" s="1">
        <v>42497</v>
      </c>
      <c r="B861" t="s">
        <v>17</v>
      </c>
      <c r="C861" t="s">
        <v>22</v>
      </c>
      <c r="D861">
        <v>2016</v>
      </c>
      <c r="E861" s="2">
        <v>388187.60139999999</v>
      </c>
      <c r="F861" s="2">
        <v>414644.62349999999</v>
      </c>
      <c r="G861">
        <v>11363</v>
      </c>
      <c r="H861">
        <v>1</v>
      </c>
      <c r="I861" s="2">
        <v>414644.62349999999</v>
      </c>
      <c r="J861">
        <v>11363</v>
      </c>
      <c r="K861" s="2">
        <f t="shared" si="65"/>
        <v>34.162422018833055</v>
      </c>
      <c r="L861" s="2">
        <f t="shared" si="66"/>
        <v>36.490770351139666</v>
      </c>
      <c r="M861" s="2">
        <f t="shared" si="67"/>
        <v>34.162422018833055</v>
      </c>
      <c r="N861" s="3">
        <f t="shared" si="68"/>
        <v>-6.8155247629194378</v>
      </c>
      <c r="O861" s="3">
        <f t="shared" si="69"/>
        <v>-6.8155247629194422</v>
      </c>
    </row>
    <row r="862" spans="1:15" x14ac:dyDescent="0.3">
      <c r="A862" s="1">
        <v>42498</v>
      </c>
      <c r="B862" t="s">
        <v>18</v>
      </c>
      <c r="C862" t="s">
        <v>22</v>
      </c>
      <c r="D862">
        <v>2016</v>
      </c>
      <c r="E862" s="2">
        <v>139178.9841</v>
      </c>
      <c r="F862" s="2">
        <v>148731.09049999999</v>
      </c>
      <c r="G862">
        <v>4074</v>
      </c>
      <c r="H862">
        <v>1</v>
      </c>
      <c r="I862" s="2">
        <v>148731.09049999999</v>
      </c>
      <c r="J862">
        <v>4074</v>
      </c>
      <c r="K862" s="2">
        <f t="shared" si="65"/>
        <v>34.162735419734908</v>
      </c>
      <c r="L862" s="2">
        <f t="shared" si="66"/>
        <v>36.507385984290622</v>
      </c>
      <c r="M862" s="2">
        <f t="shared" si="67"/>
        <v>34.162735419734908</v>
      </c>
      <c r="N862" s="3">
        <f t="shared" si="68"/>
        <v>-6.8631815800126894</v>
      </c>
      <c r="O862" s="3">
        <f t="shared" si="69"/>
        <v>-6.8631815800126814</v>
      </c>
    </row>
    <row r="863" spans="1:15" x14ac:dyDescent="0.3">
      <c r="A863" s="1">
        <v>42499</v>
      </c>
      <c r="B863" t="s">
        <v>10</v>
      </c>
      <c r="C863" t="s">
        <v>22</v>
      </c>
      <c r="D863">
        <v>2016</v>
      </c>
      <c r="E863" s="2">
        <v>66400.303050000002</v>
      </c>
      <c r="F863" s="2">
        <v>57741.73891</v>
      </c>
      <c r="G863">
        <v>1579</v>
      </c>
      <c r="H863">
        <v>1</v>
      </c>
      <c r="I863" s="2">
        <v>57741.73891</v>
      </c>
      <c r="J863">
        <v>1579</v>
      </c>
      <c r="K863" s="2">
        <f t="shared" si="65"/>
        <v>42.052123527549085</v>
      </c>
      <c r="L863" s="2">
        <f t="shared" si="66"/>
        <v>36.568549024699173</v>
      </c>
      <c r="M863" s="2">
        <f t="shared" si="67"/>
        <v>42.052123527549085</v>
      </c>
      <c r="N863" s="3">
        <f t="shared" si="68"/>
        <v>13.039946720544377</v>
      </c>
      <c r="O863" s="3">
        <f t="shared" si="69"/>
        <v>13.039946720544387</v>
      </c>
    </row>
    <row r="864" spans="1:15" x14ac:dyDescent="0.3">
      <c r="A864" s="1">
        <v>42500</v>
      </c>
      <c r="B864" t="s">
        <v>12</v>
      </c>
      <c r="C864" t="s">
        <v>22</v>
      </c>
      <c r="D864">
        <v>2016</v>
      </c>
      <c r="E864" s="2">
        <v>42723.524460000001</v>
      </c>
      <c r="F864" s="2">
        <v>37112.985059999999</v>
      </c>
      <c r="G864">
        <v>1016</v>
      </c>
      <c r="H864">
        <v>1</v>
      </c>
      <c r="I864" s="2">
        <v>37112.985059999999</v>
      </c>
      <c r="J864">
        <v>1016</v>
      </c>
      <c r="K864" s="2">
        <f t="shared" si="65"/>
        <v>42.050713051181106</v>
      </c>
      <c r="L864" s="2">
        <f t="shared" si="66"/>
        <v>36.528528602362201</v>
      </c>
      <c r="M864" s="2">
        <f t="shared" si="67"/>
        <v>42.050713051181106</v>
      </c>
      <c r="N864" s="3">
        <f t="shared" si="68"/>
        <v>13.132201687276249</v>
      </c>
      <c r="O864" s="3">
        <f t="shared" si="69"/>
        <v>13.132201687276263</v>
      </c>
    </row>
    <row r="865" spans="1:15" x14ac:dyDescent="0.3">
      <c r="A865" s="1">
        <v>42501</v>
      </c>
      <c r="B865" t="s">
        <v>13</v>
      </c>
      <c r="C865" t="s">
        <v>22</v>
      </c>
      <c r="D865">
        <v>2016</v>
      </c>
      <c r="E865" s="2">
        <v>35014.39948</v>
      </c>
      <c r="F865" s="2">
        <v>30393.740119999999</v>
      </c>
      <c r="G865">
        <v>832</v>
      </c>
      <c r="H865">
        <v>1</v>
      </c>
      <c r="I865" s="2">
        <v>30393.740119999999</v>
      </c>
      <c r="J865">
        <v>832</v>
      </c>
      <c r="K865" s="2">
        <f t="shared" si="65"/>
        <v>42.084614759615384</v>
      </c>
      <c r="L865" s="2">
        <f t="shared" si="66"/>
        <v>36.530937644230768</v>
      </c>
      <c r="M865" s="2">
        <f t="shared" si="67"/>
        <v>42.084614759615384</v>
      </c>
      <c r="N865" s="3">
        <f t="shared" si="68"/>
        <v>13.19645468327764</v>
      </c>
      <c r="O865" s="3">
        <f t="shared" si="69"/>
        <v>13.196454683277636</v>
      </c>
    </row>
    <row r="866" spans="1:15" x14ac:dyDescent="0.3">
      <c r="A866" s="1">
        <v>42502</v>
      </c>
      <c r="B866" t="s">
        <v>15</v>
      </c>
      <c r="C866" t="s">
        <v>22</v>
      </c>
      <c r="D866">
        <v>2016</v>
      </c>
      <c r="E866" s="2">
        <v>27210.406630000001</v>
      </c>
      <c r="F866" s="2">
        <v>23570.159159999999</v>
      </c>
      <c r="G866">
        <v>647</v>
      </c>
      <c r="H866">
        <v>1</v>
      </c>
      <c r="I866" s="2">
        <v>23570.159159999999</v>
      </c>
      <c r="J866">
        <v>647</v>
      </c>
      <c r="K866" s="2">
        <f t="shared" si="65"/>
        <v>42.056269907264301</v>
      </c>
      <c r="L866" s="2">
        <f t="shared" si="66"/>
        <v>36.429921421947448</v>
      </c>
      <c r="M866" s="2">
        <f t="shared" si="67"/>
        <v>42.056269907264301</v>
      </c>
      <c r="N866" s="3">
        <f t="shared" si="68"/>
        <v>13.378144323600658</v>
      </c>
      <c r="O866" s="3">
        <f t="shared" si="69"/>
        <v>13.378144323600663</v>
      </c>
    </row>
    <row r="867" spans="1:15" x14ac:dyDescent="0.3">
      <c r="A867" s="1">
        <v>42503</v>
      </c>
      <c r="B867" t="s">
        <v>16</v>
      </c>
      <c r="C867" t="s">
        <v>22</v>
      </c>
      <c r="D867">
        <v>2016</v>
      </c>
      <c r="E867" s="2">
        <v>79840.088250000001</v>
      </c>
      <c r="F867" s="2">
        <v>69078.714139999996</v>
      </c>
      <c r="G867">
        <v>1898</v>
      </c>
      <c r="H867">
        <v>1</v>
      </c>
      <c r="I867" s="2">
        <v>69078.714139999996</v>
      </c>
      <c r="J867">
        <v>1898</v>
      </c>
      <c r="K867" s="2">
        <f t="shared" si="65"/>
        <v>42.065378424657531</v>
      </c>
      <c r="L867" s="2">
        <f t="shared" si="66"/>
        <v>36.395529051633297</v>
      </c>
      <c r="M867" s="2">
        <f t="shared" si="67"/>
        <v>42.065378424657531</v>
      </c>
      <c r="N867" s="3">
        <f t="shared" si="68"/>
        <v>13.478660089031159</v>
      </c>
      <c r="O867" s="3">
        <f t="shared" si="69"/>
        <v>13.47866008903115</v>
      </c>
    </row>
    <row r="868" spans="1:15" x14ac:dyDescent="0.3">
      <c r="A868" s="1">
        <v>42504</v>
      </c>
      <c r="B868" t="s">
        <v>17</v>
      </c>
      <c r="C868" t="s">
        <v>22</v>
      </c>
      <c r="D868">
        <v>2016</v>
      </c>
      <c r="E868" s="2">
        <v>82484.44829</v>
      </c>
      <c r="F868" s="2">
        <v>71426.011639999997</v>
      </c>
      <c r="G868">
        <v>1961</v>
      </c>
      <c r="H868">
        <v>1</v>
      </c>
      <c r="I868" s="2">
        <v>71426.011639999997</v>
      </c>
      <c r="J868">
        <v>1961</v>
      </c>
      <c r="K868" s="2">
        <f t="shared" si="65"/>
        <v>42.062441759306473</v>
      </c>
      <c r="L868" s="2">
        <f t="shared" si="66"/>
        <v>36.423259377868433</v>
      </c>
      <c r="M868" s="2">
        <f t="shared" si="67"/>
        <v>42.062441759306473</v>
      </c>
      <c r="N868" s="3">
        <f t="shared" si="68"/>
        <v>13.406692872722617</v>
      </c>
      <c r="O868" s="3">
        <f t="shared" si="69"/>
        <v>13.406692872722612</v>
      </c>
    </row>
    <row r="869" spans="1:15" x14ac:dyDescent="0.3">
      <c r="A869" s="1">
        <v>42505</v>
      </c>
      <c r="B869" t="s">
        <v>18</v>
      </c>
      <c r="C869" t="s">
        <v>22</v>
      </c>
      <c r="D869">
        <v>2016</v>
      </c>
      <c r="E869" s="2">
        <v>51497.23734</v>
      </c>
      <c r="F869" s="2">
        <v>44611.939680000003</v>
      </c>
      <c r="G869">
        <v>1224</v>
      </c>
      <c r="H869">
        <v>1</v>
      </c>
      <c r="I869" s="2">
        <v>44611.939680000003</v>
      </c>
      <c r="J869">
        <v>1224</v>
      </c>
      <c r="K869" s="2">
        <f t="shared" si="65"/>
        <v>42.072906323529409</v>
      </c>
      <c r="L869" s="2">
        <f t="shared" si="66"/>
        <v>36.447663137254906</v>
      </c>
      <c r="M869" s="2">
        <f t="shared" si="67"/>
        <v>42.072906323529409</v>
      </c>
      <c r="N869" s="3">
        <f t="shared" si="68"/>
        <v>13.370227250330387</v>
      </c>
      <c r="O869" s="3">
        <f t="shared" si="69"/>
        <v>13.37022725033038</v>
      </c>
    </row>
    <row r="870" spans="1:15" x14ac:dyDescent="0.3">
      <c r="A870" s="1">
        <v>42506</v>
      </c>
      <c r="B870" t="s">
        <v>10</v>
      </c>
      <c r="C870" t="s">
        <v>22</v>
      </c>
      <c r="D870">
        <v>2016</v>
      </c>
      <c r="E870" s="2">
        <v>42871.832869999998</v>
      </c>
      <c r="F870" s="2">
        <v>37139.308259999998</v>
      </c>
      <c r="G870">
        <v>1019</v>
      </c>
      <c r="H870">
        <v>1</v>
      </c>
      <c r="I870" s="2">
        <v>37139.308259999998</v>
      </c>
      <c r="J870">
        <v>1019</v>
      </c>
      <c r="K870" s="2">
        <f t="shared" si="65"/>
        <v>42.072456202158975</v>
      </c>
      <c r="L870" s="2">
        <f t="shared" si="66"/>
        <v>36.446818704612362</v>
      </c>
      <c r="M870" s="2">
        <f t="shared" si="67"/>
        <v>42.072456202158975</v>
      </c>
      <c r="N870" s="3">
        <f t="shared" si="68"/>
        <v>13.371307514149674</v>
      </c>
      <c r="O870" s="3">
        <f t="shared" si="69"/>
        <v>13.371307514149672</v>
      </c>
    </row>
    <row r="871" spans="1:15" x14ac:dyDescent="0.3">
      <c r="A871" s="1">
        <v>42507</v>
      </c>
      <c r="B871" t="s">
        <v>12</v>
      </c>
      <c r="C871" t="s">
        <v>22</v>
      </c>
      <c r="D871">
        <v>2016</v>
      </c>
      <c r="E871" s="2">
        <v>39104.6391</v>
      </c>
      <c r="F871" s="2">
        <v>33890.360430000001</v>
      </c>
      <c r="G871">
        <v>930</v>
      </c>
      <c r="H871">
        <v>1</v>
      </c>
      <c r="I871" s="2">
        <v>33890.360430000001</v>
      </c>
      <c r="J871">
        <v>930</v>
      </c>
      <c r="K871" s="2">
        <f t="shared" si="65"/>
        <v>42.047999032258062</v>
      </c>
      <c r="L871" s="2">
        <f t="shared" si="66"/>
        <v>36.441247774193549</v>
      </c>
      <c r="M871" s="2">
        <f t="shared" si="67"/>
        <v>42.047999032258062</v>
      </c>
      <c r="N871" s="3">
        <f t="shared" si="68"/>
        <v>13.334169014233401</v>
      </c>
      <c r="O871" s="3">
        <f t="shared" si="69"/>
        <v>13.334169014233396</v>
      </c>
    </row>
    <row r="872" spans="1:15" x14ac:dyDescent="0.3">
      <c r="A872" s="1">
        <v>42508</v>
      </c>
      <c r="B872" t="s">
        <v>13</v>
      </c>
      <c r="C872" t="s">
        <v>22</v>
      </c>
      <c r="D872">
        <v>2016</v>
      </c>
      <c r="E872" s="2">
        <v>34406.750010000003</v>
      </c>
      <c r="F872" s="2">
        <v>29884.330590000001</v>
      </c>
      <c r="G872">
        <v>818</v>
      </c>
      <c r="H872">
        <v>1</v>
      </c>
      <c r="I872" s="2">
        <v>29884.330590000001</v>
      </c>
      <c r="J872">
        <v>818</v>
      </c>
      <c r="K872" s="2">
        <f t="shared" si="65"/>
        <v>42.062041577017119</v>
      </c>
      <c r="L872" s="2">
        <f t="shared" si="66"/>
        <v>36.533411479217605</v>
      </c>
      <c r="M872" s="2">
        <f t="shared" si="67"/>
        <v>42.062041577017119</v>
      </c>
      <c r="N872" s="3">
        <f t="shared" si="68"/>
        <v>13.143988951835331</v>
      </c>
      <c r="O872" s="3">
        <f t="shared" si="69"/>
        <v>13.143988951835331</v>
      </c>
    </row>
    <row r="873" spans="1:15" x14ac:dyDescent="0.3">
      <c r="A873" s="1">
        <v>42509</v>
      </c>
      <c r="B873" t="s">
        <v>15</v>
      </c>
      <c r="C873" t="s">
        <v>22</v>
      </c>
      <c r="D873">
        <v>2016</v>
      </c>
      <c r="E873" s="2">
        <v>39403.658560000003</v>
      </c>
      <c r="F873" s="2">
        <v>34229.63192</v>
      </c>
      <c r="G873">
        <v>937</v>
      </c>
      <c r="H873">
        <v>1</v>
      </c>
      <c r="I873" s="2">
        <v>34229.63192</v>
      </c>
      <c r="J873">
        <v>937</v>
      </c>
      <c r="K873" s="2">
        <f t="shared" si="65"/>
        <v>42.052997395944509</v>
      </c>
      <c r="L873" s="2">
        <f t="shared" si="66"/>
        <v>36.531090629669158</v>
      </c>
      <c r="M873" s="2">
        <f t="shared" si="67"/>
        <v>42.052997395944509</v>
      </c>
      <c r="N873" s="3">
        <f t="shared" si="68"/>
        <v>13.130828022279978</v>
      </c>
      <c r="O873" s="3">
        <f t="shared" si="69"/>
        <v>13.130828022279974</v>
      </c>
    </row>
    <row r="874" spans="1:15" x14ac:dyDescent="0.3">
      <c r="A874" s="1">
        <v>42510</v>
      </c>
      <c r="B874" t="s">
        <v>16</v>
      </c>
      <c r="C874" t="s">
        <v>22</v>
      </c>
      <c r="D874">
        <v>2016</v>
      </c>
      <c r="E874" s="2">
        <v>96830.902419999999</v>
      </c>
      <c r="F874" s="2">
        <v>83926.003500000006</v>
      </c>
      <c r="G874">
        <v>2302</v>
      </c>
      <c r="H874">
        <v>1</v>
      </c>
      <c r="I874" s="2">
        <v>83926.003500000006</v>
      </c>
      <c r="J874">
        <v>2302</v>
      </c>
      <c r="K874" s="2">
        <f t="shared" si="65"/>
        <v>42.063815125977413</v>
      </c>
      <c r="L874" s="2">
        <f t="shared" si="66"/>
        <v>36.457864248479588</v>
      </c>
      <c r="M874" s="2">
        <f t="shared" si="67"/>
        <v>42.063815125977413</v>
      </c>
      <c r="N874" s="3">
        <f t="shared" si="68"/>
        <v>13.32725255830575</v>
      </c>
      <c r="O874" s="3">
        <f t="shared" si="69"/>
        <v>13.32725255830575</v>
      </c>
    </row>
    <row r="875" spans="1:15" x14ac:dyDescent="0.3">
      <c r="A875" s="1">
        <v>42511</v>
      </c>
      <c r="B875" t="s">
        <v>17</v>
      </c>
      <c r="C875" t="s">
        <v>22</v>
      </c>
      <c r="D875">
        <v>2016</v>
      </c>
      <c r="E875" s="2">
        <v>99380.3946</v>
      </c>
      <c r="F875" s="2">
        <v>86179.513389999993</v>
      </c>
      <c r="G875">
        <v>2363</v>
      </c>
      <c r="H875">
        <v>1</v>
      </c>
      <c r="I875" s="2">
        <v>86179.513389999993</v>
      </c>
      <c r="J875">
        <v>2363</v>
      </c>
      <c r="K875" s="2">
        <f t="shared" si="65"/>
        <v>42.056874566229368</v>
      </c>
      <c r="L875" s="2">
        <f t="shared" si="66"/>
        <v>36.470382306390178</v>
      </c>
      <c r="M875" s="2">
        <f t="shared" si="67"/>
        <v>42.056874566229368</v>
      </c>
      <c r="N875" s="3">
        <f t="shared" si="68"/>
        <v>13.283184538693718</v>
      </c>
      <c r="O875" s="3">
        <f t="shared" si="69"/>
        <v>13.283184538693718</v>
      </c>
    </row>
    <row r="876" spans="1:15" x14ac:dyDescent="0.3">
      <c r="A876" s="1">
        <v>42512</v>
      </c>
      <c r="B876" t="s">
        <v>18</v>
      </c>
      <c r="C876" t="s">
        <v>22</v>
      </c>
      <c r="D876">
        <v>2016</v>
      </c>
      <c r="E876" s="2">
        <v>61656.181329999999</v>
      </c>
      <c r="F876" s="2">
        <v>53463.734559999997</v>
      </c>
      <c r="G876">
        <v>1466</v>
      </c>
      <c r="H876">
        <v>1</v>
      </c>
      <c r="I876" s="2">
        <v>53463.734559999997</v>
      </c>
      <c r="J876">
        <v>1466</v>
      </c>
      <c r="K876" s="2">
        <f t="shared" si="65"/>
        <v>42.057422462482947</v>
      </c>
      <c r="L876" s="2">
        <f t="shared" si="66"/>
        <v>36.469123165075032</v>
      </c>
      <c r="M876" s="2">
        <f t="shared" si="67"/>
        <v>42.057422462482947</v>
      </c>
      <c r="N876" s="3">
        <f t="shared" si="68"/>
        <v>13.287308090249518</v>
      </c>
      <c r="O876" s="3">
        <f t="shared" si="69"/>
        <v>13.287308090249518</v>
      </c>
    </row>
    <row r="877" spans="1:15" x14ac:dyDescent="0.3">
      <c r="A877" s="1">
        <v>42513</v>
      </c>
      <c r="B877" t="s">
        <v>10</v>
      </c>
      <c r="C877" t="s">
        <v>22</v>
      </c>
      <c r="D877">
        <v>2016</v>
      </c>
      <c r="E877" s="2">
        <v>69163.557369999995</v>
      </c>
      <c r="F877" s="2">
        <v>59948.438710000002</v>
      </c>
      <c r="G877">
        <v>1644</v>
      </c>
      <c r="H877">
        <v>1</v>
      </c>
      <c r="I877" s="2">
        <v>59948.438710000002</v>
      </c>
      <c r="J877">
        <v>1644</v>
      </c>
      <c r="K877" s="2">
        <f t="shared" si="65"/>
        <v>42.070290371046227</v>
      </c>
      <c r="L877" s="2">
        <f t="shared" si="66"/>
        <v>36.464987049878346</v>
      </c>
      <c r="M877" s="2">
        <f t="shared" si="67"/>
        <v>42.070290371046227</v>
      </c>
      <c r="N877" s="3">
        <f t="shared" si="68"/>
        <v>13.323662070622602</v>
      </c>
      <c r="O877" s="3">
        <f t="shared" si="69"/>
        <v>13.323662070622607</v>
      </c>
    </row>
    <row r="878" spans="1:15" x14ac:dyDescent="0.3">
      <c r="A878" s="1">
        <v>42514</v>
      </c>
      <c r="B878" t="s">
        <v>12</v>
      </c>
      <c r="C878" t="s">
        <v>22</v>
      </c>
      <c r="D878">
        <v>2016</v>
      </c>
      <c r="E878" s="2">
        <v>113112.86500000001</v>
      </c>
      <c r="F878" s="2">
        <v>117414.6989</v>
      </c>
      <c r="G878">
        <v>3224</v>
      </c>
      <c r="H878">
        <v>1</v>
      </c>
      <c r="I878" s="2">
        <v>117414.6989</v>
      </c>
      <c r="J878">
        <v>3224</v>
      </c>
      <c r="K878" s="2">
        <f t="shared" si="65"/>
        <v>35.084635545905712</v>
      </c>
      <c r="L878" s="2">
        <f t="shared" si="66"/>
        <v>36.41895127171216</v>
      </c>
      <c r="M878" s="2">
        <f t="shared" si="67"/>
        <v>35.084635545905712</v>
      </c>
      <c r="N878" s="3">
        <f t="shared" si="68"/>
        <v>-3.8031340643701297</v>
      </c>
      <c r="O878" s="3">
        <f t="shared" si="69"/>
        <v>-3.8031340643701208</v>
      </c>
    </row>
    <row r="879" spans="1:15" x14ac:dyDescent="0.3">
      <c r="A879" s="1">
        <v>42515</v>
      </c>
      <c r="B879" t="s">
        <v>13</v>
      </c>
      <c r="C879" t="s">
        <v>22</v>
      </c>
      <c r="D879">
        <v>2016</v>
      </c>
      <c r="E879" s="2">
        <v>253686.30249999999</v>
      </c>
      <c r="F879" s="2">
        <v>268974.57069999998</v>
      </c>
      <c r="G879">
        <v>7392</v>
      </c>
      <c r="H879">
        <v>1</v>
      </c>
      <c r="I879" s="2">
        <v>268974.57069999998</v>
      </c>
      <c r="J879">
        <v>7392</v>
      </c>
      <c r="K879" s="2">
        <f t="shared" si="65"/>
        <v>34.319034429112556</v>
      </c>
      <c r="L879" s="2">
        <f t="shared" si="66"/>
        <v>36.387252529761902</v>
      </c>
      <c r="M879" s="2">
        <f t="shared" si="67"/>
        <v>34.319034429112556</v>
      </c>
      <c r="N879" s="3">
        <f t="shared" si="68"/>
        <v>-6.0264460671856703</v>
      </c>
      <c r="O879" s="3">
        <f t="shared" si="69"/>
        <v>-6.0264460671856614</v>
      </c>
    </row>
    <row r="880" spans="1:15" x14ac:dyDescent="0.3">
      <c r="A880" s="1">
        <v>42516</v>
      </c>
      <c r="B880" t="s">
        <v>15</v>
      </c>
      <c r="C880" t="s">
        <v>22</v>
      </c>
      <c r="D880">
        <v>2016</v>
      </c>
      <c r="E880" s="2">
        <v>210305.29190000001</v>
      </c>
      <c r="F880" s="2">
        <v>223289.0846</v>
      </c>
      <c r="G880">
        <v>6138</v>
      </c>
      <c r="H880">
        <v>1</v>
      </c>
      <c r="I880" s="2">
        <v>223289.0846</v>
      </c>
      <c r="J880">
        <v>6138</v>
      </c>
      <c r="K880" s="2">
        <f t="shared" si="65"/>
        <v>34.262836738351254</v>
      </c>
      <c r="L880" s="2">
        <f t="shared" si="66"/>
        <v>36.378149983708049</v>
      </c>
      <c r="M880" s="2">
        <f t="shared" si="67"/>
        <v>34.262836738351254</v>
      </c>
      <c r="N880" s="3">
        <f t="shared" si="68"/>
        <v>-6.1737831619442911</v>
      </c>
      <c r="O880" s="3">
        <f t="shared" si="69"/>
        <v>-6.1737831619442991</v>
      </c>
    </row>
    <row r="881" spans="1:15" x14ac:dyDescent="0.3">
      <c r="A881" s="1">
        <v>42517</v>
      </c>
      <c r="B881" t="s">
        <v>16</v>
      </c>
      <c r="C881" t="s">
        <v>22</v>
      </c>
      <c r="D881">
        <v>2016</v>
      </c>
      <c r="E881" s="2">
        <v>364087.42430000001</v>
      </c>
      <c r="F881" s="2">
        <v>386499.89640000003</v>
      </c>
      <c r="G881">
        <v>10624</v>
      </c>
      <c r="H881">
        <v>1</v>
      </c>
      <c r="I881" s="2">
        <v>386499.89640000003</v>
      </c>
      <c r="J881">
        <v>10624</v>
      </c>
      <c r="K881" s="2">
        <f t="shared" si="65"/>
        <v>34.270277136671687</v>
      </c>
      <c r="L881" s="2">
        <f t="shared" si="66"/>
        <v>36.379884826807235</v>
      </c>
      <c r="M881" s="2">
        <f t="shared" si="67"/>
        <v>34.270277136671687</v>
      </c>
      <c r="N881" s="3">
        <f t="shared" si="68"/>
        <v>-6.1557940769557122</v>
      </c>
      <c r="O881" s="3">
        <f t="shared" si="69"/>
        <v>-6.1557940769557238</v>
      </c>
    </row>
    <row r="882" spans="1:15" x14ac:dyDescent="0.3">
      <c r="A882" s="1">
        <v>42518</v>
      </c>
      <c r="B882" t="s">
        <v>17</v>
      </c>
      <c r="C882" t="s">
        <v>22</v>
      </c>
      <c r="D882">
        <v>2016</v>
      </c>
      <c r="E882" s="2">
        <v>397480.36949999997</v>
      </c>
      <c r="F882" s="2">
        <v>421674.10190000001</v>
      </c>
      <c r="G882">
        <v>11590</v>
      </c>
      <c r="H882">
        <v>1</v>
      </c>
      <c r="I882" s="2">
        <v>421674.10190000001</v>
      </c>
      <c r="J882">
        <v>11590</v>
      </c>
      <c r="K882" s="2">
        <f t="shared" si="65"/>
        <v>34.29511384814495</v>
      </c>
      <c r="L882" s="2">
        <f t="shared" si="66"/>
        <v>36.382579974115615</v>
      </c>
      <c r="M882" s="2">
        <f t="shared" si="67"/>
        <v>34.29511384814495</v>
      </c>
      <c r="N882" s="3">
        <f t="shared" si="68"/>
        <v>-6.0867741545158349</v>
      </c>
      <c r="O882" s="3">
        <f t="shared" si="69"/>
        <v>-6.0867741545158243</v>
      </c>
    </row>
    <row r="883" spans="1:15" x14ac:dyDescent="0.3">
      <c r="A883" s="1">
        <v>42519</v>
      </c>
      <c r="B883" t="s">
        <v>18</v>
      </c>
      <c r="C883" t="s">
        <v>22</v>
      </c>
      <c r="D883">
        <v>2016</v>
      </c>
      <c r="E883" s="2">
        <v>204028.17679999999</v>
      </c>
      <c r="F883" s="2">
        <v>216777.31570000001</v>
      </c>
      <c r="G883">
        <v>5959</v>
      </c>
      <c r="H883">
        <v>1</v>
      </c>
      <c r="I883" s="2">
        <v>216777.31570000001</v>
      </c>
      <c r="J883">
        <v>5959</v>
      </c>
      <c r="K883" s="2">
        <f t="shared" si="65"/>
        <v>34.238660312132907</v>
      </c>
      <c r="L883" s="2">
        <f t="shared" si="66"/>
        <v>36.378136549756668</v>
      </c>
      <c r="M883" s="2">
        <f t="shared" si="67"/>
        <v>34.238660312132907</v>
      </c>
      <c r="N883" s="3">
        <f t="shared" si="68"/>
        <v>-6.2487148098654286</v>
      </c>
      <c r="O883" s="3">
        <f t="shared" si="69"/>
        <v>-6.2487148098654144</v>
      </c>
    </row>
    <row r="884" spans="1:15" x14ac:dyDescent="0.3">
      <c r="A884" s="1">
        <v>42520</v>
      </c>
      <c r="B884" t="s">
        <v>10</v>
      </c>
      <c r="C884" t="s">
        <v>22</v>
      </c>
      <c r="D884">
        <v>2016</v>
      </c>
      <c r="E884" s="2">
        <v>172797.9351</v>
      </c>
      <c r="F884" s="2">
        <v>183715.80720000001</v>
      </c>
      <c r="G884">
        <v>5048</v>
      </c>
      <c r="H884">
        <v>1</v>
      </c>
      <c r="I884" s="2">
        <v>183715.80720000001</v>
      </c>
      <c r="J884">
        <v>5048</v>
      </c>
      <c r="K884" s="2">
        <f t="shared" si="65"/>
        <v>34.230969710776549</v>
      </c>
      <c r="L884" s="2">
        <f t="shared" si="66"/>
        <v>36.393781141045963</v>
      </c>
      <c r="M884" s="2">
        <f t="shared" si="67"/>
        <v>34.230969710776549</v>
      </c>
      <c r="N884" s="3">
        <f t="shared" si="68"/>
        <v>-6.3182885221873279</v>
      </c>
      <c r="O884" s="3">
        <f t="shared" si="69"/>
        <v>-6.3182885221873253</v>
      </c>
    </row>
    <row r="885" spans="1:15" x14ac:dyDescent="0.3">
      <c r="A885" s="1">
        <v>42521</v>
      </c>
      <c r="B885" t="s">
        <v>12</v>
      </c>
      <c r="C885" t="s">
        <v>22</v>
      </c>
      <c r="D885">
        <v>2016</v>
      </c>
      <c r="E885" s="2">
        <v>258970.65410000001</v>
      </c>
      <c r="F885" s="2">
        <v>274386.01539999997</v>
      </c>
      <c r="G885">
        <v>7542</v>
      </c>
      <c r="H885">
        <v>1</v>
      </c>
      <c r="I885" s="2">
        <v>274386.01539999997</v>
      </c>
      <c r="J885">
        <v>7542</v>
      </c>
      <c r="K885" s="2">
        <f t="shared" si="65"/>
        <v>34.337132604083799</v>
      </c>
      <c r="L885" s="2">
        <f t="shared" si="66"/>
        <v>36.381068072129402</v>
      </c>
      <c r="M885" s="2">
        <f t="shared" si="67"/>
        <v>34.337132604083799</v>
      </c>
      <c r="N885" s="3">
        <f t="shared" si="68"/>
        <v>-5.9525514014601084</v>
      </c>
      <c r="O885" s="3">
        <f t="shared" si="69"/>
        <v>-5.9525514014601013</v>
      </c>
    </row>
    <row r="886" spans="1:15" x14ac:dyDescent="0.3">
      <c r="A886" s="1">
        <v>42522</v>
      </c>
      <c r="B886" t="s">
        <v>13</v>
      </c>
      <c r="C886" t="s">
        <v>23</v>
      </c>
      <c r="D886">
        <v>2016</v>
      </c>
      <c r="E886" s="2">
        <v>368789.57260000001</v>
      </c>
      <c r="F886" s="2">
        <v>391923.65960000001</v>
      </c>
      <c r="G886">
        <v>10761</v>
      </c>
      <c r="H886">
        <v>1</v>
      </c>
      <c r="I886" s="2">
        <v>391923.65960000001</v>
      </c>
      <c r="J886">
        <v>10761</v>
      </c>
      <c r="K886" s="2">
        <f t="shared" si="65"/>
        <v>34.27093881609516</v>
      </c>
      <c r="L886" s="2">
        <f t="shared" si="66"/>
        <v>36.420747105287617</v>
      </c>
      <c r="M886" s="2">
        <f t="shared" si="67"/>
        <v>34.27093881609516</v>
      </c>
      <c r="N886" s="3">
        <f t="shared" si="68"/>
        <v>-6.2729775239854488</v>
      </c>
      <c r="O886" s="3">
        <f t="shared" si="69"/>
        <v>-6.2729775239854568</v>
      </c>
    </row>
    <row r="887" spans="1:15" x14ac:dyDescent="0.3">
      <c r="A887" s="1">
        <v>42523</v>
      </c>
      <c r="B887" t="s">
        <v>15</v>
      </c>
      <c r="C887" t="s">
        <v>23</v>
      </c>
      <c r="D887">
        <v>2016</v>
      </c>
      <c r="E887" s="2">
        <v>278071.38660000003</v>
      </c>
      <c r="F887" s="2">
        <v>295548.24160000001</v>
      </c>
      <c r="G887">
        <v>8120</v>
      </c>
      <c r="H887">
        <v>1</v>
      </c>
      <c r="I887" s="2">
        <v>295548.24160000001</v>
      </c>
      <c r="J887">
        <v>8120</v>
      </c>
      <c r="K887" s="2">
        <f t="shared" si="65"/>
        <v>34.245244655172414</v>
      </c>
      <c r="L887" s="2">
        <f t="shared" si="66"/>
        <v>36.397566699507394</v>
      </c>
      <c r="M887" s="2">
        <f t="shared" si="67"/>
        <v>34.245244655172414</v>
      </c>
      <c r="N887" s="3">
        <f t="shared" si="68"/>
        <v>-6.2850245808066818</v>
      </c>
      <c r="O887" s="3">
        <f t="shared" si="69"/>
        <v>-6.2850245808067031</v>
      </c>
    </row>
    <row r="888" spans="1:15" x14ac:dyDescent="0.3">
      <c r="A888" s="1">
        <v>42524</v>
      </c>
      <c r="B888" t="s">
        <v>16</v>
      </c>
      <c r="C888" t="s">
        <v>23</v>
      </c>
      <c r="D888">
        <v>2016</v>
      </c>
      <c r="E888" s="2">
        <v>373959.36200000002</v>
      </c>
      <c r="F888" s="2">
        <v>396324.17869999999</v>
      </c>
      <c r="G888">
        <v>10896</v>
      </c>
      <c r="H888">
        <v>1</v>
      </c>
      <c r="I888" s="2">
        <v>396324.17869999999</v>
      </c>
      <c r="J888">
        <v>10896</v>
      </c>
      <c r="K888" s="2">
        <f t="shared" si="65"/>
        <v>34.32079313509545</v>
      </c>
      <c r="L888" s="2">
        <f t="shared" si="66"/>
        <v>36.373364418135097</v>
      </c>
      <c r="M888" s="2">
        <f t="shared" si="67"/>
        <v>34.32079313509545</v>
      </c>
      <c r="N888" s="3">
        <f t="shared" si="68"/>
        <v>-5.9805473462113685</v>
      </c>
      <c r="O888" s="3">
        <f t="shared" si="69"/>
        <v>-5.9805473462113765</v>
      </c>
    </row>
    <row r="889" spans="1:15" x14ac:dyDescent="0.3">
      <c r="A889" s="1">
        <v>42525</v>
      </c>
      <c r="B889" t="s">
        <v>17</v>
      </c>
      <c r="C889" t="s">
        <v>23</v>
      </c>
      <c r="D889">
        <v>2016</v>
      </c>
      <c r="E889" s="2">
        <v>402057.25290000002</v>
      </c>
      <c r="F889" s="2">
        <v>426466.13219999999</v>
      </c>
      <c r="G889">
        <v>11726</v>
      </c>
      <c r="H889">
        <v>1</v>
      </c>
      <c r="I889" s="2">
        <v>426466.13219999999</v>
      </c>
      <c r="J889">
        <v>11726</v>
      </c>
      <c r="K889" s="2">
        <f t="shared" si="65"/>
        <v>34.28767294047416</v>
      </c>
      <c r="L889" s="2">
        <f t="shared" si="66"/>
        <v>36.369276155551766</v>
      </c>
      <c r="M889" s="2">
        <f t="shared" si="67"/>
        <v>34.28767294047416</v>
      </c>
      <c r="N889" s="3">
        <f t="shared" si="68"/>
        <v>-6.0709958902472447</v>
      </c>
      <c r="O889" s="3">
        <f t="shared" si="69"/>
        <v>-6.0709958902472563</v>
      </c>
    </row>
    <row r="890" spans="1:15" x14ac:dyDescent="0.3">
      <c r="A890" s="1">
        <v>42526</v>
      </c>
      <c r="B890" t="s">
        <v>18</v>
      </c>
      <c r="C890" t="s">
        <v>23</v>
      </c>
      <c r="D890">
        <v>2016</v>
      </c>
      <c r="E890" s="2">
        <v>205719.45319999999</v>
      </c>
      <c r="F890" s="2">
        <v>218408.18210000001</v>
      </c>
      <c r="G890">
        <v>6007</v>
      </c>
      <c r="H890">
        <v>1</v>
      </c>
      <c r="I890" s="2">
        <v>218408.18210000001</v>
      </c>
      <c r="J890">
        <v>6007</v>
      </c>
      <c r="K890" s="2">
        <f t="shared" si="65"/>
        <v>34.246621142000997</v>
      </c>
      <c r="L890" s="2">
        <f t="shared" si="66"/>
        <v>36.358944914266687</v>
      </c>
      <c r="M890" s="2">
        <f t="shared" si="67"/>
        <v>34.246621142000997</v>
      </c>
      <c r="N890" s="3">
        <f t="shared" si="68"/>
        <v>-6.1679771662935847</v>
      </c>
      <c r="O890" s="3">
        <f t="shared" si="69"/>
        <v>-6.1679771662935758</v>
      </c>
    </row>
    <row r="891" spans="1:15" x14ac:dyDescent="0.3">
      <c r="A891" s="1">
        <v>42527</v>
      </c>
      <c r="B891" t="s">
        <v>10</v>
      </c>
      <c r="C891" t="s">
        <v>23</v>
      </c>
      <c r="D891">
        <v>2016</v>
      </c>
      <c r="E891" s="2">
        <v>177626.95009999999</v>
      </c>
      <c r="F891" s="2">
        <v>188629.7542</v>
      </c>
      <c r="G891">
        <v>5185</v>
      </c>
      <c r="H891">
        <v>1</v>
      </c>
      <c r="I891" s="2">
        <v>188629.7542</v>
      </c>
      <c r="J891">
        <v>5185</v>
      </c>
      <c r="K891" s="2">
        <f t="shared" si="65"/>
        <v>34.257849585342328</v>
      </c>
      <c r="L891" s="2">
        <f t="shared" si="66"/>
        <v>36.379894734811955</v>
      </c>
      <c r="M891" s="2">
        <f t="shared" si="67"/>
        <v>34.257849585342328</v>
      </c>
      <c r="N891" s="3">
        <f t="shared" si="68"/>
        <v>-6.1943326132693697</v>
      </c>
      <c r="O891" s="3">
        <f t="shared" si="69"/>
        <v>-6.1943326132693768</v>
      </c>
    </row>
    <row r="892" spans="1:15" x14ac:dyDescent="0.3">
      <c r="A892" s="1">
        <v>42528</v>
      </c>
      <c r="B892" t="s">
        <v>12</v>
      </c>
      <c r="C892" t="s">
        <v>23</v>
      </c>
      <c r="D892">
        <v>2016</v>
      </c>
      <c r="E892" s="2">
        <v>70441.90741</v>
      </c>
      <c r="F892" s="2">
        <v>60910.748399999997</v>
      </c>
      <c r="G892">
        <v>1675</v>
      </c>
      <c r="H892">
        <v>1</v>
      </c>
      <c r="I892" s="2">
        <v>60910.748399999997</v>
      </c>
      <c r="J892">
        <v>1675</v>
      </c>
      <c r="K892" s="2">
        <f t="shared" si="65"/>
        <v>42.054870095522389</v>
      </c>
      <c r="L892" s="2">
        <f t="shared" si="66"/>
        <v>36.364625910447756</v>
      </c>
      <c r="M892" s="2">
        <f t="shared" si="67"/>
        <v>42.054870095522389</v>
      </c>
      <c r="N892" s="3">
        <f t="shared" si="68"/>
        <v>13.530523747071266</v>
      </c>
      <c r="O892" s="3">
        <f t="shared" si="69"/>
        <v>13.530523747071275</v>
      </c>
    </row>
    <row r="893" spans="1:15" x14ac:dyDescent="0.3">
      <c r="A893" s="1">
        <v>42529</v>
      </c>
      <c r="B893" t="s">
        <v>13</v>
      </c>
      <c r="C893" t="s">
        <v>23</v>
      </c>
      <c r="D893">
        <v>2016</v>
      </c>
      <c r="E893" s="2">
        <v>162923.84959999999</v>
      </c>
      <c r="F893" s="2">
        <v>173292.68109999999</v>
      </c>
      <c r="G893">
        <v>4765</v>
      </c>
      <c r="H893">
        <v>1</v>
      </c>
      <c r="I893" s="2">
        <v>173292.68109999999</v>
      </c>
      <c r="J893">
        <v>4765</v>
      </c>
      <c r="K893" s="2">
        <f t="shared" si="65"/>
        <v>34.191783756558237</v>
      </c>
      <c r="L893" s="2">
        <f t="shared" si="66"/>
        <v>36.367823945435461</v>
      </c>
      <c r="M893" s="2">
        <f t="shared" si="67"/>
        <v>34.191783756558237</v>
      </c>
      <c r="N893" s="3">
        <f t="shared" si="68"/>
        <v>-6.3642195574539135</v>
      </c>
      <c r="O893" s="3">
        <f t="shared" si="69"/>
        <v>-6.3642195574538958</v>
      </c>
    </row>
    <row r="894" spans="1:15" x14ac:dyDescent="0.3">
      <c r="A894" s="1">
        <v>42530</v>
      </c>
      <c r="B894" t="s">
        <v>15</v>
      </c>
      <c r="C894" t="s">
        <v>23</v>
      </c>
      <c r="D894">
        <v>2016</v>
      </c>
      <c r="E894" s="2">
        <v>138752.5276</v>
      </c>
      <c r="F894" s="2">
        <v>143791.47810000001</v>
      </c>
      <c r="G894">
        <v>3953</v>
      </c>
      <c r="H894">
        <v>1</v>
      </c>
      <c r="I894" s="2">
        <v>143791.47810000001</v>
      </c>
      <c r="J894">
        <v>3953</v>
      </c>
      <c r="K894" s="2">
        <f t="shared" si="65"/>
        <v>35.100563521376174</v>
      </c>
      <c r="L894" s="2">
        <f t="shared" si="66"/>
        <v>36.375279053883126</v>
      </c>
      <c r="M894" s="2">
        <f t="shared" si="67"/>
        <v>35.100563521376174</v>
      </c>
      <c r="N894" s="3">
        <f t="shared" si="68"/>
        <v>-3.6316098792278915</v>
      </c>
      <c r="O894" s="3">
        <f t="shared" si="69"/>
        <v>-3.6316098792278746</v>
      </c>
    </row>
    <row r="895" spans="1:15" x14ac:dyDescent="0.3">
      <c r="A895" s="1">
        <v>42531</v>
      </c>
      <c r="B895" t="s">
        <v>16</v>
      </c>
      <c r="C895" t="s">
        <v>23</v>
      </c>
      <c r="D895">
        <v>2016</v>
      </c>
      <c r="E895" s="2">
        <v>252458.2622</v>
      </c>
      <c r="F895" s="2">
        <v>261502.3818</v>
      </c>
      <c r="G895">
        <v>7190</v>
      </c>
      <c r="H895">
        <v>1</v>
      </c>
      <c r="I895" s="2">
        <v>261502.3818</v>
      </c>
      <c r="J895">
        <v>7190</v>
      </c>
      <c r="K895" s="2">
        <f t="shared" si="65"/>
        <v>35.112414770514604</v>
      </c>
      <c r="L895" s="2">
        <f t="shared" si="66"/>
        <v>36.370289541029209</v>
      </c>
      <c r="M895" s="2">
        <f t="shared" si="67"/>
        <v>35.112414770514604</v>
      </c>
      <c r="N895" s="3">
        <f t="shared" si="68"/>
        <v>-3.5824217124790163</v>
      </c>
      <c r="O895" s="3">
        <f t="shared" si="69"/>
        <v>-3.5824217124790163</v>
      </c>
    </row>
    <row r="896" spans="1:15" x14ac:dyDescent="0.3">
      <c r="A896" s="1">
        <v>42532</v>
      </c>
      <c r="B896" t="s">
        <v>17</v>
      </c>
      <c r="C896" t="s">
        <v>23</v>
      </c>
      <c r="D896">
        <v>2016</v>
      </c>
      <c r="E896" s="2">
        <v>293917.85249999998</v>
      </c>
      <c r="F896" s="2">
        <v>311853.52049999998</v>
      </c>
      <c r="G896">
        <v>8577</v>
      </c>
      <c r="H896">
        <v>1</v>
      </c>
      <c r="I896" s="2">
        <v>311853.52049999998</v>
      </c>
      <c r="J896">
        <v>8577</v>
      </c>
      <c r="K896" s="2">
        <f t="shared" si="65"/>
        <v>34.268141832808674</v>
      </c>
      <c r="L896" s="2">
        <f t="shared" si="66"/>
        <v>36.359277194823363</v>
      </c>
      <c r="M896" s="2">
        <f t="shared" si="67"/>
        <v>34.268141832808674</v>
      </c>
      <c r="N896" s="3">
        <f t="shared" si="68"/>
        <v>-6.10227240279663</v>
      </c>
      <c r="O896" s="3">
        <f t="shared" si="69"/>
        <v>-6.1022724027966264</v>
      </c>
    </row>
    <row r="897" spans="1:15" x14ac:dyDescent="0.3">
      <c r="A897" s="1">
        <v>42533</v>
      </c>
      <c r="B897" t="s">
        <v>18</v>
      </c>
      <c r="C897" t="s">
        <v>23</v>
      </c>
      <c r="D897">
        <v>2016</v>
      </c>
      <c r="E897" s="2">
        <v>138350.12179999999</v>
      </c>
      <c r="F897" s="2">
        <v>143346.6746</v>
      </c>
      <c r="G897">
        <v>3943</v>
      </c>
      <c r="H897">
        <v>1</v>
      </c>
      <c r="I897" s="2">
        <v>143346.6746</v>
      </c>
      <c r="J897">
        <v>3943</v>
      </c>
      <c r="K897" s="2">
        <f t="shared" si="65"/>
        <v>35.087527720010144</v>
      </c>
      <c r="L897" s="2">
        <f t="shared" si="66"/>
        <v>36.354723459294952</v>
      </c>
      <c r="M897" s="2">
        <f t="shared" si="67"/>
        <v>35.087527720010144</v>
      </c>
      <c r="N897" s="3">
        <f t="shared" si="68"/>
        <v>-3.6115275758289975</v>
      </c>
      <c r="O897" s="3">
        <f t="shared" si="69"/>
        <v>-3.611527575828994</v>
      </c>
    </row>
    <row r="898" spans="1:15" x14ac:dyDescent="0.3">
      <c r="A898" s="1">
        <v>42534</v>
      </c>
      <c r="B898" t="s">
        <v>10</v>
      </c>
      <c r="C898" t="s">
        <v>23</v>
      </c>
      <c r="D898">
        <v>2016</v>
      </c>
      <c r="E898" s="2">
        <v>130067.27559999999</v>
      </c>
      <c r="F898" s="2">
        <v>134950.56649999999</v>
      </c>
      <c r="G898">
        <v>3707</v>
      </c>
      <c r="H898">
        <v>1</v>
      </c>
      <c r="I898" s="2">
        <v>134950.56649999999</v>
      </c>
      <c r="J898">
        <v>3707</v>
      </c>
      <c r="K898" s="2">
        <f t="shared" si="65"/>
        <v>35.086937038036147</v>
      </c>
      <c r="L898" s="2">
        <f t="shared" si="66"/>
        <v>36.404253169678981</v>
      </c>
      <c r="M898" s="2">
        <f t="shared" si="67"/>
        <v>35.086937038036147</v>
      </c>
      <c r="N898" s="3">
        <f t="shared" si="68"/>
        <v>-3.7544346781105276</v>
      </c>
      <c r="O898" s="3">
        <f t="shared" si="69"/>
        <v>-3.7544346781105209</v>
      </c>
    </row>
    <row r="899" spans="1:15" x14ac:dyDescent="0.3">
      <c r="A899" s="1">
        <v>42535</v>
      </c>
      <c r="B899" t="s">
        <v>12</v>
      </c>
      <c r="C899" t="s">
        <v>23</v>
      </c>
      <c r="D899">
        <v>2016</v>
      </c>
      <c r="E899" s="2">
        <v>107168.6611</v>
      </c>
      <c r="F899" s="2">
        <v>111173.15850000001</v>
      </c>
      <c r="G899">
        <v>3054</v>
      </c>
      <c r="H899">
        <v>1</v>
      </c>
      <c r="I899" s="2">
        <v>111173.15850000001</v>
      </c>
      <c r="J899">
        <v>3054</v>
      </c>
      <c r="K899" s="2">
        <f t="shared" ref="K899:K962" si="70">E899/G899</f>
        <v>35.091244629993447</v>
      </c>
      <c r="L899" s="2">
        <f t="shared" ref="L899:L962" si="71">F899/G899</f>
        <v>36.402474950884091</v>
      </c>
      <c r="M899" s="2">
        <f t="shared" ref="M899:M962" si="72">AVERAGE(E899/G899)</f>
        <v>35.091244629993447</v>
      </c>
      <c r="N899" s="3">
        <f t="shared" ref="N899:N962" si="73">(E899-F899)/E899*100</f>
        <v>-3.7366309879185455</v>
      </c>
      <c r="O899" s="3">
        <f t="shared" ref="O899:O962" si="74">(K899-L899)/K899*100</f>
        <v>-3.7366309879185633</v>
      </c>
    </row>
    <row r="900" spans="1:15" x14ac:dyDescent="0.3">
      <c r="A900" s="1">
        <v>42536</v>
      </c>
      <c r="B900" t="s">
        <v>13</v>
      </c>
      <c r="C900" t="s">
        <v>23</v>
      </c>
      <c r="D900">
        <v>2016</v>
      </c>
      <c r="E900" s="2">
        <v>224030.55439999999</v>
      </c>
      <c r="F900" s="2">
        <v>237934.73420000001</v>
      </c>
      <c r="G900">
        <v>6541</v>
      </c>
      <c r="H900">
        <v>1</v>
      </c>
      <c r="I900" s="2">
        <v>237934.73420000001</v>
      </c>
      <c r="J900">
        <v>6541</v>
      </c>
      <c r="K900" s="2">
        <f t="shared" si="70"/>
        <v>34.250199419049075</v>
      </c>
      <c r="L900" s="2">
        <f t="shared" si="71"/>
        <v>36.375895765173524</v>
      </c>
      <c r="M900" s="2">
        <f t="shared" si="72"/>
        <v>34.250199419049075</v>
      </c>
      <c r="N900" s="3">
        <f t="shared" si="73"/>
        <v>-6.2063765530725359</v>
      </c>
      <c r="O900" s="3">
        <f t="shared" si="74"/>
        <v>-6.2063765530725412</v>
      </c>
    </row>
    <row r="901" spans="1:15" x14ac:dyDescent="0.3">
      <c r="A901" s="1">
        <v>42537</v>
      </c>
      <c r="B901" t="s">
        <v>15</v>
      </c>
      <c r="C901" t="s">
        <v>23</v>
      </c>
      <c r="D901">
        <v>2016</v>
      </c>
      <c r="E901" s="2">
        <v>201918.22210000001</v>
      </c>
      <c r="F901" s="2">
        <v>209095.56969999999</v>
      </c>
      <c r="G901">
        <v>5749</v>
      </c>
      <c r="H901">
        <v>1</v>
      </c>
      <c r="I901" s="2">
        <v>209095.56969999999</v>
      </c>
      <c r="J901">
        <v>5749</v>
      </c>
      <c r="K901" s="2">
        <f t="shared" si="70"/>
        <v>35.122320768829361</v>
      </c>
      <c r="L901" s="2">
        <f t="shared" si="71"/>
        <v>36.370772256044525</v>
      </c>
      <c r="M901" s="2">
        <f t="shared" si="72"/>
        <v>35.122320768829361</v>
      </c>
      <c r="N901" s="3">
        <f t="shared" si="73"/>
        <v>-3.5545814168497372</v>
      </c>
      <c r="O901" s="3">
        <f t="shared" si="74"/>
        <v>-3.5545814168497349</v>
      </c>
    </row>
    <row r="902" spans="1:15" x14ac:dyDescent="0.3">
      <c r="A902" s="1">
        <v>42538</v>
      </c>
      <c r="B902" t="s">
        <v>16</v>
      </c>
      <c r="C902" t="s">
        <v>23</v>
      </c>
      <c r="D902">
        <v>2016</v>
      </c>
      <c r="E902" s="2">
        <v>329344.2683</v>
      </c>
      <c r="F902" s="2">
        <v>341253.3296</v>
      </c>
      <c r="G902">
        <v>9385</v>
      </c>
      <c r="H902">
        <v>1</v>
      </c>
      <c r="I902" s="2">
        <v>341253.3296</v>
      </c>
      <c r="J902">
        <v>9385</v>
      </c>
      <c r="K902" s="2">
        <f t="shared" si="70"/>
        <v>35.0926231539691</v>
      </c>
      <c r="L902" s="2">
        <f t="shared" si="71"/>
        <v>36.361569483217899</v>
      </c>
      <c r="M902" s="2">
        <f t="shared" si="72"/>
        <v>35.0926231539691</v>
      </c>
      <c r="N902" s="3">
        <f t="shared" si="73"/>
        <v>-3.6159916677681565</v>
      </c>
      <c r="O902" s="3">
        <f t="shared" si="74"/>
        <v>-3.6159916677681481</v>
      </c>
    </row>
    <row r="903" spans="1:15" x14ac:dyDescent="0.3">
      <c r="A903" s="1">
        <v>42539</v>
      </c>
      <c r="B903" t="s">
        <v>17</v>
      </c>
      <c r="C903" t="s">
        <v>23</v>
      </c>
      <c r="D903">
        <v>2016</v>
      </c>
      <c r="E903" s="2">
        <v>308642.97720000002</v>
      </c>
      <c r="F903" s="2">
        <v>327672.04149999999</v>
      </c>
      <c r="G903">
        <v>9012</v>
      </c>
      <c r="H903">
        <v>1</v>
      </c>
      <c r="I903" s="2">
        <v>327672.04149999999</v>
      </c>
      <c r="J903">
        <v>9012</v>
      </c>
      <c r="K903" s="2">
        <f t="shared" si="70"/>
        <v>34.248000133155792</v>
      </c>
      <c r="L903" s="2">
        <f t="shared" si="71"/>
        <v>36.359525244118949</v>
      </c>
      <c r="M903" s="2">
        <f t="shared" si="72"/>
        <v>34.248000133155792</v>
      </c>
      <c r="N903" s="3">
        <f t="shared" si="73"/>
        <v>-6.1653968195327424</v>
      </c>
      <c r="O903" s="3">
        <f t="shared" si="74"/>
        <v>-6.1653968195327442</v>
      </c>
    </row>
    <row r="904" spans="1:15" x14ac:dyDescent="0.3">
      <c r="A904" s="1">
        <v>42540</v>
      </c>
      <c r="B904" t="s">
        <v>18</v>
      </c>
      <c r="C904" t="s">
        <v>23</v>
      </c>
      <c r="D904">
        <v>2016</v>
      </c>
      <c r="E904" s="2">
        <v>134472.40659999999</v>
      </c>
      <c r="F904" s="2">
        <v>139385.8762</v>
      </c>
      <c r="G904">
        <v>3831</v>
      </c>
      <c r="H904">
        <v>1</v>
      </c>
      <c r="I904" s="2">
        <v>139385.8762</v>
      </c>
      <c r="J904">
        <v>3831</v>
      </c>
      <c r="K904" s="2">
        <f t="shared" si="70"/>
        <v>35.101124145131813</v>
      </c>
      <c r="L904" s="2">
        <f t="shared" si="71"/>
        <v>36.383679509266507</v>
      </c>
      <c r="M904" s="2">
        <f t="shared" si="72"/>
        <v>35.101124145131813</v>
      </c>
      <c r="N904" s="3">
        <f t="shared" si="73"/>
        <v>-3.6538868636563921</v>
      </c>
      <c r="O904" s="3">
        <f t="shared" si="74"/>
        <v>-3.6538868636563948</v>
      </c>
    </row>
    <row r="905" spans="1:15" x14ac:dyDescent="0.3">
      <c r="A905" s="1">
        <v>42541</v>
      </c>
      <c r="B905" t="s">
        <v>10</v>
      </c>
      <c r="C905" t="s">
        <v>23</v>
      </c>
      <c r="D905">
        <v>2016</v>
      </c>
      <c r="E905" s="2">
        <v>143809.7206</v>
      </c>
      <c r="F905" s="2">
        <v>148953.91089999999</v>
      </c>
      <c r="G905">
        <v>4097</v>
      </c>
      <c r="H905">
        <v>1</v>
      </c>
      <c r="I905" s="2">
        <v>148953.91089999999</v>
      </c>
      <c r="J905">
        <v>4097</v>
      </c>
      <c r="K905" s="2">
        <f t="shared" si="70"/>
        <v>35.10122543324384</v>
      </c>
      <c r="L905" s="2">
        <f t="shared" si="71"/>
        <v>36.356824725408835</v>
      </c>
      <c r="M905" s="2">
        <f t="shared" si="72"/>
        <v>35.10122543324384</v>
      </c>
      <c r="N905" s="3">
        <f t="shared" si="73"/>
        <v>-3.5770810752830209</v>
      </c>
      <c r="O905" s="3">
        <f t="shared" si="74"/>
        <v>-3.5770810752830164</v>
      </c>
    </row>
    <row r="906" spans="1:15" x14ac:dyDescent="0.3">
      <c r="A906" s="1">
        <v>42542</v>
      </c>
      <c r="B906" t="s">
        <v>12</v>
      </c>
      <c r="C906" t="s">
        <v>23</v>
      </c>
      <c r="D906">
        <v>2016</v>
      </c>
      <c r="E906" s="2">
        <v>123252.1511</v>
      </c>
      <c r="F906" s="2">
        <v>127533.00930000001</v>
      </c>
      <c r="G906">
        <v>3509</v>
      </c>
      <c r="H906">
        <v>1</v>
      </c>
      <c r="I906" s="2">
        <v>127533.00930000001</v>
      </c>
      <c r="J906">
        <v>3509</v>
      </c>
      <c r="K906" s="2">
        <f t="shared" si="70"/>
        <v>35.124579965802226</v>
      </c>
      <c r="L906" s="2">
        <f t="shared" si="71"/>
        <v>36.344545255058421</v>
      </c>
      <c r="M906" s="2">
        <f t="shared" si="72"/>
        <v>35.124579965802226</v>
      </c>
      <c r="N906" s="3">
        <f t="shared" si="73"/>
        <v>-3.4732523220034914</v>
      </c>
      <c r="O906" s="3">
        <f t="shared" si="74"/>
        <v>-3.4732523220034786</v>
      </c>
    </row>
    <row r="907" spans="1:15" x14ac:dyDescent="0.3">
      <c r="A907" s="1">
        <v>42543</v>
      </c>
      <c r="B907" t="s">
        <v>13</v>
      </c>
      <c r="C907" t="s">
        <v>23</v>
      </c>
      <c r="D907">
        <v>2016</v>
      </c>
      <c r="E907" s="2">
        <v>40067.151210000004</v>
      </c>
      <c r="F907" s="2">
        <v>34559.084519999997</v>
      </c>
      <c r="G907">
        <v>953</v>
      </c>
      <c r="H907">
        <v>1</v>
      </c>
      <c r="I907" s="2">
        <v>34559.084519999997</v>
      </c>
      <c r="J907">
        <v>953</v>
      </c>
      <c r="K907" s="2">
        <f t="shared" si="70"/>
        <v>42.043180703043028</v>
      </c>
      <c r="L907" s="2">
        <f t="shared" si="71"/>
        <v>36.263467492130111</v>
      </c>
      <c r="M907" s="2">
        <f t="shared" si="72"/>
        <v>42.043180703043028</v>
      </c>
      <c r="N907" s="3">
        <f t="shared" si="73"/>
        <v>13.747088384525071</v>
      </c>
      <c r="O907" s="3">
        <f t="shared" si="74"/>
        <v>13.747088384525078</v>
      </c>
    </row>
    <row r="908" spans="1:15" x14ac:dyDescent="0.3">
      <c r="A908" s="1">
        <v>42544</v>
      </c>
      <c r="B908" t="s">
        <v>15</v>
      </c>
      <c r="C908" t="s">
        <v>23</v>
      </c>
      <c r="D908">
        <v>2016</v>
      </c>
      <c r="E908" s="2">
        <v>143752.73680000001</v>
      </c>
      <c r="F908" s="2">
        <v>155659.5337</v>
      </c>
      <c r="G908">
        <v>4305</v>
      </c>
      <c r="H908">
        <v>1</v>
      </c>
      <c r="I908" s="2">
        <v>155659.5337</v>
      </c>
      <c r="J908">
        <v>4305</v>
      </c>
      <c r="K908" s="2">
        <f t="shared" si="70"/>
        <v>33.392041068524975</v>
      </c>
      <c r="L908" s="2">
        <f t="shared" si="71"/>
        <v>36.157847549361207</v>
      </c>
      <c r="M908" s="2">
        <f t="shared" si="72"/>
        <v>33.392041068524975</v>
      </c>
      <c r="N908" s="3">
        <f t="shared" si="73"/>
        <v>-8.2828314542391279</v>
      </c>
      <c r="O908" s="3">
        <f t="shared" si="74"/>
        <v>-8.2828314542391244</v>
      </c>
    </row>
    <row r="909" spans="1:15" x14ac:dyDescent="0.3">
      <c r="A909" s="1">
        <v>42545</v>
      </c>
      <c r="B909" t="s">
        <v>16</v>
      </c>
      <c r="C909" t="s">
        <v>23</v>
      </c>
      <c r="D909">
        <v>2016</v>
      </c>
      <c r="E909" s="2">
        <v>389904.0086</v>
      </c>
      <c r="F909" s="2">
        <v>422372.58159999998</v>
      </c>
      <c r="G909">
        <v>11667</v>
      </c>
      <c r="H909">
        <v>1</v>
      </c>
      <c r="I909" s="2">
        <v>422372.58159999998</v>
      </c>
      <c r="J909">
        <v>11667</v>
      </c>
      <c r="K909" s="2">
        <f t="shared" si="70"/>
        <v>33.419388754607013</v>
      </c>
      <c r="L909" s="2">
        <f t="shared" si="71"/>
        <v>36.202329784863288</v>
      </c>
      <c r="M909" s="2">
        <f t="shared" si="72"/>
        <v>33.419388754607013</v>
      </c>
      <c r="N909" s="3">
        <f t="shared" si="73"/>
        <v>-8.327324747591728</v>
      </c>
      <c r="O909" s="3">
        <f t="shared" si="74"/>
        <v>-8.3273247475917227</v>
      </c>
    </row>
    <row r="910" spans="1:15" x14ac:dyDescent="0.3">
      <c r="A910" s="1">
        <v>42546</v>
      </c>
      <c r="B910" t="s">
        <v>17</v>
      </c>
      <c r="C910" t="s">
        <v>23</v>
      </c>
      <c r="D910">
        <v>2016</v>
      </c>
      <c r="E910" s="2">
        <v>461280.7856</v>
      </c>
      <c r="F910" s="2">
        <v>498910.32900000003</v>
      </c>
      <c r="G910">
        <v>13793</v>
      </c>
      <c r="H910">
        <v>1</v>
      </c>
      <c r="I910" s="2">
        <v>498910.32900000003</v>
      </c>
      <c r="J910">
        <v>13793</v>
      </c>
      <c r="K910" s="2">
        <f t="shared" si="70"/>
        <v>33.443107779308342</v>
      </c>
      <c r="L910" s="2">
        <f t="shared" si="71"/>
        <v>36.171270137026028</v>
      </c>
      <c r="M910" s="2">
        <f t="shared" si="72"/>
        <v>33.443107779308342</v>
      </c>
      <c r="N910" s="3">
        <f t="shared" si="73"/>
        <v>-8.1576221196931691</v>
      </c>
      <c r="O910" s="3">
        <f t="shared" si="74"/>
        <v>-8.1576221196931744</v>
      </c>
    </row>
    <row r="911" spans="1:15" x14ac:dyDescent="0.3">
      <c r="A911" s="1">
        <v>42547</v>
      </c>
      <c r="B911" t="s">
        <v>18</v>
      </c>
      <c r="C911" t="s">
        <v>23</v>
      </c>
      <c r="D911">
        <v>2016</v>
      </c>
      <c r="E911" s="2">
        <v>221578.69680000001</v>
      </c>
      <c r="F911" s="2">
        <v>240449.62229999999</v>
      </c>
      <c r="G911">
        <v>6641</v>
      </c>
      <c r="H911">
        <v>1</v>
      </c>
      <c r="I911" s="2">
        <v>240449.62229999999</v>
      </c>
      <c r="J911">
        <v>6641</v>
      </c>
      <c r="K911" s="2">
        <f t="shared" si="70"/>
        <v>33.36526077397982</v>
      </c>
      <c r="L911" s="2">
        <f t="shared" si="71"/>
        <v>36.206839677759369</v>
      </c>
      <c r="M911" s="2">
        <f t="shared" si="72"/>
        <v>33.36526077397982</v>
      </c>
      <c r="N911" s="3">
        <f t="shared" si="73"/>
        <v>-8.5165793339028166</v>
      </c>
      <c r="O911" s="3">
        <f t="shared" si="74"/>
        <v>-8.5165793339028202</v>
      </c>
    </row>
    <row r="912" spans="1:15" x14ac:dyDescent="0.3">
      <c r="A912" s="1">
        <v>42548</v>
      </c>
      <c r="B912" t="s">
        <v>10</v>
      </c>
      <c r="C912" t="s">
        <v>23</v>
      </c>
      <c r="D912">
        <v>2016</v>
      </c>
      <c r="E912" s="2">
        <v>253702.223</v>
      </c>
      <c r="F912" s="2">
        <v>274426.08029999997</v>
      </c>
      <c r="G912">
        <v>7593</v>
      </c>
      <c r="H912">
        <v>1</v>
      </c>
      <c r="I912" s="2">
        <v>274426.08029999997</v>
      </c>
      <c r="J912">
        <v>7593</v>
      </c>
      <c r="K912" s="2">
        <f t="shared" si="70"/>
        <v>33.412646253127882</v>
      </c>
      <c r="L912" s="2">
        <f t="shared" si="71"/>
        <v>36.141983445278541</v>
      </c>
      <c r="M912" s="2">
        <f t="shared" si="72"/>
        <v>33.412646253127882</v>
      </c>
      <c r="N912" s="3">
        <f t="shared" si="73"/>
        <v>-8.1685753695583401</v>
      </c>
      <c r="O912" s="3">
        <f t="shared" si="74"/>
        <v>-8.168575369558333</v>
      </c>
    </row>
    <row r="913" spans="1:15" x14ac:dyDescent="0.3">
      <c r="A913" s="1">
        <v>42549</v>
      </c>
      <c r="B913" t="s">
        <v>12</v>
      </c>
      <c r="C913" t="s">
        <v>23</v>
      </c>
      <c r="D913">
        <v>2016</v>
      </c>
      <c r="E913" s="2">
        <v>200616.07620000001</v>
      </c>
      <c r="F913" s="2">
        <v>217104.5797</v>
      </c>
      <c r="G913">
        <v>6007</v>
      </c>
      <c r="H913">
        <v>1</v>
      </c>
      <c r="I913" s="2">
        <v>217104.5797</v>
      </c>
      <c r="J913">
        <v>6007</v>
      </c>
      <c r="K913" s="2">
        <f t="shared" si="70"/>
        <v>33.397049475611787</v>
      </c>
      <c r="L913" s="2">
        <f t="shared" si="71"/>
        <v>36.141931030464455</v>
      </c>
      <c r="M913" s="2">
        <f t="shared" si="72"/>
        <v>33.397049475611787</v>
      </c>
      <c r="N913" s="3">
        <f t="shared" si="73"/>
        <v>-8.218934300939134</v>
      </c>
      <c r="O913" s="3">
        <f t="shared" si="74"/>
        <v>-8.2189343009391269</v>
      </c>
    </row>
    <row r="914" spans="1:15" x14ac:dyDescent="0.3">
      <c r="A914" s="1">
        <v>42550</v>
      </c>
      <c r="B914" t="s">
        <v>13</v>
      </c>
      <c r="C914" t="s">
        <v>23</v>
      </c>
      <c r="D914">
        <v>2016</v>
      </c>
      <c r="E914" s="2">
        <v>211700.8132</v>
      </c>
      <c r="F914" s="2">
        <v>229023.8107</v>
      </c>
      <c r="G914">
        <v>6345</v>
      </c>
      <c r="H914">
        <v>1</v>
      </c>
      <c r="I914" s="2">
        <v>229023.8107</v>
      </c>
      <c r="J914">
        <v>6345</v>
      </c>
      <c r="K914" s="2">
        <f t="shared" si="70"/>
        <v>33.364982379826635</v>
      </c>
      <c r="L914" s="2">
        <f t="shared" si="71"/>
        <v>36.095163230890464</v>
      </c>
      <c r="M914" s="2">
        <f t="shared" si="72"/>
        <v>33.364982379826635</v>
      </c>
      <c r="N914" s="3">
        <f t="shared" si="73"/>
        <v>-8.1827732440661194</v>
      </c>
      <c r="O914" s="3">
        <f t="shared" si="74"/>
        <v>-8.1827732440661158</v>
      </c>
    </row>
    <row r="915" spans="1:15" x14ac:dyDescent="0.3">
      <c r="A915" s="1">
        <v>42551</v>
      </c>
      <c r="B915" t="s">
        <v>15</v>
      </c>
      <c r="C915" t="s">
        <v>23</v>
      </c>
      <c r="D915">
        <v>2016</v>
      </c>
      <c r="E915" s="2">
        <v>282757.71139999997</v>
      </c>
      <c r="F915" s="2">
        <v>305894.1801</v>
      </c>
      <c r="G915">
        <v>8482</v>
      </c>
      <c r="H915">
        <v>1</v>
      </c>
      <c r="I915" s="2">
        <v>305894.1801</v>
      </c>
      <c r="J915">
        <v>8482</v>
      </c>
      <c r="K915" s="2">
        <f t="shared" si="70"/>
        <v>33.336207427493513</v>
      </c>
      <c r="L915" s="2">
        <f t="shared" si="71"/>
        <v>36.063921256779061</v>
      </c>
      <c r="M915" s="2">
        <f t="shared" si="72"/>
        <v>33.336207427493513</v>
      </c>
      <c r="N915" s="3">
        <f t="shared" si="73"/>
        <v>-8.1824359751130835</v>
      </c>
      <c r="O915" s="3">
        <f t="shared" si="74"/>
        <v>-8.1824359751130817</v>
      </c>
    </row>
    <row r="916" spans="1:15" x14ac:dyDescent="0.3">
      <c r="A916" s="1">
        <v>42552</v>
      </c>
      <c r="B916" t="s">
        <v>16</v>
      </c>
      <c r="C916" t="s">
        <v>24</v>
      </c>
      <c r="D916">
        <v>2016</v>
      </c>
      <c r="E916" s="2">
        <v>479010.15669999999</v>
      </c>
      <c r="F916" s="2">
        <v>517742.19260000001</v>
      </c>
      <c r="G916">
        <v>14344</v>
      </c>
      <c r="H916">
        <v>1</v>
      </c>
      <c r="I916" s="2">
        <v>517742.19260000001</v>
      </c>
      <c r="J916">
        <v>14344</v>
      </c>
      <c r="K916" s="2">
        <f t="shared" si="70"/>
        <v>33.39446156581149</v>
      </c>
      <c r="L916" s="2">
        <f t="shared" si="71"/>
        <v>36.094687158393754</v>
      </c>
      <c r="M916" s="2">
        <f t="shared" si="72"/>
        <v>33.39446156581149</v>
      </c>
      <c r="N916" s="3">
        <f t="shared" si="73"/>
        <v>-8.0858485688138675</v>
      </c>
      <c r="O916" s="3">
        <f t="shared" si="74"/>
        <v>-8.0858485688138622</v>
      </c>
    </row>
    <row r="917" spans="1:15" x14ac:dyDescent="0.3">
      <c r="A917" s="1">
        <v>42553</v>
      </c>
      <c r="B917" t="s">
        <v>17</v>
      </c>
      <c r="C917" t="s">
        <v>24</v>
      </c>
      <c r="D917">
        <v>2016</v>
      </c>
      <c r="E917" s="2">
        <v>454543.28580000001</v>
      </c>
      <c r="F917" s="2">
        <v>490487.0246</v>
      </c>
      <c r="G917">
        <v>13609</v>
      </c>
      <c r="H917">
        <v>1</v>
      </c>
      <c r="I917" s="2">
        <v>490487.0246</v>
      </c>
      <c r="J917">
        <v>13609</v>
      </c>
      <c r="K917" s="2">
        <f t="shared" si="70"/>
        <v>33.400197354691748</v>
      </c>
      <c r="L917" s="2">
        <f t="shared" si="71"/>
        <v>36.041371489455507</v>
      </c>
      <c r="M917" s="2">
        <f t="shared" si="72"/>
        <v>33.400197354691748</v>
      </c>
      <c r="N917" s="3">
        <f t="shared" si="73"/>
        <v>-7.9076602653449619</v>
      </c>
      <c r="O917" s="3">
        <f t="shared" si="74"/>
        <v>-7.9076602653449619</v>
      </c>
    </row>
    <row r="918" spans="1:15" x14ac:dyDescent="0.3">
      <c r="A918" s="1">
        <v>42554</v>
      </c>
      <c r="B918" t="s">
        <v>18</v>
      </c>
      <c r="C918" t="s">
        <v>24</v>
      </c>
      <c r="D918">
        <v>2016</v>
      </c>
      <c r="E918" s="2">
        <v>242185.1807</v>
      </c>
      <c r="F918" s="2">
        <v>261534.91200000001</v>
      </c>
      <c r="G918">
        <v>7259</v>
      </c>
      <c r="H918">
        <v>1</v>
      </c>
      <c r="I918" s="2">
        <v>261534.91200000001</v>
      </c>
      <c r="J918">
        <v>7259</v>
      </c>
      <c r="K918" s="2">
        <f t="shared" si="70"/>
        <v>33.363435831381736</v>
      </c>
      <c r="L918" s="2">
        <f t="shared" si="71"/>
        <v>36.029055241768837</v>
      </c>
      <c r="M918" s="2">
        <f t="shared" si="72"/>
        <v>33.363435831381736</v>
      </c>
      <c r="N918" s="3">
        <f t="shared" si="73"/>
        <v>-7.9896429847906107</v>
      </c>
      <c r="O918" s="3">
        <f t="shared" si="74"/>
        <v>-7.9896429847905921</v>
      </c>
    </row>
    <row r="919" spans="1:15" x14ac:dyDescent="0.3">
      <c r="A919" s="1">
        <v>42555</v>
      </c>
      <c r="B919" t="s">
        <v>10</v>
      </c>
      <c r="C919" t="s">
        <v>24</v>
      </c>
      <c r="D919">
        <v>2016</v>
      </c>
      <c r="E919" s="2">
        <v>281531.68560000003</v>
      </c>
      <c r="F919" s="2">
        <v>304052.47700000001</v>
      </c>
      <c r="G919">
        <v>8431</v>
      </c>
      <c r="H919">
        <v>1</v>
      </c>
      <c r="I919" s="2">
        <v>304052.47700000001</v>
      </c>
      <c r="J919">
        <v>8431</v>
      </c>
      <c r="K919" s="2">
        <f t="shared" si="70"/>
        <v>33.392442841893015</v>
      </c>
      <c r="L919" s="2">
        <f t="shared" si="71"/>
        <v>36.063631479065357</v>
      </c>
      <c r="M919" s="2">
        <f t="shared" si="72"/>
        <v>33.392442841893015</v>
      </c>
      <c r="N919" s="3">
        <f t="shared" si="73"/>
        <v>-7.9993807276092923</v>
      </c>
      <c r="O919" s="3">
        <f t="shared" si="74"/>
        <v>-7.9993807276093039</v>
      </c>
    </row>
    <row r="920" spans="1:15" x14ac:dyDescent="0.3">
      <c r="A920" s="1">
        <v>42556</v>
      </c>
      <c r="B920" t="s">
        <v>12</v>
      </c>
      <c r="C920" t="s">
        <v>24</v>
      </c>
      <c r="D920">
        <v>2016</v>
      </c>
      <c r="E920" s="2">
        <v>219363.22010000001</v>
      </c>
      <c r="F920" s="2">
        <v>237026.3505</v>
      </c>
      <c r="G920">
        <v>6577</v>
      </c>
      <c r="H920">
        <v>1</v>
      </c>
      <c r="I920" s="2">
        <v>237026.3505</v>
      </c>
      <c r="J920">
        <v>6577</v>
      </c>
      <c r="K920" s="2">
        <f t="shared" si="70"/>
        <v>33.353081967462373</v>
      </c>
      <c r="L920" s="2">
        <f t="shared" si="71"/>
        <v>36.038672723126048</v>
      </c>
      <c r="M920" s="2">
        <f t="shared" si="72"/>
        <v>33.353081967462373</v>
      </c>
      <c r="N920" s="3">
        <f t="shared" si="73"/>
        <v>-8.0520017858727595</v>
      </c>
      <c r="O920" s="3">
        <f t="shared" si="74"/>
        <v>-8.0520017858727577</v>
      </c>
    </row>
    <row r="921" spans="1:15" x14ac:dyDescent="0.3">
      <c r="A921" s="1">
        <v>42557</v>
      </c>
      <c r="B921" t="s">
        <v>13</v>
      </c>
      <c r="C921" t="s">
        <v>24</v>
      </c>
      <c r="D921">
        <v>2016</v>
      </c>
      <c r="E921" s="2">
        <v>204005.5822</v>
      </c>
      <c r="F921" s="2">
        <v>219722.89499999999</v>
      </c>
      <c r="G921">
        <v>6098</v>
      </c>
      <c r="H921">
        <v>1</v>
      </c>
      <c r="I921" s="2">
        <v>219722.89499999999</v>
      </c>
      <c r="J921">
        <v>6098</v>
      </c>
      <c r="K921" s="2">
        <f t="shared" si="70"/>
        <v>33.454506756313549</v>
      </c>
      <c r="L921" s="2">
        <f t="shared" si="71"/>
        <v>36.031960478845519</v>
      </c>
      <c r="M921" s="2">
        <f t="shared" si="72"/>
        <v>33.454506756313549</v>
      </c>
      <c r="N921" s="3">
        <f t="shared" si="73"/>
        <v>-7.7043542782036605</v>
      </c>
      <c r="O921" s="3">
        <f t="shared" si="74"/>
        <v>-7.7043542782036454</v>
      </c>
    </row>
    <row r="922" spans="1:15" x14ac:dyDescent="0.3">
      <c r="A922" s="1">
        <v>42558</v>
      </c>
      <c r="B922" t="s">
        <v>15</v>
      </c>
      <c r="C922" t="s">
        <v>24</v>
      </c>
      <c r="D922">
        <v>2016</v>
      </c>
      <c r="E922" s="2">
        <v>69579.068459999995</v>
      </c>
      <c r="F922" s="2">
        <v>59598.917800000003</v>
      </c>
      <c r="G922">
        <v>1654</v>
      </c>
      <c r="H922">
        <v>1</v>
      </c>
      <c r="I922" s="2">
        <v>59598.917800000003</v>
      </c>
      <c r="J922">
        <v>1654</v>
      </c>
      <c r="K922" s="2">
        <f t="shared" si="70"/>
        <v>42.067151426844013</v>
      </c>
      <c r="L922" s="2">
        <f t="shared" si="71"/>
        <v>36.033203022974611</v>
      </c>
      <c r="M922" s="2">
        <f t="shared" si="72"/>
        <v>42.067151426844013</v>
      </c>
      <c r="N922" s="3">
        <f t="shared" si="73"/>
        <v>14.343610630167372</v>
      </c>
      <c r="O922" s="3">
        <f t="shared" si="74"/>
        <v>14.343610630167369</v>
      </c>
    </row>
    <row r="923" spans="1:15" x14ac:dyDescent="0.3">
      <c r="A923" s="1">
        <v>42559</v>
      </c>
      <c r="B923" t="s">
        <v>16</v>
      </c>
      <c r="C923" t="s">
        <v>24</v>
      </c>
      <c r="D923">
        <v>2016</v>
      </c>
      <c r="E923" s="2">
        <v>87184.740030000001</v>
      </c>
      <c r="F923" s="2">
        <v>74654.520420000001</v>
      </c>
      <c r="G923">
        <v>2073</v>
      </c>
      <c r="H923">
        <v>1</v>
      </c>
      <c r="I923" s="2">
        <v>74654.520420000001</v>
      </c>
      <c r="J923">
        <v>2073</v>
      </c>
      <c r="K923" s="2">
        <f t="shared" si="70"/>
        <v>42.057279319826335</v>
      </c>
      <c r="L923" s="2">
        <f t="shared" si="71"/>
        <v>36.012793256150509</v>
      </c>
      <c r="M923" s="2">
        <f t="shared" si="72"/>
        <v>42.057279319826335</v>
      </c>
      <c r="N923" s="3">
        <f t="shared" si="73"/>
        <v>14.372033002207028</v>
      </c>
      <c r="O923" s="3">
        <f t="shared" si="74"/>
        <v>14.372033002207013</v>
      </c>
    </row>
    <row r="924" spans="1:15" x14ac:dyDescent="0.3">
      <c r="A924" s="1">
        <v>42560</v>
      </c>
      <c r="B924" t="s">
        <v>17</v>
      </c>
      <c r="C924" t="s">
        <v>24</v>
      </c>
      <c r="D924">
        <v>2016</v>
      </c>
      <c r="E924" s="2">
        <v>78700.436050000004</v>
      </c>
      <c r="F924" s="2">
        <v>67367.383239999996</v>
      </c>
      <c r="G924">
        <v>1871</v>
      </c>
      <c r="H924">
        <v>1</v>
      </c>
      <c r="I924" s="2">
        <v>67367.383239999996</v>
      </c>
      <c r="J924">
        <v>1871</v>
      </c>
      <c r="K924" s="2">
        <f t="shared" si="70"/>
        <v>42.063300935328705</v>
      </c>
      <c r="L924" s="2">
        <f t="shared" si="71"/>
        <v>36.006084040619989</v>
      </c>
      <c r="M924" s="2">
        <f t="shared" si="72"/>
        <v>42.063300935328705</v>
      </c>
      <c r="N924" s="3">
        <f t="shared" si="73"/>
        <v>14.400241445676217</v>
      </c>
      <c r="O924" s="3">
        <f t="shared" si="74"/>
        <v>14.400241445676217</v>
      </c>
    </row>
    <row r="925" spans="1:15" x14ac:dyDescent="0.3">
      <c r="A925" s="1">
        <v>42561</v>
      </c>
      <c r="B925" t="s">
        <v>18</v>
      </c>
      <c r="C925" t="s">
        <v>24</v>
      </c>
      <c r="D925">
        <v>2016</v>
      </c>
      <c r="E925" s="2">
        <v>39809.559090000002</v>
      </c>
      <c r="F925" s="2">
        <v>34091.569660000001</v>
      </c>
      <c r="G925">
        <v>946</v>
      </c>
      <c r="H925">
        <v>1</v>
      </c>
      <c r="I925" s="2">
        <v>34091.569660000001</v>
      </c>
      <c r="J925">
        <v>946</v>
      </c>
      <c r="K925" s="2">
        <f t="shared" si="70"/>
        <v>42.081986353065538</v>
      </c>
      <c r="L925" s="2">
        <f t="shared" si="71"/>
        <v>36.037600063424946</v>
      </c>
      <c r="M925" s="2">
        <f t="shared" si="72"/>
        <v>42.081986353065538</v>
      </c>
      <c r="N925" s="3">
        <f t="shared" si="73"/>
        <v>14.363357848483021</v>
      </c>
      <c r="O925" s="3">
        <f t="shared" si="74"/>
        <v>14.36335784848302</v>
      </c>
    </row>
    <row r="926" spans="1:15" x14ac:dyDescent="0.3">
      <c r="A926" s="1">
        <v>42562</v>
      </c>
      <c r="B926" t="s">
        <v>10</v>
      </c>
      <c r="C926" t="s">
        <v>24</v>
      </c>
      <c r="D926">
        <v>2016</v>
      </c>
      <c r="E926" s="2">
        <v>45839.238770000004</v>
      </c>
      <c r="F926" s="2">
        <v>39231.195370000001</v>
      </c>
      <c r="G926">
        <v>1090</v>
      </c>
      <c r="H926">
        <v>1</v>
      </c>
      <c r="I926" s="2">
        <v>39231.195370000001</v>
      </c>
      <c r="J926">
        <v>1090</v>
      </c>
      <c r="K926" s="2">
        <f t="shared" si="70"/>
        <v>42.054347495412848</v>
      </c>
      <c r="L926" s="2">
        <f t="shared" si="71"/>
        <v>35.991922357798167</v>
      </c>
      <c r="M926" s="2">
        <f t="shared" si="72"/>
        <v>42.054347495412848</v>
      </c>
      <c r="N926" s="3">
        <f t="shared" si="73"/>
        <v>14.415691833706257</v>
      </c>
      <c r="O926" s="3">
        <f t="shared" si="74"/>
        <v>14.415691833706257</v>
      </c>
    </row>
    <row r="927" spans="1:15" x14ac:dyDescent="0.3">
      <c r="A927" s="1">
        <v>42563</v>
      </c>
      <c r="B927" t="s">
        <v>12</v>
      </c>
      <c r="C927" t="s">
        <v>24</v>
      </c>
      <c r="D927">
        <v>2016</v>
      </c>
      <c r="E927" s="2">
        <v>36851.763749999998</v>
      </c>
      <c r="F927" s="2">
        <v>31574.32547</v>
      </c>
      <c r="G927">
        <v>876</v>
      </c>
      <c r="H927">
        <v>1</v>
      </c>
      <c r="I927" s="2">
        <v>31574.32547</v>
      </c>
      <c r="J927">
        <v>876</v>
      </c>
      <c r="K927" s="2">
        <f t="shared" si="70"/>
        <v>42.068223458904107</v>
      </c>
      <c r="L927" s="2">
        <f t="shared" si="71"/>
        <v>36.043750536529679</v>
      </c>
      <c r="M927" s="2">
        <f t="shared" si="72"/>
        <v>42.068223458904107</v>
      </c>
      <c r="N927" s="3">
        <f t="shared" si="73"/>
        <v>14.320721026547877</v>
      </c>
      <c r="O927" s="3">
        <f t="shared" si="74"/>
        <v>14.320721026547881</v>
      </c>
    </row>
    <row r="928" spans="1:15" x14ac:dyDescent="0.3">
      <c r="A928" s="1">
        <v>42564</v>
      </c>
      <c r="B928" t="s">
        <v>13</v>
      </c>
      <c r="C928" t="s">
        <v>24</v>
      </c>
      <c r="D928">
        <v>2016</v>
      </c>
      <c r="E928" s="2">
        <v>33225.670469999997</v>
      </c>
      <c r="F928" s="2">
        <v>28489.081399999999</v>
      </c>
      <c r="G928">
        <v>790</v>
      </c>
      <c r="H928">
        <v>1</v>
      </c>
      <c r="I928" s="2">
        <v>28489.081399999999</v>
      </c>
      <c r="J928">
        <v>790</v>
      </c>
      <c r="K928" s="2">
        <f t="shared" si="70"/>
        <v>42.057810721518983</v>
      </c>
      <c r="L928" s="2">
        <f t="shared" si="71"/>
        <v>36.062128354430378</v>
      </c>
      <c r="M928" s="2">
        <f t="shared" si="72"/>
        <v>42.057810721518983</v>
      </c>
      <c r="N928" s="3">
        <f t="shared" si="73"/>
        <v>14.255811855705794</v>
      </c>
      <c r="O928" s="3">
        <f t="shared" si="74"/>
        <v>14.255811855705794</v>
      </c>
    </row>
    <row r="929" spans="1:15" x14ac:dyDescent="0.3">
      <c r="A929" s="1">
        <v>42565</v>
      </c>
      <c r="B929" t="s">
        <v>15</v>
      </c>
      <c r="C929" t="s">
        <v>24</v>
      </c>
      <c r="D929">
        <v>2016</v>
      </c>
      <c r="E929" s="2">
        <v>30423.391459999999</v>
      </c>
      <c r="F929" s="2">
        <v>26053.796719999998</v>
      </c>
      <c r="G929">
        <v>723</v>
      </c>
      <c r="H929">
        <v>1</v>
      </c>
      <c r="I929" s="2">
        <v>26053.796719999998</v>
      </c>
      <c r="J929">
        <v>723</v>
      </c>
      <c r="K929" s="2">
        <f t="shared" si="70"/>
        <v>42.079379612724757</v>
      </c>
      <c r="L929" s="2">
        <f t="shared" si="71"/>
        <v>36.03568011065007</v>
      </c>
      <c r="M929" s="2">
        <f t="shared" si="72"/>
        <v>42.079379612724757</v>
      </c>
      <c r="N929" s="3">
        <f t="shared" si="73"/>
        <v>14.362615508350038</v>
      </c>
      <c r="O929" s="3">
        <f t="shared" si="74"/>
        <v>14.362615508350032</v>
      </c>
    </row>
    <row r="930" spans="1:15" x14ac:dyDescent="0.3">
      <c r="A930" s="1">
        <v>42566</v>
      </c>
      <c r="B930" t="s">
        <v>16</v>
      </c>
      <c r="C930" t="s">
        <v>24</v>
      </c>
      <c r="D930">
        <v>2016</v>
      </c>
      <c r="E930" s="2">
        <v>80345.637659999993</v>
      </c>
      <c r="F930" s="2">
        <v>68788.094540000006</v>
      </c>
      <c r="G930">
        <v>1910</v>
      </c>
      <c r="H930">
        <v>1</v>
      </c>
      <c r="I930" s="2">
        <v>68788.094540000006</v>
      </c>
      <c r="J930">
        <v>1910</v>
      </c>
      <c r="K930" s="2">
        <f t="shared" si="70"/>
        <v>42.065778879581146</v>
      </c>
      <c r="L930" s="2">
        <f t="shared" si="71"/>
        <v>36.014709183246076</v>
      </c>
      <c r="M930" s="2">
        <f t="shared" si="72"/>
        <v>42.065778879581146</v>
      </c>
      <c r="N930" s="3">
        <f t="shared" si="73"/>
        <v>14.384779879286341</v>
      </c>
      <c r="O930" s="3">
        <f t="shared" si="74"/>
        <v>14.384779879286336</v>
      </c>
    </row>
    <row r="931" spans="1:15" x14ac:dyDescent="0.3">
      <c r="A931" s="1">
        <v>42567</v>
      </c>
      <c r="B931" t="s">
        <v>17</v>
      </c>
      <c r="C931" t="s">
        <v>24</v>
      </c>
      <c r="D931">
        <v>2016</v>
      </c>
      <c r="E931" s="2">
        <v>95297.338629999998</v>
      </c>
      <c r="F931" s="2">
        <v>81655.857730000003</v>
      </c>
      <c r="G931">
        <v>2266</v>
      </c>
      <c r="H931">
        <v>1</v>
      </c>
      <c r="I931" s="2">
        <v>81655.857730000003</v>
      </c>
      <c r="J931">
        <v>2266</v>
      </c>
      <c r="K931" s="2">
        <f t="shared" si="70"/>
        <v>42.055312722859661</v>
      </c>
      <c r="L931" s="2">
        <f t="shared" si="71"/>
        <v>36.035241716681377</v>
      </c>
      <c r="M931" s="2">
        <f t="shared" si="72"/>
        <v>42.055312722859661</v>
      </c>
      <c r="N931" s="3">
        <f t="shared" si="73"/>
        <v>14.314650436319321</v>
      </c>
      <c r="O931" s="3">
        <f t="shared" si="74"/>
        <v>14.314650436319317</v>
      </c>
    </row>
    <row r="932" spans="1:15" x14ac:dyDescent="0.3">
      <c r="A932" s="1">
        <v>42568</v>
      </c>
      <c r="B932" t="s">
        <v>18</v>
      </c>
      <c r="C932" t="s">
        <v>24</v>
      </c>
      <c r="D932">
        <v>2016</v>
      </c>
      <c r="E932" s="2">
        <v>45324.054530000001</v>
      </c>
      <c r="F932" s="2">
        <v>38809.808900000004</v>
      </c>
      <c r="G932">
        <v>1078</v>
      </c>
      <c r="H932">
        <v>1</v>
      </c>
      <c r="I932" s="2">
        <v>38809.808900000004</v>
      </c>
      <c r="J932">
        <v>1078</v>
      </c>
      <c r="K932" s="2">
        <f t="shared" si="70"/>
        <v>42.044577486085345</v>
      </c>
      <c r="L932" s="2">
        <f t="shared" si="71"/>
        <v>36.001678014842305</v>
      </c>
      <c r="M932" s="2">
        <f t="shared" si="72"/>
        <v>42.044577486085345</v>
      </c>
      <c r="N932" s="3">
        <f t="shared" si="73"/>
        <v>14.372601254568293</v>
      </c>
      <c r="O932" s="3">
        <f t="shared" si="74"/>
        <v>14.37260125456829</v>
      </c>
    </row>
    <row r="933" spans="1:15" x14ac:dyDescent="0.3">
      <c r="A933" s="1">
        <v>42569</v>
      </c>
      <c r="B933" t="s">
        <v>10</v>
      </c>
      <c r="C933" t="s">
        <v>24</v>
      </c>
      <c r="D933">
        <v>2016</v>
      </c>
      <c r="E933" s="2">
        <v>51604.118410000003</v>
      </c>
      <c r="F933" s="2">
        <v>44222.784480000002</v>
      </c>
      <c r="G933">
        <v>1227</v>
      </c>
      <c r="H933">
        <v>1</v>
      </c>
      <c r="I933" s="2">
        <v>44222.784480000002</v>
      </c>
      <c r="J933">
        <v>1227</v>
      </c>
      <c r="K933" s="2">
        <f t="shared" si="70"/>
        <v>42.057146218418907</v>
      </c>
      <c r="L933" s="2">
        <f t="shared" si="71"/>
        <v>36.041389144254282</v>
      </c>
      <c r="M933" s="2">
        <f t="shared" si="72"/>
        <v>42.057146218418907</v>
      </c>
      <c r="N933" s="3">
        <f t="shared" si="73"/>
        <v>14.303769073922643</v>
      </c>
      <c r="O933" s="3">
        <f t="shared" si="74"/>
        <v>14.303769073922631</v>
      </c>
    </row>
    <row r="934" spans="1:15" x14ac:dyDescent="0.3">
      <c r="A934" s="1">
        <v>42570</v>
      </c>
      <c r="B934" t="s">
        <v>12</v>
      </c>
      <c r="C934" t="s">
        <v>24</v>
      </c>
      <c r="D934">
        <v>2016</v>
      </c>
      <c r="E934" s="2">
        <v>37870.119030000002</v>
      </c>
      <c r="F934" s="2">
        <v>32436.795969999999</v>
      </c>
      <c r="G934">
        <v>900</v>
      </c>
      <c r="H934">
        <v>1</v>
      </c>
      <c r="I934" s="2">
        <v>32436.795969999999</v>
      </c>
      <c r="J934">
        <v>900</v>
      </c>
      <c r="K934" s="2">
        <f t="shared" si="70"/>
        <v>42.077910033333332</v>
      </c>
      <c r="L934" s="2">
        <f t="shared" si="71"/>
        <v>36.040884411111108</v>
      </c>
      <c r="M934" s="2">
        <f t="shared" si="72"/>
        <v>42.077910033333332</v>
      </c>
      <c r="N934" s="3">
        <f t="shared" si="73"/>
        <v>14.34725635717127</v>
      </c>
      <c r="O934" s="3">
        <f t="shared" si="74"/>
        <v>14.34725635717127</v>
      </c>
    </row>
    <row r="935" spans="1:15" x14ac:dyDescent="0.3">
      <c r="A935" s="1">
        <v>42571</v>
      </c>
      <c r="B935" t="s">
        <v>13</v>
      </c>
      <c r="C935" t="s">
        <v>24</v>
      </c>
      <c r="D935">
        <v>2016</v>
      </c>
      <c r="E935" s="2">
        <v>42723.524460000001</v>
      </c>
      <c r="F935" s="2">
        <v>36607.390659999997</v>
      </c>
      <c r="G935">
        <v>1016</v>
      </c>
      <c r="H935">
        <v>1</v>
      </c>
      <c r="I935" s="2">
        <v>36607.390659999997</v>
      </c>
      <c r="J935">
        <v>1016</v>
      </c>
      <c r="K935" s="2">
        <f t="shared" si="70"/>
        <v>42.050713051181106</v>
      </c>
      <c r="L935" s="2">
        <f t="shared" si="71"/>
        <v>36.030896318897632</v>
      </c>
      <c r="M935" s="2">
        <f t="shared" si="72"/>
        <v>42.050713051181106</v>
      </c>
      <c r="N935" s="3">
        <f t="shared" si="73"/>
        <v>14.315611544937608</v>
      </c>
      <c r="O935" s="3">
        <f t="shared" si="74"/>
        <v>14.315611544937621</v>
      </c>
    </row>
    <row r="936" spans="1:15" x14ac:dyDescent="0.3">
      <c r="A936" s="1">
        <v>42572</v>
      </c>
      <c r="B936" t="s">
        <v>15</v>
      </c>
      <c r="C936" t="s">
        <v>24</v>
      </c>
      <c r="D936">
        <v>2016</v>
      </c>
      <c r="E936" s="2">
        <v>35169.915809999999</v>
      </c>
      <c r="F936" s="2">
        <v>30133.318640000001</v>
      </c>
      <c r="G936">
        <v>836</v>
      </c>
      <c r="H936">
        <v>1</v>
      </c>
      <c r="I936" s="2">
        <v>30133.318640000001</v>
      </c>
      <c r="J936">
        <v>836</v>
      </c>
      <c r="K936" s="2">
        <f t="shared" si="70"/>
        <v>42.069277284688994</v>
      </c>
      <c r="L936" s="2">
        <f t="shared" si="71"/>
        <v>36.044639521531103</v>
      </c>
      <c r="M936" s="2">
        <f t="shared" si="72"/>
        <v>42.069277284688994</v>
      </c>
      <c r="N936" s="3">
        <f t="shared" si="73"/>
        <v>14.320754127503262</v>
      </c>
      <c r="O936" s="3">
        <f t="shared" si="74"/>
        <v>14.32075412750326</v>
      </c>
    </row>
    <row r="937" spans="1:15" x14ac:dyDescent="0.3">
      <c r="A937" s="1">
        <v>42573</v>
      </c>
      <c r="B937" t="s">
        <v>16</v>
      </c>
      <c r="C937" t="s">
        <v>24</v>
      </c>
      <c r="D937">
        <v>2016</v>
      </c>
      <c r="E937" s="2">
        <v>61148.205009999998</v>
      </c>
      <c r="F937" s="2">
        <v>52384.447480000003</v>
      </c>
      <c r="G937">
        <v>1454</v>
      </c>
      <c r="H937">
        <v>1</v>
      </c>
      <c r="I937" s="2">
        <v>52384.447480000003</v>
      </c>
      <c r="J937">
        <v>1454</v>
      </c>
      <c r="K937" s="2">
        <f t="shared" si="70"/>
        <v>42.055161629986245</v>
      </c>
      <c r="L937" s="2">
        <f t="shared" si="71"/>
        <v>36.027818074277853</v>
      </c>
      <c r="M937" s="2">
        <f t="shared" si="72"/>
        <v>42.055161629986245</v>
      </c>
      <c r="N937" s="3">
        <f t="shared" si="73"/>
        <v>14.331994747134107</v>
      </c>
      <c r="O937" s="3">
        <f t="shared" si="74"/>
        <v>14.331994747134116</v>
      </c>
    </row>
    <row r="938" spans="1:15" x14ac:dyDescent="0.3">
      <c r="A938" s="1">
        <v>42574</v>
      </c>
      <c r="B938" t="s">
        <v>17</v>
      </c>
      <c r="C938" t="s">
        <v>24</v>
      </c>
      <c r="D938">
        <v>2016</v>
      </c>
      <c r="E938" s="2">
        <v>77171.701799999995</v>
      </c>
      <c r="F938" s="2">
        <v>66113.832039999994</v>
      </c>
      <c r="G938">
        <v>1835</v>
      </c>
      <c r="H938">
        <v>1</v>
      </c>
      <c r="I938" s="2">
        <v>66113.832039999994</v>
      </c>
      <c r="J938">
        <v>1835</v>
      </c>
      <c r="K938" s="2">
        <f t="shared" si="70"/>
        <v>42.055423324250675</v>
      </c>
      <c r="L938" s="2">
        <f t="shared" si="71"/>
        <v>36.029336261580376</v>
      </c>
      <c r="M938" s="2">
        <f t="shared" si="72"/>
        <v>42.055423324250675</v>
      </c>
      <c r="N938" s="3">
        <f t="shared" si="73"/>
        <v>14.328917857296755</v>
      </c>
      <c r="O938" s="3">
        <f t="shared" si="74"/>
        <v>14.328917857296755</v>
      </c>
    </row>
    <row r="939" spans="1:15" x14ac:dyDescent="0.3">
      <c r="A939" s="1">
        <v>42575</v>
      </c>
      <c r="B939" t="s">
        <v>18</v>
      </c>
      <c r="C939" t="s">
        <v>24</v>
      </c>
      <c r="D939">
        <v>2016</v>
      </c>
      <c r="E939" s="2">
        <v>40881.354910000002</v>
      </c>
      <c r="F939" s="2">
        <v>35019.112639999999</v>
      </c>
      <c r="G939">
        <v>972</v>
      </c>
      <c r="H939">
        <v>1</v>
      </c>
      <c r="I939" s="2">
        <v>35019.112639999999</v>
      </c>
      <c r="J939">
        <v>972</v>
      </c>
      <c r="K939" s="2">
        <f t="shared" si="70"/>
        <v>42.059007109053503</v>
      </c>
      <c r="L939" s="2">
        <f t="shared" si="71"/>
        <v>36.027893662551442</v>
      </c>
      <c r="M939" s="2">
        <f t="shared" si="72"/>
        <v>42.059007109053503</v>
      </c>
      <c r="N939" s="3">
        <f t="shared" si="73"/>
        <v>14.339647702248826</v>
      </c>
      <c r="O939" s="3">
        <f t="shared" si="74"/>
        <v>14.339647702248829</v>
      </c>
    </row>
    <row r="940" spans="1:15" x14ac:dyDescent="0.3">
      <c r="A940" s="1">
        <v>42576</v>
      </c>
      <c r="B940" t="s">
        <v>10</v>
      </c>
      <c r="C940" t="s">
        <v>24</v>
      </c>
      <c r="D940">
        <v>2016</v>
      </c>
      <c r="E940" s="2">
        <v>43085.595009999997</v>
      </c>
      <c r="F940" s="2">
        <v>36887.366170000001</v>
      </c>
      <c r="G940">
        <v>1024</v>
      </c>
      <c r="H940">
        <v>1</v>
      </c>
      <c r="I940" s="2">
        <v>36887.366170000001</v>
      </c>
      <c r="J940">
        <v>1024</v>
      </c>
      <c r="K940" s="2">
        <f t="shared" si="70"/>
        <v>42.075776376953122</v>
      </c>
      <c r="L940" s="2">
        <f t="shared" si="71"/>
        <v>36.022818525390626</v>
      </c>
      <c r="M940" s="2">
        <f t="shared" si="72"/>
        <v>42.075776376953122</v>
      </c>
      <c r="N940" s="3">
        <f t="shared" si="73"/>
        <v>14.385849466768214</v>
      </c>
      <c r="O940" s="3">
        <f t="shared" si="74"/>
        <v>14.385849466768214</v>
      </c>
    </row>
    <row r="941" spans="1:15" x14ac:dyDescent="0.3">
      <c r="A941" s="1">
        <v>42577</v>
      </c>
      <c r="B941" t="s">
        <v>12</v>
      </c>
      <c r="C941" t="s">
        <v>24</v>
      </c>
      <c r="D941">
        <v>2016</v>
      </c>
      <c r="E941" s="2">
        <v>43894.993430000002</v>
      </c>
      <c r="F941" s="2">
        <v>37604.65842</v>
      </c>
      <c r="G941">
        <v>1044</v>
      </c>
      <c r="H941">
        <v>1</v>
      </c>
      <c r="I941" s="2">
        <v>37604.65842</v>
      </c>
      <c r="J941">
        <v>1044</v>
      </c>
      <c r="K941" s="2">
        <f t="shared" si="70"/>
        <v>42.045012863984674</v>
      </c>
      <c r="L941" s="2">
        <f t="shared" si="71"/>
        <v>36.019787758620687</v>
      </c>
      <c r="M941" s="2">
        <f t="shared" si="72"/>
        <v>42.045012863984674</v>
      </c>
      <c r="N941" s="3">
        <f t="shared" si="73"/>
        <v>14.330415654421486</v>
      </c>
      <c r="O941" s="3">
        <f t="shared" si="74"/>
        <v>14.330415654421486</v>
      </c>
    </row>
    <row r="942" spans="1:15" x14ac:dyDescent="0.3">
      <c r="A942" s="1">
        <v>42578</v>
      </c>
      <c r="B942" t="s">
        <v>13</v>
      </c>
      <c r="C942" t="s">
        <v>24</v>
      </c>
      <c r="D942">
        <v>2016</v>
      </c>
      <c r="E942" s="2">
        <v>67780.728889999999</v>
      </c>
      <c r="F942" s="2">
        <v>58196.145989999997</v>
      </c>
      <c r="G942">
        <v>1611</v>
      </c>
      <c r="H942">
        <v>1</v>
      </c>
      <c r="I942" s="2">
        <v>58196.145989999997</v>
      </c>
      <c r="J942">
        <v>1611</v>
      </c>
      <c r="K942" s="2">
        <f t="shared" si="70"/>
        <v>42.073698876474239</v>
      </c>
      <c r="L942" s="2">
        <f t="shared" si="71"/>
        <v>36.124237113594042</v>
      </c>
      <c r="M942" s="2">
        <f t="shared" si="72"/>
        <v>42.073698876474239</v>
      </c>
      <c r="N942" s="3">
        <f t="shared" si="73"/>
        <v>14.140572190592154</v>
      </c>
      <c r="O942" s="3">
        <f t="shared" si="74"/>
        <v>14.140572190592149</v>
      </c>
    </row>
    <row r="943" spans="1:15" x14ac:dyDescent="0.3">
      <c r="A943" s="1">
        <v>42579</v>
      </c>
      <c r="B943" t="s">
        <v>15</v>
      </c>
      <c r="C943" t="s">
        <v>24</v>
      </c>
      <c r="D943">
        <v>2016</v>
      </c>
      <c r="E943" s="2">
        <v>51907.943149999999</v>
      </c>
      <c r="F943" s="2">
        <v>44544.630740000001</v>
      </c>
      <c r="G943">
        <v>1234</v>
      </c>
      <c r="H943">
        <v>1</v>
      </c>
      <c r="I943" s="2">
        <v>44544.630740000001</v>
      </c>
      <c r="J943">
        <v>1234</v>
      </c>
      <c r="K943" s="2">
        <f t="shared" si="70"/>
        <v>42.064783752025932</v>
      </c>
      <c r="L943" s="2">
        <f t="shared" si="71"/>
        <v>36.097755867098869</v>
      </c>
      <c r="M943" s="2">
        <f t="shared" si="72"/>
        <v>42.064783752025932</v>
      </c>
      <c r="N943" s="3">
        <f t="shared" si="73"/>
        <v>14.185328801647959</v>
      </c>
      <c r="O943" s="3">
        <f t="shared" si="74"/>
        <v>14.185328801647954</v>
      </c>
    </row>
    <row r="944" spans="1:15" x14ac:dyDescent="0.3">
      <c r="A944" s="1">
        <v>42580</v>
      </c>
      <c r="B944" t="s">
        <v>16</v>
      </c>
      <c r="C944" t="s">
        <v>24</v>
      </c>
      <c r="D944">
        <v>2016</v>
      </c>
      <c r="E944" s="2">
        <v>93508.633889999997</v>
      </c>
      <c r="F944" s="2">
        <v>80346.694130000003</v>
      </c>
      <c r="G944">
        <v>2223</v>
      </c>
      <c r="H944">
        <v>1</v>
      </c>
      <c r="I944" s="2">
        <v>80346.694130000003</v>
      </c>
      <c r="J944">
        <v>2223</v>
      </c>
      <c r="K944" s="2">
        <f t="shared" si="70"/>
        <v>42.064162793522264</v>
      </c>
      <c r="L944" s="2">
        <f t="shared" si="71"/>
        <v>36.143362181736393</v>
      </c>
      <c r="M944" s="2">
        <f t="shared" si="72"/>
        <v>42.064162793522264</v>
      </c>
      <c r="N944" s="3">
        <f t="shared" si="73"/>
        <v>14.07564116002721</v>
      </c>
      <c r="O944" s="3">
        <f t="shared" si="74"/>
        <v>14.07564116002721</v>
      </c>
    </row>
    <row r="945" spans="1:15" x14ac:dyDescent="0.3">
      <c r="A945" s="1">
        <v>42581</v>
      </c>
      <c r="B945" t="s">
        <v>17</v>
      </c>
      <c r="C945" t="s">
        <v>24</v>
      </c>
      <c r="D945">
        <v>2016</v>
      </c>
      <c r="E945" s="2">
        <v>95343.595509999999</v>
      </c>
      <c r="F945" s="2">
        <v>81874.288860000001</v>
      </c>
      <c r="G945">
        <v>2267</v>
      </c>
      <c r="H945">
        <v>1</v>
      </c>
      <c r="I945" s="2">
        <v>81874.288860000001</v>
      </c>
      <c r="J945">
        <v>2267</v>
      </c>
      <c r="K945" s="2">
        <f t="shared" si="70"/>
        <v>42.05716608292898</v>
      </c>
      <c r="L945" s="2">
        <f t="shared" si="71"/>
        <v>36.11569865902073</v>
      </c>
      <c r="M945" s="2">
        <f t="shared" si="72"/>
        <v>42.05716608292898</v>
      </c>
      <c r="N945" s="3">
        <f t="shared" si="73"/>
        <v>14.127122622082453</v>
      </c>
      <c r="O945" s="3">
        <f t="shared" si="74"/>
        <v>14.127122622082455</v>
      </c>
    </row>
    <row r="946" spans="1:15" x14ac:dyDescent="0.3">
      <c r="A946" s="1">
        <v>42582</v>
      </c>
      <c r="B946" t="s">
        <v>18</v>
      </c>
      <c r="C946" t="s">
        <v>24</v>
      </c>
      <c r="D946">
        <v>2016</v>
      </c>
      <c r="E946" s="2">
        <v>59514.992330000001</v>
      </c>
      <c r="F946" s="2">
        <v>51145.403339999997</v>
      </c>
      <c r="G946">
        <v>1415</v>
      </c>
      <c r="H946">
        <v>1</v>
      </c>
      <c r="I946" s="2">
        <v>51145.403339999997</v>
      </c>
      <c r="J946">
        <v>1415</v>
      </c>
      <c r="K946" s="2">
        <f t="shared" si="70"/>
        <v>42.06006525088339</v>
      </c>
      <c r="L946" s="2">
        <f t="shared" si="71"/>
        <v>36.145161371024734</v>
      </c>
      <c r="M946" s="2">
        <f t="shared" si="72"/>
        <v>42.06006525088339</v>
      </c>
      <c r="N946" s="3">
        <f t="shared" si="73"/>
        <v>14.062992638211441</v>
      </c>
      <c r="O946" s="3">
        <f t="shared" si="74"/>
        <v>14.062992638211433</v>
      </c>
    </row>
    <row r="947" spans="1:15" x14ac:dyDescent="0.3">
      <c r="A947" s="1">
        <v>42583</v>
      </c>
      <c r="B947" t="s">
        <v>10</v>
      </c>
      <c r="C947" t="s">
        <v>25</v>
      </c>
      <c r="D947">
        <v>2016</v>
      </c>
      <c r="E947" s="2">
        <v>65133.966200000003</v>
      </c>
      <c r="F947" s="2">
        <v>55946.056559999997</v>
      </c>
      <c r="G947">
        <v>1548</v>
      </c>
      <c r="H947">
        <v>1</v>
      </c>
      <c r="I947" s="2">
        <v>55946.056559999997</v>
      </c>
      <c r="J947">
        <v>1548</v>
      </c>
      <c r="K947" s="2">
        <f t="shared" si="70"/>
        <v>42.076205555555561</v>
      </c>
      <c r="L947" s="2">
        <f t="shared" si="71"/>
        <v>36.14086341085271</v>
      </c>
      <c r="M947" s="2">
        <f t="shared" si="72"/>
        <v>42.076205555555561</v>
      </c>
      <c r="N947" s="3">
        <f t="shared" si="73"/>
        <v>14.106172518018726</v>
      </c>
      <c r="O947" s="3">
        <f t="shared" si="74"/>
        <v>14.106172518018736</v>
      </c>
    </row>
    <row r="948" spans="1:15" x14ac:dyDescent="0.3">
      <c r="A948" s="1">
        <v>42584</v>
      </c>
      <c r="B948" t="s">
        <v>12</v>
      </c>
      <c r="C948" t="s">
        <v>25</v>
      </c>
      <c r="D948">
        <v>2016</v>
      </c>
      <c r="E948" s="2">
        <v>70641.253719999993</v>
      </c>
      <c r="F948" s="2">
        <v>60629.553</v>
      </c>
      <c r="G948">
        <v>1679</v>
      </c>
      <c r="H948">
        <v>1</v>
      </c>
      <c r="I948" s="2">
        <v>60629.553</v>
      </c>
      <c r="J948">
        <v>1679</v>
      </c>
      <c r="K948" s="2">
        <f t="shared" si="70"/>
        <v>42.073409005360332</v>
      </c>
      <c r="L948" s="2">
        <f t="shared" si="71"/>
        <v>36.110513996426441</v>
      </c>
      <c r="M948" s="2">
        <f t="shared" si="72"/>
        <v>42.073409005360332</v>
      </c>
      <c r="N948" s="3">
        <f t="shared" si="73"/>
        <v>14.17259772835186</v>
      </c>
      <c r="O948" s="3">
        <f t="shared" si="74"/>
        <v>14.172597728351874</v>
      </c>
    </row>
    <row r="949" spans="1:15" x14ac:dyDescent="0.3">
      <c r="A949" s="1">
        <v>42585</v>
      </c>
      <c r="B949" t="s">
        <v>13</v>
      </c>
      <c r="C949" t="s">
        <v>25</v>
      </c>
      <c r="D949">
        <v>2016</v>
      </c>
      <c r="E949" s="2">
        <v>48442.171479999997</v>
      </c>
      <c r="F949" s="2">
        <v>41610.783940000001</v>
      </c>
      <c r="G949">
        <v>1152</v>
      </c>
      <c r="H949">
        <v>1</v>
      </c>
      <c r="I949" s="2">
        <v>41610.783940000001</v>
      </c>
      <c r="J949">
        <v>1152</v>
      </c>
      <c r="K949" s="2">
        <f t="shared" si="70"/>
        <v>42.050496076388889</v>
      </c>
      <c r="L949" s="2">
        <f t="shared" si="71"/>
        <v>36.120472170138889</v>
      </c>
      <c r="M949" s="2">
        <f t="shared" si="72"/>
        <v>42.050496076388889</v>
      </c>
      <c r="N949" s="3">
        <f t="shared" si="73"/>
        <v>14.102149699916788</v>
      </c>
      <c r="O949" s="3">
        <f t="shared" si="74"/>
        <v>14.102149699916797</v>
      </c>
    </row>
    <row r="950" spans="1:15" x14ac:dyDescent="0.3">
      <c r="A950" s="1">
        <v>42586</v>
      </c>
      <c r="B950" t="s">
        <v>15</v>
      </c>
      <c r="C950" t="s">
        <v>25</v>
      </c>
      <c r="D950">
        <v>2016</v>
      </c>
      <c r="E950" s="2">
        <v>46291.371919999998</v>
      </c>
      <c r="F950" s="2">
        <v>39783.360670000002</v>
      </c>
      <c r="G950">
        <v>1101</v>
      </c>
      <c r="H950">
        <v>1</v>
      </c>
      <c r="I950" s="2">
        <v>39783.360670000002</v>
      </c>
      <c r="J950">
        <v>1101</v>
      </c>
      <c r="K950" s="2">
        <f t="shared" si="70"/>
        <v>42.044842797456859</v>
      </c>
      <c r="L950" s="2">
        <f t="shared" si="71"/>
        <v>36.133842570390556</v>
      </c>
      <c r="M950" s="2">
        <f t="shared" si="72"/>
        <v>42.044842797456859</v>
      </c>
      <c r="N950" s="3">
        <f t="shared" si="73"/>
        <v>14.058799685710408</v>
      </c>
      <c r="O950" s="3">
        <f t="shared" si="74"/>
        <v>14.058799685710415</v>
      </c>
    </row>
    <row r="951" spans="1:15" x14ac:dyDescent="0.3">
      <c r="A951" s="1">
        <v>42587</v>
      </c>
      <c r="B951" t="s">
        <v>16</v>
      </c>
      <c r="C951" t="s">
        <v>25</v>
      </c>
      <c r="D951">
        <v>2016</v>
      </c>
      <c r="E951" s="2">
        <v>73453.143290000007</v>
      </c>
      <c r="F951" s="2">
        <v>63386.492590000002</v>
      </c>
      <c r="G951">
        <v>1746</v>
      </c>
      <c r="H951">
        <v>1</v>
      </c>
      <c r="I951" s="2">
        <v>63386.492590000002</v>
      </c>
      <c r="J951">
        <v>1746</v>
      </c>
      <c r="K951" s="2">
        <f t="shared" si="70"/>
        <v>42.069383327605962</v>
      </c>
      <c r="L951" s="2">
        <f t="shared" si="71"/>
        <v>36.303833098510886</v>
      </c>
      <c r="M951" s="2">
        <f t="shared" si="72"/>
        <v>42.069383327605962</v>
      </c>
      <c r="N951" s="3">
        <f t="shared" si="73"/>
        <v>13.704860335596408</v>
      </c>
      <c r="O951" s="3">
        <f t="shared" si="74"/>
        <v>13.704860335596406</v>
      </c>
    </row>
    <row r="952" spans="1:15" x14ac:dyDescent="0.3">
      <c r="A952" s="1">
        <v>42588</v>
      </c>
      <c r="B952" t="s">
        <v>17</v>
      </c>
      <c r="C952" t="s">
        <v>25</v>
      </c>
      <c r="D952">
        <v>2016</v>
      </c>
      <c r="E952" s="2">
        <v>71508.897949999999</v>
      </c>
      <c r="F952" s="2">
        <v>61500.574650000002</v>
      </c>
      <c r="G952">
        <v>1700</v>
      </c>
      <c r="H952">
        <v>1</v>
      </c>
      <c r="I952" s="2">
        <v>61500.574650000002</v>
      </c>
      <c r="J952">
        <v>1700</v>
      </c>
      <c r="K952" s="2">
        <f t="shared" si="70"/>
        <v>42.064057617647059</v>
      </c>
      <c r="L952" s="2">
        <f t="shared" si="71"/>
        <v>36.176808617647062</v>
      </c>
      <c r="M952" s="2">
        <f t="shared" si="72"/>
        <v>42.064057617647059</v>
      </c>
      <c r="N952" s="3">
        <f t="shared" si="73"/>
        <v>13.995913217678105</v>
      </c>
      <c r="O952" s="3">
        <f t="shared" si="74"/>
        <v>13.995913217678101</v>
      </c>
    </row>
    <row r="953" spans="1:15" x14ac:dyDescent="0.3">
      <c r="A953" s="1">
        <v>42589</v>
      </c>
      <c r="B953" t="s">
        <v>18</v>
      </c>
      <c r="C953" t="s">
        <v>25</v>
      </c>
      <c r="D953">
        <v>2016</v>
      </c>
      <c r="E953" s="2">
        <v>30066.126179999999</v>
      </c>
      <c r="F953" s="2">
        <v>25872.48835</v>
      </c>
      <c r="G953">
        <v>715</v>
      </c>
      <c r="H953">
        <v>1</v>
      </c>
      <c r="I953" s="2">
        <v>25872.48835</v>
      </c>
      <c r="J953">
        <v>715</v>
      </c>
      <c r="K953" s="2">
        <f t="shared" si="70"/>
        <v>42.050526125874121</v>
      </c>
      <c r="L953" s="2">
        <f t="shared" si="71"/>
        <v>36.185298391608391</v>
      </c>
      <c r="M953" s="2">
        <f t="shared" si="72"/>
        <v>42.050526125874121</v>
      </c>
      <c r="N953" s="3">
        <f t="shared" si="73"/>
        <v>13.948048394706763</v>
      </c>
      <c r="O953" s="3">
        <f t="shared" si="74"/>
        <v>13.948048394706754</v>
      </c>
    </row>
    <row r="954" spans="1:15" x14ac:dyDescent="0.3">
      <c r="A954" s="1">
        <v>42590</v>
      </c>
      <c r="B954" t="s">
        <v>10</v>
      </c>
      <c r="C954" t="s">
        <v>25</v>
      </c>
      <c r="D954">
        <v>2016</v>
      </c>
      <c r="E954" s="2">
        <v>37726.615899999997</v>
      </c>
      <c r="F954" s="2">
        <v>32490.136020000002</v>
      </c>
      <c r="G954">
        <v>897</v>
      </c>
      <c r="H954">
        <v>1</v>
      </c>
      <c r="I954" s="2">
        <v>32490.136020000002</v>
      </c>
      <c r="J954">
        <v>897</v>
      </c>
      <c r="K954" s="2">
        <f t="shared" si="70"/>
        <v>42.05865763656633</v>
      </c>
      <c r="L954" s="2">
        <f t="shared" si="71"/>
        <v>36.220887424749165</v>
      </c>
      <c r="M954" s="2">
        <f t="shared" si="72"/>
        <v>42.05865763656633</v>
      </c>
      <c r="N954" s="3">
        <f t="shared" si="73"/>
        <v>13.880067838260562</v>
      </c>
      <c r="O954" s="3">
        <f t="shared" si="74"/>
        <v>13.880067838260569</v>
      </c>
    </row>
    <row r="955" spans="1:15" x14ac:dyDescent="0.3">
      <c r="A955" s="1">
        <v>42591</v>
      </c>
      <c r="B955" t="s">
        <v>12</v>
      </c>
      <c r="C955" t="s">
        <v>25</v>
      </c>
      <c r="D955">
        <v>2016</v>
      </c>
      <c r="E955" s="2">
        <v>30831.694630000002</v>
      </c>
      <c r="F955" s="2">
        <v>26577.079450000001</v>
      </c>
      <c r="G955">
        <v>733</v>
      </c>
      <c r="H955">
        <v>1</v>
      </c>
      <c r="I955" s="2">
        <v>26577.079450000001</v>
      </c>
      <c r="J955">
        <v>733</v>
      </c>
      <c r="K955" s="2">
        <f t="shared" si="70"/>
        <v>42.062339195088676</v>
      </c>
      <c r="L955" s="2">
        <f t="shared" si="71"/>
        <v>36.257952864938609</v>
      </c>
      <c r="M955" s="2">
        <f t="shared" si="72"/>
        <v>42.062339195088676</v>
      </c>
      <c r="N955" s="3">
        <f t="shared" si="73"/>
        <v>13.799485338247203</v>
      </c>
      <c r="O955" s="3">
        <f t="shared" si="74"/>
        <v>13.799485338247198</v>
      </c>
    </row>
    <row r="956" spans="1:15" x14ac:dyDescent="0.3">
      <c r="A956" s="1">
        <v>42592</v>
      </c>
      <c r="B956" t="s">
        <v>13</v>
      </c>
      <c r="C956" t="s">
        <v>25</v>
      </c>
      <c r="D956">
        <v>2016</v>
      </c>
      <c r="E956" s="2">
        <v>146811.45509999999</v>
      </c>
      <c r="F956" s="2">
        <v>155135.62909999999</v>
      </c>
      <c r="G956">
        <v>4282</v>
      </c>
      <c r="H956">
        <v>1</v>
      </c>
      <c r="I956" s="2">
        <v>155135.62909999999</v>
      </c>
      <c r="J956">
        <v>4282</v>
      </c>
      <c r="K956" s="2">
        <f t="shared" si="70"/>
        <v>34.285720481083601</v>
      </c>
      <c r="L956" s="2">
        <f t="shared" si="71"/>
        <v>36.229712540868753</v>
      </c>
      <c r="M956" s="2">
        <f t="shared" si="72"/>
        <v>34.285720481083601</v>
      </c>
      <c r="N956" s="3">
        <f t="shared" si="73"/>
        <v>-5.6699758164851808</v>
      </c>
      <c r="O956" s="3">
        <f t="shared" si="74"/>
        <v>-5.6699758164851977</v>
      </c>
    </row>
    <row r="957" spans="1:15" x14ac:dyDescent="0.3">
      <c r="A957" s="1">
        <v>42593</v>
      </c>
      <c r="B957" t="s">
        <v>15</v>
      </c>
      <c r="C957" t="s">
        <v>25</v>
      </c>
      <c r="D957">
        <v>2016</v>
      </c>
      <c r="E957" s="2">
        <v>99867.329620000004</v>
      </c>
      <c r="F957" s="2">
        <v>103826.70140000001</v>
      </c>
      <c r="G957">
        <v>2867</v>
      </c>
      <c r="H957">
        <v>1</v>
      </c>
      <c r="I957" s="2">
        <v>103826.70140000001</v>
      </c>
      <c r="J957">
        <v>2867</v>
      </c>
      <c r="K957" s="2">
        <f t="shared" si="70"/>
        <v>34.833390170910363</v>
      </c>
      <c r="L957" s="2">
        <f t="shared" si="71"/>
        <v>36.214405790024415</v>
      </c>
      <c r="M957" s="2">
        <f t="shared" si="72"/>
        <v>34.833390170910363</v>
      </c>
      <c r="N957" s="3">
        <f t="shared" si="73"/>
        <v>-3.9646316719047179</v>
      </c>
      <c r="O957" s="3">
        <f t="shared" si="74"/>
        <v>-3.9646316719047032</v>
      </c>
    </row>
    <row r="958" spans="1:15" x14ac:dyDescent="0.3">
      <c r="A958" s="1">
        <v>42594</v>
      </c>
      <c r="B958" t="s">
        <v>16</v>
      </c>
      <c r="C958" t="s">
        <v>25</v>
      </c>
      <c r="D958">
        <v>2016</v>
      </c>
      <c r="E958" s="2">
        <v>210664.8628</v>
      </c>
      <c r="F958" s="2">
        <v>220379.27669999999</v>
      </c>
      <c r="G958">
        <v>6082</v>
      </c>
      <c r="H958">
        <v>1</v>
      </c>
      <c r="I958" s="2">
        <v>220379.27669999999</v>
      </c>
      <c r="J958">
        <v>6082</v>
      </c>
      <c r="K958" s="2">
        <f t="shared" si="70"/>
        <v>34.637432226241366</v>
      </c>
      <c r="L958" s="2">
        <f t="shared" si="71"/>
        <v>36.234672262413675</v>
      </c>
      <c r="M958" s="2">
        <f t="shared" si="72"/>
        <v>34.637432226241366</v>
      </c>
      <c r="N958" s="3">
        <f t="shared" si="73"/>
        <v>-4.6113119059739009</v>
      </c>
      <c r="O958" s="3">
        <f t="shared" si="74"/>
        <v>-4.6113119059739009</v>
      </c>
    </row>
    <row r="959" spans="1:15" x14ac:dyDescent="0.3">
      <c r="A959" s="1">
        <v>42595</v>
      </c>
      <c r="B959" t="s">
        <v>17</v>
      </c>
      <c r="C959" t="s">
        <v>25</v>
      </c>
      <c r="D959">
        <v>2016</v>
      </c>
      <c r="E959" s="2">
        <v>266271.03909999999</v>
      </c>
      <c r="F959" s="2">
        <v>281658.41830000002</v>
      </c>
      <c r="G959">
        <v>7771</v>
      </c>
      <c r="H959">
        <v>1</v>
      </c>
      <c r="I959" s="2">
        <v>281658.41830000002</v>
      </c>
      <c r="J959">
        <v>7771</v>
      </c>
      <c r="K959" s="2">
        <f t="shared" si="70"/>
        <v>34.26470712906962</v>
      </c>
      <c r="L959" s="2">
        <f t="shared" si="71"/>
        <v>36.244809972976455</v>
      </c>
      <c r="M959" s="2">
        <f t="shared" si="72"/>
        <v>34.26470712906962</v>
      </c>
      <c r="N959" s="3">
        <f t="shared" si="73"/>
        <v>-5.7788407075773591</v>
      </c>
      <c r="O959" s="3">
        <f t="shared" si="74"/>
        <v>-5.7788407075773529</v>
      </c>
    </row>
    <row r="960" spans="1:15" x14ac:dyDescent="0.3">
      <c r="A960" s="1">
        <v>42596</v>
      </c>
      <c r="B960" t="s">
        <v>18</v>
      </c>
      <c r="C960" t="s">
        <v>25</v>
      </c>
      <c r="D960">
        <v>2016</v>
      </c>
      <c r="E960" s="2">
        <v>123084.03909999999</v>
      </c>
      <c r="F960" s="2">
        <v>129601.5272</v>
      </c>
      <c r="G960">
        <v>3576</v>
      </c>
      <c r="H960">
        <v>1</v>
      </c>
      <c r="I960" s="2">
        <v>129601.5272</v>
      </c>
      <c r="J960">
        <v>3576</v>
      </c>
      <c r="K960" s="2">
        <f t="shared" si="70"/>
        <v>34.419474021252796</v>
      </c>
      <c r="L960" s="2">
        <f t="shared" si="71"/>
        <v>36.242037807606266</v>
      </c>
      <c r="M960" s="2">
        <f t="shared" si="72"/>
        <v>34.419474021252796</v>
      </c>
      <c r="N960" s="3">
        <f t="shared" si="73"/>
        <v>-5.2951529277527607</v>
      </c>
      <c r="O960" s="3">
        <f t="shared" si="74"/>
        <v>-5.295152927752766</v>
      </c>
    </row>
    <row r="961" spans="1:15" x14ac:dyDescent="0.3">
      <c r="A961" s="1">
        <v>42597</v>
      </c>
      <c r="B961" t="s">
        <v>10</v>
      </c>
      <c r="C961" t="s">
        <v>25</v>
      </c>
      <c r="D961">
        <v>2016</v>
      </c>
      <c r="E961" s="2">
        <v>162727.52480000001</v>
      </c>
      <c r="F961" s="2">
        <v>168580.17060000001</v>
      </c>
      <c r="G961">
        <v>4649</v>
      </c>
      <c r="H961">
        <v>1</v>
      </c>
      <c r="I961" s="2">
        <v>168580.17060000001</v>
      </c>
      <c r="J961">
        <v>4649</v>
      </c>
      <c r="K961" s="2">
        <f t="shared" si="70"/>
        <v>35.002694084749415</v>
      </c>
      <c r="L961" s="2">
        <f t="shared" si="71"/>
        <v>36.261598322219832</v>
      </c>
      <c r="M961" s="2">
        <f t="shared" si="72"/>
        <v>35.002694084749415</v>
      </c>
      <c r="N961" s="3">
        <f t="shared" si="73"/>
        <v>-3.5965924063511583</v>
      </c>
      <c r="O961" s="3">
        <f t="shared" si="74"/>
        <v>-3.5965924063511423</v>
      </c>
    </row>
    <row r="962" spans="1:15" x14ac:dyDescent="0.3">
      <c r="A962" s="1">
        <v>42598</v>
      </c>
      <c r="B962" t="s">
        <v>12</v>
      </c>
      <c r="C962" t="s">
        <v>25</v>
      </c>
      <c r="D962">
        <v>2016</v>
      </c>
      <c r="E962" s="2">
        <v>114708.946</v>
      </c>
      <c r="F962" s="2">
        <v>119758.06170000001</v>
      </c>
      <c r="G962">
        <v>3302</v>
      </c>
      <c r="H962">
        <v>1</v>
      </c>
      <c r="I962" s="2">
        <v>119758.06170000001</v>
      </c>
      <c r="J962">
        <v>3302</v>
      </c>
      <c r="K962" s="2">
        <f t="shared" si="70"/>
        <v>34.739232586311324</v>
      </c>
      <c r="L962" s="2">
        <f t="shared" si="71"/>
        <v>36.268340914597218</v>
      </c>
      <c r="M962" s="2">
        <f t="shared" si="72"/>
        <v>34.739232586311324</v>
      </c>
      <c r="N962" s="3">
        <f t="shared" si="73"/>
        <v>-4.4016756112465805</v>
      </c>
      <c r="O962" s="3">
        <f t="shared" si="74"/>
        <v>-4.4016756112465893</v>
      </c>
    </row>
    <row r="963" spans="1:15" x14ac:dyDescent="0.3">
      <c r="A963" s="1">
        <v>42599</v>
      </c>
      <c r="B963" t="s">
        <v>13</v>
      </c>
      <c r="C963" t="s">
        <v>25</v>
      </c>
      <c r="D963">
        <v>2016</v>
      </c>
      <c r="E963" s="2">
        <v>122318.9075</v>
      </c>
      <c r="F963" s="2">
        <v>128298.3435</v>
      </c>
      <c r="G963">
        <v>3536</v>
      </c>
      <c r="H963">
        <v>1</v>
      </c>
      <c r="I963" s="2">
        <v>128298.3435</v>
      </c>
      <c r="J963">
        <v>3536</v>
      </c>
      <c r="K963" s="2">
        <f t="shared" ref="K963:K1026" si="75">E963/G963</f>
        <v>34.592451216063345</v>
      </c>
      <c r="L963" s="2">
        <f t="shared" ref="L963:L1026" si="76">F963/G963</f>
        <v>36.283468184389143</v>
      </c>
      <c r="M963" s="2">
        <f t="shared" ref="M963:M1026" si="77">AVERAGE(E963/G963)</f>
        <v>34.592451216063345</v>
      </c>
      <c r="N963" s="3">
        <f t="shared" ref="N963:N1026" si="78">(E963-F963)/E963*100</f>
        <v>-4.8883987947652345</v>
      </c>
      <c r="O963" s="3">
        <f t="shared" ref="O963:O1026" si="79">(K963-L963)/K963*100</f>
        <v>-4.8883987947652505</v>
      </c>
    </row>
    <row r="964" spans="1:15" x14ac:dyDescent="0.3">
      <c r="A964" s="1">
        <v>42600</v>
      </c>
      <c r="B964" t="s">
        <v>15</v>
      </c>
      <c r="C964" t="s">
        <v>25</v>
      </c>
      <c r="D964">
        <v>2016</v>
      </c>
      <c r="E964" s="2">
        <v>112010.34450000001</v>
      </c>
      <c r="F964" s="2">
        <v>117374.19160000001</v>
      </c>
      <c r="G964">
        <v>3236</v>
      </c>
      <c r="H964">
        <v>1</v>
      </c>
      <c r="I964" s="2">
        <v>117374.19160000001</v>
      </c>
      <c r="J964">
        <v>3236</v>
      </c>
      <c r="K964" s="2">
        <f t="shared" si="75"/>
        <v>34.613827101359703</v>
      </c>
      <c r="L964" s="2">
        <f t="shared" si="76"/>
        <v>36.271381829419035</v>
      </c>
      <c r="M964" s="2">
        <f t="shared" si="77"/>
        <v>34.613827101359703</v>
      </c>
      <c r="N964" s="3">
        <f t="shared" si="78"/>
        <v>-4.7887069037628027</v>
      </c>
      <c r="O964" s="3">
        <f t="shared" si="79"/>
        <v>-4.7887069037628001</v>
      </c>
    </row>
    <row r="965" spans="1:15" x14ac:dyDescent="0.3">
      <c r="A965" s="1">
        <v>42601</v>
      </c>
      <c r="B965" t="s">
        <v>16</v>
      </c>
      <c r="C965" t="s">
        <v>25</v>
      </c>
      <c r="D965">
        <v>2016</v>
      </c>
      <c r="E965" s="2">
        <v>229861.47029999999</v>
      </c>
      <c r="F965" s="2">
        <v>241090.1336</v>
      </c>
      <c r="G965">
        <v>6646</v>
      </c>
      <c r="H965">
        <v>1</v>
      </c>
      <c r="I965" s="2">
        <v>241090.1336</v>
      </c>
      <c r="J965">
        <v>6646</v>
      </c>
      <c r="K965" s="2">
        <f t="shared" si="75"/>
        <v>34.586438504363528</v>
      </c>
      <c r="L965" s="2">
        <f t="shared" si="76"/>
        <v>36.275975564249173</v>
      </c>
      <c r="M965" s="2">
        <f t="shared" si="77"/>
        <v>34.586438504363528</v>
      </c>
      <c r="N965" s="3">
        <f t="shared" si="78"/>
        <v>-4.8849697538892043</v>
      </c>
      <c r="O965" s="3">
        <f t="shared" si="79"/>
        <v>-4.8849697538891945</v>
      </c>
    </row>
    <row r="966" spans="1:15" x14ac:dyDescent="0.3">
      <c r="A966" s="1">
        <v>42602</v>
      </c>
      <c r="B966" t="s">
        <v>17</v>
      </c>
      <c r="C966" t="s">
        <v>25</v>
      </c>
      <c r="D966">
        <v>2016</v>
      </c>
      <c r="E966" s="2">
        <v>249981.24969999999</v>
      </c>
      <c r="F966" s="2">
        <v>262145.17729999998</v>
      </c>
      <c r="G966">
        <v>7220</v>
      </c>
      <c r="H966">
        <v>1</v>
      </c>
      <c r="I966" s="2">
        <v>262145.17729999998</v>
      </c>
      <c r="J966">
        <v>7220</v>
      </c>
      <c r="K966" s="2">
        <f t="shared" si="75"/>
        <v>34.623441786703602</v>
      </c>
      <c r="L966" s="2">
        <f t="shared" si="76"/>
        <v>36.308196301939056</v>
      </c>
      <c r="M966" s="2">
        <f t="shared" si="77"/>
        <v>34.623441786703602</v>
      </c>
      <c r="N966" s="3">
        <f t="shared" si="78"/>
        <v>-4.8659359910384499</v>
      </c>
      <c r="O966" s="3">
        <f t="shared" si="79"/>
        <v>-4.8659359910384428</v>
      </c>
    </row>
    <row r="967" spans="1:15" x14ac:dyDescent="0.3">
      <c r="A967" s="1">
        <v>42603</v>
      </c>
      <c r="B967" t="s">
        <v>18</v>
      </c>
      <c r="C967" t="s">
        <v>25</v>
      </c>
      <c r="D967">
        <v>2016</v>
      </c>
      <c r="E967" s="2">
        <v>136480.24909999999</v>
      </c>
      <c r="F967" s="2">
        <v>143734.22719999999</v>
      </c>
      <c r="G967">
        <v>3958</v>
      </c>
      <c r="H967">
        <v>1</v>
      </c>
      <c r="I967" s="2">
        <v>143734.22719999999</v>
      </c>
      <c r="J967">
        <v>3958</v>
      </c>
      <c r="K967" s="2">
        <f t="shared" si="75"/>
        <v>34.482124583122783</v>
      </c>
      <c r="L967" s="2">
        <f t="shared" si="76"/>
        <v>36.314862860030317</v>
      </c>
      <c r="M967" s="2">
        <f t="shared" si="77"/>
        <v>34.482124583122783</v>
      </c>
      <c r="N967" s="3">
        <f t="shared" si="78"/>
        <v>-5.3150387311243623</v>
      </c>
      <c r="O967" s="3">
        <f t="shared" si="79"/>
        <v>-5.3150387311243721</v>
      </c>
    </row>
    <row r="968" spans="1:15" x14ac:dyDescent="0.3">
      <c r="A968" s="1">
        <v>42604</v>
      </c>
      <c r="B968" t="s">
        <v>10</v>
      </c>
      <c r="C968" t="s">
        <v>25</v>
      </c>
      <c r="D968">
        <v>2016</v>
      </c>
      <c r="E968" s="2">
        <v>127369.8026</v>
      </c>
      <c r="F968" s="2">
        <v>133350.16140000001</v>
      </c>
      <c r="G968">
        <v>3672</v>
      </c>
      <c r="H968">
        <v>1</v>
      </c>
      <c r="I968" s="2">
        <v>133350.16140000001</v>
      </c>
      <c r="J968">
        <v>3672</v>
      </c>
      <c r="K968" s="2">
        <f t="shared" si="75"/>
        <v>34.686765413943355</v>
      </c>
      <c r="L968" s="2">
        <f t="shared" si="76"/>
        <v>36.315403431372552</v>
      </c>
      <c r="M968" s="2">
        <f t="shared" si="77"/>
        <v>34.686765413943355</v>
      </c>
      <c r="N968" s="3">
        <f t="shared" si="78"/>
        <v>-4.6952720958366445</v>
      </c>
      <c r="O968" s="3">
        <f t="shared" si="79"/>
        <v>-4.6952720958366383</v>
      </c>
    </row>
    <row r="969" spans="1:15" x14ac:dyDescent="0.3">
      <c r="A969" s="1">
        <v>42605</v>
      </c>
      <c r="B969" t="s">
        <v>12</v>
      </c>
      <c r="C969" t="s">
        <v>25</v>
      </c>
      <c r="D969">
        <v>2016</v>
      </c>
      <c r="E969" s="2">
        <v>43537.728159999999</v>
      </c>
      <c r="F969" s="2">
        <v>37649.38753</v>
      </c>
      <c r="G969">
        <v>1035</v>
      </c>
      <c r="H969">
        <v>1</v>
      </c>
      <c r="I969" s="2">
        <v>37649.38753</v>
      </c>
      <c r="J969">
        <v>1035</v>
      </c>
      <c r="K969" s="2">
        <f t="shared" si="75"/>
        <v>42.065437835748789</v>
      </c>
      <c r="L969" s="2">
        <f t="shared" si="76"/>
        <v>36.376219835748792</v>
      </c>
      <c r="M969" s="2">
        <f t="shared" si="77"/>
        <v>42.065437835748789</v>
      </c>
      <c r="N969" s="3">
        <f t="shared" si="78"/>
        <v>13.524685092342214</v>
      </c>
      <c r="O969" s="3">
        <f t="shared" si="79"/>
        <v>13.524685092342212</v>
      </c>
    </row>
    <row r="970" spans="1:15" x14ac:dyDescent="0.3">
      <c r="A970" s="1">
        <v>42606</v>
      </c>
      <c r="B970" t="s">
        <v>13</v>
      </c>
      <c r="C970" t="s">
        <v>25</v>
      </c>
      <c r="D970">
        <v>2016</v>
      </c>
      <c r="E970" s="2">
        <v>120407.4133</v>
      </c>
      <c r="F970" s="2">
        <v>127699.41590000001</v>
      </c>
      <c r="G970">
        <v>3549</v>
      </c>
      <c r="H970">
        <v>1</v>
      </c>
      <c r="I970" s="2">
        <v>127699.41590000001</v>
      </c>
      <c r="J970">
        <v>3549</v>
      </c>
      <c r="K970" s="2">
        <f t="shared" si="75"/>
        <v>33.927138151591997</v>
      </c>
      <c r="L970" s="2">
        <f t="shared" si="76"/>
        <v>35.981802169625247</v>
      </c>
      <c r="M970" s="2">
        <f t="shared" si="77"/>
        <v>33.927138151591997</v>
      </c>
      <c r="N970" s="3">
        <f t="shared" si="78"/>
        <v>-6.0561076765528421</v>
      </c>
      <c r="O970" s="3">
        <f t="shared" si="79"/>
        <v>-6.0561076765528403</v>
      </c>
    </row>
    <row r="971" spans="1:15" x14ac:dyDescent="0.3">
      <c r="A971" s="1">
        <v>42607</v>
      </c>
      <c r="B971" t="s">
        <v>15</v>
      </c>
      <c r="C971" t="s">
        <v>25</v>
      </c>
      <c r="D971">
        <v>2016</v>
      </c>
      <c r="E971" s="2">
        <v>226375.54310000001</v>
      </c>
      <c r="F971" s="2">
        <v>240429.68549999999</v>
      </c>
      <c r="G971">
        <v>6647</v>
      </c>
      <c r="H971">
        <v>1</v>
      </c>
      <c r="I971" s="2">
        <v>240429.68549999999</v>
      </c>
      <c r="J971">
        <v>6647</v>
      </c>
      <c r="K971" s="2">
        <f t="shared" si="75"/>
        <v>34.056799022115243</v>
      </c>
      <c r="L971" s="2">
        <f t="shared" si="76"/>
        <v>36.171157740333982</v>
      </c>
      <c r="M971" s="2">
        <f t="shared" si="77"/>
        <v>34.056799022115243</v>
      </c>
      <c r="N971" s="3">
        <f t="shared" si="78"/>
        <v>-6.2083307266949994</v>
      </c>
      <c r="O971" s="3">
        <f t="shared" si="79"/>
        <v>-6.2083307266949888</v>
      </c>
    </row>
    <row r="972" spans="1:15" x14ac:dyDescent="0.3">
      <c r="A972" s="1">
        <v>42608</v>
      </c>
      <c r="B972" t="s">
        <v>16</v>
      </c>
      <c r="C972" t="s">
        <v>25</v>
      </c>
      <c r="D972">
        <v>2016</v>
      </c>
      <c r="E972" s="2">
        <v>337900.17820000002</v>
      </c>
      <c r="F972" s="2">
        <v>358772.25040000002</v>
      </c>
      <c r="G972">
        <v>9908</v>
      </c>
      <c r="H972">
        <v>1</v>
      </c>
      <c r="I972" s="2">
        <v>358772.25040000002</v>
      </c>
      <c r="J972">
        <v>9908</v>
      </c>
      <c r="K972" s="2">
        <f t="shared" si="75"/>
        <v>34.103772527250712</v>
      </c>
      <c r="L972" s="2">
        <f t="shared" si="76"/>
        <v>36.21036035526847</v>
      </c>
      <c r="M972" s="2">
        <f t="shared" si="77"/>
        <v>34.103772527250712</v>
      </c>
      <c r="N972" s="3">
        <f t="shared" si="78"/>
        <v>-6.1769935461963588</v>
      </c>
      <c r="O972" s="3">
        <f t="shared" si="79"/>
        <v>-6.1769935461963454</v>
      </c>
    </row>
    <row r="973" spans="1:15" x14ac:dyDescent="0.3">
      <c r="A973" s="1">
        <v>42609</v>
      </c>
      <c r="B973" t="s">
        <v>17</v>
      </c>
      <c r="C973" t="s">
        <v>25</v>
      </c>
      <c r="D973">
        <v>2016</v>
      </c>
      <c r="E973" s="2">
        <v>355069.54009999998</v>
      </c>
      <c r="F973" s="2">
        <v>376755.56449999998</v>
      </c>
      <c r="G973">
        <v>10393</v>
      </c>
      <c r="H973">
        <v>1</v>
      </c>
      <c r="I973" s="2">
        <v>376755.56449999998</v>
      </c>
      <c r="J973">
        <v>10393</v>
      </c>
      <c r="K973" s="2">
        <f t="shared" si="75"/>
        <v>34.164297132685462</v>
      </c>
      <c r="L973" s="2">
        <f t="shared" si="76"/>
        <v>36.250896228230538</v>
      </c>
      <c r="M973" s="2">
        <f t="shared" si="77"/>
        <v>34.164297132685462</v>
      </c>
      <c r="N973" s="3">
        <f t="shared" si="78"/>
        <v>-6.1075428756554144</v>
      </c>
      <c r="O973" s="3">
        <f t="shared" si="79"/>
        <v>-6.1075428756554073</v>
      </c>
    </row>
    <row r="974" spans="1:15" x14ac:dyDescent="0.3">
      <c r="A974" s="1">
        <v>42610</v>
      </c>
      <c r="B974" t="s">
        <v>18</v>
      </c>
      <c r="C974" t="s">
        <v>25</v>
      </c>
      <c r="D974">
        <v>2016</v>
      </c>
      <c r="E974" s="2">
        <v>153893.68520000001</v>
      </c>
      <c r="F974" s="2">
        <v>163401.32920000001</v>
      </c>
      <c r="G974">
        <v>4507</v>
      </c>
      <c r="H974">
        <v>1</v>
      </c>
      <c r="I974" s="2">
        <v>163401.32920000001</v>
      </c>
      <c r="J974">
        <v>4507</v>
      </c>
      <c r="K974" s="2">
        <f t="shared" si="75"/>
        <v>34.145481517639233</v>
      </c>
      <c r="L974" s="2">
        <f t="shared" si="76"/>
        <v>36.255009806966939</v>
      </c>
      <c r="M974" s="2">
        <f t="shared" si="77"/>
        <v>34.145481517639233</v>
      </c>
      <c r="N974" s="3">
        <f t="shared" si="78"/>
        <v>-6.1780598649281027</v>
      </c>
      <c r="O974" s="3">
        <f t="shared" si="79"/>
        <v>-6.1780598649280831</v>
      </c>
    </row>
    <row r="975" spans="1:15" x14ac:dyDescent="0.3">
      <c r="A975" s="1">
        <v>42611</v>
      </c>
      <c r="B975" t="s">
        <v>10</v>
      </c>
      <c r="C975" t="s">
        <v>25</v>
      </c>
      <c r="D975">
        <v>2016</v>
      </c>
      <c r="E975" s="2">
        <v>159625.7409</v>
      </c>
      <c r="F975" s="2">
        <v>169479.1061</v>
      </c>
      <c r="G975">
        <v>4672</v>
      </c>
      <c r="H975">
        <v>1</v>
      </c>
      <c r="I975" s="2">
        <v>169479.1061</v>
      </c>
      <c r="J975">
        <v>4672</v>
      </c>
      <c r="K975" s="2">
        <f t="shared" si="75"/>
        <v>34.166468514554794</v>
      </c>
      <c r="L975" s="2">
        <f t="shared" si="76"/>
        <v>36.275493600171231</v>
      </c>
      <c r="M975" s="2">
        <f t="shared" si="77"/>
        <v>34.166468514554794</v>
      </c>
      <c r="N975" s="3">
        <f t="shared" si="78"/>
        <v>-6.1727921477105578</v>
      </c>
      <c r="O975" s="3">
        <f t="shared" si="79"/>
        <v>-6.1727921477105552</v>
      </c>
    </row>
    <row r="976" spans="1:15" x14ac:dyDescent="0.3">
      <c r="A976" s="1">
        <v>42612</v>
      </c>
      <c r="B976" t="s">
        <v>12</v>
      </c>
      <c r="C976" t="s">
        <v>25</v>
      </c>
      <c r="D976">
        <v>2016</v>
      </c>
      <c r="E976" s="2">
        <v>133961.967</v>
      </c>
      <c r="F976" s="2">
        <v>142299.9178</v>
      </c>
      <c r="G976">
        <v>3924</v>
      </c>
      <c r="H976">
        <v>1</v>
      </c>
      <c r="I976" s="2">
        <v>142299.9178</v>
      </c>
      <c r="J976">
        <v>3924</v>
      </c>
      <c r="K976" s="2">
        <f t="shared" si="75"/>
        <v>34.139135321100916</v>
      </c>
      <c r="L976" s="2">
        <f t="shared" si="76"/>
        <v>36.263995361875637</v>
      </c>
      <c r="M976" s="2">
        <f t="shared" si="77"/>
        <v>34.139135321100916</v>
      </c>
      <c r="N976" s="3">
        <f t="shared" si="78"/>
        <v>-6.2241179244553724</v>
      </c>
      <c r="O976" s="3">
        <f t="shared" si="79"/>
        <v>-6.2241179244553813</v>
      </c>
    </row>
    <row r="977" spans="1:15" x14ac:dyDescent="0.3">
      <c r="A977" s="1">
        <v>42613</v>
      </c>
      <c r="B977" t="s">
        <v>13</v>
      </c>
      <c r="C977" t="s">
        <v>25</v>
      </c>
      <c r="D977">
        <v>2016</v>
      </c>
      <c r="E977" s="2">
        <v>236305.15640000001</v>
      </c>
      <c r="F977" s="2">
        <v>250572.4534</v>
      </c>
      <c r="G977">
        <v>6918</v>
      </c>
      <c r="H977">
        <v>1</v>
      </c>
      <c r="I977" s="2">
        <v>250572.4534</v>
      </c>
      <c r="J977">
        <v>6918</v>
      </c>
      <c r="K977" s="2">
        <f t="shared" si="75"/>
        <v>34.158016247470371</v>
      </c>
      <c r="L977" s="2">
        <f t="shared" si="76"/>
        <v>36.22036042208731</v>
      </c>
      <c r="M977" s="2">
        <f t="shared" si="77"/>
        <v>34.158016247470371</v>
      </c>
      <c r="N977" s="3">
        <f t="shared" si="78"/>
        <v>-6.0376579239131623</v>
      </c>
      <c r="O977" s="3">
        <f t="shared" si="79"/>
        <v>-6.0376579239131587</v>
      </c>
    </row>
    <row r="978" spans="1:15" x14ac:dyDescent="0.3">
      <c r="A978" s="1">
        <v>42614</v>
      </c>
      <c r="B978" t="s">
        <v>15</v>
      </c>
      <c r="C978" t="s">
        <v>26</v>
      </c>
      <c r="D978">
        <v>2016</v>
      </c>
      <c r="E978" s="2">
        <v>313491.73509999999</v>
      </c>
      <c r="F978" s="2">
        <v>333030.87569999998</v>
      </c>
      <c r="G978">
        <v>9183</v>
      </c>
      <c r="H978">
        <v>1</v>
      </c>
      <c r="I978" s="2">
        <v>333030.87569999998</v>
      </c>
      <c r="J978">
        <v>9183</v>
      </c>
      <c r="K978" s="2">
        <f t="shared" si="75"/>
        <v>34.138270184035719</v>
      </c>
      <c r="L978" s="2">
        <f t="shared" si="76"/>
        <v>36.26602152891212</v>
      </c>
      <c r="M978" s="2">
        <f t="shared" si="77"/>
        <v>34.138270184035719</v>
      </c>
      <c r="N978" s="3">
        <f t="shared" si="78"/>
        <v>-6.2327450494882228</v>
      </c>
      <c r="O978" s="3">
        <f t="shared" si="79"/>
        <v>-6.2327450494882255</v>
      </c>
    </row>
    <row r="979" spans="1:15" x14ac:dyDescent="0.3">
      <c r="A979" s="1">
        <v>42615</v>
      </c>
      <c r="B979" t="s">
        <v>16</v>
      </c>
      <c r="C979" t="s">
        <v>26</v>
      </c>
      <c r="D979">
        <v>2016</v>
      </c>
      <c r="E979" s="2">
        <v>370355.00170000002</v>
      </c>
      <c r="F979" s="2">
        <v>392493.08270000003</v>
      </c>
      <c r="G979">
        <v>10830</v>
      </c>
      <c r="H979">
        <v>1</v>
      </c>
      <c r="I979" s="2">
        <v>392493.08270000003</v>
      </c>
      <c r="J979">
        <v>10830</v>
      </c>
      <c r="K979" s="2">
        <f t="shared" si="75"/>
        <v>34.197137737765466</v>
      </c>
      <c r="L979" s="2">
        <f t="shared" si="76"/>
        <v>36.241281874422903</v>
      </c>
      <c r="M979" s="2">
        <f t="shared" si="77"/>
        <v>34.197137737765466</v>
      </c>
      <c r="N979" s="3">
        <f t="shared" si="78"/>
        <v>-5.9775299100544066</v>
      </c>
      <c r="O979" s="3">
        <f t="shared" si="79"/>
        <v>-5.9775299100544155</v>
      </c>
    </row>
    <row r="980" spans="1:15" x14ac:dyDescent="0.3">
      <c r="A980" s="1">
        <v>42616</v>
      </c>
      <c r="B980" t="s">
        <v>17</v>
      </c>
      <c r="C980" t="s">
        <v>26</v>
      </c>
      <c r="D980">
        <v>2016</v>
      </c>
      <c r="E980" s="2">
        <v>369091.05540000001</v>
      </c>
      <c r="F980" s="2">
        <v>391842.50140000001</v>
      </c>
      <c r="G980">
        <v>10800</v>
      </c>
      <c r="H980">
        <v>1</v>
      </c>
      <c r="I980" s="2">
        <v>391842.50140000001</v>
      </c>
      <c r="J980">
        <v>10800</v>
      </c>
      <c r="K980" s="2">
        <f t="shared" si="75"/>
        <v>34.175097722222226</v>
      </c>
      <c r="L980" s="2">
        <f t="shared" si="76"/>
        <v>36.281713092592597</v>
      </c>
      <c r="M980" s="2">
        <f t="shared" si="77"/>
        <v>34.175097722222226</v>
      </c>
      <c r="N980" s="3">
        <f t="shared" si="78"/>
        <v>-6.1641824333410806</v>
      </c>
      <c r="O980" s="3">
        <f t="shared" si="79"/>
        <v>-6.1641824333410806</v>
      </c>
    </row>
    <row r="981" spans="1:15" x14ac:dyDescent="0.3">
      <c r="A981" s="1">
        <v>42617</v>
      </c>
      <c r="B981" t="s">
        <v>18</v>
      </c>
      <c r="C981" t="s">
        <v>26</v>
      </c>
      <c r="D981">
        <v>2016</v>
      </c>
      <c r="E981" s="2">
        <v>209026.0197</v>
      </c>
      <c r="F981" s="2">
        <v>222163.72889999999</v>
      </c>
      <c r="G981">
        <v>6119</v>
      </c>
      <c r="H981">
        <v>1</v>
      </c>
      <c r="I981" s="2">
        <v>222163.72889999999</v>
      </c>
      <c r="J981">
        <v>6119</v>
      </c>
      <c r="K981" s="2">
        <f t="shared" si="75"/>
        <v>34.160160107860762</v>
      </c>
      <c r="L981" s="2">
        <f t="shared" si="76"/>
        <v>36.307195440431443</v>
      </c>
      <c r="M981" s="2">
        <f t="shared" si="77"/>
        <v>34.160160107860762</v>
      </c>
      <c r="N981" s="3">
        <f t="shared" si="78"/>
        <v>-6.2852027794700351</v>
      </c>
      <c r="O981" s="3">
        <f t="shared" si="79"/>
        <v>-6.2852027794700422</v>
      </c>
    </row>
    <row r="982" spans="1:15" x14ac:dyDescent="0.3">
      <c r="A982" s="1">
        <v>42618</v>
      </c>
      <c r="B982" t="s">
        <v>10</v>
      </c>
      <c r="C982" t="s">
        <v>26</v>
      </c>
      <c r="D982">
        <v>2016</v>
      </c>
      <c r="E982" s="2">
        <v>228177.3168</v>
      </c>
      <c r="F982" s="2">
        <v>242589.58720000001</v>
      </c>
      <c r="G982">
        <v>6685</v>
      </c>
      <c r="H982">
        <v>1</v>
      </c>
      <c r="I982" s="2">
        <v>242589.58720000001</v>
      </c>
      <c r="J982">
        <v>6685</v>
      </c>
      <c r="K982" s="2">
        <f t="shared" si="75"/>
        <v>34.132732505609575</v>
      </c>
      <c r="L982" s="2">
        <f t="shared" si="76"/>
        <v>36.288644308152584</v>
      </c>
      <c r="M982" s="2">
        <f t="shared" si="77"/>
        <v>34.132732505609575</v>
      </c>
      <c r="N982" s="3">
        <f t="shared" si="78"/>
        <v>-6.31625904017117</v>
      </c>
      <c r="O982" s="3">
        <f t="shared" si="79"/>
        <v>-6.3162590401711736</v>
      </c>
    </row>
    <row r="983" spans="1:15" x14ac:dyDescent="0.3">
      <c r="A983" s="1">
        <v>42619</v>
      </c>
      <c r="B983" t="s">
        <v>12</v>
      </c>
      <c r="C983" t="s">
        <v>26</v>
      </c>
      <c r="D983">
        <v>2016</v>
      </c>
      <c r="E983" s="2">
        <v>154494.78200000001</v>
      </c>
      <c r="F983" s="2">
        <v>164108.82639999999</v>
      </c>
      <c r="G983">
        <v>4519</v>
      </c>
      <c r="H983">
        <v>1</v>
      </c>
      <c r="I983" s="2">
        <v>164108.82639999999</v>
      </c>
      <c r="J983">
        <v>4519</v>
      </c>
      <c r="K983" s="2">
        <f t="shared" si="75"/>
        <v>34.187825182562513</v>
      </c>
      <c r="L983" s="2">
        <f t="shared" si="76"/>
        <v>36.315296835583091</v>
      </c>
      <c r="M983" s="2">
        <f t="shared" si="77"/>
        <v>34.187825182562513</v>
      </c>
      <c r="N983" s="3">
        <f t="shared" si="78"/>
        <v>-6.2228926281794967</v>
      </c>
      <c r="O983" s="3">
        <f t="shared" si="79"/>
        <v>-6.2228926281795021</v>
      </c>
    </row>
    <row r="984" spans="1:15" x14ac:dyDescent="0.3">
      <c r="A984" s="1">
        <v>42620</v>
      </c>
      <c r="B984" t="s">
        <v>13</v>
      </c>
      <c r="C984" t="s">
        <v>26</v>
      </c>
      <c r="D984">
        <v>2016</v>
      </c>
      <c r="E984" s="2">
        <v>50736.474170000001</v>
      </c>
      <c r="F984" s="2">
        <v>43830.19685</v>
      </c>
      <c r="G984">
        <v>1206</v>
      </c>
      <c r="H984">
        <v>1</v>
      </c>
      <c r="I984" s="2">
        <v>43830.19685</v>
      </c>
      <c r="J984">
        <v>1206</v>
      </c>
      <c r="K984" s="2">
        <f t="shared" si="75"/>
        <v>42.070044917081262</v>
      </c>
      <c r="L984" s="2">
        <f t="shared" si="76"/>
        <v>36.343446807628524</v>
      </c>
      <c r="M984" s="2">
        <f t="shared" si="77"/>
        <v>42.070044917081262</v>
      </c>
      <c r="N984" s="3">
        <f t="shared" si="78"/>
        <v>13.612056085843699</v>
      </c>
      <c r="O984" s="3">
        <f t="shared" si="79"/>
        <v>13.612056085843699</v>
      </c>
    </row>
    <row r="985" spans="1:15" x14ac:dyDescent="0.3">
      <c r="A985" s="1">
        <v>42621</v>
      </c>
      <c r="B985" t="s">
        <v>15</v>
      </c>
      <c r="C985" t="s">
        <v>26</v>
      </c>
      <c r="D985">
        <v>2016</v>
      </c>
      <c r="E985" s="2">
        <v>43292.149239999999</v>
      </c>
      <c r="F985" s="2">
        <v>37391.680890000003</v>
      </c>
      <c r="G985">
        <v>1029</v>
      </c>
      <c r="H985">
        <v>1</v>
      </c>
      <c r="I985" s="2">
        <v>37391.680890000003</v>
      </c>
      <c r="J985">
        <v>1029</v>
      </c>
      <c r="K985" s="2">
        <f t="shared" si="75"/>
        <v>42.07205951409135</v>
      </c>
      <c r="L985" s="2">
        <f t="shared" si="76"/>
        <v>36.337882303207003</v>
      </c>
      <c r="M985" s="2">
        <f t="shared" si="77"/>
        <v>42.07205951409135</v>
      </c>
      <c r="N985" s="3">
        <f t="shared" si="78"/>
        <v>13.629418852109628</v>
      </c>
      <c r="O985" s="3">
        <f t="shared" si="79"/>
        <v>13.629418852109623</v>
      </c>
    </row>
    <row r="986" spans="1:15" x14ac:dyDescent="0.3">
      <c r="A986" s="1">
        <v>42622</v>
      </c>
      <c r="B986" t="s">
        <v>16</v>
      </c>
      <c r="C986" t="s">
        <v>26</v>
      </c>
      <c r="D986">
        <v>2016</v>
      </c>
      <c r="E986" s="2">
        <v>77335.918600000005</v>
      </c>
      <c r="F986" s="2">
        <v>69612.126699999993</v>
      </c>
      <c r="G986">
        <v>1917</v>
      </c>
      <c r="H986">
        <v>1</v>
      </c>
      <c r="I986" s="2">
        <v>69612.126699999993</v>
      </c>
      <c r="J986">
        <v>1917</v>
      </c>
      <c r="K986" s="2">
        <f t="shared" si="75"/>
        <v>40.342158894105374</v>
      </c>
      <c r="L986" s="2">
        <f t="shared" si="76"/>
        <v>36.313055138236827</v>
      </c>
      <c r="M986" s="2">
        <f t="shared" si="77"/>
        <v>40.342158894105374</v>
      </c>
      <c r="N986" s="3">
        <f t="shared" si="78"/>
        <v>9.9873280615561342</v>
      </c>
      <c r="O986" s="3">
        <f t="shared" si="79"/>
        <v>9.9873280615561271</v>
      </c>
    </row>
    <row r="987" spans="1:15" x14ac:dyDescent="0.3">
      <c r="A987" s="1">
        <v>42623</v>
      </c>
      <c r="B987" t="s">
        <v>17</v>
      </c>
      <c r="C987" t="s">
        <v>26</v>
      </c>
      <c r="D987">
        <v>2016</v>
      </c>
      <c r="E987" s="2">
        <v>85070.234890000007</v>
      </c>
      <c r="F987" s="2">
        <v>76591.852920000005</v>
      </c>
      <c r="G987">
        <v>2108</v>
      </c>
      <c r="H987">
        <v>1</v>
      </c>
      <c r="I987" s="2">
        <v>76591.852920000005</v>
      </c>
      <c r="J987">
        <v>2108</v>
      </c>
      <c r="K987" s="2">
        <f t="shared" si="75"/>
        <v>40.355898904174573</v>
      </c>
      <c r="L987" s="2">
        <f t="shared" si="76"/>
        <v>36.333896072106263</v>
      </c>
      <c r="M987" s="2">
        <f t="shared" si="77"/>
        <v>40.355898904174573</v>
      </c>
      <c r="N987" s="3">
        <f t="shared" si="78"/>
        <v>9.9663319149911445</v>
      </c>
      <c r="O987" s="3">
        <f t="shared" si="79"/>
        <v>9.9663319149911391</v>
      </c>
    </row>
    <row r="988" spans="1:15" x14ac:dyDescent="0.3">
      <c r="A988" s="1">
        <v>42624</v>
      </c>
      <c r="B988" t="s">
        <v>18</v>
      </c>
      <c r="C988" t="s">
        <v>26</v>
      </c>
      <c r="D988">
        <v>2016</v>
      </c>
      <c r="E988" s="2">
        <v>48831.666109999998</v>
      </c>
      <c r="F988" s="2">
        <v>44014.232020000003</v>
      </c>
      <c r="G988">
        <v>1211</v>
      </c>
      <c r="H988">
        <v>1</v>
      </c>
      <c r="I988" s="2">
        <v>44014.232020000003</v>
      </c>
      <c r="J988">
        <v>1211</v>
      </c>
      <c r="K988" s="2">
        <f t="shared" si="75"/>
        <v>40.323423707679602</v>
      </c>
      <c r="L988" s="2">
        <f t="shared" si="76"/>
        <v>36.345360875309666</v>
      </c>
      <c r="M988" s="2">
        <f t="shared" si="77"/>
        <v>40.323423707679602</v>
      </c>
      <c r="N988" s="3">
        <f t="shared" si="78"/>
        <v>9.8653895592013328</v>
      </c>
      <c r="O988" s="3">
        <f t="shared" si="79"/>
        <v>9.8653895592013257</v>
      </c>
    </row>
    <row r="989" spans="1:15" x14ac:dyDescent="0.3">
      <c r="A989" s="1">
        <v>42625</v>
      </c>
      <c r="B989" t="s">
        <v>10</v>
      </c>
      <c r="C989" t="s">
        <v>26</v>
      </c>
      <c r="D989">
        <v>2016</v>
      </c>
      <c r="E989" s="2">
        <v>52075.157180000002</v>
      </c>
      <c r="F989" s="2">
        <v>46884.142509999998</v>
      </c>
      <c r="G989">
        <v>1291</v>
      </c>
      <c r="H989">
        <v>1</v>
      </c>
      <c r="I989" s="2">
        <v>46884.142509999998</v>
      </c>
      <c r="J989">
        <v>1291</v>
      </c>
      <c r="K989" s="2">
        <f t="shared" si="75"/>
        <v>40.33706985282727</v>
      </c>
      <c r="L989" s="2">
        <f t="shared" si="76"/>
        <v>36.316144469403561</v>
      </c>
      <c r="M989" s="2">
        <f t="shared" si="77"/>
        <v>40.33706985282727</v>
      </c>
      <c r="N989" s="3">
        <f t="shared" si="78"/>
        <v>9.9683130135489382</v>
      </c>
      <c r="O989" s="3">
        <f t="shared" si="79"/>
        <v>9.9683130135489453</v>
      </c>
    </row>
    <row r="990" spans="1:15" x14ac:dyDescent="0.3">
      <c r="A990" s="1">
        <v>42626</v>
      </c>
      <c r="B990" t="s">
        <v>12</v>
      </c>
      <c r="C990" t="s">
        <v>26</v>
      </c>
      <c r="D990">
        <v>2016</v>
      </c>
      <c r="E990" s="2">
        <v>30424.726259999999</v>
      </c>
      <c r="F990" s="2">
        <v>27398.58813</v>
      </c>
      <c r="G990">
        <v>755</v>
      </c>
      <c r="H990">
        <v>1</v>
      </c>
      <c r="I990" s="2">
        <v>27398.58813</v>
      </c>
      <c r="J990">
        <v>755</v>
      </c>
      <c r="K990" s="2">
        <f t="shared" si="75"/>
        <v>40.297650675496691</v>
      </c>
      <c r="L990" s="2">
        <f t="shared" si="76"/>
        <v>36.289520701986753</v>
      </c>
      <c r="M990" s="2">
        <f t="shared" si="77"/>
        <v>40.297650675496691</v>
      </c>
      <c r="N990" s="3">
        <f t="shared" si="78"/>
        <v>9.9463117733240676</v>
      </c>
      <c r="O990" s="3">
        <f t="shared" si="79"/>
        <v>9.94631177332408</v>
      </c>
    </row>
    <row r="991" spans="1:15" x14ac:dyDescent="0.3">
      <c r="A991" s="1">
        <v>42627</v>
      </c>
      <c r="B991" t="s">
        <v>13</v>
      </c>
      <c r="C991" t="s">
        <v>26</v>
      </c>
      <c r="D991">
        <v>2016</v>
      </c>
      <c r="E991" s="2">
        <v>20495.11303</v>
      </c>
      <c r="F991" s="2">
        <v>18375.052609999999</v>
      </c>
      <c r="G991">
        <v>508</v>
      </c>
      <c r="H991">
        <v>1</v>
      </c>
      <c r="I991" s="2">
        <v>18375.052609999999</v>
      </c>
      <c r="J991">
        <v>508</v>
      </c>
      <c r="K991" s="2">
        <f t="shared" si="75"/>
        <v>40.344710688976377</v>
      </c>
      <c r="L991" s="2">
        <f t="shared" si="76"/>
        <v>36.171363405511812</v>
      </c>
      <c r="M991" s="2">
        <f t="shared" si="77"/>
        <v>40.344710688976377</v>
      </c>
      <c r="N991" s="3">
        <f t="shared" si="78"/>
        <v>10.344224093308167</v>
      </c>
      <c r="O991" s="3">
        <f t="shared" si="79"/>
        <v>10.344224093308156</v>
      </c>
    </row>
    <row r="992" spans="1:15" x14ac:dyDescent="0.3">
      <c r="A992" s="1">
        <v>42628</v>
      </c>
      <c r="B992" t="s">
        <v>15</v>
      </c>
      <c r="C992" t="s">
        <v>26</v>
      </c>
      <c r="D992">
        <v>2016</v>
      </c>
      <c r="E992" s="2">
        <v>40742.171679999999</v>
      </c>
      <c r="F992" s="2">
        <v>36464.759810000003</v>
      </c>
      <c r="G992">
        <v>1010</v>
      </c>
      <c r="H992">
        <v>1</v>
      </c>
      <c r="I992" s="2">
        <v>36464.759810000003</v>
      </c>
      <c r="J992">
        <v>1010</v>
      </c>
      <c r="K992" s="2">
        <f t="shared" si="75"/>
        <v>40.33878384158416</v>
      </c>
      <c r="L992" s="2">
        <f t="shared" si="76"/>
        <v>36.103722584158419</v>
      </c>
      <c r="M992" s="2">
        <f t="shared" si="77"/>
        <v>40.33878384158416</v>
      </c>
      <c r="N992" s="3">
        <f t="shared" si="78"/>
        <v>10.498733115151403</v>
      </c>
      <c r="O992" s="3">
        <f t="shared" si="79"/>
        <v>10.498733115151406</v>
      </c>
    </row>
    <row r="993" spans="1:15" x14ac:dyDescent="0.3">
      <c r="A993" s="1">
        <v>42629</v>
      </c>
      <c r="B993" t="s">
        <v>16</v>
      </c>
      <c r="C993" t="s">
        <v>26</v>
      </c>
      <c r="D993">
        <v>2016</v>
      </c>
      <c r="E993" s="2">
        <v>69864.836989999996</v>
      </c>
      <c r="F993" s="2">
        <v>62545.19068</v>
      </c>
      <c r="G993">
        <v>1733</v>
      </c>
      <c r="H993">
        <v>1</v>
      </c>
      <c r="I993" s="2">
        <v>62545.19068</v>
      </c>
      <c r="J993">
        <v>1733</v>
      </c>
      <c r="K993" s="2">
        <f t="shared" si="75"/>
        <v>40.31438949221004</v>
      </c>
      <c r="L993" s="2">
        <f t="shared" si="76"/>
        <v>36.090704373918058</v>
      </c>
      <c r="M993" s="2">
        <f t="shared" si="77"/>
        <v>40.31438949221004</v>
      </c>
      <c r="N993" s="3">
        <f t="shared" si="78"/>
        <v>10.476867370416514</v>
      </c>
      <c r="O993" s="3">
        <f t="shared" si="79"/>
        <v>10.476867370416526</v>
      </c>
    </row>
    <row r="994" spans="1:15" x14ac:dyDescent="0.3">
      <c r="A994" s="1">
        <v>42630</v>
      </c>
      <c r="B994" t="s">
        <v>17</v>
      </c>
      <c r="C994" t="s">
        <v>26</v>
      </c>
      <c r="D994">
        <v>2016</v>
      </c>
      <c r="E994" s="2">
        <v>100120.7111</v>
      </c>
      <c r="F994" s="2">
        <v>89572.407619999998</v>
      </c>
      <c r="G994">
        <v>2482</v>
      </c>
      <c r="H994">
        <v>1</v>
      </c>
      <c r="I994" s="2">
        <v>89572.407619999998</v>
      </c>
      <c r="J994">
        <v>2482</v>
      </c>
      <c r="K994" s="2">
        <f t="shared" si="75"/>
        <v>40.338723247381147</v>
      </c>
      <c r="L994" s="2">
        <f t="shared" si="76"/>
        <v>36.088802425463335</v>
      </c>
      <c r="M994" s="2">
        <f t="shared" si="77"/>
        <v>40.338723247381147</v>
      </c>
      <c r="N994" s="3">
        <f t="shared" si="78"/>
        <v>10.535585858418861</v>
      </c>
      <c r="O994" s="3">
        <f t="shared" si="79"/>
        <v>10.535585858418866</v>
      </c>
    </row>
    <row r="995" spans="1:15" x14ac:dyDescent="0.3">
      <c r="A995" s="1">
        <v>42631</v>
      </c>
      <c r="B995" t="s">
        <v>18</v>
      </c>
      <c r="C995" t="s">
        <v>26</v>
      </c>
      <c r="D995">
        <v>2016</v>
      </c>
      <c r="E995" s="2">
        <v>49825.097040000001</v>
      </c>
      <c r="F995" s="2">
        <v>44593.796880000002</v>
      </c>
      <c r="G995">
        <v>1235</v>
      </c>
      <c r="H995">
        <v>1</v>
      </c>
      <c r="I995" s="2">
        <v>44593.796880000002</v>
      </c>
      <c r="J995">
        <v>1235</v>
      </c>
      <c r="K995" s="2">
        <f t="shared" si="75"/>
        <v>40.344208129554659</v>
      </c>
      <c r="L995" s="2">
        <f t="shared" si="76"/>
        <v>36.108337554655868</v>
      </c>
      <c r="M995" s="2">
        <f t="shared" si="77"/>
        <v>40.344208129554659</v>
      </c>
      <c r="N995" s="3">
        <f t="shared" si="78"/>
        <v>10.49932758946815</v>
      </c>
      <c r="O995" s="3">
        <f t="shared" si="79"/>
        <v>10.499327589468164</v>
      </c>
    </row>
    <row r="996" spans="1:15" x14ac:dyDescent="0.3">
      <c r="A996" s="1">
        <v>42632</v>
      </c>
      <c r="B996" t="s">
        <v>10</v>
      </c>
      <c r="C996" t="s">
        <v>26</v>
      </c>
      <c r="D996">
        <v>2016</v>
      </c>
      <c r="E996" s="2">
        <v>46566.462050000002</v>
      </c>
      <c r="F996" s="2">
        <v>41660.440430000002</v>
      </c>
      <c r="G996">
        <v>1155</v>
      </c>
      <c r="H996">
        <v>1</v>
      </c>
      <c r="I996" s="2">
        <v>41660.440430000002</v>
      </c>
      <c r="J996">
        <v>1155</v>
      </c>
      <c r="K996" s="2">
        <f t="shared" si="75"/>
        <v>40.317283160173162</v>
      </c>
      <c r="L996" s="2">
        <f t="shared" si="76"/>
        <v>36.069645393939396</v>
      </c>
      <c r="M996" s="2">
        <f t="shared" si="77"/>
        <v>40.317283160173162</v>
      </c>
      <c r="N996" s="3">
        <f t="shared" si="78"/>
        <v>10.535525792645007</v>
      </c>
      <c r="O996" s="3">
        <f t="shared" si="79"/>
        <v>10.535525792645007</v>
      </c>
    </row>
    <row r="997" spans="1:15" x14ac:dyDescent="0.3">
      <c r="A997" s="1">
        <v>42633</v>
      </c>
      <c r="B997" t="s">
        <v>12</v>
      </c>
      <c r="C997" t="s">
        <v>26</v>
      </c>
      <c r="D997">
        <v>2016</v>
      </c>
      <c r="E997" s="2">
        <v>37923.76586</v>
      </c>
      <c r="F997" s="2">
        <v>34031.149490000003</v>
      </c>
      <c r="G997">
        <v>940</v>
      </c>
      <c r="H997">
        <v>1</v>
      </c>
      <c r="I997" s="2">
        <v>34031.149490000003</v>
      </c>
      <c r="J997">
        <v>940</v>
      </c>
      <c r="K997" s="2">
        <f t="shared" si="75"/>
        <v>40.344431765957445</v>
      </c>
      <c r="L997" s="2">
        <f t="shared" si="76"/>
        <v>36.203350521276597</v>
      </c>
      <c r="M997" s="2">
        <f t="shared" si="77"/>
        <v>40.344431765957445</v>
      </c>
      <c r="N997" s="3">
        <f t="shared" si="78"/>
        <v>10.264319172231056</v>
      </c>
      <c r="O997" s="3">
        <f t="shared" si="79"/>
        <v>10.26431917223106</v>
      </c>
    </row>
    <row r="998" spans="1:15" x14ac:dyDescent="0.3">
      <c r="A998" s="1">
        <v>42634</v>
      </c>
      <c r="B998" t="s">
        <v>13</v>
      </c>
      <c r="C998" t="s">
        <v>26</v>
      </c>
      <c r="D998">
        <v>2016</v>
      </c>
      <c r="E998" s="2">
        <v>50084.812700000002</v>
      </c>
      <c r="F998" s="2">
        <v>44832.212599999999</v>
      </c>
      <c r="G998">
        <v>1241</v>
      </c>
      <c r="H998">
        <v>1</v>
      </c>
      <c r="I998" s="2">
        <v>44832.212599999999</v>
      </c>
      <c r="J998">
        <v>1241</v>
      </c>
      <c r="K998" s="2">
        <f t="shared" si="75"/>
        <v>40.358430862207896</v>
      </c>
      <c r="L998" s="2">
        <f t="shared" si="76"/>
        <v>36.12587639000806</v>
      </c>
      <c r="M998" s="2">
        <f t="shared" si="77"/>
        <v>40.358430862207896</v>
      </c>
      <c r="N998" s="3">
        <f t="shared" si="78"/>
        <v>10.487410887332723</v>
      </c>
      <c r="O998" s="3">
        <f t="shared" si="79"/>
        <v>10.487410887332715</v>
      </c>
    </row>
    <row r="999" spans="1:15" x14ac:dyDescent="0.3">
      <c r="A999" s="1">
        <v>42635</v>
      </c>
      <c r="B999" t="s">
        <v>15</v>
      </c>
      <c r="C999" t="s">
        <v>26</v>
      </c>
      <c r="D999">
        <v>2016</v>
      </c>
      <c r="E999" s="2">
        <v>41885.828280000002</v>
      </c>
      <c r="F999" s="2">
        <v>37565.478589999999</v>
      </c>
      <c r="G999">
        <v>1039</v>
      </c>
      <c r="H999">
        <v>1</v>
      </c>
      <c r="I999" s="2">
        <v>37565.478589999999</v>
      </c>
      <c r="J999">
        <v>1039</v>
      </c>
      <c r="K999" s="2">
        <f t="shared" si="75"/>
        <v>40.313597959576519</v>
      </c>
      <c r="L999" s="2">
        <f t="shared" si="76"/>
        <v>36.155417314725696</v>
      </c>
      <c r="M999" s="2">
        <f t="shared" si="77"/>
        <v>40.313597959576519</v>
      </c>
      <c r="N999" s="3">
        <f t="shared" si="78"/>
        <v>10.314585785720084</v>
      </c>
      <c r="O999" s="3">
        <f t="shared" si="79"/>
        <v>10.314585785720089</v>
      </c>
    </row>
    <row r="1000" spans="1:15" x14ac:dyDescent="0.3">
      <c r="A1000" s="1">
        <v>42636</v>
      </c>
      <c r="B1000" t="s">
        <v>16</v>
      </c>
      <c r="C1000" t="s">
        <v>26</v>
      </c>
      <c r="D1000">
        <v>2016</v>
      </c>
      <c r="E1000" s="2">
        <v>147503.57320000001</v>
      </c>
      <c r="F1000" s="2">
        <v>131964.51579999999</v>
      </c>
      <c r="G1000">
        <v>3657</v>
      </c>
      <c r="H1000">
        <v>1</v>
      </c>
      <c r="I1000" s="2">
        <v>131964.51579999999</v>
      </c>
      <c r="J1000">
        <v>3657</v>
      </c>
      <c r="K1000" s="2">
        <f t="shared" si="75"/>
        <v>40.334583866557288</v>
      </c>
      <c r="L1000" s="2">
        <f t="shared" si="76"/>
        <v>36.085456877221766</v>
      </c>
      <c r="M1000" s="2">
        <f t="shared" si="77"/>
        <v>40.334583866557288</v>
      </c>
      <c r="N1000" s="3">
        <f t="shared" si="78"/>
        <v>10.534698965516327</v>
      </c>
      <c r="O1000" s="3">
        <f t="shared" si="79"/>
        <v>10.534698965516318</v>
      </c>
    </row>
    <row r="1001" spans="1:15" x14ac:dyDescent="0.3">
      <c r="A1001" s="1">
        <v>42637</v>
      </c>
      <c r="B1001" t="s">
        <v>17</v>
      </c>
      <c r="C1001" t="s">
        <v>26</v>
      </c>
      <c r="D1001">
        <v>2016</v>
      </c>
      <c r="E1001" s="2">
        <v>151639.1838</v>
      </c>
      <c r="F1001" s="2">
        <v>135498.16320000001</v>
      </c>
      <c r="G1001">
        <v>3758</v>
      </c>
      <c r="H1001">
        <v>1</v>
      </c>
      <c r="I1001" s="2">
        <v>135498.16320000001</v>
      </c>
      <c r="J1001">
        <v>3758</v>
      </c>
      <c r="K1001" s="2">
        <f t="shared" si="75"/>
        <v>40.351033475252791</v>
      </c>
      <c r="L1001" s="2">
        <f t="shared" si="76"/>
        <v>36.055924215007984</v>
      </c>
      <c r="M1001" s="2">
        <f t="shared" si="77"/>
        <v>40.351033475252791</v>
      </c>
      <c r="N1001" s="3">
        <f t="shared" si="78"/>
        <v>10.644359983689117</v>
      </c>
      <c r="O1001" s="3">
        <f t="shared" si="79"/>
        <v>10.644359983689114</v>
      </c>
    </row>
    <row r="1002" spans="1:15" x14ac:dyDescent="0.3">
      <c r="A1002" s="1">
        <v>42638</v>
      </c>
      <c r="B1002" t="s">
        <v>18</v>
      </c>
      <c r="C1002" t="s">
        <v>26</v>
      </c>
      <c r="D1002">
        <v>2016</v>
      </c>
      <c r="E1002" s="2">
        <v>72457.297590000002</v>
      </c>
      <c r="F1002" s="2">
        <v>64758.50417</v>
      </c>
      <c r="G1002">
        <v>1797</v>
      </c>
      <c r="H1002">
        <v>1</v>
      </c>
      <c r="I1002" s="2">
        <v>64758.50417</v>
      </c>
      <c r="J1002">
        <v>1797</v>
      </c>
      <c r="K1002" s="2">
        <f t="shared" si="75"/>
        <v>40.321256310517533</v>
      </c>
      <c r="L1002" s="2">
        <f t="shared" si="76"/>
        <v>36.037008441847526</v>
      </c>
      <c r="M1002" s="2">
        <f t="shared" si="77"/>
        <v>40.321256310517533</v>
      </c>
      <c r="N1002" s="3">
        <f t="shared" si="78"/>
        <v>10.625283685797482</v>
      </c>
      <c r="O1002" s="3">
        <f t="shared" si="79"/>
        <v>10.625283685797484</v>
      </c>
    </row>
    <row r="1003" spans="1:15" x14ac:dyDescent="0.3">
      <c r="A1003" s="1">
        <v>42639</v>
      </c>
      <c r="B1003" t="s">
        <v>10</v>
      </c>
      <c r="C1003" t="s">
        <v>26</v>
      </c>
      <c r="D1003">
        <v>2016</v>
      </c>
      <c r="E1003" s="2">
        <v>67355.061180000004</v>
      </c>
      <c r="F1003" s="2">
        <v>60179.020850000001</v>
      </c>
      <c r="G1003">
        <v>1671</v>
      </c>
      <c r="H1003">
        <v>1</v>
      </c>
      <c r="I1003" s="2">
        <v>60179.020850000001</v>
      </c>
      <c r="J1003">
        <v>1671</v>
      </c>
      <c r="K1003" s="2">
        <f t="shared" si="75"/>
        <v>40.308235296229803</v>
      </c>
      <c r="L1003" s="2">
        <f t="shared" si="76"/>
        <v>36.013776690604431</v>
      </c>
      <c r="M1003" s="2">
        <f t="shared" si="77"/>
        <v>40.308235296229803</v>
      </c>
      <c r="N1003" s="3">
        <f t="shared" si="78"/>
        <v>10.654047675530599</v>
      </c>
      <c r="O1003" s="3">
        <f t="shared" si="79"/>
        <v>10.654047675530592</v>
      </c>
    </row>
    <row r="1004" spans="1:15" x14ac:dyDescent="0.3">
      <c r="A1004" s="1">
        <v>42640</v>
      </c>
      <c r="B1004" t="s">
        <v>12</v>
      </c>
      <c r="C1004" t="s">
        <v>26</v>
      </c>
      <c r="D1004">
        <v>2016</v>
      </c>
      <c r="E1004" s="2">
        <v>58941.792829999999</v>
      </c>
      <c r="F1004" s="2">
        <v>52812.782509999997</v>
      </c>
      <c r="G1004">
        <v>1462</v>
      </c>
      <c r="H1004">
        <v>1</v>
      </c>
      <c r="I1004" s="2">
        <v>52812.782509999997</v>
      </c>
      <c r="J1004">
        <v>1462</v>
      </c>
      <c r="K1004" s="2">
        <f t="shared" si="75"/>
        <v>40.315863768809848</v>
      </c>
      <c r="L1004" s="2">
        <f t="shared" si="76"/>
        <v>36.123654247606019</v>
      </c>
      <c r="M1004" s="2">
        <f t="shared" si="77"/>
        <v>40.315863768809848</v>
      </c>
      <c r="N1004" s="3">
        <f t="shared" si="78"/>
        <v>10.39841176476817</v>
      </c>
      <c r="O1004" s="3">
        <f t="shared" si="79"/>
        <v>10.398411764768163</v>
      </c>
    </row>
    <row r="1005" spans="1:15" x14ac:dyDescent="0.3">
      <c r="A1005" s="1">
        <v>42641</v>
      </c>
      <c r="B1005" t="s">
        <v>13</v>
      </c>
      <c r="C1005" t="s">
        <v>26</v>
      </c>
      <c r="D1005">
        <v>2016</v>
      </c>
      <c r="E1005" s="2">
        <v>58796.785020000003</v>
      </c>
      <c r="F1005" s="2">
        <v>57168.5605</v>
      </c>
      <c r="G1005">
        <v>1581</v>
      </c>
      <c r="H1005">
        <v>1</v>
      </c>
      <c r="I1005" s="2">
        <v>57168.5605</v>
      </c>
      <c r="J1005">
        <v>1581</v>
      </c>
      <c r="K1005" s="2">
        <f t="shared" si="75"/>
        <v>37.189617343453513</v>
      </c>
      <c r="L1005" s="2">
        <f t="shared" si="76"/>
        <v>36.159747311827957</v>
      </c>
      <c r="M1005" s="2">
        <f t="shared" si="77"/>
        <v>37.189617343453513</v>
      </c>
      <c r="N1005" s="3">
        <f t="shared" si="78"/>
        <v>2.7692407322035635</v>
      </c>
      <c r="O1005" s="3">
        <f t="shared" si="79"/>
        <v>2.7692407322035653</v>
      </c>
    </row>
    <row r="1006" spans="1:15" x14ac:dyDescent="0.3">
      <c r="A1006" s="1">
        <v>42642</v>
      </c>
      <c r="B1006" t="s">
        <v>15</v>
      </c>
      <c r="C1006" t="s">
        <v>26</v>
      </c>
      <c r="D1006">
        <v>2016</v>
      </c>
      <c r="E1006" s="2">
        <v>57019.389669999997</v>
      </c>
      <c r="F1006" s="2">
        <v>55187.383909999997</v>
      </c>
      <c r="G1006">
        <v>1534</v>
      </c>
      <c r="H1006">
        <v>1</v>
      </c>
      <c r="I1006" s="2">
        <v>55187.383909999997</v>
      </c>
      <c r="J1006">
        <v>1534</v>
      </c>
      <c r="K1006" s="2">
        <f t="shared" si="75"/>
        <v>37.170397438070403</v>
      </c>
      <c r="L1006" s="2">
        <f t="shared" si="76"/>
        <v>35.976130319426332</v>
      </c>
      <c r="M1006" s="2">
        <f t="shared" si="77"/>
        <v>37.170397438070403</v>
      </c>
      <c r="N1006" s="3">
        <f t="shared" si="78"/>
        <v>3.2129522441449168</v>
      </c>
      <c r="O1006" s="3">
        <f t="shared" si="79"/>
        <v>3.2129522441449248</v>
      </c>
    </row>
    <row r="1007" spans="1:15" x14ac:dyDescent="0.3">
      <c r="A1007" s="1">
        <v>42643</v>
      </c>
      <c r="B1007" t="s">
        <v>16</v>
      </c>
      <c r="C1007" t="s">
        <v>26</v>
      </c>
      <c r="D1007">
        <v>2016</v>
      </c>
      <c r="E1007" s="2">
        <v>155918.38260000001</v>
      </c>
      <c r="F1007" s="2">
        <v>151036.4455</v>
      </c>
      <c r="G1007">
        <v>4216</v>
      </c>
      <c r="H1007">
        <v>1</v>
      </c>
      <c r="I1007" s="2">
        <v>151036.4455</v>
      </c>
      <c r="J1007">
        <v>4216</v>
      </c>
      <c r="K1007" s="2">
        <f t="shared" si="75"/>
        <v>36.982538567362433</v>
      </c>
      <c r="L1007" s="2">
        <f t="shared" si="76"/>
        <v>35.824583847248576</v>
      </c>
      <c r="M1007" s="2">
        <f t="shared" si="77"/>
        <v>36.982538567362433</v>
      </c>
      <c r="N1007" s="3">
        <f t="shared" si="78"/>
        <v>3.1310850065218734</v>
      </c>
      <c r="O1007" s="3">
        <f t="shared" si="79"/>
        <v>3.1310850065218796</v>
      </c>
    </row>
    <row r="1008" spans="1:15" x14ac:dyDescent="0.3">
      <c r="A1008" s="1">
        <v>42644</v>
      </c>
      <c r="B1008" t="s">
        <v>17</v>
      </c>
      <c r="C1008" t="s">
        <v>27</v>
      </c>
      <c r="D1008">
        <v>2016</v>
      </c>
      <c r="E1008" s="2">
        <v>208489.09030000001</v>
      </c>
      <c r="F1008" s="2">
        <v>201416.8376</v>
      </c>
      <c r="G1008">
        <v>5632</v>
      </c>
      <c r="H1008">
        <v>1</v>
      </c>
      <c r="I1008" s="2">
        <v>201416.8376</v>
      </c>
      <c r="J1008">
        <v>5632</v>
      </c>
      <c r="K1008" s="2">
        <f t="shared" si="75"/>
        <v>37.018659499289775</v>
      </c>
      <c r="L1008" s="2">
        <f t="shared" si="76"/>
        <v>35.762932812499997</v>
      </c>
      <c r="M1008" s="2">
        <f t="shared" si="77"/>
        <v>37.018659499289775</v>
      </c>
      <c r="N1008" s="3">
        <f t="shared" si="78"/>
        <v>3.3921452148040823</v>
      </c>
      <c r="O1008" s="3">
        <f t="shared" si="79"/>
        <v>3.3921452148040903</v>
      </c>
    </row>
    <row r="1009" spans="1:15" x14ac:dyDescent="0.3">
      <c r="A1009" s="1">
        <v>42645</v>
      </c>
      <c r="B1009" t="s">
        <v>18</v>
      </c>
      <c r="C1009" t="s">
        <v>27</v>
      </c>
      <c r="D1009">
        <v>2016</v>
      </c>
      <c r="E1009" s="2">
        <v>118580.47259999999</v>
      </c>
      <c r="F1009" s="2">
        <v>113346.95729999999</v>
      </c>
      <c r="G1009">
        <v>3173</v>
      </c>
      <c r="H1009">
        <v>1</v>
      </c>
      <c r="I1009" s="2">
        <v>113346.95729999999</v>
      </c>
      <c r="J1009">
        <v>3173</v>
      </c>
      <c r="K1009" s="2">
        <f t="shared" si="75"/>
        <v>37.371721588402139</v>
      </c>
      <c r="L1009" s="2">
        <f t="shared" si="76"/>
        <v>35.72233132682004</v>
      </c>
      <c r="M1009" s="2">
        <f t="shared" si="77"/>
        <v>37.371721588402139</v>
      </c>
      <c r="N1009" s="3">
        <f t="shared" si="78"/>
        <v>4.413471447068595</v>
      </c>
      <c r="O1009" s="3">
        <f t="shared" si="79"/>
        <v>4.413471447068595</v>
      </c>
    </row>
    <row r="1010" spans="1:15" x14ac:dyDescent="0.3">
      <c r="A1010" s="1">
        <v>42646</v>
      </c>
      <c r="B1010" t="s">
        <v>10</v>
      </c>
      <c r="C1010" t="s">
        <v>27</v>
      </c>
      <c r="D1010">
        <v>2016</v>
      </c>
      <c r="E1010" s="2">
        <v>142758.8811</v>
      </c>
      <c r="F1010" s="2">
        <v>126506.3447</v>
      </c>
      <c r="G1010">
        <v>3540</v>
      </c>
      <c r="H1010">
        <v>1</v>
      </c>
      <c r="I1010" s="2">
        <v>126506.3447</v>
      </c>
      <c r="J1010">
        <v>3540</v>
      </c>
      <c r="K1010" s="2">
        <f t="shared" si="75"/>
        <v>40.327367542372883</v>
      </c>
      <c r="L1010" s="2">
        <f t="shared" si="76"/>
        <v>35.736255564971749</v>
      </c>
      <c r="M1010" s="2">
        <f t="shared" si="77"/>
        <v>40.327367542372883</v>
      </c>
      <c r="N1010" s="3">
        <f t="shared" si="78"/>
        <v>11.38460617985328</v>
      </c>
      <c r="O1010" s="3">
        <f t="shared" si="79"/>
        <v>11.384606179853291</v>
      </c>
    </row>
    <row r="1011" spans="1:15" x14ac:dyDescent="0.3">
      <c r="A1011" s="1">
        <v>42647</v>
      </c>
      <c r="B1011" t="s">
        <v>12</v>
      </c>
      <c r="C1011" t="s">
        <v>27</v>
      </c>
      <c r="D1011">
        <v>2016</v>
      </c>
      <c r="E1011" s="2">
        <v>96620.986929999999</v>
      </c>
      <c r="F1011" s="2">
        <v>85491.833240000007</v>
      </c>
      <c r="G1011">
        <v>2397</v>
      </c>
      <c r="H1011">
        <v>1</v>
      </c>
      <c r="I1011" s="2">
        <v>85491.833240000007</v>
      </c>
      <c r="J1011">
        <v>2397</v>
      </c>
      <c r="K1011" s="2">
        <f t="shared" si="75"/>
        <v>40.309130967876513</v>
      </c>
      <c r="L1011" s="2">
        <f t="shared" si="76"/>
        <v>35.666179908218609</v>
      </c>
      <c r="M1011" s="2">
        <f t="shared" si="77"/>
        <v>40.309130967876513</v>
      </c>
      <c r="N1011" s="3">
        <f t="shared" si="78"/>
        <v>11.51836060012805</v>
      </c>
      <c r="O1011" s="3">
        <f t="shared" si="79"/>
        <v>11.518360600128052</v>
      </c>
    </row>
    <row r="1012" spans="1:15" x14ac:dyDescent="0.3">
      <c r="A1012" s="1">
        <v>42648</v>
      </c>
      <c r="B1012" t="s">
        <v>13</v>
      </c>
      <c r="C1012" t="s">
        <v>27</v>
      </c>
      <c r="D1012">
        <v>2016</v>
      </c>
      <c r="E1012" s="2">
        <v>78861.594939999995</v>
      </c>
      <c r="F1012" s="2">
        <v>69675.429149999996</v>
      </c>
      <c r="G1012">
        <v>1955</v>
      </c>
      <c r="H1012">
        <v>1</v>
      </c>
      <c r="I1012" s="2">
        <v>69675.429149999996</v>
      </c>
      <c r="J1012">
        <v>1955</v>
      </c>
      <c r="K1012" s="2">
        <f t="shared" si="75"/>
        <v>40.338411734015345</v>
      </c>
      <c r="L1012" s="2">
        <f t="shared" si="76"/>
        <v>35.639605703324804</v>
      </c>
      <c r="M1012" s="2">
        <f t="shared" si="77"/>
        <v>40.338411734015345</v>
      </c>
      <c r="N1012" s="3">
        <f t="shared" si="78"/>
        <v>11.648465640327309</v>
      </c>
      <c r="O1012" s="3">
        <f t="shared" si="79"/>
        <v>11.64846564032732</v>
      </c>
    </row>
    <row r="1013" spans="1:15" x14ac:dyDescent="0.3">
      <c r="A1013" s="1">
        <v>42649</v>
      </c>
      <c r="B1013" t="s">
        <v>15</v>
      </c>
      <c r="C1013" t="s">
        <v>27</v>
      </c>
      <c r="D1013">
        <v>2016</v>
      </c>
      <c r="E1013" s="2">
        <v>70279.474390000003</v>
      </c>
      <c r="F1013" s="2">
        <v>61976.305789999999</v>
      </c>
      <c r="G1013">
        <v>1740</v>
      </c>
      <c r="H1013">
        <v>1</v>
      </c>
      <c r="I1013" s="2">
        <v>61976.305789999999</v>
      </c>
      <c r="J1013">
        <v>1740</v>
      </c>
      <c r="K1013" s="2">
        <f t="shared" si="75"/>
        <v>40.390502522988506</v>
      </c>
      <c r="L1013" s="2">
        <f t="shared" si="76"/>
        <v>35.618566545977011</v>
      </c>
      <c r="M1013" s="2">
        <f t="shared" si="77"/>
        <v>40.390502522988506</v>
      </c>
      <c r="N1013" s="3">
        <f t="shared" si="78"/>
        <v>11.814500139718538</v>
      </c>
      <c r="O1013" s="3">
        <f t="shared" si="79"/>
        <v>11.814500139718534</v>
      </c>
    </row>
    <row r="1014" spans="1:15" x14ac:dyDescent="0.3">
      <c r="A1014" s="1">
        <v>42650</v>
      </c>
      <c r="B1014" t="s">
        <v>16</v>
      </c>
      <c r="C1014" t="s">
        <v>27</v>
      </c>
      <c r="D1014">
        <v>2016</v>
      </c>
      <c r="E1014" s="2">
        <v>87748.862890000004</v>
      </c>
      <c r="F1014" s="2">
        <v>77446.60944</v>
      </c>
      <c r="G1014">
        <v>2176</v>
      </c>
      <c r="H1014">
        <v>1</v>
      </c>
      <c r="I1014" s="2">
        <v>77446.60944</v>
      </c>
      <c r="J1014">
        <v>2176</v>
      </c>
      <c r="K1014" s="2">
        <f t="shared" si="75"/>
        <v>40.325764195772059</v>
      </c>
      <c r="L1014" s="2">
        <f t="shared" si="76"/>
        <v>35.591272720588236</v>
      </c>
      <c r="M1014" s="2">
        <f t="shared" si="77"/>
        <v>40.325764195772059</v>
      </c>
      <c r="N1014" s="3">
        <f t="shared" si="78"/>
        <v>11.74061191301667</v>
      </c>
      <c r="O1014" s="3">
        <f t="shared" si="79"/>
        <v>11.740611913016664</v>
      </c>
    </row>
    <row r="1015" spans="1:15" x14ac:dyDescent="0.3">
      <c r="A1015" s="1">
        <v>42651</v>
      </c>
      <c r="B1015" t="s">
        <v>17</v>
      </c>
      <c r="C1015" t="s">
        <v>27</v>
      </c>
      <c r="D1015">
        <v>2016</v>
      </c>
      <c r="E1015" s="2">
        <v>92053.325769999996</v>
      </c>
      <c r="F1015" s="2">
        <v>81209.248349999994</v>
      </c>
      <c r="G1015">
        <v>2283</v>
      </c>
      <c r="H1015">
        <v>1</v>
      </c>
      <c r="I1015" s="2">
        <v>81209.248349999994</v>
      </c>
      <c r="J1015">
        <v>2283</v>
      </c>
      <c r="K1015" s="2">
        <f t="shared" si="75"/>
        <v>40.321211462987293</v>
      </c>
      <c r="L1015" s="2">
        <f t="shared" si="76"/>
        <v>35.571287056504595</v>
      </c>
      <c r="M1015" s="2">
        <f t="shared" si="77"/>
        <v>40.321211462987293</v>
      </c>
      <c r="N1015" s="3">
        <f t="shared" si="78"/>
        <v>11.780212533650865</v>
      </c>
      <c r="O1015" s="3">
        <f t="shared" si="79"/>
        <v>11.780212533650865</v>
      </c>
    </row>
    <row r="1016" spans="1:15" x14ac:dyDescent="0.3">
      <c r="A1016" s="1">
        <v>42652</v>
      </c>
      <c r="B1016" t="s">
        <v>18</v>
      </c>
      <c r="C1016" t="s">
        <v>27</v>
      </c>
      <c r="D1016">
        <v>2016</v>
      </c>
      <c r="E1016" s="2">
        <v>51751.383249999999</v>
      </c>
      <c r="F1016" s="2">
        <v>45607.234100000001</v>
      </c>
      <c r="G1016">
        <v>1284</v>
      </c>
      <c r="H1016">
        <v>1</v>
      </c>
      <c r="I1016" s="2">
        <v>45607.234100000001</v>
      </c>
      <c r="J1016">
        <v>1284</v>
      </c>
      <c r="K1016" s="2">
        <f t="shared" si="75"/>
        <v>40.304815615264793</v>
      </c>
      <c r="L1016" s="2">
        <f t="shared" si="76"/>
        <v>35.519652725856702</v>
      </c>
      <c r="M1016" s="2">
        <f t="shared" si="77"/>
        <v>40.304815615264793</v>
      </c>
      <c r="N1016" s="3">
        <f t="shared" si="78"/>
        <v>11.872434636807505</v>
      </c>
      <c r="O1016" s="3">
        <f t="shared" si="79"/>
        <v>11.87243463680749</v>
      </c>
    </row>
    <row r="1017" spans="1:15" x14ac:dyDescent="0.3">
      <c r="A1017" s="1">
        <v>42653</v>
      </c>
      <c r="B1017" t="s">
        <v>10</v>
      </c>
      <c r="C1017" t="s">
        <v>27</v>
      </c>
      <c r="D1017">
        <v>2016</v>
      </c>
      <c r="E1017" s="2">
        <v>50934.983189999999</v>
      </c>
      <c r="F1017" s="2">
        <v>44983.777300000002</v>
      </c>
      <c r="G1017">
        <v>1263</v>
      </c>
      <c r="H1017">
        <v>1</v>
      </c>
      <c r="I1017" s="2">
        <v>44983.777300000002</v>
      </c>
      <c r="J1017">
        <v>1263</v>
      </c>
      <c r="K1017" s="2">
        <f t="shared" si="75"/>
        <v>40.328569429928741</v>
      </c>
      <c r="L1017" s="2">
        <f t="shared" si="76"/>
        <v>35.616609105304832</v>
      </c>
      <c r="M1017" s="2">
        <f t="shared" si="77"/>
        <v>40.328569429928741</v>
      </c>
      <c r="N1017" s="3">
        <f t="shared" si="78"/>
        <v>11.683926286577021</v>
      </c>
      <c r="O1017" s="3">
        <f t="shared" si="79"/>
        <v>11.683926286577021</v>
      </c>
    </row>
    <row r="1018" spans="1:15" x14ac:dyDescent="0.3">
      <c r="A1018" s="1">
        <v>42654</v>
      </c>
      <c r="B1018" t="s">
        <v>12</v>
      </c>
      <c r="C1018" t="s">
        <v>27</v>
      </c>
      <c r="D1018">
        <v>2016</v>
      </c>
      <c r="E1018" s="2">
        <v>36113.934869999997</v>
      </c>
      <c r="F1018" s="2">
        <v>31885.28845</v>
      </c>
      <c r="G1018">
        <v>896</v>
      </c>
      <c r="H1018">
        <v>1</v>
      </c>
      <c r="I1018" s="2">
        <v>31885.28845</v>
      </c>
      <c r="J1018">
        <v>896</v>
      </c>
      <c r="K1018" s="2">
        <f t="shared" si="75"/>
        <v>40.305730881696427</v>
      </c>
      <c r="L1018" s="2">
        <f t="shared" si="76"/>
        <v>35.586259430803572</v>
      </c>
      <c r="M1018" s="2">
        <f t="shared" si="77"/>
        <v>40.305730881696427</v>
      </c>
      <c r="N1018" s="3">
        <f t="shared" si="78"/>
        <v>11.709182162569475</v>
      </c>
      <c r="O1018" s="3">
        <f t="shared" si="79"/>
        <v>11.709182162569475</v>
      </c>
    </row>
    <row r="1019" spans="1:15" x14ac:dyDescent="0.3">
      <c r="A1019" s="1">
        <v>42655</v>
      </c>
      <c r="B1019" t="s">
        <v>13</v>
      </c>
      <c r="C1019" t="s">
        <v>27</v>
      </c>
      <c r="D1019">
        <v>2016</v>
      </c>
      <c r="E1019" s="2">
        <v>31023.359769999999</v>
      </c>
      <c r="F1019" s="2">
        <v>27817.642469999999</v>
      </c>
      <c r="G1019">
        <v>768</v>
      </c>
      <c r="H1019">
        <v>1</v>
      </c>
      <c r="I1019" s="2">
        <v>27817.642469999999</v>
      </c>
      <c r="J1019">
        <v>768</v>
      </c>
      <c r="K1019" s="2">
        <f t="shared" si="75"/>
        <v>40.394999700520835</v>
      </c>
      <c r="L1019" s="2">
        <f t="shared" si="76"/>
        <v>36.220888632812496</v>
      </c>
      <c r="M1019" s="2">
        <f t="shared" si="77"/>
        <v>40.394999700520835</v>
      </c>
      <c r="N1019" s="3">
        <f t="shared" si="78"/>
        <v>10.333237030954885</v>
      </c>
      <c r="O1019" s="3">
        <f t="shared" si="79"/>
        <v>10.333237030954896</v>
      </c>
    </row>
    <row r="1020" spans="1:15" x14ac:dyDescent="0.3">
      <c r="A1020" s="1">
        <v>42656</v>
      </c>
      <c r="B1020" t="s">
        <v>15</v>
      </c>
      <c r="C1020" t="s">
        <v>27</v>
      </c>
      <c r="D1020">
        <v>2016</v>
      </c>
      <c r="E1020" s="2">
        <v>22334.212530000001</v>
      </c>
      <c r="F1020" s="2">
        <v>19704.093150000001</v>
      </c>
      <c r="G1020">
        <v>521</v>
      </c>
      <c r="H1020">
        <v>1</v>
      </c>
      <c r="I1020" s="2">
        <v>19704.093150000001</v>
      </c>
      <c r="J1020">
        <v>521</v>
      </c>
      <c r="K1020" s="2">
        <f t="shared" si="75"/>
        <v>42.867970307101729</v>
      </c>
      <c r="L1020" s="2">
        <f t="shared" si="76"/>
        <v>37.819756525911707</v>
      </c>
      <c r="M1020" s="2">
        <f t="shared" si="77"/>
        <v>42.867970307101729</v>
      </c>
      <c r="N1020" s="3">
        <f t="shared" si="78"/>
        <v>11.776190346837359</v>
      </c>
      <c r="O1020" s="3">
        <f t="shared" si="79"/>
        <v>11.776190346837364</v>
      </c>
    </row>
    <row r="1021" spans="1:15" x14ac:dyDescent="0.3">
      <c r="A1021" s="1">
        <v>42657</v>
      </c>
      <c r="B1021" t="s">
        <v>16</v>
      </c>
      <c r="C1021" t="s">
        <v>27</v>
      </c>
      <c r="D1021">
        <v>2016</v>
      </c>
      <c r="E1021" s="2">
        <v>69440.928799999994</v>
      </c>
      <c r="F1021" s="2">
        <v>62070.751179999999</v>
      </c>
      <c r="G1021">
        <v>1618</v>
      </c>
      <c r="H1021">
        <v>1</v>
      </c>
      <c r="I1021" s="2">
        <v>62070.751179999999</v>
      </c>
      <c r="J1021">
        <v>1618</v>
      </c>
      <c r="K1021" s="2">
        <f t="shared" si="75"/>
        <v>42.917755747836829</v>
      </c>
      <c r="L1021" s="2">
        <f t="shared" si="76"/>
        <v>38.362639789864026</v>
      </c>
      <c r="M1021" s="2">
        <f t="shared" si="77"/>
        <v>42.917755747836829</v>
      </c>
      <c r="N1021" s="3">
        <f t="shared" si="78"/>
        <v>10.613593088921926</v>
      </c>
      <c r="O1021" s="3">
        <f t="shared" si="79"/>
        <v>10.613593088921926</v>
      </c>
    </row>
    <row r="1022" spans="1:15" x14ac:dyDescent="0.3">
      <c r="A1022" s="1">
        <v>42658</v>
      </c>
      <c r="B1022" t="s">
        <v>17</v>
      </c>
      <c r="C1022" t="s">
        <v>27</v>
      </c>
      <c r="D1022">
        <v>2016</v>
      </c>
      <c r="E1022" s="2">
        <v>92159.029790000001</v>
      </c>
      <c r="F1022" s="2">
        <v>83371.817020000002</v>
      </c>
      <c r="G1022">
        <v>2147</v>
      </c>
      <c r="H1022">
        <v>1</v>
      </c>
      <c r="I1022" s="2">
        <v>83371.817020000002</v>
      </c>
      <c r="J1022">
        <v>2147</v>
      </c>
      <c r="K1022" s="2">
        <f t="shared" si="75"/>
        <v>42.924559753143924</v>
      </c>
      <c r="L1022" s="2">
        <f t="shared" si="76"/>
        <v>38.831773181183046</v>
      </c>
      <c r="M1022" s="2">
        <f t="shared" si="77"/>
        <v>42.924559753143924</v>
      </c>
      <c r="N1022" s="3">
        <f t="shared" si="78"/>
        <v>9.5348364560945953</v>
      </c>
      <c r="O1022" s="3">
        <f t="shared" si="79"/>
        <v>9.5348364560946042</v>
      </c>
    </row>
    <row r="1023" spans="1:15" x14ac:dyDescent="0.3">
      <c r="A1023" s="1">
        <v>42659</v>
      </c>
      <c r="B1023" t="s">
        <v>18</v>
      </c>
      <c r="C1023" t="s">
        <v>27</v>
      </c>
      <c r="D1023">
        <v>2016</v>
      </c>
      <c r="E1023" s="2">
        <v>57296.287850000001</v>
      </c>
      <c r="F1023" s="2">
        <v>52701.294609999997</v>
      </c>
      <c r="G1023">
        <v>1335</v>
      </c>
      <c r="H1023">
        <v>1</v>
      </c>
      <c r="I1023" s="2">
        <v>52701.294609999997</v>
      </c>
      <c r="J1023">
        <v>1335</v>
      </c>
      <c r="K1023" s="2">
        <f t="shared" si="75"/>
        <v>42.918567677902622</v>
      </c>
      <c r="L1023" s="2">
        <f t="shared" si="76"/>
        <v>39.476625176029962</v>
      </c>
      <c r="M1023" s="2">
        <f t="shared" si="77"/>
        <v>42.918567677902622</v>
      </c>
      <c r="N1023" s="3">
        <f t="shared" si="78"/>
        <v>8.0197049624393841</v>
      </c>
      <c r="O1023" s="3">
        <f t="shared" si="79"/>
        <v>8.0197049624393788</v>
      </c>
    </row>
    <row r="1024" spans="1:15" x14ac:dyDescent="0.3">
      <c r="A1024" s="1">
        <v>42660</v>
      </c>
      <c r="B1024" t="s">
        <v>10</v>
      </c>
      <c r="C1024" t="s">
        <v>27</v>
      </c>
      <c r="D1024">
        <v>2016</v>
      </c>
      <c r="E1024" s="2">
        <v>57184.941270000003</v>
      </c>
      <c r="F1024" s="2">
        <v>51764.93737</v>
      </c>
      <c r="G1024">
        <v>1332</v>
      </c>
      <c r="H1024">
        <v>1</v>
      </c>
      <c r="I1024" s="2">
        <v>51764.93737</v>
      </c>
      <c r="J1024">
        <v>1332</v>
      </c>
      <c r="K1024" s="2">
        <f t="shared" si="75"/>
        <v>42.931637590090091</v>
      </c>
      <c r="L1024" s="2">
        <f t="shared" si="76"/>
        <v>38.862565593093095</v>
      </c>
      <c r="M1024" s="2">
        <f t="shared" si="77"/>
        <v>42.931637590090091</v>
      </c>
      <c r="N1024" s="3">
        <f t="shared" si="78"/>
        <v>9.478026521718947</v>
      </c>
      <c r="O1024" s="3">
        <f t="shared" si="79"/>
        <v>9.4780265217189381</v>
      </c>
    </row>
    <row r="1025" spans="1:15" x14ac:dyDescent="0.3">
      <c r="A1025" s="1">
        <v>42661</v>
      </c>
      <c r="B1025" t="s">
        <v>12</v>
      </c>
      <c r="C1025" t="s">
        <v>27</v>
      </c>
      <c r="D1025">
        <v>2016</v>
      </c>
      <c r="E1025" s="2">
        <v>40951.10428</v>
      </c>
      <c r="F1025" s="2">
        <v>37288.62455</v>
      </c>
      <c r="G1025">
        <v>954</v>
      </c>
      <c r="H1025">
        <v>1</v>
      </c>
      <c r="I1025" s="2">
        <v>37288.62455</v>
      </c>
      <c r="J1025">
        <v>954</v>
      </c>
      <c r="K1025" s="2">
        <f t="shared" si="75"/>
        <v>42.925685828092242</v>
      </c>
      <c r="L1025" s="2">
        <f t="shared" si="76"/>
        <v>39.08660854297694</v>
      </c>
      <c r="M1025" s="2">
        <f t="shared" si="77"/>
        <v>42.925685828092242</v>
      </c>
      <c r="N1025" s="3">
        <f t="shared" si="78"/>
        <v>8.9435432679863229</v>
      </c>
      <c r="O1025" s="3">
        <f t="shared" si="79"/>
        <v>8.9435432679863212</v>
      </c>
    </row>
    <row r="1026" spans="1:15" x14ac:dyDescent="0.3">
      <c r="A1026" s="1">
        <v>42662</v>
      </c>
      <c r="B1026" t="s">
        <v>13</v>
      </c>
      <c r="C1026" t="s">
        <v>27</v>
      </c>
      <c r="D1026">
        <v>2016</v>
      </c>
      <c r="E1026" s="2">
        <v>37672.447289999996</v>
      </c>
      <c r="F1026" s="2">
        <v>33678.459269999999</v>
      </c>
      <c r="G1026">
        <v>877</v>
      </c>
      <c r="H1026">
        <v>1</v>
      </c>
      <c r="I1026" s="2">
        <v>33678.459269999999</v>
      </c>
      <c r="J1026">
        <v>877</v>
      </c>
      <c r="K1026" s="2">
        <f t="shared" si="75"/>
        <v>42.956040239452676</v>
      </c>
      <c r="L1026" s="2">
        <f t="shared" si="76"/>
        <v>38.401891984036489</v>
      </c>
      <c r="M1026" s="2">
        <f t="shared" si="77"/>
        <v>42.956040239452676</v>
      </c>
      <c r="N1026" s="3">
        <f t="shared" si="78"/>
        <v>10.601880969543982</v>
      </c>
      <c r="O1026" s="3">
        <f t="shared" si="79"/>
        <v>10.601880969543979</v>
      </c>
    </row>
    <row r="1027" spans="1:15" x14ac:dyDescent="0.3">
      <c r="A1027" s="1">
        <v>42663</v>
      </c>
      <c r="B1027" t="s">
        <v>15</v>
      </c>
      <c r="C1027" t="s">
        <v>27</v>
      </c>
      <c r="D1027">
        <v>2016</v>
      </c>
      <c r="E1027" s="2">
        <v>38648.137519999997</v>
      </c>
      <c r="F1027" s="2">
        <v>35038.06869</v>
      </c>
      <c r="G1027">
        <v>906</v>
      </c>
      <c r="H1027">
        <v>1</v>
      </c>
      <c r="I1027" s="2">
        <v>35038.06869</v>
      </c>
      <c r="J1027">
        <v>906</v>
      </c>
      <c r="K1027" s="2">
        <f t="shared" ref="K1027:K1054" si="80">E1027/G1027</f>
        <v>42.657988432671075</v>
      </c>
      <c r="L1027" s="2">
        <f t="shared" ref="L1027:L1054" si="81">F1027/G1027</f>
        <v>38.673364999999997</v>
      </c>
      <c r="M1027" s="2">
        <f t="shared" ref="M1027:M1054" si="82">AVERAGE(E1027/G1027)</f>
        <v>42.657988432671075</v>
      </c>
      <c r="N1027" s="3">
        <f t="shared" ref="N1027:N1054" si="83">(E1027-F1027)/E1027*100</f>
        <v>9.3408610651207304</v>
      </c>
      <c r="O1027" s="3">
        <f t="shared" ref="O1027:O1054" si="84">(K1027-L1027)/K1027*100</f>
        <v>9.3408610651207322</v>
      </c>
    </row>
    <row r="1028" spans="1:15" x14ac:dyDescent="0.3">
      <c r="A1028" s="1">
        <v>42664</v>
      </c>
      <c r="B1028" t="s">
        <v>16</v>
      </c>
      <c r="C1028" t="s">
        <v>27</v>
      </c>
      <c r="D1028">
        <v>2016</v>
      </c>
      <c r="E1028" s="2">
        <v>96020.545370000007</v>
      </c>
      <c r="F1028" s="2">
        <v>86810.277530000007</v>
      </c>
      <c r="G1028">
        <v>2249</v>
      </c>
      <c r="H1028">
        <v>1</v>
      </c>
      <c r="I1028" s="2">
        <v>86810.277530000007</v>
      </c>
      <c r="J1028">
        <v>2249</v>
      </c>
      <c r="K1028" s="2">
        <f t="shared" si="80"/>
        <v>42.694773397065369</v>
      </c>
      <c r="L1028" s="2">
        <f t="shared" si="81"/>
        <v>38.59950090262339</v>
      </c>
      <c r="M1028" s="2">
        <f t="shared" si="82"/>
        <v>42.694773397065369</v>
      </c>
      <c r="N1028" s="3">
        <f t="shared" si="83"/>
        <v>9.5919761802119403</v>
      </c>
      <c r="O1028" s="3">
        <f t="shared" si="84"/>
        <v>9.591976180211951</v>
      </c>
    </row>
    <row r="1029" spans="1:15" x14ac:dyDescent="0.3">
      <c r="A1029" s="1">
        <v>42665</v>
      </c>
      <c r="B1029" t="s">
        <v>17</v>
      </c>
      <c r="C1029" t="s">
        <v>27</v>
      </c>
      <c r="D1029">
        <v>2016</v>
      </c>
      <c r="E1029" s="2">
        <v>105662.59420000001</v>
      </c>
      <c r="F1029" s="2">
        <v>95930.016510000001</v>
      </c>
      <c r="G1029">
        <v>2472</v>
      </c>
      <c r="H1029">
        <v>1</v>
      </c>
      <c r="I1029" s="2">
        <v>95930.016510000001</v>
      </c>
      <c r="J1029">
        <v>2472</v>
      </c>
      <c r="K1029" s="2">
        <f t="shared" si="80"/>
        <v>42.743767880258901</v>
      </c>
      <c r="L1029" s="2">
        <f t="shared" si="81"/>
        <v>38.806640983009707</v>
      </c>
      <c r="M1029" s="2">
        <f t="shared" si="82"/>
        <v>42.743767880258901</v>
      </c>
      <c r="N1029" s="3">
        <f t="shared" si="83"/>
        <v>9.2109963451947934</v>
      </c>
      <c r="O1029" s="3">
        <f t="shared" si="84"/>
        <v>9.2109963451947934</v>
      </c>
    </row>
    <row r="1030" spans="1:15" x14ac:dyDescent="0.3">
      <c r="A1030" s="1">
        <v>42666</v>
      </c>
      <c r="B1030" t="s">
        <v>18</v>
      </c>
      <c r="C1030" t="s">
        <v>27</v>
      </c>
      <c r="D1030">
        <v>2016</v>
      </c>
      <c r="E1030" s="2">
        <v>54738.483520000002</v>
      </c>
      <c r="F1030" s="2">
        <v>49990.519289999997</v>
      </c>
      <c r="G1030">
        <v>1280</v>
      </c>
      <c r="H1030">
        <v>1</v>
      </c>
      <c r="I1030" s="2">
        <v>49990.519289999997</v>
      </c>
      <c r="J1030">
        <v>1280</v>
      </c>
      <c r="K1030" s="2">
        <f t="shared" si="80"/>
        <v>42.76444025</v>
      </c>
      <c r="L1030" s="2">
        <f t="shared" si="81"/>
        <v>39.055093195312494</v>
      </c>
      <c r="M1030" s="2">
        <f t="shared" si="82"/>
        <v>42.76444025</v>
      </c>
      <c r="N1030" s="3">
        <f t="shared" si="83"/>
        <v>8.6739053124575936</v>
      </c>
      <c r="O1030" s="3">
        <f t="shared" si="84"/>
        <v>8.6739053124575989</v>
      </c>
    </row>
    <row r="1031" spans="1:15" x14ac:dyDescent="0.3">
      <c r="A1031" s="1">
        <v>42667</v>
      </c>
      <c r="B1031" t="s">
        <v>10</v>
      </c>
      <c r="C1031" t="s">
        <v>27</v>
      </c>
      <c r="D1031">
        <v>2016</v>
      </c>
      <c r="E1031" s="2">
        <v>40131.573510000002</v>
      </c>
      <c r="F1031" s="2">
        <v>36347.69872</v>
      </c>
      <c r="G1031">
        <v>940</v>
      </c>
      <c r="H1031">
        <v>1</v>
      </c>
      <c r="I1031" s="2">
        <v>36347.69872</v>
      </c>
      <c r="J1031">
        <v>940</v>
      </c>
      <c r="K1031" s="2">
        <f t="shared" si="80"/>
        <v>42.693163308510641</v>
      </c>
      <c r="L1031" s="2">
        <f t="shared" si="81"/>
        <v>38.667764595744679</v>
      </c>
      <c r="M1031" s="2">
        <f t="shared" si="82"/>
        <v>42.693163308510641</v>
      </c>
      <c r="N1031" s="3">
        <f t="shared" si="83"/>
        <v>9.4286728853458346</v>
      </c>
      <c r="O1031" s="3">
        <f t="shared" si="84"/>
        <v>9.4286728853458435</v>
      </c>
    </row>
    <row r="1032" spans="1:15" x14ac:dyDescent="0.3">
      <c r="A1032" s="1">
        <v>42668</v>
      </c>
      <c r="B1032" t="s">
        <v>12</v>
      </c>
      <c r="C1032" t="s">
        <v>27</v>
      </c>
      <c r="D1032">
        <v>2016</v>
      </c>
      <c r="E1032" s="2">
        <v>70402.991930000004</v>
      </c>
      <c r="F1032" s="2">
        <v>63452.761039999998</v>
      </c>
      <c r="G1032">
        <v>1650</v>
      </c>
      <c r="H1032">
        <v>1</v>
      </c>
      <c r="I1032" s="2">
        <v>63452.761039999998</v>
      </c>
      <c r="J1032">
        <v>1650</v>
      </c>
      <c r="K1032" s="2">
        <f t="shared" si="80"/>
        <v>42.668479957575762</v>
      </c>
      <c r="L1032" s="2">
        <f t="shared" si="81"/>
        <v>38.456218812121207</v>
      </c>
      <c r="M1032" s="2">
        <f t="shared" si="82"/>
        <v>42.668479957575762</v>
      </c>
      <c r="N1032" s="3">
        <f t="shared" si="83"/>
        <v>9.8720675066060437</v>
      </c>
      <c r="O1032" s="3">
        <f t="shared" si="84"/>
        <v>9.8720675066060561</v>
      </c>
    </row>
    <row r="1033" spans="1:15" x14ac:dyDescent="0.3">
      <c r="A1033" s="1">
        <v>42669</v>
      </c>
      <c r="B1033" t="s">
        <v>13</v>
      </c>
      <c r="C1033" t="s">
        <v>27</v>
      </c>
      <c r="D1033">
        <v>2016</v>
      </c>
      <c r="E1033" s="2">
        <v>62501.740700000002</v>
      </c>
      <c r="F1033" s="2">
        <v>56100.87429</v>
      </c>
      <c r="G1033">
        <v>1467</v>
      </c>
      <c r="H1033">
        <v>1</v>
      </c>
      <c r="I1033" s="2">
        <v>56100.87429</v>
      </c>
      <c r="J1033">
        <v>1467</v>
      </c>
      <c r="K1033" s="2">
        <f t="shared" si="80"/>
        <v>42.605140218132242</v>
      </c>
      <c r="L1033" s="2">
        <f t="shared" si="81"/>
        <v>38.241904764826174</v>
      </c>
      <c r="M1033" s="2">
        <f t="shared" si="82"/>
        <v>42.605140218132242</v>
      </c>
      <c r="N1033" s="3">
        <f t="shared" si="83"/>
        <v>10.241101029047023</v>
      </c>
      <c r="O1033" s="3">
        <f t="shared" si="84"/>
        <v>10.241101029047023</v>
      </c>
    </row>
    <row r="1034" spans="1:15" x14ac:dyDescent="0.3">
      <c r="A1034" s="1">
        <v>42670</v>
      </c>
      <c r="B1034" t="s">
        <v>15</v>
      </c>
      <c r="C1034" t="s">
        <v>27</v>
      </c>
      <c r="D1034">
        <v>2016</v>
      </c>
      <c r="E1034" s="2">
        <v>53675.218280000001</v>
      </c>
      <c r="F1034" s="2">
        <v>48201.940979999999</v>
      </c>
      <c r="G1034">
        <v>1257</v>
      </c>
      <c r="H1034">
        <v>1</v>
      </c>
      <c r="I1034" s="2">
        <v>48201.940979999999</v>
      </c>
      <c r="J1034">
        <v>1257</v>
      </c>
      <c r="K1034" s="2">
        <f t="shared" si="80"/>
        <v>42.701048750994431</v>
      </c>
      <c r="L1034" s="2">
        <f t="shared" si="81"/>
        <v>38.346810644391411</v>
      </c>
      <c r="M1034" s="2">
        <f t="shared" si="82"/>
        <v>42.701048750994431</v>
      </c>
      <c r="N1034" s="3">
        <f t="shared" si="83"/>
        <v>10.197028489848559</v>
      </c>
      <c r="O1034" s="3">
        <f t="shared" si="84"/>
        <v>10.197028489848549</v>
      </c>
    </row>
    <row r="1035" spans="1:15" x14ac:dyDescent="0.3">
      <c r="A1035" s="1">
        <v>42671</v>
      </c>
      <c r="B1035" t="s">
        <v>16</v>
      </c>
      <c r="C1035" t="s">
        <v>27</v>
      </c>
      <c r="D1035">
        <v>2016</v>
      </c>
      <c r="E1035" s="2">
        <v>102606.327</v>
      </c>
      <c r="F1035" s="2">
        <v>92657.699529999998</v>
      </c>
      <c r="G1035">
        <v>2405</v>
      </c>
      <c r="H1035">
        <v>1</v>
      </c>
      <c r="I1035" s="2">
        <v>92657.699529999998</v>
      </c>
      <c r="J1035">
        <v>2405</v>
      </c>
      <c r="K1035" s="2">
        <f t="shared" si="80"/>
        <v>42.663753430353431</v>
      </c>
      <c r="L1035" s="2">
        <f t="shared" si="81"/>
        <v>38.527109991683993</v>
      </c>
      <c r="M1035" s="2">
        <f t="shared" si="82"/>
        <v>42.663753430353431</v>
      </c>
      <c r="N1035" s="3">
        <f t="shared" si="83"/>
        <v>9.6959200868772992</v>
      </c>
      <c r="O1035" s="3">
        <f t="shared" si="84"/>
        <v>9.6959200868772921</v>
      </c>
    </row>
    <row r="1036" spans="1:15" x14ac:dyDescent="0.3">
      <c r="A1036" s="1">
        <v>42672</v>
      </c>
      <c r="B1036" t="s">
        <v>17</v>
      </c>
      <c r="C1036" t="s">
        <v>27</v>
      </c>
      <c r="D1036">
        <v>2016</v>
      </c>
      <c r="E1036" s="2">
        <v>124988.15549999999</v>
      </c>
      <c r="F1036" s="2">
        <v>113187.84600000001</v>
      </c>
      <c r="G1036">
        <v>2929</v>
      </c>
      <c r="H1036">
        <v>1</v>
      </c>
      <c r="I1036" s="2">
        <v>113187.84600000001</v>
      </c>
      <c r="J1036">
        <v>2929</v>
      </c>
      <c r="K1036" s="2">
        <f t="shared" si="80"/>
        <v>42.672637589621026</v>
      </c>
      <c r="L1036" s="2">
        <f t="shared" si="81"/>
        <v>38.643853192215772</v>
      </c>
      <c r="M1036" s="2">
        <f t="shared" si="82"/>
        <v>42.672637589621026</v>
      </c>
      <c r="N1036" s="3">
        <f t="shared" si="83"/>
        <v>9.4411422048707561</v>
      </c>
      <c r="O1036" s="3">
        <f t="shared" si="84"/>
        <v>9.4411422048707561</v>
      </c>
    </row>
    <row r="1037" spans="1:15" x14ac:dyDescent="0.3">
      <c r="A1037" s="1">
        <v>42673</v>
      </c>
      <c r="B1037" t="s">
        <v>18</v>
      </c>
      <c r="C1037" t="s">
        <v>27</v>
      </c>
      <c r="D1037">
        <v>2016</v>
      </c>
      <c r="E1037" s="2">
        <v>67521.037490000002</v>
      </c>
      <c r="F1037" s="2">
        <v>61233.718869999997</v>
      </c>
      <c r="G1037">
        <v>1582</v>
      </c>
      <c r="H1037">
        <v>1</v>
      </c>
      <c r="I1037" s="2">
        <v>61233.718869999997</v>
      </c>
      <c r="J1037">
        <v>1582</v>
      </c>
      <c r="K1037" s="2">
        <f t="shared" si="80"/>
        <v>42.680807515802783</v>
      </c>
      <c r="L1037" s="2">
        <f t="shared" si="81"/>
        <v>38.706522673830591</v>
      </c>
      <c r="M1037" s="2">
        <f t="shared" si="82"/>
        <v>42.680807515802783</v>
      </c>
      <c r="N1037" s="3">
        <f t="shared" si="83"/>
        <v>9.3116439760440137</v>
      </c>
      <c r="O1037" s="3">
        <f t="shared" si="84"/>
        <v>9.3116439760440173</v>
      </c>
    </row>
    <row r="1038" spans="1:15" x14ac:dyDescent="0.3">
      <c r="A1038" s="1">
        <v>42674</v>
      </c>
      <c r="B1038" t="s">
        <v>10</v>
      </c>
      <c r="C1038" t="s">
        <v>27</v>
      </c>
      <c r="D1038">
        <v>2016</v>
      </c>
      <c r="E1038" s="2">
        <v>70020.596009999994</v>
      </c>
      <c r="F1038" s="2">
        <v>62316.151339999997</v>
      </c>
      <c r="G1038">
        <v>1639</v>
      </c>
      <c r="H1038">
        <v>1</v>
      </c>
      <c r="I1038" s="2">
        <v>62316.151339999997</v>
      </c>
      <c r="J1038">
        <v>1639</v>
      </c>
      <c r="K1038" s="2">
        <f t="shared" si="80"/>
        <v>42.721535088468578</v>
      </c>
      <c r="L1038" s="2">
        <f t="shared" si="81"/>
        <v>38.020836693105551</v>
      </c>
      <c r="M1038" s="2">
        <f t="shared" si="82"/>
        <v>42.721535088468578</v>
      </c>
      <c r="N1038" s="3">
        <f t="shared" si="83"/>
        <v>11.003112097045969</v>
      </c>
      <c r="O1038" s="3">
        <f t="shared" si="84"/>
        <v>11.003112097045975</v>
      </c>
    </row>
    <row r="1039" spans="1:15" x14ac:dyDescent="0.3">
      <c r="A1039" s="1">
        <v>42675</v>
      </c>
      <c r="B1039" t="s">
        <v>12</v>
      </c>
      <c r="C1039" t="s">
        <v>28</v>
      </c>
      <c r="D1039">
        <v>2016</v>
      </c>
      <c r="E1039" s="2">
        <v>126954.17019999999</v>
      </c>
      <c r="F1039" s="2">
        <v>110698.7429</v>
      </c>
      <c r="G1039">
        <v>2971</v>
      </c>
      <c r="H1039">
        <v>1</v>
      </c>
      <c r="I1039" s="2">
        <v>110698.7429</v>
      </c>
      <c r="J1039">
        <v>2971</v>
      </c>
      <c r="K1039" s="2">
        <f t="shared" si="80"/>
        <v>42.731124267923256</v>
      </c>
      <c r="L1039" s="2">
        <f t="shared" si="81"/>
        <v>37.259758633456748</v>
      </c>
      <c r="M1039" s="2">
        <f t="shared" si="82"/>
        <v>42.731124267923256</v>
      </c>
      <c r="N1039" s="3">
        <f t="shared" si="83"/>
        <v>12.804169626245171</v>
      </c>
      <c r="O1039" s="3">
        <f t="shared" si="84"/>
        <v>12.804169626245171</v>
      </c>
    </row>
    <row r="1040" spans="1:15" x14ac:dyDescent="0.3">
      <c r="A1040" s="1">
        <v>42676</v>
      </c>
      <c r="B1040" t="s">
        <v>13</v>
      </c>
      <c r="C1040" t="s">
        <v>28</v>
      </c>
      <c r="D1040">
        <v>2016</v>
      </c>
      <c r="E1040" s="2">
        <v>97558.247050000005</v>
      </c>
      <c r="F1040" s="2">
        <v>86203.875199999995</v>
      </c>
      <c r="G1040">
        <v>2284</v>
      </c>
      <c r="H1040">
        <v>1</v>
      </c>
      <c r="I1040" s="2">
        <v>86203.875199999995</v>
      </c>
      <c r="J1040">
        <v>2284</v>
      </c>
      <c r="K1040" s="2">
        <f t="shared" si="80"/>
        <v>42.713768410683016</v>
      </c>
      <c r="L1040" s="2">
        <f t="shared" si="81"/>
        <v>37.742502276707526</v>
      </c>
      <c r="M1040" s="2">
        <f t="shared" si="82"/>
        <v>42.713768410683016</v>
      </c>
      <c r="N1040" s="3">
        <f t="shared" si="83"/>
        <v>11.638556650347285</v>
      </c>
      <c r="O1040" s="3">
        <f t="shared" si="84"/>
        <v>11.638556650347295</v>
      </c>
    </row>
    <row r="1041" spans="1:15" x14ac:dyDescent="0.3">
      <c r="A1041" s="1">
        <v>42677</v>
      </c>
      <c r="B1041" t="s">
        <v>15</v>
      </c>
      <c r="C1041" t="s">
        <v>28</v>
      </c>
      <c r="D1041">
        <v>2016</v>
      </c>
      <c r="E1041" s="2">
        <v>97039.009869999994</v>
      </c>
      <c r="F1041" s="2">
        <v>89413.415970000002</v>
      </c>
      <c r="G1041">
        <v>2266</v>
      </c>
      <c r="H1041">
        <v>1</v>
      </c>
      <c r="I1041" s="2">
        <v>89413.415970000002</v>
      </c>
      <c r="J1041">
        <v>2266</v>
      </c>
      <c r="K1041" s="2">
        <f t="shared" si="80"/>
        <v>42.823923155339806</v>
      </c>
      <c r="L1041" s="2">
        <f t="shared" si="81"/>
        <v>39.458700781112093</v>
      </c>
      <c r="M1041" s="2">
        <f t="shared" si="82"/>
        <v>42.823923155339806</v>
      </c>
      <c r="N1041" s="3">
        <f t="shared" si="83"/>
        <v>7.8582766973980398</v>
      </c>
      <c r="O1041" s="3">
        <f t="shared" si="84"/>
        <v>7.8582766973980434</v>
      </c>
    </row>
    <row r="1042" spans="1:15" x14ac:dyDescent="0.3">
      <c r="A1042" s="1">
        <v>42678</v>
      </c>
      <c r="B1042" t="s">
        <v>16</v>
      </c>
      <c r="C1042" t="s">
        <v>28</v>
      </c>
      <c r="D1042">
        <v>2016</v>
      </c>
      <c r="E1042" s="2">
        <v>168349.2653</v>
      </c>
      <c r="F1042" s="2">
        <v>156675.5901</v>
      </c>
      <c r="G1042">
        <v>3938</v>
      </c>
      <c r="H1042">
        <v>1</v>
      </c>
      <c r="I1042" s="2">
        <v>156675.5901</v>
      </c>
      <c r="J1042">
        <v>3938</v>
      </c>
      <c r="K1042" s="2">
        <f t="shared" si="80"/>
        <v>42.749940401218893</v>
      </c>
      <c r="L1042" s="2">
        <f t="shared" si="81"/>
        <v>39.785573920771967</v>
      </c>
      <c r="M1042" s="2">
        <f t="shared" si="82"/>
        <v>42.749940401218893</v>
      </c>
      <c r="N1042" s="3">
        <f t="shared" si="83"/>
        <v>6.934200264668454</v>
      </c>
      <c r="O1042" s="3">
        <f t="shared" si="84"/>
        <v>6.934200264668454</v>
      </c>
    </row>
    <row r="1043" spans="1:15" x14ac:dyDescent="0.3">
      <c r="A1043" s="1">
        <v>42679</v>
      </c>
      <c r="B1043" t="s">
        <v>17</v>
      </c>
      <c r="C1043" t="s">
        <v>28</v>
      </c>
      <c r="D1043">
        <v>2016</v>
      </c>
      <c r="E1043" s="2">
        <v>202017.42199999999</v>
      </c>
      <c r="F1043" s="2">
        <v>189394.6937</v>
      </c>
      <c r="G1043">
        <v>4720</v>
      </c>
      <c r="H1043">
        <v>1</v>
      </c>
      <c r="I1043" s="2">
        <v>189394.6937</v>
      </c>
      <c r="J1043">
        <v>4720</v>
      </c>
      <c r="K1043" s="2">
        <f t="shared" si="80"/>
        <v>42.800301271186441</v>
      </c>
      <c r="L1043" s="2">
        <f t="shared" si="81"/>
        <v>40.125994427966106</v>
      </c>
      <c r="M1043" s="2">
        <f t="shared" si="82"/>
        <v>42.800301271186441</v>
      </c>
      <c r="N1043" s="3">
        <f t="shared" si="83"/>
        <v>6.2483364924833005</v>
      </c>
      <c r="O1043" s="3">
        <f t="shared" si="84"/>
        <v>6.2483364924832996</v>
      </c>
    </row>
    <row r="1044" spans="1:15" x14ac:dyDescent="0.3">
      <c r="A1044" s="1">
        <v>42680</v>
      </c>
      <c r="B1044" t="s">
        <v>18</v>
      </c>
      <c r="C1044" t="s">
        <v>28</v>
      </c>
      <c r="D1044">
        <v>2016</v>
      </c>
      <c r="E1044" s="2">
        <v>108459.0001</v>
      </c>
      <c r="F1044" s="2">
        <v>102250.1678</v>
      </c>
      <c r="G1044">
        <v>2537</v>
      </c>
      <c r="H1044">
        <v>1</v>
      </c>
      <c r="I1044" s="2">
        <v>102250.1678</v>
      </c>
      <c r="J1044">
        <v>2537</v>
      </c>
      <c r="K1044" s="2">
        <f t="shared" si="80"/>
        <v>42.750886913677576</v>
      </c>
      <c r="L1044" s="2">
        <f t="shared" si="81"/>
        <v>40.30357422152148</v>
      </c>
      <c r="M1044" s="2">
        <f t="shared" si="82"/>
        <v>42.750886913677576</v>
      </c>
      <c r="N1044" s="3">
        <f t="shared" si="83"/>
        <v>5.7245892865280146</v>
      </c>
      <c r="O1044" s="3">
        <f t="shared" si="84"/>
        <v>5.7245892865280208</v>
      </c>
    </row>
    <row r="1045" spans="1:15" x14ac:dyDescent="0.3">
      <c r="A1045" s="1">
        <v>42681</v>
      </c>
      <c r="B1045" t="s">
        <v>10</v>
      </c>
      <c r="C1045" t="s">
        <v>28</v>
      </c>
      <c r="D1045">
        <v>2016</v>
      </c>
      <c r="E1045" s="2">
        <v>112536.3771</v>
      </c>
      <c r="F1045" s="2">
        <v>105978.4825</v>
      </c>
      <c r="G1045">
        <v>2621</v>
      </c>
      <c r="H1045">
        <v>1</v>
      </c>
      <c r="I1045" s="2">
        <v>105978.4825</v>
      </c>
      <c r="J1045">
        <v>2621</v>
      </c>
      <c r="K1045" s="2">
        <f t="shared" si="80"/>
        <v>42.936427737504765</v>
      </c>
      <c r="L1045" s="2">
        <f t="shared" si="81"/>
        <v>40.434369515452119</v>
      </c>
      <c r="M1045" s="2">
        <f t="shared" si="82"/>
        <v>42.936427737504765</v>
      </c>
      <c r="N1045" s="3">
        <f t="shared" si="83"/>
        <v>5.8273553574349064</v>
      </c>
      <c r="O1045" s="3">
        <f t="shared" si="84"/>
        <v>5.8273553574348957</v>
      </c>
    </row>
    <row r="1046" spans="1:15" x14ac:dyDescent="0.3">
      <c r="A1046" s="1">
        <v>42682</v>
      </c>
      <c r="B1046" t="s">
        <v>12</v>
      </c>
      <c r="C1046" t="s">
        <v>28</v>
      </c>
      <c r="D1046">
        <v>2016</v>
      </c>
      <c r="E1046" s="2">
        <v>100479.93</v>
      </c>
      <c r="F1046" s="2">
        <v>94692.479290000003</v>
      </c>
      <c r="G1046">
        <v>2341</v>
      </c>
      <c r="H1046">
        <v>1</v>
      </c>
      <c r="I1046" s="2">
        <v>94692.479290000003</v>
      </c>
      <c r="J1046">
        <v>2341</v>
      </c>
      <c r="K1046" s="2">
        <f t="shared" si="80"/>
        <v>42.921798376762062</v>
      </c>
      <c r="L1046" s="2">
        <f t="shared" si="81"/>
        <v>40.44958534387014</v>
      </c>
      <c r="M1046" s="2">
        <f t="shared" si="82"/>
        <v>42.921798376762062</v>
      </c>
      <c r="N1046" s="3">
        <f t="shared" si="83"/>
        <v>5.7598076650730059</v>
      </c>
      <c r="O1046" s="3">
        <f t="shared" si="84"/>
        <v>5.759807665073005</v>
      </c>
    </row>
    <row r="1047" spans="1:15" x14ac:dyDescent="0.3">
      <c r="A1047" s="1">
        <v>42683</v>
      </c>
      <c r="B1047" t="s">
        <v>13</v>
      </c>
      <c r="C1047" t="s">
        <v>28</v>
      </c>
      <c r="D1047">
        <v>2016</v>
      </c>
      <c r="E1047" s="2">
        <v>81649.688670000003</v>
      </c>
      <c r="F1047" s="2">
        <v>77081.660569999993</v>
      </c>
      <c r="G1047">
        <v>1901</v>
      </c>
      <c r="H1047">
        <v>1</v>
      </c>
      <c r="I1047" s="2">
        <v>77081.660569999993</v>
      </c>
      <c r="J1047">
        <v>1901</v>
      </c>
      <c r="K1047" s="2">
        <f t="shared" si="80"/>
        <v>42.950914608101002</v>
      </c>
      <c r="L1047" s="2">
        <f t="shared" si="81"/>
        <v>40.547954008416617</v>
      </c>
      <c r="M1047" s="2">
        <f t="shared" si="82"/>
        <v>42.950914608101002</v>
      </c>
      <c r="N1047" s="3">
        <f t="shared" si="83"/>
        <v>5.5946668926839527</v>
      </c>
      <c r="O1047" s="3">
        <f t="shared" si="84"/>
        <v>5.5946668926839571</v>
      </c>
    </row>
    <row r="1048" spans="1:15" x14ac:dyDescent="0.3">
      <c r="A1048" s="1">
        <v>42684</v>
      </c>
      <c r="B1048" t="s">
        <v>15</v>
      </c>
      <c r="C1048" t="s">
        <v>28</v>
      </c>
      <c r="D1048">
        <v>2016</v>
      </c>
      <c r="E1048" s="2">
        <v>71529.162639999995</v>
      </c>
      <c r="F1048" s="2">
        <v>67551.250969999994</v>
      </c>
      <c r="G1048">
        <v>1666</v>
      </c>
      <c r="H1048">
        <v>1</v>
      </c>
      <c r="I1048" s="2">
        <v>67551.250969999994</v>
      </c>
      <c r="J1048">
        <v>1666</v>
      </c>
      <c r="K1048" s="2">
        <f t="shared" si="80"/>
        <v>42.934671452581028</v>
      </c>
      <c r="L1048" s="2">
        <f t="shared" si="81"/>
        <v>40.546969369747899</v>
      </c>
      <c r="M1048" s="2">
        <f t="shared" si="82"/>
        <v>42.934671452581028</v>
      </c>
      <c r="N1048" s="3">
        <f t="shared" si="83"/>
        <v>5.561244565409611</v>
      </c>
      <c r="O1048" s="3">
        <f t="shared" si="84"/>
        <v>5.5612445654096003</v>
      </c>
    </row>
    <row r="1049" spans="1:15" x14ac:dyDescent="0.3">
      <c r="A1049" s="1">
        <v>42685</v>
      </c>
      <c r="B1049" t="s">
        <v>16</v>
      </c>
      <c r="C1049" t="s">
        <v>28</v>
      </c>
      <c r="D1049">
        <v>2016</v>
      </c>
      <c r="E1049" s="2">
        <v>160938.60159999999</v>
      </c>
      <c r="F1049" s="2">
        <v>152555.4173</v>
      </c>
      <c r="G1049">
        <v>3748</v>
      </c>
      <c r="H1049">
        <v>1</v>
      </c>
      <c r="I1049" s="2">
        <v>152555.4173</v>
      </c>
      <c r="J1049">
        <v>3748</v>
      </c>
      <c r="K1049" s="2">
        <f t="shared" si="80"/>
        <v>42.939861686232653</v>
      </c>
      <c r="L1049" s="2">
        <f t="shared" si="81"/>
        <v>40.703152961579512</v>
      </c>
      <c r="M1049" s="2">
        <f t="shared" si="82"/>
        <v>42.939861686232653</v>
      </c>
      <c r="N1049" s="3">
        <f t="shared" si="83"/>
        <v>5.2089332308452185</v>
      </c>
      <c r="O1049" s="3">
        <f t="shared" si="84"/>
        <v>5.2089332308452061</v>
      </c>
    </row>
    <row r="1050" spans="1:15" x14ac:dyDescent="0.3">
      <c r="A1050" s="1">
        <v>42686</v>
      </c>
      <c r="B1050" t="s">
        <v>17</v>
      </c>
      <c r="C1050" t="s">
        <v>28</v>
      </c>
      <c r="D1050">
        <v>2016</v>
      </c>
      <c r="E1050" s="2">
        <v>164998.84460000001</v>
      </c>
      <c r="F1050" s="2">
        <v>156263.1495</v>
      </c>
      <c r="G1050">
        <v>3843</v>
      </c>
      <c r="H1050">
        <v>1</v>
      </c>
      <c r="I1050" s="2">
        <v>156263.1495</v>
      </c>
      <c r="J1050">
        <v>3843</v>
      </c>
      <c r="K1050" s="2">
        <f t="shared" si="80"/>
        <v>42.934906219099666</v>
      </c>
      <c r="L1050" s="2">
        <f t="shared" si="81"/>
        <v>40.661761514441842</v>
      </c>
      <c r="M1050" s="2">
        <f t="shared" si="82"/>
        <v>42.934906219099666</v>
      </c>
      <c r="N1050" s="3">
        <f t="shared" si="83"/>
        <v>5.2943977402857589</v>
      </c>
      <c r="O1050" s="3">
        <f t="shared" si="84"/>
        <v>5.2943977402857625</v>
      </c>
    </row>
    <row r="1051" spans="1:15" x14ac:dyDescent="0.3">
      <c r="A1051" s="1">
        <v>42687</v>
      </c>
      <c r="B1051" t="s">
        <v>18</v>
      </c>
      <c r="C1051" t="s">
        <v>28</v>
      </c>
      <c r="D1051">
        <v>2016</v>
      </c>
      <c r="E1051" s="2">
        <v>97946.783049999998</v>
      </c>
      <c r="F1051" s="2">
        <v>93112.608909999995</v>
      </c>
      <c r="G1051">
        <v>2281</v>
      </c>
      <c r="H1051">
        <v>1</v>
      </c>
      <c r="I1051" s="2">
        <v>93112.608909999995</v>
      </c>
      <c r="J1051">
        <v>2281</v>
      </c>
      <c r="K1051" s="2">
        <f t="shared" si="80"/>
        <v>42.94028191582639</v>
      </c>
      <c r="L1051" s="2">
        <f t="shared" si="81"/>
        <v>40.820959627356423</v>
      </c>
      <c r="M1051" s="2">
        <f t="shared" si="82"/>
        <v>42.94028191582639</v>
      </c>
      <c r="N1051" s="3">
        <f t="shared" si="83"/>
        <v>4.9355108860821364</v>
      </c>
      <c r="O1051" s="3">
        <f t="shared" si="84"/>
        <v>4.9355108860821266</v>
      </c>
    </row>
    <row r="1052" spans="1:15" x14ac:dyDescent="0.3">
      <c r="A1052" s="1">
        <v>42688</v>
      </c>
      <c r="B1052" t="s">
        <v>10</v>
      </c>
      <c r="C1052" t="s">
        <v>28</v>
      </c>
      <c r="D1052">
        <v>2016</v>
      </c>
      <c r="E1052" s="2">
        <v>87834.253679999994</v>
      </c>
      <c r="F1052" s="2">
        <v>83068.269029999996</v>
      </c>
      <c r="G1052">
        <v>2046</v>
      </c>
      <c r="H1052">
        <v>1</v>
      </c>
      <c r="I1052" s="2">
        <v>83068.269029999996</v>
      </c>
      <c r="J1052">
        <v>2046</v>
      </c>
      <c r="K1052" s="2">
        <f t="shared" si="80"/>
        <v>42.929742756598237</v>
      </c>
      <c r="L1052" s="2">
        <f t="shared" si="81"/>
        <v>40.600326994134896</v>
      </c>
      <c r="M1052" s="2">
        <f t="shared" si="82"/>
        <v>42.929742756598237</v>
      </c>
      <c r="N1052" s="3">
        <f t="shared" si="83"/>
        <v>5.4261116253842792</v>
      </c>
      <c r="O1052" s="3">
        <f t="shared" si="84"/>
        <v>5.4261116253842765</v>
      </c>
    </row>
    <row r="1053" spans="1:15" x14ac:dyDescent="0.3">
      <c r="A1053" s="1">
        <v>42689</v>
      </c>
      <c r="B1053" t="s">
        <v>12</v>
      </c>
      <c r="C1053" t="s">
        <v>28</v>
      </c>
      <c r="D1053">
        <v>2016</v>
      </c>
      <c r="E1053" s="2">
        <v>95509.134980000003</v>
      </c>
      <c r="F1053" s="2">
        <v>88104.204530000003</v>
      </c>
      <c r="G1053">
        <v>2181</v>
      </c>
      <c r="H1053">
        <v>1</v>
      </c>
      <c r="I1053" s="2">
        <v>88104.204530000003</v>
      </c>
      <c r="J1053">
        <v>2181</v>
      </c>
      <c r="K1053" s="2">
        <f t="shared" si="80"/>
        <v>43.791441989912883</v>
      </c>
      <c r="L1053" s="2">
        <f t="shared" si="81"/>
        <v>40.396242333791839</v>
      </c>
      <c r="M1053" s="2">
        <f t="shared" si="82"/>
        <v>43.791441989912883</v>
      </c>
      <c r="N1053" s="3">
        <f t="shared" si="83"/>
        <v>7.7531122562785448</v>
      </c>
      <c r="O1053" s="3">
        <f t="shared" si="84"/>
        <v>7.7531122562785422</v>
      </c>
    </row>
    <row r="1054" spans="1:15" x14ac:dyDescent="0.3">
      <c r="A1054" s="1">
        <v>42690</v>
      </c>
      <c r="B1054" t="s">
        <v>13</v>
      </c>
      <c r="C1054" t="s">
        <v>28</v>
      </c>
      <c r="D1054">
        <v>2016</v>
      </c>
      <c r="E1054" s="2">
        <v>77229.971890000001</v>
      </c>
      <c r="F1054" s="2">
        <v>71428.87</v>
      </c>
      <c r="G1054">
        <v>1763</v>
      </c>
      <c r="H1054">
        <v>1</v>
      </c>
      <c r="I1054" s="2">
        <v>71428.87</v>
      </c>
      <c r="J1054">
        <v>1763</v>
      </c>
      <c r="K1054" s="2">
        <f t="shared" si="80"/>
        <v>43.805996534316506</v>
      </c>
      <c r="L1054" s="2">
        <f t="shared" si="81"/>
        <v>40.515524673851388</v>
      </c>
      <c r="M1054" s="2">
        <f t="shared" si="82"/>
        <v>43.805996534316506</v>
      </c>
      <c r="N1054" s="3">
        <f t="shared" si="83"/>
        <v>7.5114644587241539</v>
      </c>
      <c r="O1054" s="3">
        <f t="shared" si="84"/>
        <v>7.5114644587241512</v>
      </c>
    </row>
  </sheetData>
  <pageMargins left="0.7" right="0.7" top="0.75" bottom="0.75" header="0.3" footer="0.3"/>
  <headerFooter>
    <oddFooter>&amp;L_x000D_&amp;1#&amp;"Calibri"&amp;7&amp;K000000 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5F9B-97BD-4A2D-9F0E-D7D535A26733}">
  <dimension ref="A1:K48"/>
  <sheetViews>
    <sheetView topLeftCell="A13" workbookViewId="0">
      <selection activeCell="M24" sqref="M24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3" width="9" bestFit="1" customWidth="1"/>
    <col min="4" max="4" width="12.44140625" bestFit="1" customWidth="1"/>
    <col min="5" max="5" width="13.88671875" bestFit="1" customWidth="1"/>
    <col min="6" max="6" width="18.88671875" bestFit="1" customWidth="1"/>
    <col min="7" max="7" width="14.6640625" bestFit="1" customWidth="1"/>
    <col min="8" max="8" width="15.6640625" bestFit="1" customWidth="1"/>
    <col min="9" max="9" width="14" bestFit="1" customWidth="1"/>
    <col min="10" max="10" width="9.88671875" bestFit="1" customWidth="1"/>
    <col min="11" max="11" width="16.109375" bestFit="1" customWidth="1"/>
    <col min="12" max="12" width="15.6640625" bestFit="1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E1" s="21" t="s">
        <v>4</v>
      </c>
      <c r="F1" s="21" t="s">
        <v>5</v>
      </c>
      <c r="G1" s="5" t="s">
        <v>6</v>
      </c>
      <c r="H1" s="5" t="s">
        <v>7</v>
      </c>
      <c r="I1" s="21" t="s">
        <v>8</v>
      </c>
      <c r="J1" s="5" t="s">
        <v>9</v>
      </c>
      <c r="K1" s="21" t="s">
        <v>29</v>
      </c>
    </row>
    <row r="2" spans="1:11" x14ac:dyDescent="0.3">
      <c r="A2" s="22">
        <v>41671</v>
      </c>
      <c r="B2" s="5" t="s">
        <v>17</v>
      </c>
      <c r="C2" s="5" t="s">
        <v>19</v>
      </c>
      <c r="D2" s="5">
        <v>2014</v>
      </c>
      <c r="E2" s="21">
        <v>181209.12849999999</v>
      </c>
      <c r="F2" s="21">
        <v>178435.71530000001</v>
      </c>
      <c r="G2" s="5">
        <v>5304</v>
      </c>
      <c r="H2" s="5">
        <v>1</v>
      </c>
      <c r="I2" s="21">
        <v>178435.71530000001</v>
      </c>
      <c r="J2" s="5">
        <v>5304</v>
      </c>
      <c r="K2" s="23">
        <f t="shared" ref="K2:K29" si="0">E2/G2</f>
        <v>34.164616987179485</v>
      </c>
    </row>
    <row r="3" spans="1:11" x14ac:dyDescent="0.3">
      <c r="A3" s="22">
        <v>41672</v>
      </c>
      <c r="B3" s="5" t="s">
        <v>18</v>
      </c>
      <c r="C3" s="5" t="s">
        <v>19</v>
      </c>
      <c r="D3" s="5">
        <v>2014</v>
      </c>
      <c r="E3" s="21">
        <v>113433.58100000001</v>
      </c>
      <c r="F3" s="21">
        <v>111466.5168</v>
      </c>
      <c r="G3" s="5">
        <v>3320</v>
      </c>
      <c r="H3" s="5">
        <v>1</v>
      </c>
      <c r="I3" s="21">
        <v>111466.5168</v>
      </c>
      <c r="J3" s="5">
        <v>3320</v>
      </c>
      <c r="K3" s="21">
        <f t="shared" si="0"/>
        <v>34.166741265060246</v>
      </c>
    </row>
    <row r="4" spans="1:11" x14ac:dyDescent="0.3">
      <c r="A4" s="22">
        <v>41673</v>
      </c>
      <c r="B4" s="5" t="s">
        <v>10</v>
      </c>
      <c r="C4" s="5" t="s">
        <v>19</v>
      </c>
      <c r="D4" s="5">
        <v>2014</v>
      </c>
      <c r="E4" s="21">
        <v>143192.53339999999</v>
      </c>
      <c r="F4" s="21">
        <v>140505.6347</v>
      </c>
      <c r="G4" s="5">
        <v>4191</v>
      </c>
      <c r="H4" s="5">
        <v>1</v>
      </c>
      <c r="I4" s="21">
        <v>140505.6347</v>
      </c>
      <c r="J4" s="5">
        <v>4191</v>
      </c>
      <c r="K4" s="21">
        <f t="shared" si="0"/>
        <v>34.166674636125023</v>
      </c>
    </row>
    <row r="5" spans="1:11" x14ac:dyDescent="0.3">
      <c r="A5" s="22">
        <v>41674</v>
      </c>
      <c r="B5" s="5" t="s">
        <v>12</v>
      </c>
      <c r="C5" s="5" t="s">
        <v>19</v>
      </c>
      <c r="D5" s="5">
        <v>2014</v>
      </c>
      <c r="E5" s="21">
        <v>130126.6499</v>
      </c>
      <c r="F5" s="21">
        <v>128496.2877</v>
      </c>
      <c r="G5" s="5">
        <v>3809</v>
      </c>
      <c r="H5" s="5">
        <v>1</v>
      </c>
      <c r="I5" s="21">
        <v>128496.2877</v>
      </c>
      <c r="J5" s="5">
        <v>3809</v>
      </c>
      <c r="K5" s="21">
        <f t="shared" si="0"/>
        <v>34.16294300341297</v>
      </c>
    </row>
    <row r="6" spans="1:11" x14ac:dyDescent="0.3">
      <c r="A6" s="22">
        <v>41675</v>
      </c>
      <c r="B6" s="5" t="s">
        <v>13</v>
      </c>
      <c r="C6" s="5" t="s">
        <v>19</v>
      </c>
      <c r="D6" s="5">
        <v>2014</v>
      </c>
      <c r="E6" s="21">
        <v>187155.86850000001</v>
      </c>
      <c r="F6" s="21">
        <v>195078.60329999999</v>
      </c>
      <c r="G6" s="5">
        <v>5764</v>
      </c>
      <c r="H6" s="5">
        <v>1</v>
      </c>
      <c r="I6" s="21">
        <v>195078.60329999999</v>
      </c>
      <c r="J6" s="5">
        <v>5764</v>
      </c>
      <c r="K6" s="21">
        <f t="shared" si="0"/>
        <v>32.469789816099933</v>
      </c>
    </row>
    <row r="7" spans="1:11" x14ac:dyDescent="0.3">
      <c r="A7" s="22">
        <v>41676</v>
      </c>
      <c r="B7" s="5" t="s">
        <v>15</v>
      </c>
      <c r="C7" s="5" t="s">
        <v>19</v>
      </c>
      <c r="D7" s="5">
        <v>2014</v>
      </c>
      <c r="E7" s="21">
        <v>102314.7096</v>
      </c>
      <c r="F7" s="21">
        <v>101977.99</v>
      </c>
      <c r="G7" s="5">
        <v>3028</v>
      </c>
      <c r="H7" s="5">
        <v>1</v>
      </c>
      <c r="I7" s="21">
        <v>101977.99</v>
      </c>
      <c r="J7" s="5">
        <v>3028</v>
      </c>
      <c r="K7" s="21">
        <f t="shared" si="0"/>
        <v>33.789534214002643</v>
      </c>
    </row>
    <row r="8" spans="1:11" x14ac:dyDescent="0.3">
      <c r="A8" s="22">
        <v>41677</v>
      </c>
      <c r="B8" s="5" t="s">
        <v>16</v>
      </c>
      <c r="C8" s="5" t="s">
        <v>19</v>
      </c>
      <c r="D8" s="5">
        <v>2014</v>
      </c>
      <c r="E8" s="21">
        <v>301553.84259999997</v>
      </c>
      <c r="F8" s="21">
        <v>313529.18770000001</v>
      </c>
      <c r="G8" s="5">
        <v>9284</v>
      </c>
      <c r="H8" s="5">
        <v>1</v>
      </c>
      <c r="I8" s="21">
        <v>313529.18770000001</v>
      </c>
      <c r="J8" s="5">
        <v>9284</v>
      </c>
      <c r="K8" s="21">
        <f t="shared" si="0"/>
        <v>32.481025700129251</v>
      </c>
    </row>
    <row r="9" spans="1:11" x14ac:dyDescent="0.3">
      <c r="A9" s="22">
        <v>41678</v>
      </c>
      <c r="B9" s="5" t="s">
        <v>17</v>
      </c>
      <c r="C9" s="5" t="s">
        <v>19</v>
      </c>
      <c r="D9" s="5">
        <v>2014</v>
      </c>
      <c r="E9" s="21">
        <v>316073.17749999999</v>
      </c>
      <c r="F9" s="21">
        <v>329754.7795</v>
      </c>
      <c r="G9" s="5">
        <v>9737</v>
      </c>
      <c r="H9" s="5">
        <v>1</v>
      </c>
      <c r="I9" s="21">
        <v>329754.7795</v>
      </c>
      <c r="J9" s="5">
        <v>9737</v>
      </c>
      <c r="K9" s="21">
        <f t="shared" si="0"/>
        <v>32.461043185786174</v>
      </c>
    </row>
    <row r="10" spans="1:11" x14ac:dyDescent="0.3">
      <c r="A10" s="22">
        <v>41679</v>
      </c>
      <c r="B10" s="5" t="s">
        <v>18</v>
      </c>
      <c r="C10" s="5" t="s">
        <v>19</v>
      </c>
      <c r="D10" s="5">
        <v>2014</v>
      </c>
      <c r="E10" s="21">
        <v>135178.04259999999</v>
      </c>
      <c r="F10" s="21">
        <v>141530.70869999999</v>
      </c>
      <c r="G10" s="5">
        <v>4163</v>
      </c>
      <c r="H10" s="5">
        <v>1</v>
      </c>
      <c r="I10" s="21">
        <v>141530.70869999999</v>
      </c>
      <c r="J10" s="5">
        <v>4163</v>
      </c>
      <c r="K10" s="21">
        <f t="shared" si="0"/>
        <v>32.471304972375684</v>
      </c>
    </row>
    <row r="11" spans="1:11" x14ac:dyDescent="0.3">
      <c r="A11" s="22">
        <v>41680</v>
      </c>
      <c r="B11" s="5" t="s">
        <v>10</v>
      </c>
      <c r="C11" s="5" t="s">
        <v>19</v>
      </c>
      <c r="D11" s="5">
        <v>2014</v>
      </c>
      <c r="E11" s="21">
        <v>147727.51620000001</v>
      </c>
      <c r="F11" s="21">
        <v>154828.68460000001</v>
      </c>
      <c r="G11" s="5">
        <v>4552</v>
      </c>
      <c r="H11" s="5">
        <v>1</v>
      </c>
      <c r="I11" s="21">
        <v>154828.68460000001</v>
      </c>
      <c r="J11" s="5">
        <v>4552</v>
      </c>
      <c r="K11" s="21">
        <f t="shared" si="0"/>
        <v>32.453320782073817</v>
      </c>
    </row>
    <row r="12" spans="1:11" x14ac:dyDescent="0.3">
      <c r="A12" s="22">
        <v>41681</v>
      </c>
      <c r="B12" s="5" t="s">
        <v>12</v>
      </c>
      <c r="C12" s="5" t="s">
        <v>19</v>
      </c>
      <c r="D12" s="5">
        <v>2014</v>
      </c>
      <c r="E12" s="21">
        <v>135498.7464</v>
      </c>
      <c r="F12" s="21">
        <v>139824.16159999999</v>
      </c>
      <c r="G12" s="5">
        <v>4172</v>
      </c>
      <c r="H12" s="5">
        <v>1</v>
      </c>
      <c r="I12" s="21">
        <v>139824.16159999999</v>
      </c>
      <c r="J12" s="5">
        <v>4172</v>
      </c>
      <c r="K12" s="21">
        <f t="shared" si="0"/>
        <v>32.478127133269417</v>
      </c>
    </row>
    <row r="13" spans="1:11" x14ac:dyDescent="0.3">
      <c r="A13" s="22">
        <v>41682</v>
      </c>
      <c r="B13" s="5" t="s">
        <v>13</v>
      </c>
      <c r="C13" s="5" t="s">
        <v>19</v>
      </c>
      <c r="D13" s="5">
        <v>2014</v>
      </c>
      <c r="E13" s="21">
        <v>163432.84520000001</v>
      </c>
      <c r="F13" s="21">
        <v>166893.3689</v>
      </c>
      <c r="G13" s="5">
        <v>5037</v>
      </c>
      <c r="H13" s="5">
        <v>1</v>
      </c>
      <c r="I13" s="21">
        <v>166893.3689</v>
      </c>
      <c r="J13" s="5">
        <v>5037</v>
      </c>
      <c r="K13" s="21">
        <f t="shared" si="0"/>
        <v>32.446465197538217</v>
      </c>
    </row>
    <row r="14" spans="1:11" x14ac:dyDescent="0.3">
      <c r="A14" s="22">
        <v>41683</v>
      </c>
      <c r="B14" s="5" t="s">
        <v>15</v>
      </c>
      <c r="C14" s="5" t="s">
        <v>19</v>
      </c>
      <c r="D14" s="5">
        <v>2014</v>
      </c>
      <c r="E14" s="21">
        <v>138291.63329999999</v>
      </c>
      <c r="F14" s="21">
        <v>141027.4345</v>
      </c>
      <c r="G14" s="5">
        <v>4259</v>
      </c>
      <c r="H14" s="5">
        <v>1</v>
      </c>
      <c r="I14" s="21">
        <v>141027.4345</v>
      </c>
      <c r="J14" s="5">
        <v>4259</v>
      </c>
      <c r="K14" s="21">
        <f t="shared" si="0"/>
        <v>32.470446888941062</v>
      </c>
    </row>
    <row r="15" spans="1:11" x14ac:dyDescent="0.3">
      <c r="A15" s="22">
        <v>41684</v>
      </c>
      <c r="B15" s="5" t="s">
        <v>16</v>
      </c>
      <c r="C15" s="5" t="s">
        <v>19</v>
      </c>
      <c r="D15" s="5">
        <v>2014</v>
      </c>
      <c r="E15" s="21">
        <v>336901.37170000002</v>
      </c>
      <c r="F15" s="21">
        <v>343519.87550000002</v>
      </c>
      <c r="G15" s="5">
        <v>10381</v>
      </c>
      <c r="H15" s="5">
        <v>1</v>
      </c>
      <c r="I15" s="21">
        <v>343519.87550000002</v>
      </c>
      <c r="J15" s="5">
        <v>10381</v>
      </c>
      <c r="K15" s="21">
        <f t="shared" si="0"/>
        <v>32.453652991041331</v>
      </c>
    </row>
    <row r="16" spans="1:11" x14ac:dyDescent="0.3">
      <c r="A16" s="22">
        <v>41685</v>
      </c>
      <c r="B16" s="5" t="s">
        <v>17</v>
      </c>
      <c r="C16" s="5" t="s">
        <v>19</v>
      </c>
      <c r="D16" s="5">
        <v>2014</v>
      </c>
      <c r="E16" s="21">
        <v>367729.26819999999</v>
      </c>
      <c r="F16" s="21">
        <v>373973.59330000001</v>
      </c>
      <c r="G16" s="5">
        <v>11332</v>
      </c>
      <c r="H16" s="5">
        <v>1</v>
      </c>
      <c r="I16" s="21">
        <v>373973.59330000001</v>
      </c>
      <c r="J16" s="5">
        <v>11332</v>
      </c>
      <c r="K16" s="21">
        <f t="shared" si="0"/>
        <v>32.450517843275676</v>
      </c>
    </row>
    <row r="17" spans="1:11" x14ac:dyDescent="0.3">
      <c r="A17" s="22">
        <v>41686</v>
      </c>
      <c r="B17" s="5" t="s">
        <v>18</v>
      </c>
      <c r="C17" s="5" t="s">
        <v>19</v>
      </c>
      <c r="D17" s="5">
        <v>2014</v>
      </c>
      <c r="E17" s="21">
        <v>133913.8414</v>
      </c>
      <c r="F17" s="21">
        <v>136797.07740000001</v>
      </c>
      <c r="G17" s="5">
        <v>4127</v>
      </c>
      <c r="H17" s="5">
        <v>1</v>
      </c>
      <c r="I17" s="21">
        <v>136797.07740000001</v>
      </c>
      <c r="J17" s="5">
        <v>4127</v>
      </c>
      <c r="K17" s="21">
        <f t="shared" si="0"/>
        <v>32.448229076811245</v>
      </c>
    </row>
    <row r="18" spans="1:11" x14ac:dyDescent="0.3">
      <c r="A18" s="22">
        <v>41687</v>
      </c>
      <c r="B18" s="5" t="s">
        <v>10</v>
      </c>
      <c r="C18" s="5" t="s">
        <v>19</v>
      </c>
      <c r="D18" s="5">
        <v>2014</v>
      </c>
      <c r="E18" s="21">
        <v>150800.34700000001</v>
      </c>
      <c r="F18" s="21">
        <v>152887.10639999999</v>
      </c>
      <c r="G18" s="5">
        <v>4649</v>
      </c>
      <c r="H18" s="5">
        <v>1</v>
      </c>
      <c r="I18" s="21">
        <v>152887.10639999999</v>
      </c>
      <c r="J18" s="5">
        <v>4649</v>
      </c>
      <c r="K18" s="21">
        <f t="shared" si="0"/>
        <v>32.437157883415793</v>
      </c>
    </row>
    <row r="19" spans="1:11" x14ac:dyDescent="0.3">
      <c r="A19" s="22">
        <v>41688</v>
      </c>
      <c r="B19" s="5" t="s">
        <v>12</v>
      </c>
      <c r="C19" s="5" t="s">
        <v>19</v>
      </c>
      <c r="D19" s="5">
        <v>2014</v>
      </c>
      <c r="E19" s="21">
        <v>55591.930339999999</v>
      </c>
      <c r="F19" s="21">
        <v>53463.244209999997</v>
      </c>
      <c r="G19" s="5">
        <v>1627</v>
      </c>
      <c r="H19" s="5">
        <v>1</v>
      </c>
      <c r="I19" s="21">
        <v>53463.244209999997</v>
      </c>
      <c r="J19" s="5">
        <v>1627</v>
      </c>
      <c r="K19" s="21">
        <f t="shared" si="0"/>
        <v>34.168365298094649</v>
      </c>
    </row>
    <row r="20" spans="1:11" x14ac:dyDescent="0.3">
      <c r="A20" s="22">
        <v>41689</v>
      </c>
      <c r="B20" s="5" t="s">
        <v>13</v>
      </c>
      <c r="C20" s="5" t="s">
        <v>19</v>
      </c>
      <c r="D20" s="5">
        <v>2014</v>
      </c>
      <c r="E20" s="21">
        <v>106427.1918</v>
      </c>
      <c r="F20" s="21">
        <v>107736.44409999999</v>
      </c>
      <c r="G20" s="5">
        <v>3281</v>
      </c>
      <c r="H20" s="5">
        <v>1</v>
      </c>
      <c r="I20" s="21">
        <v>107736.44409999999</v>
      </c>
      <c r="J20" s="5">
        <v>3281</v>
      </c>
      <c r="K20" s="21">
        <f t="shared" si="0"/>
        <v>32.43742511429442</v>
      </c>
    </row>
    <row r="21" spans="1:11" x14ac:dyDescent="0.3">
      <c r="A21" s="22">
        <v>41690</v>
      </c>
      <c r="B21" s="5" t="s">
        <v>15</v>
      </c>
      <c r="C21" s="5" t="s">
        <v>19</v>
      </c>
      <c r="D21" s="5">
        <v>2014</v>
      </c>
      <c r="E21" s="21">
        <v>78940.55442</v>
      </c>
      <c r="F21" s="21">
        <v>75934.394820000001</v>
      </c>
      <c r="G21" s="5">
        <v>2310</v>
      </c>
      <c r="H21" s="5">
        <v>1</v>
      </c>
      <c r="I21" s="21">
        <v>75934.394820000001</v>
      </c>
      <c r="J21" s="5">
        <v>2310</v>
      </c>
      <c r="K21" s="21">
        <f t="shared" si="0"/>
        <v>34.173400181818181</v>
      </c>
    </row>
    <row r="22" spans="1:11" x14ac:dyDescent="0.3">
      <c r="A22" s="22">
        <v>41691</v>
      </c>
      <c r="B22" s="5" t="s">
        <v>16</v>
      </c>
      <c r="C22" s="5" t="s">
        <v>19</v>
      </c>
      <c r="D22" s="5">
        <v>2014</v>
      </c>
      <c r="E22" s="21">
        <v>317916.31790000002</v>
      </c>
      <c r="F22" s="21">
        <v>322089.78899999999</v>
      </c>
      <c r="G22" s="5">
        <v>9802</v>
      </c>
      <c r="H22" s="5">
        <v>1</v>
      </c>
      <c r="I22" s="21">
        <v>322089.78899999999</v>
      </c>
      <c r="J22" s="5">
        <v>9802</v>
      </c>
      <c r="K22" s="21">
        <f t="shared" si="0"/>
        <v>32.433821454805141</v>
      </c>
    </row>
    <row r="23" spans="1:11" x14ac:dyDescent="0.3">
      <c r="A23" s="22">
        <v>41692</v>
      </c>
      <c r="B23" s="5" t="s">
        <v>17</v>
      </c>
      <c r="C23" s="5" t="s">
        <v>19</v>
      </c>
      <c r="D23" s="5">
        <v>2014</v>
      </c>
      <c r="E23" s="21">
        <v>309217.87560000003</v>
      </c>
      <c r="F23" s="21">
        <v>320116.92430000001</v>
      </c>
      <c r="G23" s="5">
        <v>9772</v>
      </c>
      <c r="H23" s="5">
        <v>1</v>
      </c>
      <c r="I23" s="21">
        <v>320116.92430000001</v>
      </c>
      <c r="J23" s="5">
        <v>9772</v>
      </c>
      <c r="K23" s="21">
        <f t="shared" si="0"/>
        <v>31.643253745395008</v>
      </c>
    </row>
    <row r="24" spans="1:11" x14ac:dyDescent="0.3">
      <c r="A24" s="22">
        <v>41693</v>
      </c>
      <c r="B24" s="5" t="s">
        <v>18</v>
      </c>
      <c r="C24" s="5" t="s">
        <v>19</v>
      </c>
      <c r="D24" s="5">
        <v>2014</v>
      </c>
      <c r="E24" s="21">
        <v>138491.54999999999</v>
      </c>
      <c r="F24" s="21">
        <v>140752.60159999999</v>
      </c>
      <c r="G24" s="5">
        <v>4270</v>
      </c>
      <c r="H24" s="5">
        <v>1</v>
      </c>
      <c r="I24" s="21">
        <v>140752.60159999999</v>
      </c>
      <c r="J24" s="5">
        <v>4270</v>
      </c>
      <c r="K24" s="21">
        <f t="shared" si="0"/>
        <v>32.433618266978918</v>
      </c>
    </row>
    <row r="25" spans="1:11" x14ac:dyDescent="0.3">
      <c r="A25" s="22">
        <v>41694</v>
      </c>
      <c r="B25" s="5" t="s">
        <v>10</v>
      </c>
      <c r="C25" s="5" t="s">
        <v>19</v>
      </c>
      <c r="D25" s="5">
        <v>2014</v>
      </c>
      <c r="E25" s="21">
        <v>133146.22219999999</v>
      </c>
      <c r="F25" s="21">
        <v>134505.40419999999</v>
      </c>
      <c r="G25" s="5">
        <v>4106</v>
      </c>
      <c r="H25" s="5">
        <v>1</v>
      </c>
      <c r="I25" s="21">
        <v>134505.40419999999</v>
      </c>
      <c r="J25" s="5">
        <v>4106</v>
      </c>
      <c r="K25" s="21">
        <f t="shared" si="0"/>
        <v>32.427233852898198</v>
      </c>
    </row>
    <row r="26" spans="1:11" x14ac:dyDescent="0.3">
      <c r="A26" s="22">
        <v>41695</v>
      </c>
      <c r="B26" s="5" t="s">
        <v>12</v>
      </c>
      <c r="C26" s="5" t="s">
        <v>19</v>
      </c>
      <c r="D26" s="5">
        <v>2014</v>
      </c>
      <c r="E26" s="21">
        <v>224994.6562</v>
      </c>
      <c r="F26" s="21">
        <v>227546.4466</v>
      </c>
      <c r="G26" s="5">
        <v>6937</v>
      </c>
      <c r="H26" s="5">
        <v>1</v>
      </c>
      <c r="I26" s="21">
        <v>227546.4466</v>
      </c>
      <c r="J26" s="5">
        <v>6937</v>
      </c>
      <c r="K26" s="21">
        <f t="shared" si="0"/>
        <v>32.433999740521841</v>
      </c>
    </row>
    <row r="27" spans="1:11" x14ac:dyDescent="0.3">
      <c r="A27" s="22">
        <v>41696</v>
      </c>
      <c r="B27" s="5" t="s">
        <v>13</v>
      </c>
      <c r="C27" s="5" t="s">
        <v>19</v>
      </c>
      <c r="D27" s="5">
        <v>2014</v>
      </c>
      <c r="E27" s="21">
        <v>225051.59150000001</v>
      </c>
      <c r="F27" s="21">
        <v>228214.1421</v>
      </c>
      <c r="G27" s="5">
        <v>6934</v>
      </c>
      <c r="H27" s="5">
        <v>1</v>
      </c>
      <c r="I27" s="21">
        <v>228214.1421</v>
      </c>
      <c r="J27" s="5">
        <v>6934</v>
      </c>
      <c r="K27" s="21">
        <f t="shared" si="0"/>
        <v>32.456243366022498</v>
      </c>
    </row>
    <row r="28" spans="1:11" x14ac:dyDescent="0.3">
      <c r="A28" s="22">
        <v>41697</v>
      </c>
      <c r="B28" s="5" t="s">
        <v>15</v>
      </c>
      <c r="C28" s="5" t="s">
        <v>19</v>
      </c>
      <c r="D28" s="5">
        <v>2014</v>
      </c>
      <c r="E28" s="21">
        <v>344299.68239999999</v>
      </c>
      <c r="F28" s="21">
        <v>365935.65299999999</v>
      </c>
      <c r="G28" s="5">
        <v>11082</v>
      </c>
      <c r="H28" s="5">
        <v>1</v>
      </c>
      <c r="I28" s="21">
        <v>365935.65299999999</v>
      </c>
      <c r="J28" s="5">
        <v>11082</v>
      </c>
      <c r="K28" s="21">
        <f t="shared" si="0"/>
        <v>31.0683705468327</v>
      </c>
    </row>
    <row r="29" spans="1:11" x14ac:dyDescent="0.3">
      <c r="A29" s="22">
        <v>41698</v>
      </c>
      <c r="B29" s="5" t="s">
        <v>16</v>
      </c>
      <c r="C29" s="5" t="s">
        <v>19</v>
      </c>
      <c r="D29" s="5">
        <v>2014</v>
      </c>
      <c r="E29" s="21">
        <v>661876.5</v>
      </c>
      <c r="F29" s="21">
        <v>686656.79099999997</v>
      </c>
      <c r="G29" s="5">
        <v>20805</v>
      </c>
      <c r="H29" s="5">
        <v>1</v>
      </c>
      <c r="I29" s="21">
        <v>686656.79099999997</v>
      </c>
      <c r="J29" s="5">
        <v>20805</v>
      </c>
      <c r="K29" s="24">
        <f t="shared" si="0"/>
        <v>31.813338139870222</v>
      </c>
    </row>
    <row r="34" spans="3:10" x14ac:dyDescent="0.3">
      <c r="C34" s="13" t="s">
        <v>35</v>
      </c>
      <c r="D34" s="13"/>
      <c r="E34" s="13"/>
      <c r="F34" s="14">
        <f>(J29-J2)/J2*100</f>
        <v>292.25113122171945</v>
      </c>
      <c r="H34" s="16" t="s">
        <v>36</v>
      </c>
      <c r="I34" s="16"/>
      <c r="J34" s="17">
        <f>(K29-K2)/K2*100</f>
        <v>-6.8822046159381713</v>
      </c>
    </row>
    <row r="35" spans="3:10" x14ac:dyDescent="0.3">
      <c r="C35" s="28"/>
      <c r="D35" s="29"/>
      <c r="E35" s="29"/>
      <c r="F35" s="30"/>
      <c r="H35" s="25"/>
      <c r="I35" s="26"/>
      <c r="J35" s="27"/>
    </row>
    <row r="36" spans="3:10" x14ac:dyDescent="0.3">
      <c r="C36" s="13" t="s">
        <v>37</v>
      </c>
      <c r="D36" s="13"/>
      <c r="E36" s="13"/>
      <c r="F36" s="13"/>
      <c r="H36" s="16" t="s">
        <v>38</v>
      </c>
      <c r="I36" s="16"/>
      <c r="J36" s="16"/>
    </row>
    <row r="40" spans="3:10" x14ac:dyDescent="0.3">
      <c r="D40" s="20" t="s">
        <v>42</v>
      </c>
      <c r="E40" s="20"/>
      <c r="F40" s="20"/>
      <c r="G40" s="20"/>
      <c r="H40" s="20">
        <f>F34/J34</f>
        <v>-42.464754759675252</v>
      </c>
    </row>
    <row r="43" spans="3:10" x14ac:dyDescent="0.3">
      <c r="C43" s="6" t="s">
        <v>39</v>
      </c>
      <c r="D43" s="6"/>
      <c r="E43" s="6"/>
      <c r="F43" s="6"/>
    </row>
    <row r="44" spans="3:10" x14ac:dyDescent="0.3">
      <c r="C44" s="6"/>
      <c r="D44" s="6"/>
      <c r="E44" s="6"/>
      <c r="F44" s="6"/>
    </row>
    <row r="45" spans="3:10" x14ac:dyDescent="0.3">
      <c r="C45" s="7" t="s">
        <v>40</v>
      </c>
      <c r="D45" s="8"/>
      <c r="E45" s="8"/>
      <c r="F45" s="9"/>
    </row>
    <row r="46" spans="3:10" x14ac:dyDescent="0.3">
      <c r="C46" s="10"/>
      <c r="D46" s="11"/>
      <c r="E46" s="11"/>
      <c r="F46" s="12"/>
    </row>
    <row r="47" spans="3:10" x14ac:dyDescent="0.3">
      <c r="C47" s="7" t="s">
        <v>41</v>
      </c>
      <c r="D47" s="8"/>
      <c r="E47" s="8"/>
      <c r="F47" s="9"/>
    </row>
    <row r="48" spans="3:10" x14ac:dyDescent="0.3">
      <c r="C48" s="10"/>
      <c r="D48" s="11"/>
      <c r="E48" s="11"/>
      <c r="F48" s="12"/>
    </row>
  </sheetData>
  <sortState xmlns:xlrd2="http://schemas.microsoft.com/office/spreadsheetml/2017/richdata2" ref="A2:I30">
    <sortCondition descending="1" ref="I2:I30"/>
  </sortState>
  <mergeCells count="9">
    <mergeCell ref="C34:E34"/>
    <mergeCell ref="H34:I34"/>
    <mergeCell ref="C36:F36"/>
    <mergeCell ref="H36:J36"/>
    <mergeCell ref="C47:F48"/>
    <mergeCell ref="C45:F46"/>
    <mergeCell ref="C43:F44"/>
    <mergeCell ref="H35:J35"/>
    <mergeCell ref="C35:F35"/>
  </mergeCells>
  <pageMargins left="0.7" right="0.7" top="0.75" bottom="0.75" header="0.3" footer="0.3"/>
  <headerFooter>
    <oddFooter>&amp;L_x000D_&amp;1#&amp;"Calibri"&amp;7&amp;K000000 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7C61-C031-4E2D-8F7F-01E48876333E}">
  <dimension ref="A1:K50"/>
  <sheetViews>
    <sheetView topLeftCell="A7" workbookViewId="0">
      <selection activeCell="M25" sqref="M25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3" width="9" bestFit="1" customWidth="1"/>
    <col min="4" max="4" width="12.44140625" bestFit="1" customWidth="1"/>
    <col min="5" max="5" width="13.88671875" bestFit="1" customWidth="1"/>
    <col min="6" max="6" width="18.88671875" bestFit="1" customWidth="1"/>
    <col min="7" max="7" width="14.6640625" bestFit="1" customWidth="1"/>
    <col min="8" max="8" width="15.6640625" bestFit="1" customWidth="1"/>
    <col min="9" max="9" width="14" bestFit="1" customWidth="1"/>
    <col min="10" max="10" width="9.88671875" bestFit="1" customWidth="1"/>
    <col min="11" max="11" width="16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s="2" t="s">
        <v>8</v>
      </c>
      <c r="J1" t="s">
        <v>9</v>
      </c>
      <c r="K1" s="2" t="s">
        <v>29</v>
      </c>
    </row>
    <row r="2" spans="1:11" x14ac:dyDescent="0.3">
      <c r="A2" s="1">
        <v>42298</v>
      </c>
      <c r="B2" t="s">
        <v>13</v>
      </c>
      <c r="C2" t="s">
        <v>27</v>
      </c>
      <c r="D2">
        <v>2015</v>
      </c>
      <c r="E2" s="2">
        <v>53678.179109999997</v>
      </c>
      <c r="F2" s="2">
        <v>51999.860869999997</v>
      </c>
      <c r="G2">
        <v>1361</v>
      </c>
      <c r="H2">
        <v>1</v>
      </c>
      <c r="I2" s="2">
        <v>51999.860869999997</v>
      </c>
      <c r="J2">
        <v>1361</v>
      </c>
      <c r="K2" s="4">
        <f>E2/G2</f>
        <v>39.440249162380603</v>
      </c>
    </row>
    <row r="3" spans="1:11" x14ac:dyDescent="0.3">
      <c r="A3" s="1">
        <v>42284</v>
      </c>
      <c r="B3" t="s">
        <v>13</v>
      </c>
      <c r="C3" t="s">
        <v>27</v>
      </c>
      <c r="D3">
        <v>2015</v>
      </c>
      <c r="E3" s="2">
        <v>63968.38248</v>
      </c>
      <c r="F3" s="2">
        <v>61942.842680000002</v>
      </c>
      <c r="G3">
        <v>1622</v>
      </c>
      <c r="H3">
        <v>1</v>
      </c>
      <c r="I3" s="2">
        <v>61942.842680000002</v>
      </c>
      <c r="J3">
        <v>1622</v>
      </c>
      <c r="K3" s="2">
        <f>E3/G3</f>
        <v>39.437967003699136</v>
      </c>
    </row>
    <row r="4" spans="1:11" x14ac:dyDescent="0.3">
      <c r="A4" s="1">
        <v>42291</v>
      </c>
      <c r="B4" t="s">
        <v>13</v>
      </c>
      <c r="C4" t="s">
        <v>27</v>
      </c>
      <c r="D4">
        <v>2015</v>
      </c>
      <c r="E4" s="2">
        <v>42195.817360000001</v>
      </c>
      <c r="F4" s="2">
        <v>40869.249470000002</v>
      </c>
      <c r="G4">
        <v>1070</v>
      </c>
      <c r="H4">
        <v>1</v>
      </c>
      <c r="I4" s="2">
        <v>40869.249470000002</v>
      </c>
      <c r="J4">
        <v>1070</v>
      </c>
      <c r="K4" s="2">
        <f>E4/G4</f>
        <v>39.435343327102807</v>
      </c>
    </row>
    <row r="5" spans="1:11" x14ac:dyDescent="0.3">
      <c r="A5" s="1">
        <v>42293</v>
      </c>
      <c r="B5" t="s">
        <v>16</v>
      </c>
      <c r="C5" t="s">
        <v>27</v>
      </c>
      <c r="D5">
        <v>2015</v>
      </c>
      <c r="E5" s="2">
        <v>110809.3158</v>
      </c>
      <c r="F5" s="2">
        <v>107331.98050000001</v>
      </c>
      <c r="G5">
        <v>2810</v>
      </c>
      <c r="H5">
        <v>1</v>
      </c>
      <c r="I5" s="2">
        <v>107331.98050000001</v>
      </c>
      <c r="J5">
        <v>2810</v>
      </c>
      <c r="K5" s="2">
        <f>E5/G5</f>
        <v>39.43392021352313</v>
      </c>
    </row>
    <row r="6" spans="1:11" x14ac:dyDescent="0.3">
      <c r="A6" s="1">
        <v>42296</v>
      </c>
      <c r="B6" t="s">
        <v>10</v>
      </c>
      <c r="C6" t="s">
        <v>27</v>
      </c>
      <c r="D6">
        <v>2015</v>
      </c>
      <c r="E6" s="2">
        <v>55166.22623</v>
      </c>
      <c r="F6" s="2">
        <v>53436.897089999999</v>
      </c>
      <c r="G6">
        <v>1399</v>
      </c>
      <c r="H6">
        <v>1</v>
      </c>
      <c r="I6" s="2">
        <v>53436.897089999999</v>
      </c>
      <c r="J6">
        <v>1399</v>
      </c>
      <c r="K6" s="2">
        <f>E6/G6</f>
        <v>39.432613459614011</v>
      </c>
    </row>
    <row r="7" spans="1:11" x14ac:dyDescent="0.3">
      <c r="A7" s="1">
        <v>42288</v>
      </c>
      <c r="B7" t="s">
        <v>18</v>
      </c>
      <c r="C7" t="s">
        <v>27</v>
      </c>
      <c r="D7">
        <v>2015</v>
      </c>
      <c r="E7" s="2">
        <v>57413.410479999999</v>
      </c>
      <c r="F7" s="2">
        <v>55617.584640000001</v>
      </c>
      <c r="G7">
        <v>1456</v>
      </c>
      <c r="H7">
        <v>1</v>
      </c>
      <c r="I7" s="2">
        <v>55617.584640000001</v>
      </c>
      <c r="J7">
        <v>1456</v>
      </c>
      <c r="K7" s="2">
        <f>E7/G7</f>
        <v>39.432287417582415</v>
      </c>
    </row>
    <row r="8" spans="1:11" x14ac:dyDescent="0.3">
      <c r="A8" s="1">
        <v>42287</v>
      </c>
      <c r="B8" t="s">
        <v>17</v>
      </c>
      <c r="C8" t="s">
        <v>27</v>
      </c>
      <c r="D8">
        <v>2015</v>
      </c>
      <c r="E8" s="2">
        <v>119755.0116</v>
      </c>
      <c r="F8" s="2">
        <v>116003.6869</v>
      </c>
      <c r="G8">
        <v>3037</v>
      </c>
      <c r="H8">
        <v>1</v>
      </c>
      <c r="I8" s="2">
        <v>116003.6869</v>
      </c>
      <c r="J8">
        <v>3037</v>
      </c>
      <c r="K8" s="2">
        <f>E8/G8</f>
        <v>39.432009087915702</v>
      </c>
    </row>
    <row r="9" spans="1:11" x14ac:dyDescent="0.3">
      <c r="A9" s="1">
        <v>42290</v>
      </c>
      <c r="B9" t="s">
        <v>12</v>
      </c>
      <c r="C9" t="s">
        <v>27</v>
      </c>
      <c r="D9">
        <v>2015</v>
      </c>
      <c r="E9" s="2">
        <v>40140.820030000003</v>
      </c>
      <c r="F9" s="2">
        <v>38881.08844</v>
      </c>
      <c r="G9">
        <v>1018</v>
      </c>
      <c r="H9">
        <v>1</v>
      </c>
      <c r="I9" s="2">
        <v>38881.08844</v>
      </c>
      <c r="J9">
        <v>1018</v>
      </c>
      <c r="K9" s="2">
        <f>E9/G9</f>
        <v>39.43106093320236</v>
      </c>
    </row>
    <row r="10" spans="1:11" x14ac:dyDescent="0.3">
      <c r="A10" s="1">
        <v>42295</v>
      </c>
      <c r="B10" t="s">
        <v>18</v>
      </c>
      <c r="C10" t="s">
        <v>27</v>
      </c>
      <c r="D10">
        <v>2015</v>
      </c>
      <c r="E10" s="2">
        <v>59808.13867</v>
      </c>
      <c r="F10" s="2">
        <v>57937.458659999997</v>
      </c>
      <c r="G10">
        <v>1517</v>
      </c>
      <c r="H10">
        <v>1</v>
      </c>
      <c r="I10" s="2">
        <v>57937.458659999997</v>
      </c>
      <c r="J10">
        <v>1517</v>
      </c>
      <c r="K10" s="2">
        <f>E10/G10</f>
        <v>39.425272689518785</v>
      </c>
    </row>
    <row r="11" spans="1:11" x14ac:dyDescent="0.3">
      <c r="A11" s="1">
        <v>42285</v>
      </c>
      <c r="B11" t="s">
        <v>15</v>
      </c>
      <c r="C11" t="s">
        <v>27</v>
      </c>
      <c r="D11">
        <v>2015</v>
      </c>
      <c r="E11" s="2">
        <v>59609.544710000002</v>
      </c>
      <c r="F11" s="2">
        <v>57736.47666</v>
      </c>
      <c r="G11">
        <v>1512</v>
      </c>
      <c r="H11">
        <v>1</v>
      </c>
      <c r="I11" s="2">
        <v>57736.47666</v>
      </c>
      <c r="J11">
        <v>1512</v>
      </c>
      <c r="K11" s="2">
        <f>E11/G11</f>
        <v>39.424302056878311</v>
      </c>
    </row>
    <row r="12" spans="1:11" x14ac:dyDescent="0.3">
      <c r="A12" s="1">
        <v>42286</v>
      </c>
      <c r="B12" t="s">
        <v>16</v>
      </c>
      <c r="C12" t="s">
        <v>27</v>
      </c>
      <c r="D12">
        <v>2015</v>
      </c>
      <c r="E12" s="2">
        <v>126588.253</v>
      </c>
      <c r="F12" s="2">
        <v>122622.3631</v>
      </c>
      <c r="G12">
        <v>3211</v>
      </c>
      <c r="H12">
        <v>1</v>
      </c>
      <c r="I12" s="2">
        <v>122622.3631</v>
      </c>
      <c r="J12">
        <v>3211</v>
      </c>
      <c r="K12" s="2">
        <f>E12/G12</f>
        <v>39.423311429461229</v>
      </c>
    </row>
    <row r="13" spans="1:11" x14ac:dyDescent="0.3">
      <c r="A13" s="1">
        <v>42294</v>
      </c>
      <c r="B13" t="s">
        <v>17</v>
      </c>
      <c r="C13" t="s">
        <v>27</v>
      </c>
      <c r="D13">
        <v>2015</v>
      </c>
      <c r="E13" s="2">
        <v>111527.0135</v>
      </c>
      <c r="F13" s="2">
        <v>108023.6073</v>
      </c>
      <c r="G13">
        <v>2829</v>
      </c>
      <c r="H13">
        <v>1</v>
      </c>
      <c r="I13" s="2">
        <v>108023.6073</v>
      </c>
      <c r="J13">
        <v>2829</v>
      </c>
      <c r="K13" s="2">
        <f>E13/G13</f>
        <v>39.422768999646522</v>
      </c>
    </row>
    <row r="14" spans="1:11" x14ac:dyDescent="0.3">
      <c r="A14" s="1">
        <v>42289</v>
      </c>
      <c r="B14" t="s">
        <v>10</v>
      </c>
      <c r="C14" t="s">
        <v>27</v>
      </c>
      <c r="D14">
        <v>2015</v>
      </c>
      <c r="E14" s="2">
        <v>57749.136939999997</v>
      </c>
      <c r="F14" s="2">
        <v>55933.008580000002</v>
      </c>
      <c r="G14">
        <v>1465</v>
      </c>
      <c r="H14">
        <v>1</v>
      </c>
      <c r="I14" s="2">
        <v>55933.008580000002</v>
      </c>
      <c r="J14">
        <v>1465</v>
      </c>
      <c r="K14" s="2">
        <f>E14/G14</f>
        <v>39.419206102389076</v>
      </c>
    </row>
    <row r="15" spans="1:11" x14ac:dyDescent="0.3">
      <c r="A15" s="1">
        <v>42292</v>
      </c>
      <c r="B15" t="s">
        <v>15</v>
      </c>
      <c r="C15" t="s">
        <v>27</v>
      </c>
      <c r="D15">
        <v>2015</v>
      </c>
      <c r="E15" s="2">
        <v>53490.797469999998</v>
      </c>
      <c r="F15" s="2">
        <v>51799.1659</v>
      </c>
      <c r="G15">
        <v>1357</v>
      </c>
      <c r="H15">
        <v>1</v>
      </c>
      <c r="I15" s="2">
        <v>51799.1659</v>
      </c>
      <c r="J15">
        <v>1357</v>
      </c>
      <c r="K15" s="2">
        <f>E15/G15</f>
        <v>39.4184211274871</v>
      </c>
    </row>
    <row r="16" spans="1:11" x14ac:dyDescent="0.3">
      <c r="A16" s="1">
        <v>42299</v>
      </c>
      <c r="B16" t="s">
        <v>15</v>
      </c>
      <c r="C16" t="s">
        <v>27</v>
      </c>
      <c r="D16">
        <v>2015</v>
      </c>
      <c r="E16" s="2">
        <v>55930.168640000004</v>
      </c>
      <c r="F16" s="2">
        <v>54177.690060000001</v>
      </c>
      <c r="G16">
        <v>1419</v>
      </c>
      <c r="H16">
        <v>1</v>
      </c>
      <c r="I16" s="2">
        <v>54177.690060000001</v>
      </c>
      <c r="J16">
        <v>1419</v>
      </c>
      <c r="K16" s="2">
        <f>E16/G16</f>
        <v>39.41519988724454</v>
      </c>
    </row>
    <row r="17" spans="1:11" x14ac:dyDescent="0.3">
      <c r="A17" s="1">
        <v>42297</v>
      </c>
      <c r="B17" t="s">
        <v>12</v>
      </c>
      <c r="C17" t="s">
        <v>27</v>
      </c>
      <c r="D17">
        <v>2015</v>
      </c>
      <c r="E17" s="2">
        <v>42054.680469999999</v>
      </c>
      <c r="F17" s="2">
        <v>40736.150479999997</v>
      </c>
      <c r="G17">
        <v>1067</v>
      </c>
      <c r="H17">
        <v>1</v>
      </c>
      <c r="I17" s="2">
        <v>40736.150479999997</v>
      </c>
      <c r="J17">
        <v>1067</v>
      </c>
      <c r="K17" s="2">
        <f>E17/G17</f>
        <v>39.413946082474226</v>
      </c>
    </row>
    <row r="18" spans="1:11" x14ac:dyDescent="0.3">
      <c r="A18" s="1">
        <v>42307</v>
      </c>
      <c r="B18" t="s">
        <v>16</v>
      </c>
      <c r="C18" t="s">
        <v>27</v>
      </c>
      <c r="D18">
        <v>2015</v>
      </c>
      <c r="E18" s="2">
        <v>285081.9743</v>
      </c>
      <c r="F18" s="2">
        <v>297627.69069999998</v>
      </c>
      <c r="G18">
        <v>7731</v>
      </c>
      <c r="H18">
        <v>1</v>
      </c>
      <c r="I18" s="2">
        <v>297627.69069999998</v>
      </c>
      <c r="J18">
        <v>7731</v>
      </c>
      <c r="K18" s="2">
        <f>E18/G18</f>
        <v>36.875174531108527</v>
      </c>
    </row>
    <row r="19" spans="1:11" x14ac:dyDescent="0.3">
      <c r="A19" s="1">
        <v>42302</v>
      </c>
      <c r="B19" t="s">
        <v>18</v>
      </c>
      <c r="C19" t="s">
        <v>27</v>
      </c>
      <c r="D19">
        <v>2015</v>
      </c>
      <c r="E19" s="2">
        <v>118618.4537</v>
      </c>
      <c r="F19" s="2">
        <v>122915.26700000001</v>
      </c>
      <c r="G19">
        <v>3218</v>
      </c>
      <c r="H19">
        <v>1</v>
      </c>
      <c r="I19" s="2">
        <v>122915.26700000001</v>
      </c>
      <c r="J19">
        <v>3218</v>
      </c>
      <c r="K19" s="2">
        <f>E19/G19</f>
        <v>36.860924083281539</v>
      </c>
    </row>
    <row r="20" spans="1:11" x14ac:dyDescent="0.3">
      <c r="A20" s="1">
        <v>42306</v>
      </c>
      <c r="B20" t="s">
        <v>15</v>
      </c>
      <c r="C20" t="s">
        <v>27</v>
      </c>
      <c r="D20">
        <v>2015</v>
      </c>
      <c r="E20" s="2">
        <v>119047.4099</v>
      </c>
      <c r="F20" s="2">
        <v>124349.26549999999</v>
      </c>
      <c r="G20">
        <v>3231</v>
      </c>
      <c r="H20">
        <v>1</v>
      </c>
      <c r="I20" s="2">
        <v>124349.26549999999</v>
      </c>
      <c r="J20">
        <v>3231</v>
      </c>
      <c r="K20" s="2">
        <f>E20/G20</f>
        <v>36.845376013618072</v>
      </c>
    </row>
    <row r="21" spans="1:11" x14ac:dyDescent="0.3">
      <c r="A21" s="1">
        <v>42303</v>
      </c>
      <c r="B21" t="s">
        <v>10</v>
      </c>
      <c r="C21" t="s">
        <v>27</v>
      </c>
      <c r="D21">
        <v>2015</v>
      </c>
      <c r="E21" s="2">
        <v>123320.784</v>
      </c>
      <c r="F21" s="2">
        <v>128133.77860000001</v>
      </c>
      <c r="G21">
        <v>3347</v>
      </c>
      <c r="H21">
        <v>1</v>
      </c>
      <c r="I21" s="2">
        <v>128133.77860000001</v>
      </c>
      <c r="J21">
        <v>3347</v>
      </c>
      <c r="K21" s="2">
        <f>E21/G21</f>
        <v>36.84517000298775</v>
      </c>
    </row>
    <row r="22" spans="1:11" x14ac:dyDescent="0.3">
      <c r="A22" s="1">
        <v>42300</v>
      </c>
      <c r="B22" t="s">
        <v>16</v>
      </c>
      <c r="C22" t="s">
        <v>27</v>
      </c>
      <c r="D22">
        <v>2015</v>
      </c>
      <c r="E22" s="2">
        <v>185771.00150000001</v>
      </c>
      <c r="F22" s="2">
        <v>192527.011</v>
      </c>
      <c r="G22">
        <v>5042</v>
      </c>
      <c r="H22">
        <v>1</v>
      </c>
      <c r="I22" s="2">
        <v>192527.011</v>
      </c>
      <c r="J22">
        <v>5042</v>
      </c>
      <c r="K22" s="2">
        <f>E22/G22</f>
        <v>36.844704779849266</v>
      </c>
    </row>
    <row r="23" spans="1:11" x14ac:dyDescent="0.3">
      <c r="A23" s="1">
        <v>42304</v>
      </c>
      <c r="B23" t="s">
        <v>12</v>
      </c>
      <c r="C23" t="s">
        <v>27</v>
      </c>
      <c r="D23">
        <v>2015</v>
      </c>
      <c r="E23" s="2">
        <v>117051.2772</v>
      </c>
      <c r="F23" s="2">
        <v>122175.0003</v>
      </c>
      <c r="G23">
        <v>3177</v>
      </c>
      <c r="H23">
        <v>1</v>
      </c>
      <c r="I23" s="2">
        <v>122175.0003</v>
      </c>
      <c r="J23">
        <v>3177</v>
      </c>
      <c r="K23" s="2">
        <f>E23/G23</f>
        <v>36.843335599622286</v>
      </c>
    </row>
    <row r="24" spans="1:11" x14ac:dyDescent="0.3">
      <c r="A24" s="1">
        <v>42301</v>
      </c>
      <c r="B24" t="s">
        <v>17</v>
      </c>
      <c r="C24" t="s">
        <v>27</v>
      </c>
      <c r="D24">
        <v>2015</v>
      </c>
      <c r="E24" s="2">
        <v>253116.91320000001</v>
      </c>
      <c r="F24" s="2">
        <v>262409.56939999998</v>
      </c>
      <c r="G24">
        <v>6872</v>
      </c>
      <c r="H24">
        <v>1</v>
      </c>
      <c r="I24" s="2">
        <v>262409.56939999998</v>
      </c>
      <c r="J24">
        <v>6872</v>
      </c>
      <c r="K24" s="2">
        <f>E24/G24</f>
        <v>36.833078172293369</v>
      </c>
    </row>
    <row r="25" spans="1:11" x14ac:dyDescent="0.3">
      <c r="A25" s="1">
        <v>42305</v>
      </c>
      <c r="B25" t="s">
        <v>13</v>
      </c>
      <c r="C25" t="s">
        <v>27</v>
      </c>
      <c r="D25">
        <v>2015</v>
      </c>
      <c r="E25" s="2">
        <v>159299.98910000001</v>
      </c>
      <c r="F25" s="2">
        <v>174699.07670000001</v>
      </c>
      <c r="G25">
        <v>4532</v>
      </c>
      <c r="H25">
        <v>1</v>
      </c>
      <c r="I25" s="2">
        <v>174699.07670000001</v>
      </c>
      <c r="J25">
        <v>4532</v>
      </c>
      <c r="K25" s="2">
        <f>E25/G25</f>
        <v>35.150041725507506</v>
      </c>
    </row>
    <row r="26" spans="1:11" x14ac:dyDescent="0.3">
      <c r="A26" s="1">
        <v>42308</v>
      </c>
      <c r="B26" t="s">
        <v>17</v>
      </c>
      <c r="C26" t="s">
        <v>27</v>
      </c>
      <c r="D26">
        <v>2015</v>
      </c>
      <c r="E26" s="2">
        <v>391656.21260000003</v>
      </c>
      <c r="F26" s="2">
        <v>429832.83480000001</v>
      </c>
      <c r="G26">
        <v>11148</v>
      </c>
      <c r="H26">
        <v>1</v>
      </c>
      <c r="I26" s="2">
        <v>429832.83480000001</v>
      </c>
      <c r="J26">
        <v>11148</v>
      </c>
      <c r="K26" s="2">
        <f>E26/G26</f>
        <v>35.132419501255832</v>
      </c>
    </row>
    <row r="27" spans="1:11" x14ac:dyDescent="0.3">
      <c r="A27" s="1">
        <v>42279</v>
      </c>
      <c r="B27" t="s">
        <v>16</v>
      </c>
      <c r="C27" t="s">
        <v>27</v>
      </c>
      <c r="D27">
        <v>2015</v>
      </c>
      <c r="E27" s="2">
        <v>393635.17489999998</v>
      </c>
      <c r="F27" s="2">
        <v>448390.96580000001</v>
      </c>
      <c r="G27">
        <v>11758</v>
      </c>
      <c r="H27">
        <v>1</v>
      </c>
      <c r="I27" s="2">
        <v>448390.96580000001</v>
      </c>
      <c r="J27">
        <v>11758</v>
      </c>
      <c r="K27" s="2">
        <f>E27/G27</f>
        <v>33.478072367749618</v>
      </c>
    </row>
    <row r="28" spans="1:11" x14ac:dyDescent="0.3">
      <c r="A28" s="1">
        <v>42283</v>
      </c>
      <c r="B28" t="s">
        <v>12</v>
      </c>
      <c r="C28" t="s">
        <v>27</v>
      </c>
      <c r="D28">
        <v>2015</v>
      </c>
      <c r="E28" s="2">
        <v>221618.32819999999</v>
      </c>
      <c r="F28" s="2">
        <v>253291.06229999999</v>
      </c>
      <c r="G28">
        <v>6636</v>
      </c>
      <c r="H28">
        <v>1</v>
      </c>
      <c r="I28" s="2">
        <v>253291.06229999999</v>
      </c>
      <c r="J28">
        <v>6636</v>
      </c>
      <c r="K28" s="2">
        <f>E28/G28</f>
        <v>33.39637254370102</v>
      </c>
    </row>
    <row r="29" spans="1:11" x14ac:dyDescent="0.3">
      <c r="A29" s="1">
        <v>42280</v>
      </c>
      <c r="B29" t="s">
        <v>17</v>
      </c>
      <c r="C29" t="s">
        <v>27</v>
      </c>
      <c r="D29">
        <v>2015</v>
      </c>
      <c r="E29" s="2">
        <v>451100.0601</v>
      </c>
      <c r="F29" s="2">
        <v>515549.38990000001</v>
      </c>
      <c r="G29">
        <v>13508</v>
      </c>
      <c r="H29">
        <v>1</v>
      </c>
      <c r="I29" s="2">
        <v>515549.38990000001</v>
      </c>
      <c r="J29">
        <v>13508</v>
      </c>
      <c r="K29" s="2">
        <f>E29/G29</f>
        <v>33.395029619484752</v>
      </c>
    </row>
    <row r="30" spans="1:11" x14ac:dyDescent="0.3">
      <c r="A30" s="1">
        <v>42282</v>
      </c>
      <c r="B30" t="s">
        <v>10</v>
      </c>
      <c r="C30" t="s">
        <v>27</v>
      </c>
      <c r="D30">
        <v>2015</v>
      </c>
      <c r="E30" s="2">
        <v>294557.64640000003</v>
      </c>
      <c r="F30" s="2">
        <v>336897.92239999998</v>
      </c>
      <c r="G30">
        <v>8828</v>
      </c>
      <c r="H30">
        <v>1</v>
      </c>
      <c r="I30" s="2">
        <v>336897.92239999998</v>
      </c>
      <c r="J30">
        <v>8828</v>
      </c>
      <c r="K30" s="2">
        <f>E30/G30</f>
        <v>33.366294336202991</v>
      </c>
    </row>
    <row r="31" spans="1:11" x14ac:dyDescent="0.3">
      <c r="A31" s="1">
        <v>42278</v>
      </c>
      <c r="B31" t="s">
        <v>15</v>
      </c>
      <c r="C31" t="s">
        <v>27</v>
      </c>
      <c r="D31">
        <v>2015</v>
      </c>
      <c r="E31" s="2">
        <v>402312.33319999999</v>
      </c>
      <c r="F31" s="2">
        <v>459285.80450000003</v>
      </c>
      <c r="G31">
        <v>12065</v>
      </c>
      <c r="H31">
        <v>1</v>
      </c>
      <c r="I31" s="2">
        <v>459285.80450000003</v>
      </c>
      <c r="J31">
        <v>12065</v>
      </c>
      <c r="K31" s="2">
        <f>E31/G31</f>
        <v>33.345406813095728</v>
      </c>
    </row>
    <row r="32" spans="1:11" x14ac:dyDescent="0.3">
      <c r="A32" s="1">
        <v>42281</v>
      </c>
      <c r="B32" t="s">
        <v>18</v>
      </c>
      <c r="C32" t="s">
        <v>27</v>
      </c>
      <c r="D32">
        <v>2015</v>
      </c>
      <c r="E32" s="2">
        <v>202902.6249</v>
      </c>
      <c r="F32" s="2">
        <v>232360.3272</v>
      </c>
      <c r="G32">
        <v>6085</v>
      </c>
      <c r="H32">
        <v>1</v>
      </c>
      <c r="I32" s="2">
        <v>232360.3272</v>
      </c>
      <c r="J32">
        <v>6085</v>
      </c>
      <c r="K32" s="31">
        <f>E32/G32</f>
        <v>33.34472060805259</v>
      </c>
    </row>
    <row r="36" spans="3:10" x14ac:dyDescent="0.3">
      <c r="C36" s="13" t="s">
        <v>35</v>
      </c>
      <c r="D36" s="13"/>
      <c r="E36" s="13"/>
      <c r="F36" s="14">
        <f>(J32-J2)/J2*100</f>
        <v>347.09772226304187</v>
      </c>
      <c r="H36" s="16" t="s">
        <v>36</v>
      </c>
      <c r="I36" s="16"/>
      <c r="J36" s="17">
        <f>(K32-K2)/K2*100</f>
        <v>-15.455096465623058</v>
      </c>
    </row>
    <row r="37" spans="3:10" x14ac:dyDescent="0.3">
      <c r="C37" s="15"/>
      <c r="D37" s="15"/>
      <c r="E37" s="15"/>
      <c r="F37" s="15"/>
      <c r="H37" s="18"/>
      <c r="I37" s="18"/>
      <c r="J37" s="18"/>
    </row>
    <row r="38" spans="3:10" x14ac:dyDescent="0.3">
      <c r="C38" s="13" t="s">
        <v>37</v>
      </c>
      <c r="D38" s="13"/>
      <c r="E38" s="13"/>
      <c r="F38" s="13"/>
      <c r="H38" s="19" t="s">
        <v>38</v>
      </c>
      <c r="I38" s="19"/>
      <c r="J38" s="19"/>
    </row>
    <row r="42" spans="3:10" x14ac:dyDescent="0.3">
      <c r="D42" s="20" t="s">
        <v>42</v>
      </c>
      <c r="E42" s="20"/>
      <c r="F42" s="20"/>
      <c r="G42" s="20"/>
      <c r="H42" s="20">
        <f>F36/J36</f>
        <v>-22.458463655344708</v>
      </c>
    </row>
    <row r="45" spans="3:10" x14ac:dyDescent="0.3">
      <c r="C45" s="6" t="s">
        <v>39</v>
      </c>
      <c r="D45" s="6"/>
      <c r="E45" s="6"/>
      <c r="F45" s="6"/>
    </row>
    <row r="46" spans="3:10" x14ac:dyDescent="0.3">
      <c r="C46" s="6"/>
      <c r="D46" s="6"/>
      <c r="E46" s="6"/>
      <c r="F46" s="6"/>
    </row>
    <row r="47" spans="3:10" x14ac:dyDescent="0.3">
      <c r="C47" s="7" t="s">
        <v>40</v>
      </c>
      <c r="D47" s="8"/>
      <c r="E47" s="8"/>
      <c r="F47" s="9"/>
    </row>
    <row r="48" spans="3:10" x14ac:dyDescent="0.3">
      <c r="C48" s="10"/>
      <c r="D48" s="11"/>
      <c r="E48" s="11"/>
      <c r="F48" s="12"/>
    </row>
    <row r="49" spans="3:6" x14ac:dyDescent="0.3">
      <c r="C49" s="7" t="s">
        <v>41</v>
      </c>
      <c r="D49" s="8"/>
      <c r="E49" s="8"/>
      <c r="F49" s="9"/>
    </row>
    <row r="50" spans="3:6" x14ac:dyDescent="0.3">
      <c r="C50" s="10"/>
      <c r="D50" s="11"/>
      <c r="E50" s="11"/>
      <c r="F50" s="12"/>
    </row>
  </sheetData>
  <sortState xmlns:xlrd2="http://schemas.microsoft.com/office/spreadsheetml/2017/richdata2" ref="A2:K32">
    <sortCondition descending="1" ref="K2:K32"/>
  </sortState>
  <mergeCells count="7">
    <mergeCell ref="C49:F50"/>
    <mergeCell ref="C36:E36"/>
    <mergeCell ref="H36:I36"/>
    <mergeCell ref="C38:F38"/>
    <mergeCell ref="H38:J38"/>
    <mergeCell ref="C45:F46"/>
    <mergeCell ref="C47:F48"/>
  </mergeCells>
  <pageMargins left="0.7" right="0.7" top="0.75" bottom="0.75" header="0.3" footer="0.3"/>
  <headerFooter>
    <oddFooter>&amp;L_x000D_&amp;1#&amp;"Calibri"&amp;7&amp;K000000 C2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45C5-6C9B-414F-BE5D-E635B0EBB16D}">
  <dimension ref="A1:K51"/>
  <sheetViews>
    <sheetView tabSelected="1" topLeftCell="A4" workbookViewId="0">
      <selection activeCell="O32" sqref="O32"/>
    </sheetView>
  </sheetViews>
  <sheetFormatPr defaultRowHeight="14.4" x14ac:dyDescent="0.3"/>
  <cols>
    <col min="1" max="1" width="12.77734375" bestFit="1" customWidth="1"/>
    <col min="2" max="2" width="11.6640625" bestFit="1" customWidth="1"/>
    <col min="3" max="3" width="9" bestFit="1" customWidth="1"/>
    <col min="4" max="4" width="12.44140625" bestFit="1" customWidth="1"/>
    <col min="5" max="5" width="13.88671875" bestFit="1" customWidth="1"/>
    <col min="6" max="6" width="18.88671875" bestFit="1" customWidth="1"/>
    <col min="7" max="7" width="14.6640625" bestFit="1" customWidth="1"/>
    <col min="8" max="8" width="15.6640625" bestFit="1" customWidth="1"/>
    <col min="9" max="9" width="14" bestFit="1" customWidth="1"/>
    <col min="10" max="10" width="9.88671875" bestFit="1" customWidth="1"/>
    <col min="11" max="11" width="16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s="2" t="s">
        <v>8</v>
      </c>
      <c r="J1" t="s">
        <v>9</v>
      </c>
      <c r="K1" s="2" t="s">
        <v>29</v>
      </c>
    </row>
    <row r="2" spans="1:11" x14ac:dyDescent="0.3">
      <c r="A2" s="1">
        <v>42561</v>
      </c>
      <c r="B2" t="s">
        <v>18</v>
      </c>
      <c r="C2" t="s">
        <v>24</v>
      </c>
      <c r="D2">
        <v>2016</v>
      </c>
      <c r="E2" s="2">
        <v>39809.559090000002</v>
      </c>
      <c r="F2" s="2">
        <v>34091.569660000001</v>
      </c>
      <c r="G2">
        <v>946</v>
      </c>
      <c r="H2">
        <v>1</v>
      </c>
      <c r="I2" s="2">
        <v>34091.569660000001</v>
      </c>
      <c r="J2">
        <v>946</v>
      </c>
      <c r="K2" s="4">
        <f>E2/G2</f>
        <v>42.081986353065538</v>
      </c>
    </row>
    <row r="3" spans="1:11" x14ac:dyDescent="0.3">
      <c r="A3" s="1">
        <v>42565</v>
      </c>
      <c r="B3" t="s">
        <v>15</v>
      </c>
      <c r="C3" t="s">
        <v>24</v>
      </c>
      <c r="D3">
        <v>2016</v>
      </c>
      <c r="E3" s="2">
        <v>30423.391459999999</v>
      </c>
      <c r="F3" s="2">
        <v>26053.796719999998</v>
      </c>
      <c r="G3">
        <v>723</v>
      </c>
      <c r="H3">
        <v>1</v>
      </c>
      <c r="I3" s="2">
        <v>26053.796719999998</v>
      </c>
      <c r="J3">
        <v>723</v>
      </c>
      <c r="K3" s="2">
        <f>E3/G3</f>
        <v>42.079379612724757</v>
      </c>
    </row>
    <row r="4" spans="1:11" x14ac:dyDescent="0.3">
      <c r="A4" s="1">
        <v>42570</v>
      </c>
      <c r="B4" t="s">
        <v>12</v>
      </c>
      <c r="C4" t="s">
        <v>24</v>
      </c>
      <c r="D4">
        <v>2016</v>
      </c>
      <c r="E4" s="2">
        <v>37870.119030000002</v>
      </c>
      <c r="F4" s="2">
        <v>32436.795969999999</v>
      </c>
      <c r="G4">
        <v>900</v>
      </c>
      <c r="H4">
        <v>1</v>
      </c>
      <c r="I4" s="2">
        <v>32436.795969999999</v>
      </c>
      <c r="J4">
        <v>900</v>
      </c>
      <c r="K4" s="2">
        <f>E4/G4</f>
        <v>42.077910033333332</v>
      </c>
    </row>
    <row r="5" spans="1:11" x14ac:dyDescent="0.3">
      <c r="A5" s="1">
        <v>42576</v>
      </c>
      <c r="B5" t="s">
        <v>10</v>
      </c>
      <c r="C5" t="s">
        <v>24</v>
      </c>
      <c r="D5">
        <v>2016</v>
      </c>
      <c r="E5" s="2">
        <v>43085.595009999997</v>
      </c>
      <c r="F5" s="2">
        <v>36887.366170000001</v>
      </c>
      <c r="G5">
        <v>1024</v>
      </c>
      <c r="H5">
        <v>1</v>
      </c>
      <c r="I5" s="2">
        <v>36887.366170000001</v>
      </c>
      <c r="J5">
        <v>1024</v>
      </c>
      <c r="K5" s="2">
        <f>E5/G5</f>
        <v>42.075776376953122</v>
      </c>
    </row>
    <row r="6" spans="1:11" x14ac:dyDescent="0.3">
      <c r="A6" s="1">
        <v>42578</v>
      </c>
      <c r="B6" t="s">
        <v>13</v>
      </c>
      <c r="C6" t="s">
        <v>24</v>
      </c>
      <c r="D6">
        <v>2016</v>
      </c>
      <c r="E6" s="2">
        <v>67780.728889999999</v>
      </c>
      <c r="F6" s="2">
        <v>58196.145989999997</v>
      </c>
      <c r="G6">
        <v>1611</v>
      </c>
      <c r="H6">
        <v>1</v>
      </c>
      <c r="I6" s="2">
        <v>58196.145989999997</v>
      </c>
      <c r="J6">
        <v>1611</v>
      </c>
      <c r="K6" s="2">
        <f>E6/G6</f>
        <v>42.073698876474239</v>
      </c>
    </row>
    <row r="7" spans="1:11" x14ac:dyDescent="0.3">
      <c r="A7" s="1">
        <v>42572</v>
      </c>
      <c r="B7" t="s">
        <v>15</v>
      </c>
      <c r="C7" t="s">
        <v>24</v>
      </c>
      <c r="D7">
        <v>2016</v>
      </c>
      <c r="E7" s="2">
        <v>35169.915809999999</v>
      </c>
      <c r="F7" s="2">
        <v>30133.318640000001</v>
      </c>
      <c r="G7">
        <v>836</v>
      </c>
      <c r="H7">
        <v>1</v>
      </c>
      <c r="I7" s="2">
        <v>30133.318640000001</v>
      </c>
      <c r="J7">
        <v>836</v>
      </c>
      <c r="K7" s="2">
        <f>E7/G7</f>
        <v>42.069277284688994</v>
      </c>
    </row>
    <row r="8" spans="1:11" x14ac:dyDescent="0.3">
      <c r="A8" s="1">
        <v>42563</v>
      </c>
      <c r="B8" t="s">
        <v>12</v>
      </c>
      <c r="C8" t="s">
        <v>24</v>
      </c>
      <c r="D8">
        <v>2016</v>
      </c>
      <c r="E8" s="2">
        <v>36851.763749999998</v>
      </c>
      <c r="F8" s="2">
        <v>31574.32547</v>
      </c>
      <c r="G8">
        <v>876</v>
      </c>
      <c r="H8">
        <v>1</v>
      </c>
      <c r="I8" s="2">
        <v>31574.32547</v>
      </c>
      <c r="J8">
        <v>876</v>
      </c>
      <c r="K8" s="2">
        <f>E8/G8</f>
        <v>42.068223458904107</v>
      </c>
    </row>
    <row r="9" spans="1:11" x14ac:dyDescent="0.3">
      <c r="A9" s="1">
        <v>42558</v>
      </c>
      <c r="B9" t="s">
        <v>15</v>
      </c>
      <c r="C9" t="s">
        <v>24</v>
      </c>
      <c r="D9">
        <v>2016</v>
      </c>
      <c r="E9" s="2">
        <v>69579.068459999995</v>
      </c>
      <c r="F9" s="2">
        <v>59598.917800000003</v>
      </c>
      <c r="G9">
        <v>1654</v>
      </c>
      <c r="H9">
        <v>1</v>
      </c>
      <c r="I9" s="2">
        <v>59598.917800000003</v>
      </c>
      <c r="J9">
        <v>1654</v>
      </c>
      <c r="K9" s="2">
        <f>E9/G9</f>
        <v>42.067151426844013</v>
      </c>
    </row>
    <row r="10" spans="1:11" x14ac:dyDescent="0.3">
      <c r="A10" s="1">
        <v>42566</v>
      </c>
      <c r="B10" t="s">
        <v>16</v>
      </c>
      <c r="C10" t="s">
        <v>24</v>
      </c>
      <c r="D10">
        <v>2016</v>
      </c>
      <c r="E10" s="2">
        <v>80345.637659999993</v>
      </c>
      <c r="F10" s="2">
        <v>68788.094540000006</v>
      </c>
      <c r="G10">
        <v>1910</v>
      </c>
      <c r="H10">
        <v>1</v>
      </c>
      <c r="I10" s="2">
        <v>68788.094540000006</v>
      </c>
      <c r="J10">
        <v>1910</v>
      </c>
      <c r="K10" s="2">
        <f>E10/G10</f>
        <v>42.065778879581146</v>
      </c>
    </row>
    <row r="11" spans="1:11" x14ac:dyDescent="0.3">
      <c r="A11" s="1">
        <v>42579</v>
      </c>
      <c r="B11" t="s">
        <v>15</v>
      </c>
      <c r="C11" t="s">
        <v>24</v>
      </c>
      <c r="D11">
        <v>2016</v>
      </c>
      <c r="E11" s="2">
        <v>51907.943149999999</v>
      </c>
      <c r="F11" s="2">
        <v>44544.630740000001</v>
      </c>
      <c r="G11">
        <v>1234</v>
      </c>
      <c r="H11">
        <v>1</v>
      </c>
      <c r="I11" s="2">
        <v>44544.630740000001</v>
      </c>
      <c r="J11">
        <v>1234</v>
      </c>
      <c r="K11" s="2">
        <f>E11/G11</f>
        <v>42.064783752025932</v>
      </c>
    </row>
    <row r="12" spans="1:11" x14ac:dyDescent="0.3">
      <c r="A12" s="1">
        <v>42580</v>
      </c>
      <c r="B12" t="s">
        <v>16</v>
      </c>
      <c r="C12" t="s">
        <v>24</v>
      </c>
      <c r="D12">
        <v>2016</v>
      </c>
      <c r="E12" s="2">
        <v>93508.633889999997</v>
      </c>
      <c r="F12" s="2">
        <v>80346.694130000003</v>
      </c>
      <c r="G12">
        <v>2223</v>
      </c>
      <c r="H12">
        <v>1</v>
      </c>
      <c r="I12" s="2">
        <v>80346.694130000003</v>
      </c>
      <c r="J12">
        <v>2223</v>
      </c>
      <c r="K12" s="2">
        <f>E12/G12</f>
        <v>42.064162793522264</v>
      </c>
    </row>
    <row r="13" spans="1:11" x14ac:dyDescent="0.3">
      <c r="A13" s="1">
        <v>42560</v>
      </c>
      <c r="B13" t="s">
        <v>17</v>
      </c>
      <c r="C13" t="s">
        <v>24</v>
      </c>
      <c r="D13">
        <v>2016</v>
      </c>
      <c r="E13" s="2">
        <v>78700.436050000004</v>
      </c>
      <c r="F13" s="2">
        <v>67367.383239999996</v>
      </c>
      <c r="G13">
        <v>1871</v>
      </c>
      <c r="H13">
        <v>1</v>
      </c>
      <c r="I13" s="2">
        <v>67367.383239999996</v>
      </c>
      <c r="J13">
        <v>1871</v>
      </c>
      <c r="K13" s="2">
        <f>E13/G13</f>
        <v>42.063300935328705</v>
      </c>
    </row>
    <row r="14" spans="1:11" x14ac:dyDescent="0.3">
      <c r="A14" s="1">
        <v>42582</v>
      </c>
      <c r="B14" t="s">
        <v>18</v>
      </c>
      <c r="C14" t="s">
        <v>24</v>
      </c>
      <c r="D14">
        <v>2016</v>
      </c>
      <c r="E14" s="2">
        <v>59514.992330000001</v>
      </c>
      <c r="F14" s="2">
        <v>51145.403339999997</v>
      </c>
      <c r="G14">
        <v>1415</v>
      </c>
      <c r="H14">
        <v>1</v>
      </c>
      <c r="I14" s="2">
        <v>51145.403339999997</v>
      </c>
      <c r="J14">
        <v>1415</v>
      </c>
      <c r="K14" s="2">
        <f>E14/G14</f>
        <v>42.06006525088339</v>
      </c>
    </row>
    <row r="15" spans="1:11" x14ac:dyDescent="0.3">
      <c r="A15" s="1">
        <v>42575</v>
      </c>
      <c r="B15" t="s">
        <v>18</v>
      </c>
      <c r="C15" t="s">
        <v>24</v>
      </c>
      <c r="D15">
        <v>2016</v>
      </c>
      <c r="E15" s="2">
        <v>40881.354910000002</v>
      </c>
      <c r="F15" s="2">
        <v>35019.112639999999</v>
      </c>
      <c r="G15">
        <v>972</v>
      </c>
      <c r="H15">
        <v>1</v>
      </c>
      <c r="I15" s="2">
        <v>35019.112639999999</v>
      </c>
      <c r="J15">
        <v>972</v>
      </c>
      <c r="K15" s="2">
        <f>E15/G15</f>
        <v>42.059007109053503</v>
      </c>
    </row>
    <row r="16" spans="1:11" x14ac:dyDescent="0.3">
      <c r="A16" s="1">
        <v>42564</v>
      </c>
      <c r="B16" t="s">
        <v>13</v>
      </c>
      <c r="C16" t="s">
        <v>24</v>
      </c>
      <c r="D16">
        <v>2016</v>
      </c>
      <c r="E16" s="2">
        <v>33225.670469999997</v>
      </c>
      <c r="F16" s="2">
        <v>28489.081399999999</v>
      </c>
      <c r="G16">
        <v>790</v>
      </c>
      <c r="H16">
        <v>1</v>
      </c>
      <c r="I16" s="2">
        <v>28489.081399999999</v>
      </c>
      <c r="J16">
        <v>790</v>
      </c>
      <c r="K16" s="2">
        <f>E16/G16</f>
        <v>42.057810721518983</v>
      </c>
    </row>
    <row r="17" spans="1:11" x14ac:dyDescent="0.3">
      <c r="A17" s="1">
        <v>42559</v>
      </c>
      <c r="B17" t="s">
        <v>16</v>
      </c>
      <c r="C17" t="s">
        <v>24</v>
      </c>
      <c r="D17">
        <v>2016</v>
      </c>
      <c r="E17" s="2">
        <v>87184.740030000001</v>
      </c>
      <c r="F17" s="2">
        <v>74654.520420000001</v>
      </c>
      <c r="G17">
        <v>2073</v>
      </c>
      <c r="H17">
        <v>1</v>
      </c>
      <c r="I17" s="2">
        <v>74654.520420000001</v>
      </c>
      <c r="J17">
        <v>2073</v>
      </c>
      <c r="K17" s="2">
        <f>E17/G17</f>
        <v>42.057279319826335</v>
      </c>
    </row>
    <row r="18" spans="1:11" x14ac:dyDescent="0.3">
      <c r="A18" s="1">
        <v>42581</v>
      </c>
      <c r="B18" t="s">
        <v>17</v>
      </c>
      <c r="C18" t="s">
        <v>24</v>
      </c>
      <c r="D18">
        <v>2016</v>
      </c>
      <c r="E18" s="2">
        <v>95343.595509999999</v>
      </c>
      <c r="F18" s="2">
        <v>81874.288860000001</v>
      </c>
      <c r="G18">
        <v>2267</v>
      </c>
      <c r="H18">
        <v>1</v>
      </c>
      <c r="I18" s="2">
        <v>81874.288860000001</v>
      </c>
      <c r="J18">
        <v>2267</v>
      </c>
      <c r="K18" s="2">
        <f>E18/G18</f>
        <v>42.05716608292898</v>
      </c>
    </row>
    <row r="19" spans="1:11" x14ac:dyDescent="0.3">
      <c r="A19" s="1">
        <v>42569</v>
      </c>
      <c r="B19" t="s">
        <v>10</v>
      </c>
      <c r="C19" t="s">
        <v>24</v>
      </c>
      <c r="D19">
        <v>2016</v>
      </c>
      <c r="E19" s="2">
        <v>51604.118410000003</v>
      </c>
      <c r="F19" s="2">
        <v>44222.784480000002</v>
      </c>
      <c r="G19">
        <v>1227</v>
      </c>
      <c r="H19">
        <v>1</v>
      </c>
      <c r="I19" s="2">
        <v>44222.784480000002</v>
      </c>
      <c r="J19">
        <v>1227</v>
      </c>
      <c r="K19" s="2">
        <f>E19/G19</f>
        <v>42.057146218418907</v>
      </c>
    </row>
    <row r="20" spans="1:11" x14ac:dyDescent="0.3">
      <c r="A20" s="1">
        <v>42574</v>
      </c>
      <c r="B20" t="s">
        <v>17</v>
      </c>
      <c r="C20" t="s">
        <v>24</v>
      </c>
      <c r="D20">
        <v>2016</v>
      </c>
      <c r="E20" s="2">
        <v>77171.701799999995</v>
      </c>
      <c r="F20" s="2">
        <v>66113.832039999994</v>
      </c>
      <c r="G20">
        <v>1835</v>
      </c>
      <c r="H20">
        <v>1</v>
      </c>
      <c r="I20" s="2">
        <v>66113.832039999994</v>
      </c>
      <c r="J20">
        <v>1835</v>
      </c>
      <c r="K20" s="2">
        <f>E20/G20</f>
        <v>42.055423324250675</v>
      </c>
    </row>
    <row r="21" spans="1:11" x14ac:dyDescent="0.3">
      <c r="A21" s="1">
        <v>42567</v>
      </c>
      <c r="B21" t="s">
        <v>17</v>
      </c>
      <c r="C21" t="s">
        <v>24</v>
      </c>
      <c r="D21">
        <v>2016</v>
      </c>
      <c r="E21" s="2">
        <v>95297.338629999998</v>
      </c>
      <c r="F21" s="2">
        <v>81655.857730000003</v>
      </c>
      <c r="G21">
        <v>2266</v>
      </c>
      <c r="H21">
        <v>1</v>
      </c>
      <c r="I21" s="2">
        <v>81655.857730000003</v>
      </c>
      <c r="J21">
        <v>2266</v>
      </c>
      <c r="K21" s="2">
        <f>E21/G21</f>
        <v>42.055312722859661</v>
      </c>
    </row>
    <row r="22" spans="1:11" x14ac:dyDescent="0.3">
      <c r="A22" s="1">
        <v>42573</v>
      </c>
      <c r="B22" t="s">
        <v>16</v>
      </c>
      <c r="C22" t="s">
        <v>24</v>
      </c>
      <c r="D22">
        <v>2016</v>
      </c>
      <c r="E22" s="2">
        <v>61148.205009999998</v>
      </c>
      <c r="F22" s="2">
        <v>52384.447480000003</v>
      </c>
      <c r="G22">
        <v>1454</v>
      </c>
      <c r="H22">
        <v>1</v>
      </c>
      <c r="I22" s="2">
        <v>52384.447480000003</v>
      </c>
      <c r="J22">
        <v>1454</v>
      </c>
      <c r="K22" s="2">
        <f>E22/G22</f>
        <v>42.055161629986245</v>
      </c>
    </row>
    <row r="23" spans="1:11" x14ac:dyDescent="0.3">
      <c r="A23" s="1">
        <v>42562</v>
      </c>
      <c r="B23" t="s">
        <v>10</v>
      </c>
      <c r="C23" t="s">
        <v>24</v>
      </c>
      <c r="D23">
        <v>2016</v>
      </c>
      <c r="E23" s="2">
        <v>45839.238770000004</v>
      </c>
      <c r="F23" s="2">
        <v>39231.195370000001</v>
      </c>
      <c r="G23">
        <v>1090</v>
      </c>
      <c r="H23">
        <v>1</v>
      </c>
      <c r="I23" s="2">
        <v>39231.195370000001</v>
      </c>
      <c r="J23">
        <v>1090</v>
      </c>
      <c r="K23" s="2">
        <f>E23/G23</f>
        <v>42.054347495412848</v>
      </c>
    </row>
    <row r="24" spans="1:11" x14ac:dyDescent="0.3">
      <c r="A24" s="1">
        <v>42571</v>
      </c>
      <c r="B24" t="s">
        <v>13</v>
      </c>
      <c r="C24" t="s">
        <v>24</v>
      </c>
      <c r="D24">
        <v>2016</v>
      </c>
      <c r="E24" s="2">
        <v>42723.524460000001</v>
      </c>
      <c r="F24" s="2">
        <v>36607.390659999997</v>
      </c>
      <c r="G24">
        <v>1016</v>
      </c>
      <c r="H24">
        <v>1</v>
      </c>
      <c r="I24" s="2">
        <v>36607.390659999997</v>
      </c>
      <c r="J24">
        <v>1016</v>
      </c>
      <c r="K24" s="2">
        <f>E24/G24</f>
        <v>42.050713051181106</v>
      </c>
    </row>
    <row r="25" spans="1:11" x14ac:dyDescent="0.3">
      <c r="A25" s="1">
        <v>42577</v>
      </c>
      <c r="B25" t="s">
        <v>12</v>
      </c>
      <c r="C25" t="s">
        <v>24</v>
      </c>
      <c r="D25">
        <v>2016</v>
      </c>
      <c r="E25" s="2">
        <v>43894.993430000002</v>
      </c>
      <c r="F25" s="2">
        <v>37604.65842</v>
      </c>
      <c r="G25">
        <v>1044</v>
      </c>
      <c r="H25">
        <v>1</v>
      </c>
      <c r="I25" s="2">
        <v>37604.65842</v>
      </c>
      <c r="J25">
        <v>1044</v>
      </c>
      <c r="K25" s="2">
        <f>E25/G25</f>
        <v>42.045012863984674</v>
      </c>
    </row>
    <row r="26" spans="1:11" x14ac:dyDescent="0.3">
      <c r="A26" s="1">
        <v>42568</v>
      </c>
      <c r="B26" t="s">
        <v>18</v>
      </c>
      <c r="C26" t="s">
        <v>24</v>
      </c>
      <c r="D26">
        <v>2016</v>
      </c>
      <c r="E26" s="2">
        <v>45324.054530000001</v>
      </c>
      <c r="F26" s="2">
        <v>38809.808900000004</v>
      </c>
      <c r="G26">
        <v>1078</v>
      </c>
      <c r="H26">
        <v>1</v>
      </c>
      <c r="I26" s="2">
        <v>38809.808900000004</v>
      </c>
      <c r="J26">
        <v>1078</v>
      </c>
      <c r="K26" s="2">
        <f>E26/G26</f>
        <v>42.044577486085345</v>
      </c>
    </row>
    <row r="27" spans="1:11" x14ac:dyDescent="0.3">
      <c r="A27" s="1">
        <v>42557</v>
      </c>
      <c r="B27" t="s">
        <v>13</v>
      </c>
      <c r="C27" t="s">
        <v>24</v>
      </c>
      <c r="D27">
        <v>2016</v>
      </c>
      <c r="E27" s="2">
        <v>204005.5822</v>
      </c>
      <c r="F27" s="2">
        <v>219722.89499999999</v>
      </c>
      <c r="G27">
        <v>6098</v>
      </c>
      <c r="H27">
        <v>1</v>
      </c>
      <c r="I27" s="2">
        <v>219722.89499999999</v>
      </c>
      <c r="J27">
        <v>6098</v>
      </c>
      <c r="K27" s="2">
        <f>E27/G27</f>
        <v>33.454506756313549</v>
      </c>
    </row>
    <row r="28" spans="1:11" x14ac:dyDescent="0.3">
      <c r="A28" s="1">
        <v>42553</v>
      </c>
      <c r="B28" t="s">
        <v>17</v>
      </c>
      <c r="C28" t="s">
        <v>24</v>
      </c>
      <c r="D28">
        <v>2016</v>
      </c>
      <c r="E28" s="2">
        <v>454543.28580000001</v>
      </c>
      <c r="F28" s="2">
        <v>490487.0246</v>
      </c>
      <c r="G28">
        <v>13609</v>
      </c>
      <c r="H28">
        <v>1</v>
      </c>
      <c r="I28" s="2">
        <v>490487.0246</v>
      </c>
      <c r="J28">
        <v>13609</v>
      </c>
      <c r="K28" s="2">
        <f>E28/G28</f>
        <v>33.400197354691748</v>
      </c>
    </row>
    <row r="29" spans="1:11" x14ac:dyDescent="0.3">
      <c r="A29" s="1">
        <v>42552</v>
      </c>
      <c r="B29" t="s">
        <v>16</v>
      </c>
      <c r="C29" t="s">
        <v>24</v>
      </c>
      <c r="D29">
        <v>2016</v>
      </c>
      <c r="E29" s="2">
        <v>479010.15669999999</v>
      </c>
      <c r="F29" s="2">
        <v>517742.19260000001</v>
      </c>
      <c r="G29">
        <v>14344</v>
      </c>
      <c r="H29">
        <v>1</v>
      </c>
      <c r="I29" s="2">
        <v>517742.19260000001</v>
      </c>
      <c r="J29">
        <v>14344</v>
      </c>
      <c r="K29" s="2">
        <f>E29/G29</f>
        <v>33.39446156581149</v>
      </c>
    </row>
    <row r="30" spans="1:11" x14ac:dyDescent="0.3">
      <c r="A30" s="1">
        <v>42555</v>
      </c>
      <c r="B30" t="s">
        <v>10</v>
      </c>
      <c r="C30" t="s">
        <v>24</v>
      </c>
      <c r="D30">
        <v>2016</v>
      </c>
      <c r="E30" s="2">
        <v>281531.68560000003</v>
      </c>
      <c r="F30" s="2">
        <v>304052.47700000001</v>
      </c>
      <c r="G30">
        <v>8431</v>
      </c>
      <c r="H30">
        <v>1</v>
      </c>
      <c r="I30" s="2">
        <v>304052.47700000001</v>
      </c>
      <c r="J30">
        <v>8431</v>
      </c>
      <c r="K30" s="2">
        <f>E30/G30</f>
        <v>33.392442841893015</v>
      </c>
    </row>
    <row r="31" spans="1:11" x14ac:dyDescent="0.3">
      <c r="A31" s="1">
        <v>42554</v>
      </c>
      <c r="B31" t="s">
        <v>18</v>
      </c>
      <c r="C31" t="s">
        <v>24</v>
      </c>
      <c r="D31">
        <v>2016</v>
      </c>
      <c r="E31" s="2">
        <v>242185.1807</v>
      </c>
      <c r="F31" s="2">
        <v>261534.91200000001</v>
      </c>
      <c r="G31">
        <v>7259</v>
      </c>
      <c r="H31">
        <v>1</v>
      </c>
      <c r="I31" s="2">
        <v>261534.91200000001</v>
      </c>
      <c r="J31">
        <v>7259</v>
      </c>
      <c r="K31" s="2">
        <f>E31/G31</f>
        <v>33.363435831381736</v>
      </c>
    </row>
    <row r="32" spans="1:11" x14ac:dyDescent="0.3">
      <c r="A32" s="1">
        <v>42556</v>
      </c>
      <c r="B32" t="s">
        <v>12</v>
      </c>
      <c r="C32" t="s">
        <v>24</v>
      </c>
      <c r="D32">
        <v>2016</v>
      </c>
      <c r="E32" s="2">
        <v>219363.22010000001</v>
      </c>
      <c r="F32" s="2">
        <v>237026.3505</v>
      </c>
      <c r="G32">
        <v>6577</v>
      </c>
      <c r="H32">
        <v>1</v>
      </c>
      <c r="I32" s="2">
        <v>237026.3505</v>
      </c>
      <c r="J32">
        <v>6577</v>
      </c>
      <c r="K32" s="31">
        <f>E32/G32</f>
        <v>33.353081967462373</v>
      </c>
    </row>
    <row r="37" spans="3:10" x14ac:dyDescent="0.3">
      <c r="C37" s="13" t="s">
        <v>35</v>
      </c>
      <c r="D37" s="13"/>
      <c r="E37" s="13"/>
      <c r="F37" s="14">
        <f>(J32-J2)/J2*100</f>
        <v>595.24312896405922</v>
      </c>
      <c r="H37" s="16" t="s">
        <v>36</v>
      </c>
      <c r="I37" s="16"/>
      <c r="J37" s="17">
        <f>(K32-K2)/K2*100</f>
        <v>-20.74261493354458</v>
      </c>
    </row>
    <row r="38" spans="3:10" x14ac:dyDescent="0.3">
      <c r="C38" s="15"/>
      <c r="D38" s="15"/>
      <c r="E38" s="15"/>
      <c r="F38" s="15"/>
      <c r="H38" s="18"/>
      <c r="I38" s="18"/>
      <c r="J38" s="18"/>
    </row>
    <row r="39" spans="3:10" x14ac:dyDescent="0.3">
      <c r="C39" s="13" t="s">
        <v>37</v>
      </c>
      <c r="D39" s="13"/>
      <c r="E39" s="13"/>
      <c r="F39" s="13"/>
      <c r="H39" s="19" t="s">
        <v>38</v>
      </c>
      <c r="I39" s="19"/>
      <c r="J39" s="19"/>
    </row>
    <row r="43" spans="3:10" x14ac:dyDescent="0.3">
      <c r="D43" s="20" t="s">
        <v>42</v>
      </c>
      <c r="E43" s="20"/>
      <c r="F43" s="20"/>
      <c r="G43" s="20"/>
      <c r="H43" s="20">
        <f>F37/J37</f>
        <v>-28.696629179643249</v>
      </c>
    </row>
    <row r="46" spans="3:10" x14ac:dyDescent="0.3">
      <c r="C46" s="6" t="s">
        <v>39</v>
      </c>
      <c r="D46" s="6"/>
      <c r="E46" s="6"/>
      <c r="F46" s="6"/>
    </row>
    <row r="47" spans="3:10" x14ac:dyDescent="0.3">
      <c r="C47" s="6"/>
      <c r="D47" s="6"/>
      <c r="E47" s="6"/>
      <c r="F47" s="6"/>
    </row>
    <row r="48" spans="3:10" x14ac:dyDescent="0.3">
      <c r="C48" s="7" t="s">
        <v>40</v>
      </c>
      <c r="D48" s="8"/>
      <c r="E48" s="8"/>
      <c r="F48" s="9"/>
    </row>
    <row r="49" spans="3:6" x14ac:dyDescent="0.3">
      <c r="C49" s="10"/>
      <c r="D49" s="11"/>
      <c r="E49" s="11"/>
      <c r="F49" s="12"/>
    </row>
    <row r="50" spans="3:6" x14ac:dyDescent="0.3">
      <c r="C50" s="7" t="s">
        <v>41</v>
      </c>
      <c r="D50" s="8"/>
      <c r="E50" s="8"/>
      <c r="F50" s="9"/>
    </row>
    <row r="51" spans="3:6" x14ac:dyDescent="0.3">
      <c r="C51" s="10"/>
      <c r="D51" s="11"/>
      <c r="E51" s="11"/>
      <c r="F51" s="12"/>
    </row>
  </sheetData>
  <sortState xmlns:xlrd2="http://schemas.microsoft.com/office/spreadsheetml/2017/richdata2" ref="A2:K32">
    <sortCondition descending="1" ref="K2:K32"/>
  </sortState>
  <mergeCells count="7">
    <mergeCell ref="C50:F51"/>
    <mergeCell ref="C37:E37"/>
    <mergeCell ref="H37:I37"/>
    <mergeCell ref="C39:F39"/>
    <mergeCell ref="H39:J39"/>
    <mergeCell ref="C46:F47"/>
    <mergeCell ref="C48:F49"/>
  </mergeCells>
  <pageMargins left="0.7" right="0.7" top="0.75" bottom="0.75" header="0.3" footer="0.3"/>
  <headerFooter>
    <oddFooter>&amp;L_x000D_&amp;1#&amp;"Calibri"&amp;7&amp;K000000 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Sales_Analysis</vt:lpstr>
      <vt:lpstr>PED -Feb 2014</vt:lpstr>
      <vt:lpstr>PED -Oct 2015</vt:lpstr>
      <vt:lpstr>PED -Jul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Lazio Ramphekwa, Vodacom (External)</cp:lastModifiedBy>
  <dcterms:created xsi:type="dcterms:W3CDTF">2025-10-26T12:09:06Z</dcterms:created>
  <dcterms:modified xsi:type="dcterms:W3CDTF">2025-10-26T19:54:12Z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2025-10-26T19:50:45Z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f5123114-1a73-4940-a84f-56074c483c91</vt:lpwstr>
  </property>
  <property fmtid="{D5CDD505-2E9C-101B-9397-08002B2CF9AE}" pid="8" name="MSIP_Label_0359f705-2ba0-454b-9cfc-6ce5bcaac040_ContentBits">
    <vt:lpwstr>2</vt:lpwstr>
  </property>
  <property fmtid="{D5CDD505-2E9C-101B-9397-08002B2CF9AE}" pid="9" name="MSIP_Label_0359f705-2ba0-454b-9cfc-6ce5bcaac040_Tag">
    <vt:lpwstr>10, 3, 0, 1</vt:lpwstr>
  </property>
</Properties>
</file>