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lot sizes" sheetId="1" r:id="rId1"/>
    <sheet name="lotSizes" sheetId="2" r:id="rId2"/>
    <sheet name="Nifty50" sheetId="3" r:id="rId3"/>
    <sheet name="todayPrice" sheetId="4" r:id="rId4"/>
  </sheets>
  <definedNames>
    <definedName name="_xlnm._FilterDatabase" localSheetId="2" hidden="1">Nifty50!$A$1:$D$1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3" l="1"/>
  <c r="B43" i="3"/>
  <c r="B18" i="3"/>
  <c r="B4" i="3"/>
  <c r="B35" i="3"/>
  <c r="B47" i="3"/>
  <c r="B36" i="3"/>
  <c r="B8" i="3"/>
  <c r="B10" i="3"/>
  <c r="B11" i="3"/>
  <c r="B6" i="3"/>
  <c r="B48" i="3"/>
  <c r="B15" i="3"/>
  <c r="B45" i="3"/>
  <c r="B20" i="3"/>
  <c r="B21" i="3"/>
  <c r="B25" i="3"/>
  <c r="B9" i="3"/>
  <c r="B38" i="3"/>
  <c r="B40" i="3"/>
  <c r="B42" i="3"/>
  <c r="B49" i="3"/>
  <c r="B23" i="3"/>
  <c r="B34" i="3"/>
  <c r="B12" i="3"/>
  <c r="B32" i="3"/>
  <c r="B14" i="3"/>
  <c r="B29" i="3"/>
  <c r="B3" i="3"/>
  <c r="B51" i="3"/>
  <c r="B19" i="3"/>
  <c r="B50" i="3"/>
  <c r="B46" i="3"/>
  <c r="B5" i="3"/>
  <c r="B44" i="3"/>
  <c r="B26" i="3"/>
  <c r="B22" i="3"/>
  <c r="B16" i="3"/>
  <c r="B24" i="3"/>
  <c r="B37" i="3"/>
  <c r="B7" i="3"/>
  <c r="B13" i="3"/>
  <c r="B33" i="3"/>
  <c r="B41" i="3"/>
  <c r="B27" i="3"/>
  <c r="B2" i="3"/>
  <c r="B17" i="3"/>
  <c r="B28" i="3"/>
  <c r="B31" i="3"/>
  <c r="B30" i="3"/>
  <c r="C40" i="3"/>
  <c r="C42" i="3"/>
  <c r="C49" i="3"/>
  <c r="C23" i="3"/>
  <c r="C34" i="3"/>
  <c r="C12" i="3"/>
  <c r="C32" i="3"/>
  <c r="C14" i="3"/>
  <c r="C29" i="3"/>
  <c r="C3" i="3"/>
  <c r="C51" i="3"/>
  <c r="C19" i="3"/>
  <c r="C50" i="3"/>
  <c r="C46" i="3"/>
  <c r="C5" i="3"/>
  <c r="C44" i="3"/>
  <c r="C26" i="3"/>
  <c r="C22" i="3"/>
  <c r="C16" i="3"/>
  <c r="C24" i="3"/>
  <c r="C37" i="3"/>
  <c r="C7" i="3"/>
  <c r="C13" i="3"/>
  <c r="C33" i="3"/>
  <c r="C41" i="3"/>
  <c r="C27" i="3"/>
  <c r="C2" i="3"/>
  <c r="C17" i="3"/>
  <c r="C28" i="3"/>
  <c r="C31" i="3"/>
  <c r="C18" i="3"/>
  <c r="C4" i="3"/>
  <c r="C35" i="3"/>
  <c r="C47" i="3"/>
  <c r="C36" i="3"/>
  <c r="C8" i="3"/>
  <c r="C10" i="3"/>
  <c r="C11" i="3"/>
  <c r="C6" i="3"/>
  <c r="C48" i="3"/>
  <c r="C15" i="3"/>
  <c r="C45" i="3"/>
  <c r="C20" i="3"/>
  <c r="C21" i="3"/>
  <c r="C25" i="3"/>
  <c r="D25" i="3" s="1"/>
  <c r="C9" i="3"/>
  <c r="C38" i="3"/>
  <c r="C39" i="3"/>
  <c r="C43" i="3"/>
  <c r="C30" i="3"/>
  <c r="D32" i="3"/>
  <c r="D51" i="3"/>
  <c r="D35" i="3"/>
  <c r="D37" i="3"/>
  <c r="D22" i="3"/>
  <c r="D29" i="3"/>
  <c r="D12" i="3"/>
  <c r="D46" i="3"/>
  <c r="D36" i="3"/>
  <c r="D48" i="3"/>
  <c r="D27" i="3"/>
  <c r="D2" i="3"/>
  <c r="D20" i="3"/>
  <c r="D23" i="3"/>
  <c r="D10" i="3"/>
  <c r="D42" i="3"/>
  <c r="D49" i="3"/>
  <c r="D21" i="3"/>
  <c r="D8" i="3"/>
  <c r="D47" i="3"/>
  <c r="D16" i="3"/>
  <c r="D5" i="3"/>
  <c r="E3" i="1"/>
  <c r="E4" i="1"/>
  <c r="E5" i="1"/>
  <c r="E6" i="1"/>
  <c r="E7" i="1"/>
  <c r="E8" i="1"/>
  <c r="E9" i="1"/>
  <c r="E2" i="1"/>
  <c r="D28" i="3" l="1"/>
  <c r="D41" i="3"/>
  <c r="D26" i="3"/>
  <c r="D50" i="3"/>
  <c r="D34" i="3"/>
  <c r="D40" i="3"/>
  <c r="D31" i="3"/>
  <c r="D44" i="3"/>
  <c r="D17" i="3"/>
  <c r="D33" i="3"/>
  <c r="D14" i="3"/>
  <c r="D45" i="3"/>
  <c r="D4" i="3"/>
  <c r="D18" i="3"/>
  <c r="D39" i="3"/>
  <c r="D43" i="3"/>
  <c r="D9" i="3"/>
  <c r="D6" i="3"/>
  <c r="D24" i="3"/>
  <c r="D15" i="3"/>
  <c r="D3" i="3"/>
  <c r="D38" i="3"/>
  <c r="D7" i="3"/>
  <c r="D13" i="3"/>
  <c r="D11" i="3"/>
  <c r="D19" i="3"/>
  <c r="D30" i="3"/>
</calcChain>
</file>

<file path=xl/sharedStrings.xml><?xml version="1.0" encoding="utf-8"?>
<sst xmlns="http://schemas.openxmlformats.org/spreadsheetml/2006/main" count="253" uniqueCount="144">
  <si>
    <t>BHEL</t>
  </si>
  <si>
    <t>COALINDIA</t>
  </si>
  <si>
    <t>IOC</t>
  </si>
  <si>
    <t>ITC</t>
  </si>
  <si>
    <t>NTPC</t>
  </si>
  <si>
    <t>ONGC</t>
  </si>
  <si>
    <t>POWERGRID</t>
  </si>
  <si>
    <t>Lot Size</t>
  </si>
  <si>
    <t>Current Price</t>
  </si>
  <si>
    <t>AsianPaint</t>
  </si>
  <si>
    <t>capital reqd.</t>
  </si>
  <si>
    <t>ACC</t>
  </si>
  <si>
    <t>ADANIENT</t>
  </si>
  <si>
    <t>ADANIPORTS</t>
  </si>
  <si>
    <t>AMARAJABAT</t>
  </si>
  <si>
    <t>AMBUJACEM</t>
  </si>
  <si>
    <t>APOLLOHOSP</t>
  </si>
  <si>
    <t>APOLLOTYRE</t>
  </si>
  <si>
    <t>ASHOKLEY</t>
  </si>
  <si>
    <t>ASIANPAINT</t>
  </si>
  <si>
    <t>AUROPHARMA</t>
  </si>
  <si>
    <t>AXISBANK</t>
  </si>
  <si>
    <t>BAJAJ-AUTO</t>
  </si>
  <si>
    <t>BAJAJFINSV</t>
  </si>
  <si>
    <t>BAJFINANCE</t>
  </si>
  <si>
    <t>BALKRISIND</t>
  </si>
  <si>
    <t>BANDHANBNK</t>
  </si>
  <si>
    <t>BANKBARODA</t>
  </si>
  <si>
    <t>BATAINDIA</t>
  </si>
  <si>
    <t>BEL</t>
  </si>
  <si>
    <t>BERGEPAINT</t>
  </si>
  <si>
    <t>BHARATFORG</t>
  </si>
  <si>
    <t>BHARTIARTL</t>
  </si>
  <si>
    <t>BIOCON</t>
  </si>
  <si>
    <t>BOSCHLTD</t>
  </si>
  <si>
    <t>BPCL</t>
  </si>
  <si>
    <t>BRITANNIA</t>
  </si>
  <si>
    <t>CADILAHC</t>
  </si>
  <si>
    <t>CANBK</t>
  </si>
  <si>
    <t>CHOLAFIN</t>
  </si>
  <si>
    <t>CIPLA</t>
  </si>
  <si>
    <t>COFORGE</t>
  </si>
  <si>
    <t>COLPAL</t>
  </si>
  <si>
    <t>CONCOR</t>
  </si>
  <si>
    <t>CUMMINSIND</t>
  </si>
  <si>
    <t>DABUR</t>
  </si>
  <si>
    <t>DIVISLAB</t>
  </si>
  <si>
    <t>DLF</t>
  </si>
  <si>
    <t>DRREDDY</t>
  </si>
  <si>
    <t>EICHERMOT</t>
  </si>
  <si>
    <t>ESCORTS</t>
  </si>
  <si>
    <t>EXIDEIND</t>
  </si>
  <si>
    <t>FEDERALBNK</t>
  </si>
  <si>
    <t>GAIL</t>
  </si>
  <si>
    <t>GLENMARK</t>
  </si>
  <si>
    <t>GMRINFRA</t>
  </si>
  <si>
    <t>GODREJCP</t>
  </si>
  <si>
    <t>GODREJPROP</t>
  </si>
  <si>
    <t>GRASIM</t>
  </si>
  <si>
    <t>HAVELLS</t>
  </si>
  <si>
    <t>HCLTECH</t>
  </si>
  <si>
    <t>HDFC</t>
  </si>
  <si>
    <t>HDFCBANK</t>
  </si>
  <si>
    <t>HDFCLIFE</t>
  </si>
  <si>
    <t>HEROMOTOCO</t>
  </si>
  <si>
    <t>HINDALCO</t>
  </si>
  <si>
    <t>HINDPETRO</t>
  </si>
  <si>
    <t>HINDUNILVR</t>
  </si>
  <si>
    <t>IBULHSGFIN</t>
  </si>
  <si>
    <t>ICICIBANK</t>
  </si>
  <si>
    <t>ICICIPRULI</t>
  </si>
  <si>
    <t>IDEA</t>
  </si>
  <si>
    <t>IDFCFIRSTB</t>
  </si>
  <si>
    <t>IGL</t>
  </si>
  <si>
    <t>INDIGO</t>
  </si>
  <si>
    <t>INDUSINDBK</t>
  </si>
  <si>
    <t>INFRATEL</t>
  </si>
  <si>
    <t>INFY</t>
  </si>
  <si>
    <t>JINDALSTEL</t>
  </si>
  <si>
    <t>JSWSTEEL</t>
  </si>
  <si>
    <t>JUBLFOOD</t>
  </si>
  <si>
    <t>KOTAKBANK</t>
  </si>
  <si>
    <t>L&amp;TFH</t>
  </si>
  <si>
    <t>LICHSGFIN</t>
  </si>
  <si>
    <t>LT</t>
  </si>
  <si>
    <t>LUPIN</t>
  </si>
  <si>
    <t>M&amp;M</t>
  </si>
  <si>
    <t>M&amp;MFIN</t>
  </si>
  <si>
    <t>MANAPPURAM</t>
  </si>
  <si>
    <t>MARICO</t>
  </si>
  <si>
    <t>MARUTI</t>
  </si>
  <si>
    <t>MCDOWELL-N</t>
  </si>
  <si>
    <t>MFSL</t>
  </si>
  <si>
    <t>MGL</t>
  </si>
  <si>
    <t>MINDTREE</t>
  </si>
  <si>
    <t>MOTHERSUMI</t>
  </si>
  <si>
    <t>MRF</t>
  </si>
  <si>
    <t>MUTHOOTFIN</t>
  </si>
  <si>
    <t>NATIONALUM</t>
  </si>
  <si>
    <t>NAUKRI</t>
  </si>
  <si>
    <t>NESTLEIND</t>
  </si>
  <si>
    <t>NMDC</t>
  </si>
  <si>
    <t>PAGEIND</t>
  </si>
  <si>
    <t>PEL</t>
  </si>
  <si>
    <t>PETRONET</t>
  </si>
  <si>
    <t>PFC</t>
  </si>
  <si>
    <t>PIDILITIND</t>
  </si>
  <si>
    <t>PNB</t>
  </si>
  <si>
    <t>PVR</t>
  </si>
  <si>
    <t>RAMCOCEM</t>
  </si>
  <si>
    <t>RBLBANK</t>
  </si>
  <si>
    <t>RECLTD</t>
  </si>
  <si>
    <t>RELIANCE</t>
  </si>
  <si>
    <t>SAIL</t>
  </si>
  <si>
    <t>SBILIFE</t>
  </si>
  <si>
    <t>SBIN</t>
  </si>
  <si>
    <t>SHREECEM</t>
  </si>
  <si>
    <t>SIEMENS</t>
  </si>
  <si>
    <t>SRF</t>
  </si>
  <si>
    <t>SRTRANSFIN</t>
  </si>
  <si>
    <t>SUNPHARMA</t>
  </si>
  <si>
    <t>SUNTV</t>
  </si>
  <si>
    <t>TATACHEM</t>
  </si>
  <si>
    <t>TATACONSUM</t>
  </si>
  <si>
    <t>TATAMOTORS</t>
  </si>
  <si>
    <t>TATAPOWER</t>
  </si>
  <si>
    <t>TATASTEEL</t>
  </si>
  <si>
    <t>TCS</t>
  </si>
  <si>
    <t>TECHM</t>
  </si>
  <si>
    <t>TITAN</t>
  </si>
  <si>
    <t>TORNTPHARM</t>
  </si>
  <si>
    <t>TORNTPOWER</t>
  </si>
  <si>
    <t>TVSMOTOR</t>
  </si>
  <si>
    <t>UBL</t>
  </si>
  <si>
    <t>ULTRACEMCO</t>
  </si>
  <si>
    <t>UPL</t>
  </si>
  <si>
    <t>VEDL</t>
  </si>
  <si>
    <t>VOLTAS</t>
  </si>
  <si>
    <t>WIPRO</t>
  </si>
  <si>
    <t>ZEEL</t>
  </si>
  <si>
    <t>Symbol</t>
  </si>
  <si>
    <t>Last Traded Price</t>
  </si>
  <si>
    <t>Nifty 50 Stocks</t>
  </si>
  <si>
    <t>Capital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</si>
</sst>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color rgb="FF52575A"/>
      <name val="Open Sans"/>
    </font>
    <font>
      <u/>
      <sz val="11"/>
      <color theme="10"/>
      <name val="Calibri"/>
      <family val="2"/>
      <scheme val="minor"/>
    </font>
    <font>
      <sz val="12"/>
      <color rgb="FF343433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 style="medium">
        <color rgb="FFECEFF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2" fillId="2" borderId="1" xfId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0" fontId="2" fillId="3" borderId="1" xfId="1" applyFill="1" applyBorder="1" applyAlignment="1">
      <alignment horizontal="left" vertical="center" wrapText="1" indent="1"/>
    </xf>
    <xf numFmtId="0" fontId="3" fillId="0" borderId="0" xfId="0" applyFon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tockezee.com/stock/bpcl" TargetMode="External"/><Relationship Id="rId117" Type="http://schemas.openxmlformats.org/officeDocument/2006/relationships/hyperlink" Target="https://stockezee.com/stock/sunpharma" TargetMode="External"/><Relationship Id="rId21" Type="http://schemas.openxmlformats.org/officeDocument/2006/relationships/hyperlink" Target="https://stockezee.com/stock/bharatforg" TargetMode="External"/><Relationship Id="rId42" Type="http://schemas.openxmlformats.org/officeDocument/2006/relationships/hyperlink" Target="https://stockezee.com/stock/escorts" TargetMode="External"/><Relationship Id="rId47" Type="http://schemas.openxmlformats.org/officeDocument/2006/relationships/hyperlink" Target="https://stockezee.com/stock/gmrinfra" TargetMode="External"/><Relationship Id="rId63" Type="http://schemas.openxmlformats.org/officeDocument/2006/relationships/hyperlink" Target="https://stockezee.com/stock/idea" TargetMode="External"/><Relationship Id="rId68" Type="http://schemas.openxmlformats.org/officeDocument/2006/relationships/hyperlink" Target="https://stockezee.com/stock/infratel" TargetMode="External"/><Relationship Id="rId84" Type="http://schemas.openxmlformats.org/officeDocument/2006/relationships/hyperlink" Target="https://stockezee.com/stock/maruti" TargetMode="External"/><Relationship Id="rId89" Type="http://schemas.openxmlformats.org/officeDocument/2006/relationships/hyperlink" Target="https://stockezee.com/stock/mothersumi" TargetMode="External"/><Relationship Id="rId112" Type="http://schemas.openxmlformats.org/officeDocument/2006/relationships/hyperlink" Target="https://stockezee.com/stock/sbin" TargetMode="External"/><Relationship Id="rId133" Type="http://schemas.openxmlformats.org/officeDocument/2006/relationships/hyperlink" Target="https://stockezee.com/stock/vedl" TargetMode="External"/><Relationship Id="rId16" Type="http://schemas.openxmlformats.org/officeDocument/2006/relationships/hyperlink" Target="https://stockezee.com/stock/bandhanbnk" TargetMode="External"/><Relationship Id="rId107" Type="http://schemas.openxmlformats.org/officeDocument/2006/relationships/hyperlink" Target="https://stockezee.com/stock/rblbank" TargetMode="External"/><Relationship Id="rId11" Type="http://schemas.openxmlformats.org/officeDocument/2006/relationships/hyperlink" Target="https://stockezee.com/stock/axisbank" TargetMode="External"/><Relationship Id="rId32" Type="http://schemas.openxmlformats.org/officeDocument/2006/relationships/hyperlink" Target="https://stockezee.com/stock/coalindia" TargetMode="External"/><Relationship Id="rId37" Type="http://schemas.openxmlformats.org/officeDocument/2006/relationships/hyperlink" Target="https://stockezee.com/stock/dabur" TargetMode="External"/><Relationship Id="rId53" Type="http://schemas.openxmlformats.org/officeDocument/2006/relationships/hyperlink" Target="https://stockezee.com/stock/hdfc" TargetMode="External"/><Relationship Id="rId58" Type="http://schemas.openxmlformats.org/officeDocument/2006/relationships/hyperlink" Target="https://stockezee.com/stock/hindpetro" TargetMode="External"/><Relationship Id="rId74" Type="http://schemas.openxmlformats.org/officeDocument/2006/relationships/hyperlink" Target="https://stockezee.com/stock/jublfood" TargetMode="External"/><Relationship Id="rId79" Type="http://schemas.openxmlformats.org/officeDocument/2006/relationships/hyperlink" Target="https://stockezee.com/stock/lupin" TargetMode="External"/><Relationship Id="rId102" Type="http://schemas.openxmlformats.org/officeDocument/2006/relationships/hyperlink" Target="https://stockezee.com/stock/pidilitind" TargetMode="External"/><Relationship Id="rId123" Type="http://schemas.openxmlformats.org/officeDocument/2006/relationships/hyperlink" Target="https://stockezee.com/stock/tatasteel" TargetMode="External"/><Relationship Id="rId128" Type="http://schemas.openxmlformats.org/officeDocument/2006/relationships/hyperlink" Target="https://stockezee.com/stock/torntpower" TargetMode="External"/><Relationship Id="rId5" Type="http://schemas.openxmlformats.org/officeDocument/2006/relationships/hyperlink" Target="https://stockezee.com/stock/ambujacem" TargetMode="External"/><Relationship Id="rId90" Type="http://schemas.openxmlformats.org/officeDocument/2006/relationships/hyperlink" Target="https://stockezee.com/stock/mrf" TargetMode="External"/><Relationship Id="rId95" Type="http://schemas.openxmlformats.org/officeDocument/2006/relationships/hyperlink" Target="https://stockezee.com/stock/nmdc" TargetMode="External"/><Relationship Id="rId14" Type="http://schemas.openxmlformats.org/officeDocument/2006/relationships/hyperlink" Target="https://stockezee.com/stock/bajfinance" TargetMode="External"/><Relationship Id="rId22" Type="http://schemas.openxmlformats.org/officeDocument/2006/relationships/hyperlink" Target="https://stockezee.com/stock/bhartiartl" TargetMode="External"/><Relationship Id="rId27" Type="http://schemas.openxmlformats.org/officeDocument/2006/relationships/hyperlink" Target="https://stockezee.com/stock/britannia" TargetMode="External"/><Relationship Id="rId30" Type="http://schemas.openxmlformats.org/officeDocument/2006/relationships/hyperlink" Target="https://stockezee.com/stock/cholafin" TargetMode="External"/><Relationship Id="rId35" Type="http://schemas.openxmlformats.org/officeDocument/2006/relationships/hyperlink" Target="https://stockezee.com/stock/concor" TargetMode="External"/><Relationship Id="rId43" Type="http://schemas.openxmlformats.org/officeDocument/2006/relationships/hyperlink" Target="https://stockezee.com/stock/exideind" TargetMode="External"/><Relationship Id="rId48" Type="http://schemas.openxmlformats.org/officeDocument/2006/relationships/hyperlink" Target="https://stockezee.com/stock/godrejcp" TargetMode="External"/><Relationship Id="rId56" Type="http://schemas.openxmlformats.org/officeDocument/2006/relationships/hyperlink" Target="https://stockezee.com/stock/heromotoco" TargetMode="External"/><Relationship Id="rId64" Type="http://schemas.openxmlformats.org/officeDocument/2006/relationships/hyperlink" Target="https://stockezee.com/stock/idfcfirstb" TargetMode="External"/><Relationship Id="rId69" Type="http://schemas.openxmlformats.org/officeDocument/2006/relationships/hyperlink" Target="https://stockezee.com/stock/infy" TargetMode="External"/><Relationship Id="rId77" Type="http://schemas.openxmlformats.org/officeDocument/2006/relationships/hyperlink" Target="https://stockezee.com/stock/lichsgfin" TargetMode="External"/><Relationship Id="rId100" Type="http://schemas.openxmlformats.org/officeDocument/2006/relationships/hyperlink" Target="https://stockezee.com/stock/petronet" TargetMode="External"/><Relationship Id="rId105" Type="http://schemas.openxmlformats.org/officeDocument/2006/relationships/hyperlink" Target="https://stockezee.com/stock/pvr" TargetMode="External"/><Relationship Id="rId113" Type="http://schemas.openxmlformats.org/officeDocument/2006/relationships/hyperlink" Target="https://stockezee.com/stock/shreecem" TargetMode="External"/><Relationship Id="rId118" Type="http://schemas.openxmlformats.org/officeDocument/2006/relationships/hyperlink" Target="https://stockezee.com/stock/suntv" TargetMode="External"/><Relationship Id="rId126" Type="http://schemas.openxmlformats.org/officeDocument/2006/relationships/hyperlink" Target="https://stockezee.com/stock/titan" TargetMode="External"/><Relationship Id="rId134" Type="http://schemas.openxmlformats.org/officeDocument/2006/relationships/hyperlink" Target="https://stockezee.com/stock/voltas" TargetMode="External"/><Relationship Id="rId8" Type="http://schemas.openxmlformats.org/officeDocument/2006/relationships/hyperlink" Target="https://stockezee.com/stock/ashokley" TargetMode="External"/><Relationship Id="rId51" Type="http://schemas.openxmlformats.org/officeDocument/2006/relationships/hyperlink" Target="https://stockezee.com/stock/havells" TargetMode="External"/><Relationship Id="rId72" Type="http://schemas.openxmlformats.org/officeDocument/2006/relationships/hyperlink" Target="https://stockezee.com/stock/jindalstel" TargetMode="External"/><Relationship Id="rId80" Type="http://schemas.openxmlformats.org/officeDocument/2006/relationships/hyperlink" Target="https://stockezee.com/stock/m&amp;m" TargetMode="External"/><Relationship Id="rId85" Type="http://schemas.openxmlformats.org/officeDocument/2006/relationships/hyperlink" Target="https://stockezee.com/stock/mcdowell-n" TargetMode="External"/><Relationship Id="rId93" Type="http://schemas.openxmlformats.org/officeDocument/2006/relationships/hyperlink" Target="https://stockezee.com/stock/naukri" TargetMode="External"/><Relationship Id="rId98" Type="http://schemas.openxmlformats.org/officeDocument/2006/relationships/hyperlink" Target="https://stockezee.com/stock/pageind" TargetMode="External"/><Relationship Id="rId121" Type="http://schemas.openxmlformats.org/officeDocument/2006/relationships/hyperlink" Target="https://stockezee.com/stock/tatamotors" TargetMode="External"/><Relationship Id="rId3" Type="http://schemas.openxmlformats.org/officeDocument/2006/relationships/hyperlink" Target="https://stockezee.com/stock/adaniports" TargetMode="External"/><Relationship Id="rId12" Type="http://schemas.openxmlformats.org/officeDocument/2006/relationships/hyperlink" Target="https://stockezee.com/stock/bajaj-auto" TargetMode="External"/><Relationship Id="rId17" Type="http://schemas.openxmlformats.org/officeDocument/2006/relationships/hyperlink" Target="https://stockezee.com/stock/bankbaroda" TargetMode="External"/><Relationship Id="rId25" Type="http://schemas.openxmlformats.org/officeDocument/2006/relationships/hyperlink" Target="https://stockezee.com/stock/boschltd" TargetMode="External"/><Relationship Id="rId33" Type="http://schemas.openxmlformats.org/officeDocument/2006/relationships/hyperlink" Target="https://stockezee.com/stock/coforge" TargetMode="External"/><Relationship Id="rId38" Type="http://schemas.openxmlformats.org/officeDocument/2006/relationships/hyperlink" Target="https://stockezee.com/stock/divislab" TargetMode="External"/><Relationship Id="rId46" Type="http://schemas.openxmlformats.org/officeDocument/2006/relationships/hyperlink" Target="https://stockezee.com/stock/glenmark" TargetMode="External"/><Relationship Id="rId59" Type="http://schemas.openxmlformats.org/officeDocument/2006/relationships/hyperlink" Target="https://stockezee.com/stock/hindunilvr" TargetMode="External"/><Relationship Id="rId67" Type="http://schemas.openxmlformats.org/officeDocument/2006/relationships/hyperlink" Target="https://stockezee.com/stock/indusindbk" TargetMode="External"/><Relationship Id="rId103" Type="http://schemas.openxmlformats.org/officeDocument/2006/relationships/hyperlink" Target="https://stockezee.com/stock/pnb" TargetMode="External"/><Relationship Id="rId108" Type="http://schemas.openxmlformats.org/officeDocument/2006/relationships/hyperlink" Target="https://stockezee.com/stock/recltd" TargetMode="External"/><Relationship Id="rId116" Type="http://schemas.openxmlformats.org/officeDocument/2006/relationships/hyperlink" Target="https://stockezee.com/stock/srtransfin" TargetMode="External"/><Relationship Id="rId124" Type="http://schemas.openxmlformats.org/officeDocument/2006/relationships/hyperlink" Target="https://stockezee.com/stock/tcs" TargetMode="External"/><Relationship Id="rId129" Type="http://schemas.openxmlformats.org/officeDocument/2006/relationships/hyperlink" Target="https://stockezee.com/stock/tvsmotor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https://stockezee.com/stock/bergepaint" TargetMode="External"/><Relationship Id="rId41" Type="http://schemas.openxmlformats.org/officeDocument/2006/relationships/hyperlink" Target="https://stockezee.com/stock/eichermot" TargetMode="External"/><Relationship Id="rId54" Type="http://schemas.openxmlformats.org/officeDocument/2006/relationships/hyperlink" Target="https://stockezee.com/stock/hdfcbank" TargetMode="External"/><Relationship Id="rId62" Type="http://schemas.openxmlformats.org/officeDocument/2006/relationships/hyperlink" Target="https://stockezee.com/stock/icicipruli" TargetMode="External"/><Relationship Id="rId70" Type="http://schemas.openxmlformats.org/officeDocument/2006/relationships/hyperlink" Target="https://stockezee.com/stock/ioc" TargetMode="External"/><Relationship Id="rId75" Type="http://schemas.openxmlformats.org/officeDocument/2006/relationships/hyperlink" Target="https://stockezee.com/stock/kotakbank" TargetMode="External"/><Relationship Id="rId83" Type="http://schemas.openxmlformats.org/officeDocument/2006/relationships/hyperlink" Target="https://stockezee.com/stock/marico" TargetMode="External"/><Relationship Id="rId88" Type="http://schemas.openxmlformats.org/officeDocument/2006/relationships/hyperlink" Target="https://stockezee.com/stock/mindtree" TargetMode="External"/><Relationship Id="rId91" Type="http://schemas.openxmlformats.org/officeDocument/2006/relationships/hyperlink" Target="https://stockezee.com/stock/muthootfin" TargetMode="External"/><Relationship Id="rId96" Type="http://schemas.openxmlformats.org/officeDocument/2006/relationships/hyperlink" Target="https://stockezee.com/stock/ntpc" TargetMode="External"/><Relationship Id="rId111" Type="http://schemas.openxmlformats.org/officeDocument/2006/relationships/hyperlink" Target="https://stockezee.com/stock/sbilife" TargetMode="External"/><Relationship Id="rId132" Type="http://schemas.openxmlformats.org/officeDocument/2006/relationships/hyperlink" Target="https://stockezee.com/stock/upl" TargetMode="External"/><Relationship Id="rId1" Type="http://schemas.openxmlformats.org/officeDocument/2006/relationships/hyperlink" Target="https://stockezee.com/stock/acc" TargetMode="External"/><Relationship Id="rId6" Type="http://schemas.openxmlformats.org/officeDocument/2006/relationships/hyperlink" Target="https://stockezee.com/stock/apollohosp" TargetMode="External"/><Relationship Id="rId15" Type="http://schemas.openxmlformats.org/officeDocument/2006/relationships/hyperlink" Target="https://stockezee.com/stock/balkrisind" TargetMode="External"/><Relationship Id="rId23" Type="http://schemas.openxmlformats.org/officeDocument/2006/relationships/hyperlink" Target="https://stockezee.com/stock/bhel" TargetMode="External"/><Relationship Id="rId28" Type="http://schemas.openxmlformats.org/officeDocument/2006/relationships/hyperlink" Target="https://stockezee.com/stock/cadilahc" TargetMode="External"/><Relationship Id="rId36" Type="http://schemas.openxmlformats.org/officeDocument/2006/relationships/hyperlink" Target="https://stockezee.com/stock/cumminsind" TargetMode="External"/><Relationship Id="rId49" Type="http://schemas.openxmlformats.org/officeDocument/2006/relationships/hyperlink" Target="https://stockezee.com/stock/godrejprop" TargetMode="External"/><Relationship Id="rId57" Type="http://schemas.openxmlformats.org/officeDocument/2006/relationships/hyperlink" Target="https://stockezee.com/stock/hindalco" TargetMode="External"/><Relationship Id="rId106" Type="http://schemas.openxmlformats.org/officeDocument/2006/relationships/hyperlink" Target="https://stockezee.com/stock/ramcocem" TargetMode="External"/><Relationship Id="rId114" Type="http://schemas.openxmlformats.org/officeDocument/2006/relationships/hyperlink" Target="https://stockezee.com/stock/siemens" TargetMode="External"/><Relationship Id="rId119" Type="http://schemas.openxmlformats.org/officeDocument/2006/relationships/hyperlink" Target="https://stockezee.com/stock/tatachem" TargetMode="External"/><Relationship Id="rId127" Type="http://schemas.openxmlformats.org/officeDocument/2006/relationships/hyperlink" Target="https://stockezee.com/stock/torntpharm" TargetMode="External"/><Relationship Id="rId10" Type="http://schemas.openxmlformats.org/officeDocument/2006/relationships/hyperlink" Target="https://stockezee.com/stock/auropharma" TargetMode="External"/><Relationship Id="rId31" Type="http://schemas.openxmlformats.org/officeDocument/2006/relationships/hyperlink" Target="https://stockezee.com/stock/cipla" TargetMode="External"/><Relationship Id="rId44" Type="http://schemas.openxmlformats.org/officeDocument/2006/relationships/hyperlink" Target="https://stockezee.com/stock/federalbnk" TargetMode="External"/><Relationship Id="rId52" Type="http://schemas.openxmlformats.org/officeDocument/2006/relationships/hyperlink" Target="https://stockezee.com/stock/hcltech" TargetMode="External"/><Relationship Id="rId60" Type="http://schemas.openxmlformats.org/officeDocument/2006/relationships/hyperlink" Target="https://stockezee.com/stock/ibulhsgfin" TargetMode="External"/><Relationship Id="rId65" Type="http://schemas.openxmlformats.org/officeDocument/2006/relationships/hyperlink" Target="https://stockezee.com/stock/igl" TargetMode="External"/><Relationship Id="rId73" Type="http://schemas.openxmlformats.org/officeDocument/2006/relationships/hyperlink" Target="https://stockezee.com/stock/jswsteel" TargetMode="External"/><Relationship Id="rId78" Type="http://schemas.openxmlformats.org/officeDocument/2006/relationships/hyperlink" Target="https://stockezee.com/stock/lt" TargetMode="External"/><Relationship Id="rId81" Type="http://schemas.openxmlformats.org/officeDocument/2006/relationships/hyperlink" Target="https://stockezee.com/stock/m&amp;mfin" TargetMode="External"/><Relationship Id="rId86" Type="http://schemas.openxmlformats.org/officeDocument/2006/relationships/hyperlink" Target="https://stockezee.com/stock/mfsl" TargetMode="External"/><Relationship Id="rId94" Type="http://schemas.openxmlformats.org/officeDocument/2006/relationships/hyperlink" Target="https://stockezee.com/stock/nestleind" TargetMode="External"/><Relationship Id="rId99" Type="http://schemas.openxmlformats.org/officeDocument/2006/relationships/hyperlink" Target="https://stockezee.com/stock/pel" TargetMode="External"/><Relationship Id="rId101" Type="http://schemas.openxmlformats.org/officeDocument/2006/relationships/hyperlink" Target="https://stockezee.com/stock/pfc" TargetMode="External"/><Relationship Id="rId122" Type="http://schemas.openxmlformats.org/officeDocument/2006/relationships/hyperlink" Target="https://stockezee.com/stock/tatapower" TargetMode="External"/><Relationship Id="rId130" Type="http://schemas.openxmlformats.org/officeDocument/2006/relationships/hyperlink" Target="https://stockezee.com/stock/ubl" TargetMode="External"/><Relationship Id="rId135" Type="http://schemas.openxmlformats.org/officeDocument/2006/relationships/hyperlink" Target="https://stockezee.com/stock/wipro" TargetMode="External"/><Relationship Id="rId4" Type="http://schemas.openxmlformats.org/officeDocument/2006/relationships/hyperlink" Target="https://stockezee.com/stock/amarajabat" TargetMode="External"/><Relationship Id="rId9" Type="http://schemas.openxmlformats.org/officeDocument/2006/relationships/hyperlink" Target="https://stockezee.com/stock/asianpaint" TargetMode="External"/><Relationship Id="rId13" Type="http://schemas.openxmlformats.org/officeDocument/2006/relationships/hyperlink" Target="https://stockezee.com/stock/bajajfinsv" TargetMode="External"/><Relationship Id="rId18" Type="http://schemas.openxmlformats.org/officeDocument/2006/relationships/hyperlink" Target="https://stockezee.com/stock/bataindia" TargetMode="External"/><Relationship Id="rId39" Type="http://schemas.openxmlformats.org/officeDocument/2006/relationships/hyperlink" Target="https://stockezee.com/stock/dlf" TargetMode="External"/><Relationship Id="rId109" Type="http://schemas.openxmlformats.org/officeDocument/2006/relationships/hyperlink" Target="https://stockezee.com/stock/reliance" TargetMode="External"/><Relationship Id="rId34" Type="http://schemas.openxmlformats.org/officeDocument/2006/relationships/hyperlink" Target="https://stockezee.com/stock/colpal" TargetMode="External"/><Relationship Id="rId50" Type="http://schemas.openxmlformats.org/officeDocument/2006/relationships/hyperlink" Target="https://stockezee.com/stock/grasim" TargetMode="External"/><Relationship Id="rId55" Type="http://schemas.openxmlformats.org/officeDocument/2006/relationships/hyperlink" Target="https://stockezee.com/stock/hdfclife" TargetMode="External"/><Relationship Id="rId76" Type="http://schemas.openxmlformats.org/officeDocument/2006/relationships/hyperlink" Target="https://stockezee.com/stock/l&amp;tfh" TargetMode="External"/><Relationship Id="rId97" Type="http://schemas.openxmlformats.org/officeDocument/2006/relationships/hyperlink" Target="https://stockezee.com/stock/ongc" TargetMode="External"/><Relationship Id="rId104" Type="http://schemas.openxmlformats.org/officeDocument/2006/relationships/hyperlink" Target="https://stockezee.com/stock/powergrid" TargetMode="External"/><Relationship Id="rId120" Type="http://schemas.openxmlformats.org/officeDocument/2006/relationships/hyperlink" Target="https://stockezee.com/stock/tataconsum" TargetMode="External"/><Relationship Id="rId125" Type="http://schemas.openxmlformats.org/officeDocument/2006/relationships/hyperlink" Target="https://stockezee.com/stock/techm" TargetMode="External"/><Relationship Id="rId7" Type="http://schemas.openxmlformats.org/officeDocument/2006/relationships/hyperlink" Target="https://stockezee.com/stock/apollotyre" TargetMode="External"/><Relationship Id="rId71" Type="http://schemas.openxmlformats.org/officeDocument/2006/relationships/hyperlink" Target="https://stockezee.com/stock/itc" TargetMode="External"/><Relationship Id="rId92" Type="http://schemas.openxmlformats.org/officeDocument/2006/relationships/hyperlink" Target="https://stockezee.com/stock/nationalum" TargetMode="External"/><Relationship Id="rId2" Type="http://schemas.openxmlformats.org/officeDocument/2006/relationships/hyperlink" Target="https://stockezee.com/stock/adanient" TargetMode="External"/><Relationship Id="rId29" Type="http://schemas.openxmlformats.org/officeDocument/2006/relationships/hyperlink" Target="https://stockezee.com/stock/canbk" TargetMode="External"/><Relationship Id="rId24" Type="http://schemas.openxmlformats.org/officeDocument/2006/relationships/hyperlink" Target="https://stockezee.com/stock/biocon" TargetMode="External"/><Relationship Id="rId40" Type="http://schemas.openxmlformats.org/officeDocument/2006/relationships/hyperlink" Target="https://stockezee.com/stock/drreddy" TargetMode="External"/><Relationship Id="rId45" Type="http://schemas.openxmlformats.org/officeDocument/2006/relationships/hyperlink" Target="https://stockezee.com/stock/gail" TargetMode="External"/><Relationship Id="rId66" Type="http://schemas.openxmlformats.org/officeDocument/2006/relationships/hyperlink" Target="https://stockezee.com/stock/indigo" TargetMode="External"/><Relationship Id="rId87" Type="http://schemas.openxmlformats.org/officeDocument/2006/relationships/hyperlink" Target="https://stockezee.com/stock/mgl" TargetMode="External"/><Relationship Id="rId110" Type="http://schemas.openxmlformats.org/officeDocument/2006/relationships/hyperlink" Target="https://stockezee.com/stock/sail" TargetMode="External"/><Relationship Id="rId115" Type="http://schemas.openxmlformats.org/officeDocument/2006/relationships/hyperlink" Target="https://stockezee.com/stock/srf" TargetMode="External"/><Relationship Id="rId131" Type="http://schemas.openxmlformats.org/officeDocument/2006/relationships/hyperlink" Target="https://stockezee.com/stock/ultracemco" TargetMode="External"/><Relationship Id="rId136" Type="http://schemas.openxmlformats.org/officeDocument/2006/relationships/hyperlink" Target="https://stockezee.com/stock/zeel" TargetMode="External"/><Relationship Id="rId61" Type="http://schemas.openxmlformats.org/officeDocument/2006/relationships/hyperlink" Target="https://stockezee.com/stock/icicibank" TargetMode="External"/><Relationship Id="rId82" Type="http://schemas.openxmlformats.org/officeDocument/2006/relationships/hyperlink" Target="https://stockezee.com/stock/manappuram" TargetMode="External"/><Relationship Id="rId19" Type="http://schemas.openxmlformats.org/officeDocument/2006/relationships/hyperlink" Target="https://stockezee.com/stock/b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I17" sqref="I17"/>
    </sheetView>
  </sheetViews>
  <sheetFormatPr defaultRowHeight="15"/>
  <cols>
    <col min="2" max="2" width="11.85546875" bestFit="1" customWidth="1"/>
    <col min="4" max="4" width="12.5703125" bestFit="1" customWidth="1"/>
    <col min="5" max="5" width="12" bestFit="1" customWidth="1"/>
  </cols>
  <sheetData>
    <row r="1" spans="2:5">
      <c r="C1" t="s">
        <v>7</v>
      </c>
      <c r="D1" t="s">
        <v>8</v>
      </c>
      <c r="E1" t="s">
        <v>10</v>
      </c>
    </row>
    <row r="2" spans="2:5">
      <c r="B2" t="s">
        <v>0</v>
      </c>
      <c r="C2">
        <v>21000</v>
      </c>
      <c r="D2">
        <v>36</v>
      </c>
      <c r="E2">
        <f>C2*D2</f>
        <v>756000</v>
      </c>
    </row>
    <row r="3" spans="2:5">
      <c r="B3" t="s">
        <v>1</v>
      </c>
      <c r="C3">
        <v>3700</v>
      </c>
      <c r="D3">
        <v>124</v>
      </c>
      <c r="E3">
        <f t="shared" ref="E3:E9" si="0">C3*D3</f>
        <v>458800</v>
      </c>
    </row>
    <row r="4" spans="2:5">
      <c r="B4" t="s">
        <v>2</v>
      </c>
      <c r="C4">
        <v>5700</v>
      </c>
      <c r="D4">
        <v>82</v>
      </c>
      <c r="E4">
        <f t="shared" si="0"/>
        <v>467400</v>
      </c>
    </row>
    <row r="5" spans="2:5">
      <c r="B5" t="s">
        <v>3</v>
      </c>
      <c r="C5">
        <v>3200</v>
      </c>
      <c r="D5">
        <v>182</v>
      </c>
      <c r="E5">
        <f t="shared" si="0"/>
        <v>582400</v>
      </c>
    </row>
    <row r="6" spans="2:5">
      <c r="B6" t="s">
        <v>4</v>
      </c>
      <c r="C6">
        <v>5700</v>
      </c>
      <c r="D6">
        <v>91</v>
      </c>
      <c r="E6">
        <f t="shared" si="0"/>
        <v>518700</v>
      </c>
    </row>
    <row r="7" spans="2:5">
      <c r="B7" t="s">
        <v>5</v>
      </c>
      <c r="C7">
        <v>7700</v>
      </c>
      <c r="D7">
        <v>73.8</v>
      </c>
      <c r="E7">
        <f t="shared" si="0"/>
        <v>568260</v>
      </c>
    </row>
    <row r="8" spans="2:5">
      <c r="B8" t="s">
        <v>6</v>
      </c>
      <c r="C8">
        <v>4000</v>
      </c>
      <c r="D8">
        <v>173.3</v>
      </c>
      <c r="E8">
        <f t="shared" si="0"/>
        <v>693200</v>
      </c>
    </row>
    <row r="9" spans="2:5">
      <c r="B9" t="s">
        <v>9</v>
      </c>
      <c r="C9">
        <v>300</v>
      </c>
      <c r="D9">
        <v>2017</v>
      </c>
      <c r="E9">
        <f t="shared" si="0"/>
        <v>605100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opLeftCell="A122" workbookViewId="0">
      <selection activeCell="H5" sqref="H5"/>
    </sheetView>
  </sheetViews>
  <sheetFormatPr defaultRowHeight="15"/>
  <cols>
    <col min="1" max="1" width="18.7109375" customWidth="1"/>
    <col min="2" max="2" width="8.28515625" bestFit="1" customWidth="1"/>
    <col min="3" max="3" width="15.42578125" bestFit="1" customWidth="1"/>
  </cols>
  <sheetData>
    <row r="1" spans="1:2" ht="15.75" thickBot="1">
      <c r="A1" s="2" t="s">
        <v>11</v>
      </c>
      <c r="B1" s="1">
        <v>500</v>
      </c>
    </row>
    <row r="2" spans="1:2" ht="30.75" thickBot="1">
      <c r="A2" s="4" t="s">
        <v>12</v>
      </c>
      <c r="B2" s="3">
        <v>4000</v>
      </c>
    </row>
    <row r="3" spans="1:2" ht="30.75" thickBot="1">
      <c r="A3" s="2" t="s">
        <v>13</v>
      </c>
      <c r="B3" s="1">
        <v>2500</v>
      </c>
    </row>
    <row r="4" spans="1:2" ht="30.75" thickBot="1">
      <c r="A4" s="4" t="s">
        <v>14</v>
      </c>
      <c r="B4" s="3">
        <v>1000</v>
      </c>
    </row>
    <row r="5" spans="1:2" ht="30.75" thickBot="1">
      <c r="A5" s="2" t="s">
        <v>15</v>
      </c>
      <c r="B5" s="1">
        <v>3000</v>
      </c>
    </row>
    <row r="6" spans="1:2" ht="30.75" thickBot="1">
      <c r="A6" s="4" t="s">
        <v>16</v>
      </c>
      <c r="B6" s="3">
        <v>500</v>
      </c>
    </row>
    <row r="7" spans="1:2" ht="30.75" thickBot="1">
      <c r="A7" s="2" t="s">
        <v>17</v>
      </c>
      <c r="B7" s="1">
        <v>5000</v>
      </c>
    </row>
    <row r="8" spans="1:2" ht="15.75" thickBot="1">
      <c r="A8" s="4" t="s">
        <v>18</v>
      </c>
      <c r="B8" s="3">
        <v>9000</v>
      </c>
    </row>
    <row r="9" spans="1:2" ht="30.75" thickBot="1">
      <c r="A9" s="2" t="s">
        <v>19</v>
      </c>
      <c r="B9" s="1">
        <v>300</v>
      </c>
    </row>
    <row r="10" spans="1:2" ht="30.75" thickBot="1">
      <c r="A10" s="4" t="s">
        <v>20</v>
      </c>
      <c r="B10" s="3">
        <v>1300</v>
      </c>
    </row>
    <row r="11" spans="1:2" ht="15.75" thickBot="1">
      <c r="A11" s="2" t="s">
        <v>21</v>
      </c>
      <c r="B11" s="1">
        <v>1200</v>
      </c>
    </row>
    <row r="12" spans="1:2" ht="30.75" thickBot="1">
      <c r="A12" s="4" t="s">
        <v>22</v>
      </c>
      <c r="B12" s="3">
        <v>250</v>
      </c>
    </row>
    <row r="13" spans="1:2" ht="30.75" thickBot="1">
      <c r="A13" s="2" t="s">
        <v>23</v>
      </c>
      <c r="B13" s="1">
        <v>125</v>
      </c>
    </row>
    <row r="14" spans="1:2" ht="30.75" thickBot="1">
      <c r="A14" s="4" t="s">
        <v>24</v>
      </c>
      <c r="B14" s="3">
        <v>250</v>
      </c>
    </row>
    <row r="15" spans="1:2" ht="30.75" thickBot="1">
      <c r="A15" s="2" t="s">
        <v>25</v>
      </c>
      <c r="B15" s="1">
        <v>800</v>
      </c>
    </row>
    <row r="16" spans="1:2" ht="30.75" thickBot="1">
      <c r="A16" s="4" t="s">
        <v>26</v>
      </c>
      <c r="B16" s="3">
        <v>1800</v>
      </c>
    </row>
    <row r="17" spans="1:2" ht="30.75" thickBot="1">
      <c r="A17" s="2" t="s">
        <v>27</v>
      </c>
      <c r="B17" s="1">
        <v>8200</v>
      </c>
    </row>
    <row r="18" spans="1:2" ht="30.75" thickBot="1">
      <c r="A18" s="4" t="s">
        <v>28</v>
      </c>
      <c r="B18" s="3">
        <v>550</v>
      </c>
    </row>
    <row r="19" spans="1:2" ht="15.75" thickBot="1">
      <c r="A19" s="2" t="s">
        <v>29</v>
      </c>
      <c r="B19" s="1">
        <v>7600</v>
      </c>
    </row>
    <row r="20" spans="1:2" ht="30.75" thickBot="1">
      <c r="A20" s="4" t="s">
        <v>30</v>
      </c>
      <c r="B20" s="3">
        <v>1100</v>
      </c>
    </row>
    <row r="21" spans="1:2" ht="30.75" thickBot="1">
      <c r="A21" s="2" t="s">
        <v>31</v>
      </c>
      <c r="B21" s="1">
        <v>1500</v>
      </c>
    </row>
    <row r="22" spans="1:2" ht="30.75" thickBot="1">
      <c r="A22" s="4" t="s">
        <v>32</v>
      </c>
      <c r="B22" s="3">
        <v>1851</v>
      </c>
    </row>
    <row r="23" spans="1:2" ht="15.75" thickBot="1">
      <c r="A23" s="2" t="s">
        <v>0</v>
      </c>
      <c r="B23" s="1">
        <v>21000</v>
      </c>
    </row>
    <row r="24" spans="1:2" ht="15.75" thickBot="1">
      <c r="A24" s="4" t="s">
        <v>33</v>
      </c>
      <c r="B24" s="3">
        <v>2300</v>
      </c>
    </row>
    <row r="25" spans="1:2" ht="15.75" thickBot="1">
      <c r="A25" s="2" t="s">
        <v>34</v>
      </c>
      <c r="B25" s="1">
        <v>50</v>
      </c>
    </row>
    <row r="26" spans="1:2" ht="15.75" thickBot="1">
      <c r="A26" s="4" t="s">
        <v>35</v>
      </c>
      <c r="B26" s="3">
        <v>1800</v>
      </c>
    </row>
    <row r="27" spans="1:2" ht="30.75" thickBot="1">
      <c r="A27" s="2" t="s">
        <v>36</v>
      </c>
      <c r="B27" s="1">
        <v>200</v>
      </c>
    </row>
    <row r="28" spans="1:2" ht="15.75" thickBot="1">
      <c r="A28" s="4" t="s">
        <v>37</v>
      </c>
      <c r="B28" s="3">
        <v>2200</v>
      </c>
    </row>
    <row r="29" spans="1:2" ht="15.75" thickBot="1">
      <c r="A29" s="2" t="s">
        <v>38</v>
      </c>
      <c r="B29" s="1">
        <v>5000</v>
      </c>
    </row>
    <row r="30" spans="1:2" ht="15.75" thickBot="1">
      <c r="A30" s="4" t="s">
        <v>39</v>
      </c>
      <c r="B30" s="3">
        <v>2500</v>
      </c>
    </row>
    <row r="31" spans="1:2" ht="15.75" thickBot="1">
      <c r="A31" s="2" t="s">
        <v>40</v>
      </c>
      <c r="B31" s="1">
        <v>1300</v>
      </c>
    </row>
    <row r="32" spans="1:2" ht="30.75" thickBot="1">
      <c r="A32" s="4" t="s">
        <v>1</v>
      </c>
      <c r="B32" s="3">
        <v>3700</v>
      </c>
    </row>
    <row r="33" spans="1:2" ht="15.75" thickBot="1">
      <c r="A33" s="2" t="s">
        <v>41</v>
      </c>
      <c r="B33" s="1">
        <v>375</v>
      </c>
    </row>
    <row r="34" spans="1:2" ht="15.75" thickBot="1">
      <c r="A34" s="4" t="s">
        <v>42</v>
      </c>
      <c r="B34" s="3">
        <v>700</v>
      </c>
    </row>
    <row r="35" spans="1:2" ht="15.75" thickBot="1">
      <c r="A35" s="2" t="s">
        <v>43</v>
      </c>
      <c r="B35" s="1">
        <v>1563</v>
      </c>
    </row>
    <row r="36" spans="1:2" ht="30.75" thickBot="1">
      <c r="A36" s="4" t="s">
        <v>44</v>
      </c>
      <c r="B36" s="3">
        <v>1200</v>
      </c>
    </row>
    <row r="37" spans="1:2" ht="15.75" thickBot="1">
      <c r="A37" s="2" t="s">
        <v>45</v>
      </c>
      <c r="B37" s="1">
        <v>1250</v>
      </c>
    </row>
    <row r="38" spans="1:2" ht="15.75" thickBot="1">
      <c r="A38" s="4" t="s">
        <v>46</v>
      </c>
      <c r="B38" s="3">
        <v>400</v>
      </c>
    </row>
    <row r="39" spans="1:2" ht="15.75" thickBot="1">
      <c r="A39" s="2" t="s">
        <v>47</v>
      </c>
      <c r="B39" s="1">
        <v>3300</v>
      </c>
    </row>
    <row r="40" spans="1:2" ht="15.75" thickBot="1">
      <c r="A40" s="4" t="s">
        <v>48</v>
      </c>
      <c r="B40" s="3">
        <v>250</v>
      </c>
    </row>
    <row r="41" spans="1:2" ht="30.75" thickBot="1">
      <c r="A41" s="2" t="s">
        <v>49</v>
      </c>
      <c r="B41" s="1">
        <v>350</v>
      </c>
    </row>
    <row r="42" spans="1:2" ht="15.75" thickBot="1">
      <c r="A42" s="4" t="s">
        <v>50</v>
      </c>
      <c r="B42" s="3">
        <v>1100</v>
      </c>
    </row>
    <row r="43" spans="1:2" ht="15.75" thickBot="1">
      <c r="A43" s="2" t="s">
        <v>51</v>
      </c>
      <c r="B43" s="1">
        <v>3600</v>
      </c>
    </row>
    <row r="44" spans="1:2" ht="30.75" thickBot="1">
      <c r="A44" s="4" t="s">
        <v>52</v>
      </c>
      <c r="B44" s="3">
        <v>8500</v>
      </c>
    </row>
    <row r="45" spans="1:2" ht="15.75" thickBot="1">
      <c r="A45" s="2" t="s">
        <v>53</v>
      </c>
      <c r="B45" s="1">
        <v>6100</v>
      </c>
    </row>
    <row r="46" spans="1:2" ht="30.75" thickBot="1">
      <c r="A46" s="4" t="s">
        <v>54</v>
      </c>
      <c r="B46" s="3">
        <v>2300</v>
      </c>
    </row>
    <row r="47" spans="1:2" ht="30.75" thickBot="1">
      <c r="A47" s="2" t="s">
        <v>55</v>
      </c>
      <c r="B47" s="1">
        <v>45000</v>
      </c>
    </row>
    <row r="48" spans="1:2" ht="15.75" thickBot="1">
      <c r="A48" s="4" t="s">
        <v>56</v>
      </c>
      <c r="B48" s="3">
        <v>1000</v>
      </c>
    </row>
    <row r="49" spans="1:2" ht="30.75" thickBot="1">
      <c r="A49" s="2" t="s">
        <v>57</v>
      </c>
      <c r="B49" s="1">
        <v>650</v>
      </c>
    </row>
    <row r="50" spans="1:2" ht="15.75" thickBot="1">
      <c r="A50" s="4" t="s">
        <v>58</v>
      </c>
      <c r="B50" s="3">
        <v>950</v>
      </c>
    </row>
    <row r="51" spans="1:2" ht="15.75" thickBot="1">
      <c r="A51" s="2" t="s">
        <v>59</v>
      </c>
      <c r="B51" s="1">
        <v>1000</v>
      </c>
    </row>
    <row r="52" spans="1:2" ht="15.75" thickBot="1">
      <c r="A52" s="4" t="s">
        <v>60</v>
      </c>
      <c r="B52" s="3">
        <v>1400</v>
      </c>
    </row>
    <row r="53" spans="1:2" ht="15.75" thickBot="1">
      <c r="A53" s="2" t="s">
        <v>61</v>
      </c>
      <c r="B53" s="1">
        <v>300</v>
      </c>
    </row>
    <row r="54" spans="1:2" ht="30.75" thickBot="1">
      <c r="A54" s="4" t="s">
        <v>62</v>
      </c>
      <c r="B54" s="3">
        <v>550</v>
      </c>
    </row>
    <row r="55" spans="1:2" ht="15.75" thickBot="1">
      <c r="A55" s="2" t="s">
        <v>63</v>
      </c>
      <c r="B55" s="1">
        <v>1100</v>
      </c>
    </row>
    <row r="56" spans="1:2" ht="30.75" thickBot="1">
      <c r="A56" s="4" t="s">
        <v>64</v>
      </c>
      <c r="B56" s="3">
        <v>300</v>
      </c>
    </row>
    <row r="57" spans="1:2" ht="30.75" thickBot="1">
      <c r="A57" s="2" t="s">
        <v>65</v>
      </c>
      <c r="B57" s="1">
        <v>4300</v>
      </c>
    </row>
    <row r="58" spans="1:2" ht="30.75" thickBot="1">
      <c r="A58" s="4" t="s">
        <v>66</v>
      </c>
      <c r="B58" s="3">
        <v>2700</v>
      </c>
    </row>
    <row r="59" spans="1:2" ht="30.75" thickBot="1">
      <c r="A59" s="2" t="s">
        <v>67</v>
      </c>
      <c r="B59" s="1">
        <v>300</v>
      </c>
    </row>
    <row r="60" spans="1:2" ht="30.75" thickBot="1">
      <c r="A60" s="4" t="s">
        <v>68</v>
      </c>
      <c r="B60" s="3">
        <v>3100</v>
      </c>
    </row>
    <row r="61" spans="1:2" ht="15.75" thickBot="1">
      <c r="A61" s="2" t="s">
        <v>69</v>
      </c>
      <c r="B61" s="1">
        <v>1375</v>
      </c>
    </row>
    <row r="62" spans="1:2" ht="15.75" thickBot="1">
      <c r="A62" s="4" t="s">
        <v>70</v>
      </c>
      <c r="B62" s="3">
        <v>1500</v>
      </c>
    </row>
    <row r="63" spans="1:2" ht="15.75" thickBot="1">
      <c r="A63" s="2" t="s">
        <v>71</v>
      </c>
      <c r="B63" s="1">
        <v>140000</v>
      </c>
    </row>
    <row r="64" spans="1:2" ht="30.75" thickBot="1">
      <c r="A64" s="4" t="s">
        <v>72</v>
      </c>
      <c r="B64" s="3">
        <v>19000</v>
      </c>
    </row>
    <row r="65" spans="1:2" ht="15.75" thickBot="1">
      <c r="A65" s="2" t="s">
        <v>73</v>
      </c>
      <c r="B65" s="1">
        <v>1375</v>
      </c>
    </row>
    <row r="66" spans="1:2" ht="15.75" thickBot="1">
      <c r="A66" s="4" t="s">
        <v>74</v>
      </c>
      <c r="B66" s="3">
        <v>500</v>
      </c>
    </row>
    <row r="67" spans="1:2" ht="30.75" thickBot="1">
      <c r="A67" s="2" t="s">
        <v>75</v>
      </c>
      <c r="B67" s="1">
        <v>800</v>
      </c>
    </row>
    <row r="68" spans="1:2" ht="15.75" thickBot="1">
      <c r="A68" s="4" t="s">
        <v>76</v>
      </c>
      <c r="B68" s="3">
        <v>2800</v>
      </c>
    </row>
    <row r="69" spans="1:2" ht="15.75" thickBot="1">
      <c r="A69" s="2" t="s">
        <v>77</v>
      </c>
      <c r="B69" s="1">
        <v>1200</v>
      </c>
    </row>
    <row r="70" spans="1:2" ht="15.75" thickBot="1">
      <c r="A70" s="4" t="s">
        <v>2</v>
      </c>
      <c r="B70" s="3">
        <v>5700</v>
      </c>
    </row>
    <row r="71" spans="1:2" ht="15.75" thickBot="1">
      <c r="A71" s="2" t="s">
        <v>3</v>
      </c>
      <c r="B71" s="1">
        <v>3200</v>
      </c>
    </row>
    <row r="72" spans="1:2" ht="30.75" thickBot="1">
      <c r="A72" s="4" t="s">
        <v>78</v>
      </c>
      <c r="B72" s="3">
        <v>5000</v>
      </c>
    </row>
    <row r="73" spans="1:2" ht="15.75" thickBot="1">
      <c r="A73" s="2" t="s">
        <v>79</v>
      </c>
      <c r="B73" s="1">
        <v>2700</v>
      </c>
    </row>
    <row r="74" spans="1:2" ht="15.75" thickBot="1">
      <c r="A74" s="4" t="s">
        <v>80</v>
      </c>
      <c r="B74" s="3">
        <v>500</v>
      </c>
    </row>
    <row r="75" spans="1:2" ht="30.75" thickBot="1">
      <c r="A75" s="2" t="s">
        <v>81</v>
      </c>
      <c r="B75" s="1">
        <v>400</v>
      </c>
    </row>
    <row r="76" spans="1:2" ht="15.75" thickBot="1">
      <c r="A76" s="4" t="s">
        <v>82</v>
      </c>
      <c r="B76" s="3">
        <v>6800</v>
      </c>
    </row>
    <row r="77" spans="1:2" ht="15.75" thickBot="1">
      <c r="A77" s="2" t="s">
        <v>83</v>
      </c>
      <c r="B77" s="1">
        <v>2000</v>
      </c>
    </row>
    <row r="78" spans="1:2" ht="15.75" thickBot="1">
      <c r="A78" s="4" t="s">
        <v>84</v>
      </c>
      <c r="B78" s="3">
        <v>550</v>
      </c>
    </row>
    <row r="79" spans="1:2" ht="15.75" thickBot="1">
      <c r="A79" s="2" t="s">
        <v>85</v>
      </c>
      <c r="B79" s="1">
        <v>850</v>
      </c>
    </row>
    <row r="80" spans="1:2" ht="15.75" thickBot="1">
      <c r="A80" s="4" t="s">
        <v>86</v>
      </c>
      <c r="B80" s="3">
        <v>1400</v>
      </c>
    </row>
    <row r="81" spans="1:2" ht="15.75" thickBot="1">
      <c r="A81" s="2" t="s">
        <v>87</v>
      </c>
      <c r="B81" s="1">
        <v>3444</v>
      </c>
    </row>
    <row r="82" spans="1:2" ht="30.75" thickBot="1">
      <c r="A82" s="4" t="s">
        <v>88</v>
      </c>
      <c r="B82" s="3">
        <v>6000</v>
      </c>
    </row>
    <row r="83" spans="1:2" ht="15.75" thickBot="1">
      <c r="A83" s="2" t="s">
        <v>89</v>
      </c>
      <c r="B83" s="1">
        <v>2000</v>
      </c>
    </row>
    <row r="84" spans="1:2" ht="15.75" thickBot="1">
      <c r="A84" s="4" t="s">
        <v>90</v>
      </c>
      <c r="B84" s="3">
        <v>100</v>
      </c>
    </row>
    <row r="85" spans="1:2" ht="30.75" thickBot="1">
      <c r="A85" s="2" t="s">
        <v>91</v>
      </c>
      <c r="B85" s="1">
        <v>1250</v>
      </c>
    </row>
    <row r="86" spans="1:2" ht="15.75" thickBot="1">
      <c r="A86" s="4" t="s">
        <v>92</v>
      </c>
      <c r="B86" s="3">
        <v>1300</v>
      </c>
    </row>
    <row r="87" spans="1:2" ht="15.75" thickBot="1">
      <c r="A87" s="2" t="s">
        <v>93</v>
      </c>
      <c r="B87" s="1">
        <v>600</v>
      </c>
    </row>
    <row r="88" spans="1:2" ht="15.75" thickBot="1">
      <c r="A88" s="4" t="s">
        <v>94</v>
      </c>
      <c r="B88" s="3">
        <v>800</v>
      </c>
    </row>
    <row r="89" spans="1:2" ht="30.75" thickBot="1">
      <c r="A89" s="2" t="s">
        <v>95</v>
      </c>
      <c r="B89" s="1">
        <v>7000</v>
      </c>
    </row>
    <row r="90" spans="1:2" ht="15.75" thickBot="1">
      <c r="A90" s="4" t="s">
        <v>96</v>
      </c>
      <c r="B90" s="3">
        <v>10</v>
      </c>
    </row>
    <row r="91" spans="1:2" ht="30.75" thickBot="1">
      <c r="A91" s="2" t="s">
        <v>97</v>
      </c>
      <c r="B91" s="1">
        <v>750</v>
      </c>
    </row>
    <row r="92" spans="1:2" ht="30.75" thickBot="1">
      <c r="A92" s="4" t="s">
        <v>98</v>
      </c>
      <c r="B92" s="3">
        <v>17000</v>
      </c>
    </row>
    <row r="93" spans="1:2" ht="15.75" thickBot="1">
      <c r="A93" s="2" t="s">
        <v>99</v>
      </c>
      <c r="B93" s="1">
        <v>250</v>
      </c>
    </row>
    <row r="94" spans="1:2" ht="30.75" thickBot="1">
      <c r="A94" s="4" t="s">
        <v>100</v>
      </c>
      <c r="B94" s="3">
        <v>50</v>
      </c>
    </row>
    <row r="95" spans="1:2" ht="15.75" thickBot="1">
      <c r="A95" s="2" t="s">
        <v>101</v>
      </c>
      <c r="B95" s="1">
        <v>6700</v>
      </c>
    </row>
    <row r="96" spans="1:2" ht="15.75" thickBot="1">
      <c r="A96" s="4" t="s">
        <v>4</v>
      </c>
      <c r="B96" s="3">
        <v>5700</v>
      </c>
    </row>
    <row r="97" spans="1:2" ht="15.75" thickBot="1">
      <c r="A97" s="2" t="s">
        <v>5</v>
      </c>
      <c r="B97" s="1">
        <v>7700</v>
      </c>
    </row>
    <row r="98" spans="1:2" ht="15.75" thickBot="1">
      <c r="A98" s="4" t="s">
        <v>102</v>
      </c>
      <c r="B98" s="3">
        <v>30</v>
      </c>
    </row>
    <row r="99" spans="1:2" ht="15.75" thickBot="1">
      <c r="A99" s="2" t="s">
        <v>103</v>
      </c>
      <c r="B99" s="1">
        <v>550</v>
      </c>
    </row>
    <row r="100" spans="1:2" ht="15.75" thickBot="1">
      <c r="A100" s="4" t="s">
        <v>104</v>
      </c>
      <c r="B100" s="3">
        <v>3000</v>
      </c>
    </row>
    <row r="101" spans="1:2" ht="15.75" thickBot="1">
      <c r="A101" s="2" t="s">
        <v>105</v>
      </c>
      <c r="B101" s="1">
        <v>6200</v>
      </c>
    </row>
    <row r="102" spans="1:2" ht="30.75" thickBot="1">
      <c r="A102" s="4" t="s">
        <v>106</v>
      </c>
      <c r="B102" s="3">
        <v>500</v>
      </c>
    </row>
    <row r="103" spans="1:2" ht="15.75" thickBot="1">
      <c r="A103" s="2" t="s">
        <v>107</v>
      </c>
      <c r="B103" s="1">
        <v>14000</v>
      </c>
    </row>
    <row r="104" spans="1:2" ht="30.75" thickBot="1">
      <c r="A104" s="4" t="s">
        <v>6</v>
      </c>
      <c r="B104" s="3">
        <v>4000</v>
      </c>
    </row>
    <row r="105" spans="1:2" ht="15.75" thickBot="1">
      <c r="A105" s="2" t="s">
        <v>108</v>
      </c>
      <c r="B105" s="1">
        <v>407</v>
      </c>
    </row>
    <row r="106" spans="1:2" ht="30.75" thickBot="1">
      <c r="A106" s="4" t="s">
        <v>109</v>
      </c>
      <c r="B106" s="3">
        <v>850</v>
      </c>
    </row>
    <row r="107" spans="1:2" ht="15.75" thickBot="1">
      <c r="A107" s="2" t="s">
        <v>110</v>
      </c>
      <c r="B107" s="1">
        <v>2600</v>
      </c>
    </row>
    <row r="108" spans="1:2" ht="15.75" thickBot="1">
      <c r="A108" s="4" t="s">
        <v>111</v>
      </c>
      <c r="B108" s="3">
        <v>6000</v>
      </c>
    </row>
    <row r="109" spans="1:2" ht="15.75" thickBot="1">
      <c r="A109" s="2" t="s">
        <v>112</v>
      </c>
      <c r="B109" s="1">
        <v>505</v>
      </c>
    </row>
    <row r="110" spans="1:2" ht="15.75" thickBot="1">
      <c r="A110" s="4" t="s">
        <v>113</v>
      </c>
      <c r="B110" s="3">
        <v>19000</v>
      </c>
    </row>
    <row r="111" spans="1:2" ht="15.75" thickBot="1">
      <c r="A111" s="2" t="s">
        <v>114</v>
      </c>
      <c r="B111" s="1">
        <v>750</v>
      </c>
    </row>
    <row r="112" spans="1:2" ht="15.75" thickBot="1">
      <c r="A112" s="4" t="s">
        <v>115</v>
      </c>
      <c r="B112" s="3">
        <v>3000</v>
      </c>
    </row>
    <row r="113" spans="1:2" ht="30.75" thickBot="1">
      <c r="A113" s="2" t="s">
        <v>116</v>
      </c>
      <c r="B113" s="1">
        <v>50</v>
      </c>
    </row>
    <row r="114" spans="1:2" ht="15.75" thickBot="1">
      <c r="A114" s="4" t="s">
        <v>117</v>
      </c>
      <c r="B114" s="3">
        <v>550</v>
      </c>
    </row>
    <row r="115" spans="1:2" ht="15.75" thickBot="1">
      <c r="A115" s="2" t="s">
        <v>118</v>
      </c>
      <c r="B115" s="1">
        <v>250</v>
      </c>
    </row>
    <row r="116" spans="1:2" ht="30.75" thickBot="1">
      <c r="A116" s="4" t="s">
        <v>119</v>
      </c>
      <c r="B116" s="3">
        <v>667</v>
      </c>
    </row>
    <row r="117" spans="1:2" ht="30.75" thickBot="1">
      <c r="A117" s="2" t="s">
        <v>120</v>
      </c>
      <c r="B117" s="1">
        <v>1400</v>
      </c>
    </row>
    <row r="118" spans="1:2" ht="15.75" thickBot="1">
      <c r="A118" s="4" t="s">
        <v>121</v>
      </c>
      <c r="B118" s="3">
        <v>1500</v>
      </c>
    </row>
    <row r="119" spans="1:2" ht="30.75" thickBot="1">
      <c r="A119" s="2" t="s">
        <v>122</v>
      </c>
      <c r="B119" s="1">
        <v>2000</v>
      </c>
    </row>
    <row r="120" spans="1:2" ht="30.75" thickBot="1">
      <c r="A120" s="4" t="s">
        <v>123</v>
      </c>
      <c r="B120" s="3">
        <v>2700</v>
      </c>
    </row>
    <row r="121" spans="1:2" ht="30.75" thickBot="1">
      <c r="A121" s="2" t="s">
        <v>124</v>
      </c>
      <c r="B121" s="1">
        <v>5700</v>
      </c>
    </row>
    <row r="122" spans="1:2" ht="30.75" thickBot="1">
      <c r="A122" s="4" t="s">
        <v>125</v>
      </c>
      <c r="B122" s="3">
        <v>13500</v>
      </c>
    </row>
    <row r="123" spans="1:2" ht="30.75" thickBot="1">
      <c r="A123" s="2" t="s">
        <v>126</v>
      </c>
      <c r="B123" s="1">
        <v>1700</v>
      </c>
    </row>
    <row r="124" spans="1:2" ht="15.75" thickBot="1">
      <c r="A124" s="4" t="s">
        <v>127</v>
      </c>
      <c r="B124" s="3">
        <v>300</v>
      </c>
    </row>
    <row r="125" spans="1:2" ht="15.75" thickBot="1">
      <c r="A125" s="2" t="s">
        <v>128</v>
      </c>
      <c r="B125" s="1">
        <v>1200</v>
      </c>
    </row>
    <row r="126" spans="1:2" ht="15.75" thickBot="1">
      <c r="A126" s="4" t="s">
        <v>129</v>
      </c>
      <c r="B126" s="3">
        <v>750</v>
      </c>
    </row>
    <row r="127" spans="1:2" ht="30.75" thickBot="1">
      <c r="A127" s="2" t="s">
        <v>130</v>
      </c>
      <c r="B127" s="1">
        <v>500</v>
      </c>
    </row>
    <row r="128" spans="1:2" ht="30.75" thickBot="1">
      <c r="A128" s="4" t="s">
        <v>131</v>
      </c>
      <c r="B128" s="3">
        <v>3000</v>
      </c>
    </row>
    <row r="129" spans="1:2" ht="30.75" thickBot="1">
      <c r="A129" s="2" t="s">
        <v>132</v>
      </c>
      <c r="B129" s="1">
        <v>1400</v>
      </c>
    </row>
    <row r="130" spans="1:2" ht="15.75" thickBot="1">
      <c r="A130" s="4" t="s">
        <v>133</v>
      </c>
      <c r="B130" s="3">
        <v>700</v>
      </c>
    </row>
    <row r="131" spans="1:2" ht="30.75" thickBot="1">
      <c r="A131" s="2" t="s">
        <v>134</v>
      </c>
      <c r="B131" s="1">
        <v>200</v>
      </c>
    </row>
    <row r="132" spans="1:2" ht="15.75" thickBot="1">
      <c r="A132" s="4" t="s">
        <v>135</v>
      </c>
      <c r="B132" s="3">
        <v>1300</v>
      </c>
    </row>
    <row r="133" spans="1:2" ht="15.75" thickBot="1">
      <c r="A133" s="2" t="s">
        <v>136</v>
      </c>
      <c r="B133" s="1">
        <v>6200</v>
      </c>
    </row>
    <row r="134" spans="1:2" ht="15.75" thickBot="1">
      <c r="A134" s="4" t="s">
        <v>137</v>
      </c>
      <c r="B134" s="3">
        <v>1000</v>
      </c>
    </row>
    <row r="135" spans="1:2" ht="15.75" thickBot="1">
      <c r="A135" s="2" t="s">
        <v>138</v>
      </c>
      <c r="B135" s="1">
        <v>3200</v>
      </c>
    </row>
    <row r="136" spans="1:2" ht="15.75" thickBot="1">
      <c r="A136" s="4" t="s">
        <v>139</v>
      </c>
      <c r="B136" s="3">
        <v>3000</v>
      </c>
    </row>
  </sheetData>
  <hyperlinks>
    <hyperlink ref="A1" r:id="rId1" display="https://stockezee.com/stock/acc"/>
    <hyperlink ref="A2" r:id="rId2" display="https://stockezee.com/stock/adanient"/>
    <hyperlink ref="A3" r:id="rId3" display="https://stockezee.com/stock/adaniports"/>
    <hyperlink ref="A4" r:id="rId4" display="https://stockezee.com/stock/amarajabat"/>
    <hyperlink ref="A5" r:id="rId5" display="https://stockezee.com/stock/ambujacem"/>
    <hyperlink ref="A6" r:id="rId6" display="https://stockezee.com/stock/apollohosp"/>
    <hyperlink ref="A7" r:id="rId7" display="https://stockezee.com/stock/apollotyre"/>
    <hyperlink ref="A8" r:id="rId8" display="https://stockezee.com/stock/ashokley"/>
    <hyperlink ref="A9" r:id="rId9" display="https://stockezee.com/stock/asianpaint"/>
    <hyperlink ref="A10" r:id="rId10" display="https://stockezee.com/stock/auropharma"/>
    <hyperlink ref="A11" r:id="rId11" display="https://stockezee.com/stock/axisbank"/>
    <hyperlink ref="A12" r:id="rId12" display="https://stockezee.com/stock/bajaj-auto"/>
    <hyperlink ref="A13" r:id="rId13" display="https://stockezee.com/stock/bajajfinsv"/>
    <hyperlink ref="A14" r:id="rId14" display="https://stockezee.com/stock/bajfinance"/>
    <hyperlink ref="A15" r:id="rId15" display="https://stockezee.com/stock/balkrisind"/>
    <hyperlink ref="A16" r:id="rId16" display="https://stockezee.com/stock/bandhanbnk"/>
    <hyperlink ref="A17" r:id="rId17" display="https://stockezee.com/stock/bankbaroda"/>
    <hyperlink ref="A18" r:id="rId18" display="https://stockezee.com/stock/bataindia"/>
    <hyperlink ref="A19" r:id="rId19" display="https://stockezee.com/stock/bel"/>
    <hyperlink ref="A20" r:id="rId20" display="https://stockezee.com/stock/bergepaint"/>
    <hyperlink ref="A21" r:id="rId21" display="https://stockezee.com/stock/bharatforg"/>
    <hyperlink ref="A22" r:id="rId22" display="https://stockezee.com/stock/bhartiartl"/>
    <hyperlink ref="A23" r:id="rId23" display="https://stockezee.com/stock/bhel"/>
    <hyperlink ref="A24" r:id="rId24" display="https://stockezee.com/stock/biocon"/>
    <hyperlink ref="A25" r:id="rId25" display="https://stockezee.com/stock/boschltd"/>
    <hyperlink ref="A26" r:id="rId26" display="https://stockezee.com/stock/bpcl"/>
    <hyperlink ref="A27" r:id="rId27" display="https://stockezee.com/stock/britannia"/>
    <hyperlink ref="A28" r:id="rId28" display="https://stockezee.com/stock/cadilahc"/>
    <hyperlink ref="A29" r:id="rId29" display="https://stockezee.com/stock/canbk"/>
    <hyperlink ref="A30" r:id="rId30" display="https://stockezee.com/stock/cholafin"/>
    <hyperlink ref="A31" r:id="rId31" display="https://stockezee.com/stock/cipla"/>
    <hyperlink ref="A32" r:id="rId32" display="https://stockezee.com/stock/coalindia"/>
    <hyperlink ref="A33" r:id="rId33" display="https://stockezee.com/stock/coforge"/>
    <hyperlink ref="A34" r:id="rId34" display="https://stockezee.com/stock/colpal"/>
    <hyperlink ref="A35" r:id="rId35" display="https://stockezee.com/stock/concor"/>
    <hyperlink ref="A36" r:id="rId36" display="https://stockezee.com/stock/cumminsind"/>
    <hyperlink ref="A37" r:id="rId37" display="https://stockezee.com/stock/dabur"/>
    <hyperlink ref="A38" r:id="rId38" display="https://stockezee.com/stock/divislab"/>
    <hyperlink ref="A39" r:id="rId39" display="https://stockezee.com/stock/dlf"/>
    <hyperlink ref="A40" r:id="rId40" display="https://stockezee.com/stock/drreddy"/>
    <hyperlink ref="A41" r:id="rId41" display="https://stockezee.com/stock/eichermot"/>
    <hyperlink ref="A42" r:id="rId42" display="https://stockezee.com/stock/escorts"/>
    <hyperlink ref="A43" r:id="rId43" display="https://stockezee.com/stock/exideind"/>
    <hyperlink ref="A44" r:id="rId44" display="https://stockezee.com/stock/federalbnk"/>
    <hyperlink ref="A45" r:id="rId45" display="https://stockezee.com/stock/gail"/>
    <hyperlink ref="A46" r:id="rId46" display="https://stockezee.com/stock/glenmark"/>
    <hyperlink ref="A47" r:id="rId47" display="https://stockezee.com/stock/gmrinfra"/>
    <hyperlink ref="A48" r:id="rId48" display="https://stockezee.com/stock/godrejcp"/>
    <hyperlink ref="A49" r:id="rId49" display="https://stockezee.com/stock/godrejprop"/>
    <hyperlink ref="A50" r:id="rId50" display="https://stockezee.com/stock/grasim"/>
    <hyperlink ref="A51" r:id="rId51" display="https://stockezee.com/stock/havells"/>
    <hyperlink ref="A52" r:id="rId52" display="https://stockezee.com/stock/hcltech"/>
    <hyperlink ref="A53" r:id="rId53" display="https://stockezee.com/stock/hdfc"/>
    <hyperlink ref="A54" r:id="rId54" display="https://stockezee.com/stock/hdfcbank"/>
    <hyperlink ref="A55" r:id="rId55" display="https://stockezee.com/stock/hdfclife"/>
    <hyperlink ref="A56" r:id="rId56" display="https://stockezee.com/stock/heromotoco"/>
    <hyperlink ref="A57" r:id="rId57" display="https://stockezee.com/stock/hindalco"/>
    <hyperlink ref="A58" r:id="rId58" display="https://stockezee.com/stock/hindpetro"/>
    <hyperlink ref="A59" r:id="rId59" display="https://stockezee.com/stock/hindunilvr"/>
    <hyperlink ref="A60" r:id="rId60" display="https://stockezee.com/stock/ibulhsgfin"/>
    <hyperlink ref="A61" r:id="rId61" display="https://stockezee.com/stock/icicibank"/>
    <hyperlink ref="A62" r:id="rId62" display="https://stockezee.com/stock/icicipruli"/>
    <hyperlink ref="A63" r:id="rId63" display="https://stockezee.com/stock/idea"/>
    <hyperlink ref="A64" r:id="rId64" display="https://stockezee.com/stock/idfcfirstb"/>
    <hyperlink ref="A65" r:id="rId65" display="https://stockezee.com/stock/igl"/>
    <hyperlink ref="A66" r:id="rId66" display="https://stockezee.com/stock/indigo"/>
    <hyperlink ref="A67" r:id="rId67" display="https://stockezee.com/stock/indusindbk"/>
    <hyperlink ref="A68" r:id="rId68" display="https://stockezee.com/stock/infratel"/>
    <hyperlink ref="A69" r:id="rId69" display="https://stockezee.com/stock/infy"/>
    <hyperlink ref="A70" r:id="rId70" display="https://stockezee.com/stock/ioc"/>
    <hyperlink ref="A71" r:id="rId71" display="https://stockezee.com/stock/itc"/>
    <hyperlink ref="A72" r:id="rId72" display="https://stockezee.com/stock/jindalstel"/>
    <hyperlink ref="A73" r:id="rId73" display="https://stockezee.com/stock/jswsteel"/>
    <hyperlink ref="A74" r:id="rId74" display="https://stockezee.com/stock/jublfood"/>
    <hyperlink ref="A75" r:id="rId75" display="https://stockezee.com/stock/kotakbank"/>
    <hyperlink ref="A76" r:id="rId76" display="https://stockezee.com/stock/l&amp;tfh"/>
    <hyperlink ref="A77" r:id="rId77" display="https://stockezee.com/stock/lichsgfin"/>
    <hyperlink ref="A78" r:id="rId78" display="https://stockezee.com/stock/lt"/>
    <hyperlink ref="A79" r:id="rId79" display="https://stockezee.com/stock/lupin"/>
    <hyperlink ref="A80" r:id="rId80" display="https://stockezee.com/stock/m&amp;m"/>
    <hyperlink ref="A81" r:id="rId81" display="https://stockezee.com/stock/m&amp;mfin"/>
    <hyperlink ref="A82" r:id="rId82" display="https://stockezee.com/stock/manappuram"/>
    <hyperlink ref="A83" r:id="rId83" display="https://stockezee.com/stock/marico"/>
    <hyperlink ref="A84" r:id="rId84" display="https://stockezee.com/stock/maruti"/>
    <hyperlink ref="A85" r:id="rId85" display="https://stockezee.com/stock/mcdowell-n"/>
    <hyperlink ref="A86" r:id="rId86" display="https://stockezee.com/stock/mfsl"/>
    <hyperlink ref="A87" r:id="rId87" display="https://stockezee.com/stock/mgl"/>
    <hyperlink ref="A88" r:id="rId88" display="https://stockezee.com/stock/mindtree"/>
    <hyperlink ref="A89" r:id="rId89" display="https://stockezee.com/stock/mothersumi"/>
    <hyperlink ref="A90" r:id="rId90" display="https://stockezee.com/stock/mrf"/>
    <hyperlink ref="A91" r:id="rId91" display="https://stockezee.com/stock/muthootfin"/>
    <hyperlink ref="A92" r:id="rId92" display="https://stockezee.com/stock/nationalum"/>
    <hyperlink ref="A93" r:id="rId93" display="https://stockezee.com/stock/naukri"/>
    <hyperlink ref="A94" r:id="rId94" display="https://stockezee.com/stock/nestleind"/>
    <hyperlink ref="A95" r:id="rId95" display="https://stockezee.com/stock/nmdc"/>
    <hyperlink ref="A96" r:id="rId96" display="https://stockezee.com/stock/ntpc"/>
    <hyperlink ref="A97" r:id="rId97" display="https://stockezee.com/stock/ongc"/>
    <hyperlink ref="A98" r:id="rId98" display="https://stockezee.com/stock/pageind"/>
    <hyperlink ref="A99" r:id="rId99" display="https://stockezee.com/stock/pel"/>
    <hyperlink ref="A100" r:id="rId100" display="https://stockezee.com/stock/petronet"/>
    <hyperlink ref="A101" r:id="rId101" display="https://stockezee.com/stock/pfc"/>
    <hyperlink ref="A102" r:id="rId102" display="https://stockezee.com/stock/pidilitind"/>
    <hyperlink ref="A103" r:id="rId103" display="https://stockezee.com/stock/pnb"/>
    <hyperlink ref="A104" r:id="rId104" display="https://stockezee.com/stock/powergrid"/>
    <hyperlink ref="A105" r:id="rId105" display="https://stockezee.com/stock/pvr"/>
    <hyperlink ref="A106" r:id="rId106" display="https://stockezee.com/stock/ramcocem"/>
    <hyperlink ref="A107" r:id="rId107" display="https://stockezee.com/stock/rblbank"/>
    <hyperlink ref="A108" r:id="rId108" display="https://stockezee.com/stock/recltd"/>
    <hyperlink ref="A109" r:id="rId109" display="https://stockezee.com/stock/reliance"/>
    <hyperlink ref="A110" r:id="rId110" display="https://stockezee.com/stock/sail"/>
    <hyperlink ref="A111" r:id="rId111" display="https://stockezee.com/stock/sbilife"/>
    <hyperlink ref="A112" r:id="rId112" display="https://stockezee.com/stock/sbin"/>
    <hyperlink ref="A113" r:id="rId113" display="https://stockezee.com/stock/shreecem"/>
    <hyperlink ref="A114" r:id="rId114" display="https://stockezee.com/stock/siemens"/>
    <hyperlink ref="A115" r:id="rId115" display="https://stockezee.com/stock/srf"/>
    <hyperlink ref="A116" r:id="rId116" display="https://stockezee.com/stock/srtransfin"/>
    <hyperlink ref="A117" r:id="rId117" display="https://stockezee.com/stock/sunpharma"/>
    <hyperlink ref="A118" r:id="rId118" display="https://stockezee.com/stock/suntv"/>
    <hyperlink ref="A119" r:id="rId119" display="https://stockezee.com/stock/tatachem"/>
    <hyperlink ref="A120" r:id="rId120" display="https://stockezee.com/stock/tataconsum"/>
    <hyperlink ref="A121" r:id="rId121" display="https://stockezee.com/stock/tatamotors"/>
    <hyperlink ref="A122" r:id="rId122" display="https://stockezee.com/stock/tatapower"/>
    <hyperlink ref="A123" r:id="rId123" display="https://stockezee.com/stock/tatasteel"/>
    <hyperlink ref="A124" r:id="rId124" display="https://stockezee.com/stock/tcs"/>
    <hyperlink ref="A125" r:id="rId125" display="https://stockezee.com/stock/techm"/>
    <hyperlink ref="A126" r:id="rId126" display="https://stockezee.com/stock/titan"/>
    <hyperlink ref="A127" r:id="rId127" display="https://stockezee.com/stock/torntpharm"/>
    <hyperlink ref="A128" r:id="rId128" display="https://stockezee.com/stock/torntpower"/>
    <hyperlink ref="A129" r:id="rId129" display="https://stockezee.com/stock/tvsmotor"/>
    <hyperlink ref="A130" r:id="rId130" display="https://stockezee.com/stock/ubl"/>
    <hyperlink ref="A131" r:id="rId131" display="https://stockezee.com/stock/ultracemco"/>
    <hyperlink ref="A132" r:id="rId132" display="https://stockezee.com/stock/upl"/>
    <hyperlink ref="A133" r:id="rId133" display="https://stockezee.com/stock/vedl"/>
    <hyperlink ref="A134" r:id="rId134" display="https://stockezee.com/stock/voltas"/>
    <hyperlink ref="A135" r:id="rId135" display="https://stockezee.com/stock/wipro"/>
    <hyperlink ref="A136" r:id="rId136" display="https://stockezee.com/stock/zeel"/>
  </hyperlinks>
  <pageMargins left="0.7" right="0.7" top="0.75" bottom="0.75" header="0.3" footer="0.3"/>
  <pageSetup paperSize="9" orientation="portrait" verticalDpi="0" r:id="rId1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C14" sqref="C14"/>
    </sheetView>
  </sheetViews>
  <sheetFormatPr defaultRowHeight="15"/>
  <cols>
    <col min="1" max="1" width="14.140625" bestFit="1" customWidth="1"/>
    <col min="2" max="2" width="9.85546875" bestFit="1" customWidth="1"/>
    <col min="3" max="3" width="12.5703125" bestFit="1" customWidth="1"/>
    <col min="4" max="4" width="14.85546875" bestFit="1" customWidth="1"/>
  </cols>
  <sheetData>
    <row r="1" spans="1:4">
      <c r="A1" t="s">
        <v>142</v>
      </c>
      <c r="B1" t="s">
        <v>7</v>
      </c>
      <c r="C1" t="s">
        <v>8</v>
      </c>
      <c r="D1" t="s">
        <v>143</v>
      </c>
    </row>
    <row r="2" spans="1:4" ht="15.75">
      <c r="A2" t="s">
        <v>1</v>
      </c>
      <c r="B2" s="5">
        <f>VLOOKUP(A2,lotSizes!A$1:B$136,2,TRUE)</f>
        <v>3700</v>
      </c>
      <c r="C2">
        <f>VLOOKUP(A2,todayPrice!A$1:B$136,2,FALSE)</f>
        <v>124.15</v>
      </c>
      <c r="D2">
        <f>B2*C2</f>
        <v>459355</v>
      </c>
    </row>
    <row r="3" spans="1:4" ht="15.75">
      <c r="A3" t="s">
        <v>2</v>
      </c>
      <c r="B3" s="5">
        <f>VLOOKUP(A3,lotSizes!A$1:B$136,2,TRUE)</f>
        <v>5700</v>
      </c>
      <c r="C3">
        <f>VLOOKUP(A3,todayPrice!A$1:B$136,2,FALSE)</f>
        <v>82.3</v>
      </c>
      <c r="D3">
        <f>B3*C3</f>
        <v>469110</v>
      </c>
    </row>
    <row r="4" spans="1:4" ht="15.75">
      <c r="A4" t="s">
        <v>84</v>
      </c>
      <c r="B4" s="5">
        <f>VLOOKUP(A4,lotSizes!A$1:B$136,2,TRUE)</f>
        <v>550</v>
      </c>
      <c r="C4">
        <f>VLOOKUP(A4,todayPrice!A$1:B$136,2,FALSE)</f>
        <v>915</v>
      </c>
      <c r="D4">
        <f>B4*C4</f>
        <v>503250</v>
      </c>
    </row>
    <row r="5" spans="1:4" ht="15.75">
      <c r="A5" t="s">
        <v>75</v>
      </c>
      <c r="B5" s="5">
        <f>VLOOKUP(A5,lotSizes!A$1:B$136,2,TRUE)</f>
        <v>800</v>
      </c>
      <c r="C5">
        <f>VLOOKUP(A5,todayPrice!A$1:B$136,2,FALSE)</f>
        <v>637.85</v>
      </c>
      <c r="D5">
        <f>B5*C5</f>
        <v>510280</v>
      </c>
    </row>
    <row r="6" spans="1:4" ht="15.75">
      <c r="A6" t="s">
        <v>69</v>
      </c>
      <c r="B6" s="5">
        <f>VLOOKUP(A6,lotSizes!A$1:B$136,2,TRUE)</f>
        <v>1375</v>
      </c>
      <c r="C6">
        <f>VLOOKUP(A6,todayPrice!A$1:B$136,2,FALSE)</f>
        <v>371.7</v>
      </c>
      <c r="D6">
        <f>B6*C6</f>
        <v>511087.5</v>
      </c>
    </row>
    <row r="7" spans="1:4" ht="15.75">
      <c r="A7" t="s">
        <v>4</v>
      </c>
      <c r="B7" s="5">
        <f>VLOOKUP(A7,lotSizes!A$1:B$136,2,TRUE)</f>
        <v>5700</v>
      </c>
      <c r="C7">
        <f>VLOOKUP(A7,todayPrice!A$1:B$136,2,FALSE)</f>
        <v>90.8</v>
      </c>
      <c r="D7">
        <f>B7*C7</f>
        <v>517560</v>
      </c>
    </row>
    <row r="8" spans="1:4" ht="15.75">
      <c r="A8" t="s">
        <v>61</v>
      </c>
      <c r="B8" s="5">
        <f>VLOOKUP(A8,lotSizes!A$1:B$136,2,TRUE)</f>
        <v>300</v>
      </c>
      <c r="C8">
        <f>VLOOKUP(A8,todayPrice!A$1:B$136,2,FALSE)</f>
        <v>1763</v>
      </c>
      <c r="D8">
        <f>B8*C8</f>
        <v>528900</v>
      </c>
    </row>
    <row r="9" spans="1:4" ht="15.75">
      <c r="A9" t="s">
        <v>81</v>
      </c>
      <c r="B9" s="5">
        <f>VLOOKUP(A9,lotSizes!A$1:B$136,2,TRUE)</f>
        <v>400</v>
      </c>
      <c r="C9">
        <f>VLOOKUP(A9,todayPrice!A$1:B$136,2,FALSE)</f>
        <v>1327</v>
      </c>
      <c r="D9">
        <f>B9*C9</f>
        <v>530800</v>
      </c>
    </row>
    <row r="10" spans="1:4" ht="15.75">
      <c r="A10" t="s">
        <v>21</v>
      </c>
      <c r="B10" s="5">
        <f>VLOOKUP(A10,lotSizes!A$1:B$136,2,TRUE)</f>
        <v>1200</v>
      </c>
      <c r="C10">
        <f>VLOOKUP(A10,todayPrice!A$1:B$136,2,FALSE)</f>
        <v>450.85</v>
      </c>
      <c r="D10">
        <f>B10*C10</f>
        <v>541020</v>
      </c>
    </row>
    <row r="11" spans="1:4" ht="15.75">
      <c r="A11" t="s">
        <v>53</v>
      </c>
      <c r="B11" s="5">
        <f>VLOOKUP(A11,lotSizes!A$1:B$136,2,TRUE)</f>
        <v>6100</v>
      </c>
      <c r="C11">
        <f>VLOOKUP(A11,todayPrice!A$1:B$136,2,FALSE)</f>
        <v>92.15</v>
      </c>
      <c r="D11">
        <f>B11*C11</f>
        <v>562115</v>
      </c>
    </row>
    <row r="12" spans="1:4" ht="15.75">
      <c r="A12" t="s">
        <v>76</v>
      </c>
      <c r="B12" s="5">
        <f>VLOOKUP(A12,lotSizes!A$1:B$136,2,TRUE)</f>
        <v>2800</v>
      </c>
      <c r="C12">
        <f>VLOOKUP(A12,todayPrice!A$1:B$136,2,FALSE)</f>
        <v>202.35</v>
      </c>
      <c r="D12">
        <f>B12*C12</f>
        <v>566580</v>
      </c>
    </row>
    <row r="13" spans="1:4" ht="15.75">
      <c r="A13" t="s">
        <v>5</v>
      </c>
      <c r="B13" s="5">
        <f>VLOOKUP(A13,lotSizes!A$1:B$136,2,TRUE)</f>
        <v>7700</v>
      </c>
      <c r="C13">
        <f>VLOOKUP(A13,todayPrice!A$1:B$136,2,FALSE)</f>
        <v>73.7</v>
      </c>
      <c r="D13">
        <f>B13*C13</f>
        <v>567490</v>
      </c>
    </row>
    <row r="14" spans="1:4" ht="15.75">
      <c r="A14" t="s">
        <v>3</v>
      </c>
      <c r="B14" s="5">
        <f>VLOOKUP(A14,lotSizes!A$1:B$136,2,TRUE)</f>
        <v>3200</v>
      </c>
      <c r="C14">
        <f>VLOOKUP(A14,todayPrice!A$1:B$136,2,FALSE)</f>
        <v>181.85</v>
      </c>
      <c r="D14">
        <f>B14*C14</f>
        <v>581920</v>
      </c>
    </row>
    <row r="15" spans="1:4" ht="15.75">
      <c r="A15" t="s">
        <v>62</v>
      </c>
      <c r="B15" s="5">
        <f>VLOOKUP(A15,lotSizes!A$1:B$136,2,TRUE)</f>
        <v>550</v>
      </c>
      <c r="C15">
        <f>VLOOKUP(A15,todayPrice!A$1:B$136,2,FALSE)</f>
        <v>1073.7</v>
      </c>
      <c r="D15">
        <f>B15*C15</f>
        <v>590535</v>
      </c>
    </row>
    <row r="16" spans="1:4" ht="15.75">
      <c r="A16" t="s">
        <v>115</v>
      </c>
      <c r="B16" s="5">
        <f>VLOOKUP(A16,lotSizes!A$1:B$136,2,TRUE)</f>
        <v>3000</v>
      </c>
      <c r="C16">
        <f>VLOOKUP(A16,todayPrice!A$1:B$136,2,FALSE)</f>
        <v>199.8</v>
      </c>
      <c r="D16">
        <f>B16*C16</f>
        <v>599400</v>
      </c>
    </row>
    <row r="17" spans="1:4" ht="15.75">
      <c r="A17" t="s">
        <v>19</v>
      </c>
      <c r="B17" s="5">
        <f>VLOOKUP(A17,lotSizes!A$1:B$136,2,TRUE)</f>
        <v>300</v>
      </c>
      <c r="C17">
        <f>VLOOKUP(A17,todayPrice!A$1:B$136,2,FALSE)</f>
        <v>2017</v>
      </c>
      <c r="D17">
        <f>B17*C17</f>
        <v>605100</v>
      </c>
    </row>
    <row r="18" spans="1:4" ht="15.75">
      <c r="A18" t="s">
        <v>67</v>
      </c>
      <c r="B18" s="5">
        <f>VLOOKUP(A18,lotSizes!A$1:B$136,2,TRUE)</f>
        <v>300</v>
      </c>
      <c r="C18">
        <f>VLOOKUP(A18,todayPrice!A$1:B$136,2,FALSE)</f>
        <v>2125</v>
      </c>
      <c r="D18">
        <f>B18*C18</f>
        <v>637500</v>
      </c>
    </row>
    <row r="19" spans="1:4" ht="15.75">
      <c r="A19" t="s">
        <v>139</v>
      </c>
      <c r="B19" s="5">
        <f>VLOOKUP(A19,lotSizes!A$1:B$136,2,TRUE)</f>
        <v>3000</v>
      </c>
      <c r="C19">
        <f>VLOOKUP(A19,todayPrice!A$1:B$136,2,FALSE)</f>
        <v>217</v>
      </c>
      <c r="D19">
        <f>B19*C19</f>
        <v>651000</v>
      </c>
    </row>
    <row r="20" spans="1:4" ht="15.75">
      <c r="A20" t="s">
        <v>63</v>
      </c>
      <c r="B20" s="5">
        <f>VLOOKUP(A20,lotSizes!A$1:B$136,2,TRUE)</f>
        <v>1100</v>
      </c>
      <c r="C20">
        <f>VLOOKUP(A20,todayPrice!A$1:B$136,2,FALSE)</f>
        <v>594</v>
      </c>
      <c r="D20">
        <f>B20*C20</f>
        <v>653400</v>
      </c>
    </row>
    <row r="21" spans="1:4" ht="15.75">
      <c r="A21" t="s">
        <v>58</v>
      </c>
      <c r="B21" s="5">
        <f>VLOOKUP(A21,lotSizes!A$1:B$136,2,TRUE)</f>
        <v>950</v>
      </c>
      <c r="C21">
        <f>VLOOKUP(A21,todayPrice!A$1:B$136,2,FALSE)</f>
        <v>718.05</v>
      </c>
      <c r="D21">
        <f>B21*C21</f>
        <v>682147.5</v>
      </c>
    </row>
    <row r="22" spans="1:4" ht="15.75">
      <c r="A22" t="s">
        <v>126</v>
      </c>
      <c r="B22" s="5">
        <f>VLOOKUP(A22,lotSizes!A$1:B$136,2,TRUE)</f>
        <v>1700</v>
      </c>
      <c r="C22">
        <f>VLOOKUP(A22,todayPrice!A$1:B$136,2,FALSE)</f>
        <v>405.35</v>
      </c>
      <c r="D22">
        <f>B22*C22</f>
        <v>689095</v>
      </c>
    </row>
    <row r="23" spans="1:4" ht="15.75">
      <c r="A23" t="s">
        <v>135</v>
      </c>
      <c r="B23" s="5">
        <f>VLOOKUP(A23,lotSizes!A$1:B$136,2,TRUE)</f>
        <v>1300</v>
      </c>
      <c r="C23">
        <f>VLOOKUP(A23,todayPrice!A$1:B$136,2,FALSE)</f>
        <v>530.1</v>
      </c>
      <c r="D23">
        <f>B23*C23</f>
        <v>689130</v>
      </c>
    </row>
    <row r="24" spans="1:4" ht="15.75">
      <c r="A24" t="s">
        <v>6</v>
      </c>
      <c r="B24" s="5">
        <f>VLOOKUP(A24,lotSizes!A$1:B$136,2,TRUE)</f>
        <v>4000</v>
      </c>
      <c r="C24">
        <f>VLOOKUP(A24,todayPrice!A$1:B$136,2,FALSE)</f>
        <v>173.45</v>
      </c>
      <c r="D24">
        <f>B24*C24</f>
        <v>693800</v>
      </c>
    </row>
    <row r="25" spans="1:4" ht="15.75">
      <c r="A25" t="s">
        <v>90</v>
      </c>
      <c r="B25" s="5">
        <f>VLOOKUP(A25,lotSizes!A$1:B$136,2,TRUE)</f>
        <v>100</v>
      </c>
      <c r="C25">
        <f>VLOOKUP(A25,todayPrice!A$1:B$136,2,FALSE)</f>
        <v>7050</v>
      </c>
      <c r="D25">
        <f>B25*C25</f>
        <v>705000</v>
      </c>
    </row>
    <row r="26" spans="1:4" ht="15.75">
      <c r="A26" t="s">
        <v>120</v>
      </c>
      <c r="B26" s="5">
        <f>VLOOKUP(A26,lotSizes!A$1:B$136,2,TRUE)</f>
        <v>1400</v>
      </c>
      <c r="C26">
        <f>VLOOKUP(A26,todayPrice!A$1:B$136,2,FALSE)</f>
        <v>506.5</v>
      </c>
      <c r="D26">
        <f>B26*C26</f>
        <v>709100</v>
      </c>
    </row>
    <row r="27" spans="1:4" ht="15.75">
      <c r="A27" t="s">
        <v>22</v>
      </c>
      <c r="B27" s="5">
        <f>VLOOKUP(A27,lotSizes!A$1:B$136,2,TRUE)</f>
        <v>250</v>
      </c>
      <c r="C27">
        <f>VLOOKUP(A27,todayPrice!A$1:B$136,2,FALSE)</f>
        <v>2942.5</v>
      </c>
      <c r="D27">
        <f>B27*C27</f>
        <v>735625</v>
      </c>
    </row>
    <row r="28" spans="1:4" ht="15.75">
      <c r="A28" t="s">
        <v>35</v>
      </c>
      <c r="B28" s="5">
        <f>VLOOKUP(A28,lotSizes!A$1:B$136,2,TRUE)</f>
        <v>1800</v>
      </c>
      <c r="C28">
        <f>VLOOKUP(A28,todayPrice!A$1:B$136,2,FALSE)</f>
        <v>413.8</v>
      </c>
      <c r="D28">
        <f>B28*C28</f>
        <v>744840</v>
      </c>
    </row>
    <row r="29" spans="1:4" ht="15.75">
      <c r="A29" t="s">
        <v>127</v>
      </c>
      <c r="B29" s="5">
        <f>VLOOKUP(A29,lotSizes!A$1:B$136,2,TRUE)</f>
        <v>300</v>
      </c>
      <c r="C29">
        <f>VLOOKUP(A29,todayPrice!A$1:B$136,2,FALSE)</f>
        <v>2489</v>
      </c>
      <c r="D29">
        <f>B29*C29</f>
        <v>746700</v>
      </c>
    </row>
    <row r="30" spans="1:4" ht="15.75">
      <c r="A30" t="s">
        <v>36</v>
      </c>
      <c r="B30" s="5">
        <f>VLOOKUP(A30,lotSizes!A$1:B$136,2,TRUE)</f>
        <v>200</v>
      </c>
      <c r="C30">
        <f>VLOOKUP(A30,todayPrice!A$1:B$136,2,FALSE)</f>
        <v>3742</v>
      </c>
      <c r="D30">
        <f>B30*C30</f>
        <v>748400</v>
      </c>
    </row>
    <row r="31" spans="1:4" ht="15.75">
      <c r="A31" t="s">
        <v>49</v>
      </c>
      <c r="B31" s="5">
        <f>VLOOKUP(A31,lotSizes!A$1:B$136,2,TRUE)</f>
        <v>350</v>
      </c>
      <c r="C31">
        <f>VLOOKUP(A31,todayPrice!A$1:B$136,2,FALSE)</f>
        <v>2141</v>
      </c>
      <c r="D31">
        <f>B31*C31</f>
        <v>749350</v>
      </c>
    </row>
    <row r="32" spans="1:4" ht="15.75">
      <c r="A32" t="s">
        <v>65</v>
      </c>
      <c r="B32" s="5">
        <f>VLOOKUP(A32,lotSizes!A$1:B$136,2,TRUE)</f>
        <v>4300</v>
      </c>
      <c r="C32">
        <f>VLOOKUP(A32,todayPrice!A$1:B$136,2,FALSE)</f>
        <v>176.9</v>
      </c>
      <c r="D32">
        <f>B32*C32</f>
        <v>760670</v>
      </c>
    </row>
    <row r="33" spans="1:4" ht="15.75">
      <c r="A33" t="s">
        <v>23</v>
      </c>
      <c r="B33" s="5">
        <f>VLOOKUP(A33,lotSizes!A$1:B$136,2,TRUE)</f>
        <v>125</v>
      </c>
      <c r="C33">
        <f>VLOOKUP(A33,todayPrice!A$1:B$136,2,FALSE)</f>
        <v>6118.85</v>
      </c>
      <c r="D33">
        <f>B33*C33</f>
        <v>764856.25</v>
      </c>
    </row>
    <row r="34" spans="1:4" ht="15.75">
      <c r="A34" t="s">
        <v>79</v>
      </c>
      <c r="B34" s="5">
        <f>VLOOKUP(A34,lotSizes!A$1:B$136,2,TRUE)</f>
        <v>2700</v>
      </c>
      <c r="C34">
        <f>VLOOKUP(A34,todayPrice!A$1:B$136,2,FALSE)</f>
        <v>290.05</v>
      </c>
      <c r="D34">
        <f>B34*C34</f>
        <v>783135</v>
      </c>
    </row>
    <row r="35" spans="1:4" ht="15.75">
      <c r="A35" t="s">
        <v>134</v>
      </c>
      <c r="B35" s="5">
        <f>VLOOKUP(A35,lotSizes!A$1:B$136,2,TRUE)</f>
        <v>200</v>
      </c>
      <c r="C35">
        <f>VLOOKUP(A35,todayPrice!A$1:B$136,2,FALSE)</f>
        <v>3924.5</v>
      </c>
      <c r="D35">
        <f>B35*C35</f>
        <v>784900</v>
      </c>
    </row>
    <row r="36" spans="1:4" ht="15.75">
      <c r="A36" t="s">
        <v>100</v>
      </c>
      <c r="B36" s="5">
        <f>VLOOKUP(A36,lotSizes!A$1:B$136,2,TRUE)</f>
        <v>50</v>
      </c>
      <c r="C36">
        <f>VLOOKUP(A36,todayPrice!A$1:B$136,2,FALSE)</f>
        <v>16040</v>
      </c>
      <c r="D36">
        <f>B36*C36</f>
        <v>802000</v>
      </c>
    </row>
    <row r="37" spans="1:4" ht="15.75">
      <c r="A37" t="s">
        <v>124</v>
      </c>
      <c r="B37" s="5">
        <f>VLOOKUP(A37,lotSizes!A$1:B$136,2,TRUE)</f>
        <v>5700</v>
      </c>
      <c r="C37">
        <f>VLOOKUP(A37,todayPrice!A$1:B$136,2,FALSE)</f>
        <v>148.9</v>
      </c>
      <c r="D37">
        <f>B37*C37</f>
        <v>848730</v>
      </c>
    </row>
    <row r="38" spans="1:4" ht="15.75">
      <c r="A38" t="s">
        <v>86</v>
      </c>
      <c r="B38" s="5">
        <f>VLOOKUP(A38,lotSizes!A$1:B$136,2,TRUE)</f>
        <v>1400</v>
      </c>
      <c r="C38">
        <f>VLOOKUP(A38,todayPrice!A$1:B$136,2,FALSE)</f>
        <v>614.35</v>
      </c>
      <c r="D38">
        <f>B38*C38</f>
        <v>860090</v>
      </c>
    </row>
    <row r="39" spans="1:4" ht="15.75">
      <c r="A39" t="s">
        <v>24</v>
      </c>
      <c r="B39" s="5">
        <f>VLOOKUP(A39,lotSizes!A$1:B$136,2,TRUE)</f>
        <v>250</v>
      </c>
      <c r="C39">
        <f>VLOOKUP(A39,todayPrice!A$1:B$136,2,FALSE)</f>
        <v>3515</v>
      </c>
      <c r="D39">
        <f>B39*C39</f>
        <v>878750</v>
      </c>
    </row>
    <row r="40" spans="1:4" ht="15.75">
      <c r="A40" t="s">
        <v>129</v>
      </c>
      <c r="B40" s="5">
        <f>VLOOKUP(A40,lotSizes!A$1:B$136,2,TRUE)</f>
        <v>750</v>
      </c>
      <c r="C40">
        <f>VLOOKUP(A40,todayPrice!A$1:B$136,2,FALSE)</f>
        <v>1172</v>
      </c>
      <c r="D40">
        <f>B40*C40</f>
        <v>879000</v>
      </c>
    </row>
    <row r="41" spans="1:4" ht="15.75">
      <c r="A41" t="s">
        <v>13</v>
      </c>
      <c r="B41" s="5">
        <f>VLOOKUP(A41,lotSizes!A$1:B$136,2,TRUE)</f>
        <v>2500</v>
      </c>
      <c r="C41">
        <f>VLOOKUP(A41,todayPrice!A$1:B$136,2,FALSE)</f>
        <v>351.7</v>
      </c>
      <c r="D41">
        <f>B41*C41</f>
        <v>879250</v>
      </c>
    </row>
    <row r="42" spans="1:4" ht="15.75">
      <c r="A42" t="s">
        <v>32</v>
      </c>
      <c r="B42" s="5">
        <f>VLOOKUP(A42,lotSizes!A$1:B$136,2,TRUE)</f>
        <v>1851</v>
      </c>
      <c r="C42">
        <f>VLOOKUP(A42,todayPrice!A$1:B$136,2,FALSE)</f>
        <v>485.05</v>
      </c>
      <c r="D42">
        <f>B42*C42</f>
        <v>897827.55</v>
      </c>
    </row>
    <row r="43" spans="1:4" ht="15.75">
      <c r="A43" t="s">
        <v>64</v>
      </c>
      <c r="B43" s="5">
        <f>VLOOKUP(A43,lotSizes!A$1:B$136,2,TRUE)</f>
        <v>300</v>
      </c>
      <c r="C43">
        <f>VLOOKUP(A43,todayPrice!A$1:B$136,2,FALSE)</f>
        <v>3033</v>
      </c>
      <c r="D43">
        <f>B43*C43</f>
        <v>909900</v>
      </c>
    </row>
    <row r="44" spans="1:4" ht="15.75">
      <c r="A44" t="s">
        <v>128</v>
      </c>
      <c r="B44" s="5">
        <f>VLOOKUP(A44,lotSizes!A$1:B$136,2,TRUE)</f>
        <v>1200</v>
      </c>
      <c r="C44">
        <f>VLOOKUP(A44,todayPrice!A$1:B$136,2,FALSE)</f>
        <v>790</v>
      </c>
      <c r="D44">
        <f>B44*C44</f>
        <v>948000</v>
      </c>
    </row>
    <row r="45" spans="1:4" ht="15.75">
      <c r="A45" t="s">
        <v>40</v>
      </c>
      <c r="B45" s="5">
        <f>VLOOKUP(A45,lotSizes!A$1:B$136,2,TRUE)</f>
        <v>1300</v>
      </c>
      <c r="C45">
        <f>VLOOKUP(A45,todayPrice!A$1:B$136,2,FALSE)</f>
        <v>742.35</v>
      </c>
      <c r="D45">
        <f>B45*C45</f>
        <v>965055</v>
      </c>
    </row>
    <row r="46" spans="1:4" ht="15.75">
      <c r="A46" t="s">
        <v>138</v>
      </c>
      <c r="B46" s="5">
        <f>VLOOKUP(A46,lotSizes!A$1:B$136,2,TRUE)</f>
        <v>3200</v>
      </c>
      <c r="C46">
        <f>VLOOKUP(A46,todayPrice!A$1:B$136,2,FALSE)</f>
        <v>306.60000000000002</v>
      </c>
      <c r="D46">
        <f>B46*C46</f>
        <v>981120.00000000012</v>
      </c>
    </row>
    <row r="47" spans="1:4" ht="15.75">
      <c r="A47" t="s">
        <v>116</v>
      </c>
      <c r="B47" s="5">
        <f>VLOOKUP(A47,lotSizes!A$1:B$136,2,TRUE)</f>
        <v>50</v>
      </c>
      <c r="C47">
        <f>VLOOKUP(A47,todayPrice!A$1:B$136,2,FALSE)</f>
        <v>20070</v>
      </c>
      <c r="D47">
        <f>B47*C47</f>
        <v>1003500</v>
      </c>
    </row>
    <row r="48" spans="1:4" ht="15.75">
      <c r="A48" t="s">
        <v>60</v>
      </c>
      <c r="B48" s="5">
        <f>VLOOKUP(A48,lotSizes!A$1:B$136,2,TRUE)</f>
        <v>1400</v>
      </c>
      <c r="C48">
        <f>VLOOKUP(A48,todayPrice!A$1:B$136,2,FALSE)</f>
        <v>791.8</v>
      </c>
      <c r="D48">
        <f>B48*C48</f>
        <v>1108520</v>
      </c>
    </row>
    <row r="49" spans="1:4" ht="15.75">
      <c r="A49" t="s">
        <v>48</v>
      </c>
      <c r="B49" s="5">
        <f>VLOOKUP(A49,lotSizes!A$1:B$136,2,TRUE)</f>
        <v>250</v>
      </c>
      <c r="C49">
        <f>VLOOKUP(A49,todayPrice!A$1:B$136,2,FALSE)</f>
        <v>4439.8</v>
      </c>
      <c r="D49">
        <f>B49*C49</f>
        <v>1109950</v>
      </c>
    </row>
    <row r="50" spans="1:4" ht="15.75">
      <c r="A50" t="s">
        <v>112</v>
      </c>
      <c r="B50" s="5">
        <f>VLOOKUP(A50,lotSizes!A$1:B$136,2,TRUE)</f>
        <v>505</v>
      </c>
      <c r="C50">
        <f>VLOOKUP(A50,todayPrice!A$1:B$136,2,FALSE)</f>
        <v>2324</v>
      </c>
      <c r="D50">
        <f>B50*C50</f>
        <v>1173620</v>
      </c>
    </row>
    <row r="51" spans="1:4" ht="15.75">
      <c r="A51" t="s">
        <v>77</v>
      </c>
      <c r="B51" s="5">
        <f>VLOOKUP(A51,lotSizes!A$1:B$136,2,TRUE)</f>
        <v>1200</v>
      </c>
      <c r="C51">
        <f>VLOOKUP(A51,todayPrice!A$1:B$136,2,FALSE)</f>
        <v>981.4</v>
      </c>
      <c r="D51">
        <f>B51*C51</f>
        <v>1177680</v>
      </c>
    </row>
  </sheetData>
  <autoFilter ref="A1:D1">
    <sortState ref="A2:D51">
      <sortCondition ref="D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E42" sqref="E42"/>
    </sheetView>
  </sheetViews>
  <sheetFormatPr defaultRowHeight="15"/>
  <cols>
    <col min="1" max="1" width="14.140625" bestFit="1" customWidth="1"/>
    <col min="2" max="2" width="16" bestFit="1" customWidth="1"/>
  </cols>
  <sheetData>
    <row r="1" spans="1:2">
      <c r="A1" t="s">
        <v>140</v>
      </c>
      <c r="B1" t="s">
        <v>141</v>
      </c>
    </row>
    <row r="2" spans="1:2">
      <c r="A2" t="s">
        <v>75</v>
      </c>
      <c r="B2">
        <v>637.85</v>
      </c>
    </row>
    <row r="3" spans="1:2">
      <c r="A3" t="s">
        <v>40</v>
      </c>
      <c r="B3">
        <v>742.35</v>
      </c>
    </row>
    <row r="4" spans="1:2">
      <c r="A4" t="s">
        <v>135</v>
      </c>
      <c r="B4">
        <v>530.1</v>
      </c>
    </row>
    <row r="5" spans="1:2">
      <c r="A5" t="s">
        <v>21</v>
      </c>
      <c r="B5">
        <v>450.85</v>
      </c>
    </row>
    <row r="6" spans="1:2">
      <c r="A6" t="s">
        <v>32</v>
      </c>
      <c r="B6">
        <v>485.05</v>
      </c>
    </row>
    <row r="7" spans="1:2">
      <c r="A7" t="s">
        <v>69</v>
      </c>
      <c r="B7">
        <v>371.7</v>
      </c>
    </row>
    <row r="8" spans="1:2">
      <c r="A8" t="s">
        <v>120</v>
      </c>
      <c r="B8">
        <v>506.5</v>
      </c>
    </row>
    <row r="9" spans="1:2">
      <c r="A9" t="s">
        <v>24</v>
      </c>
      <c r="B9" s="6">
        <v>3515</v>
      </c>
    </row>
    <row r="10" spans="1:2">
      <c r="A10" t="s">
        <v>48</v>
      </c>
      <c r="B10" s="6">
        <v>4439.8</v>
      </c>
    </row>
    <row r="11" spans="1:2">
      <c r="A11" t="s">
        <v>81</v>
      </c>
      <c r="B11" s="6">
        <v>1327</v>
      </c>
    </row>
    <row r="12" spans="1:2">
      <c r="A12" t="s">
        <v>58</v>
      </c>
      <c r="B12">
        <v>718.05</v>
      </c>
    </row>
    <row r="13" spans="1:2">
      <c r="A13" t="s">
        <v>62</v>
      </c>
      <c r="B13" s="6">
        <v>1073.7</v>
      </c>
    </row>
    <row r="14" spans="1:2">
      <c r="A14" t="s">
        <v>61</v>
      </c>
      <c r="B14" s="6">
        <v>1763</v>
      </c>
    </row>
    <row r="15" spans="1:2">
      <c r="A15" t="s">
        <v>84</v>
      </c>
      <c r="B15">
        <v>915</v>
      </c>
    </row>
    <row r="16" spans="1:2">
      <c r="A16" t="s">
        <v>116</v>
      </c>
      <c r="B16" s="6">
        <v>20070</v>
      </c>
    </row>
    <row r="17" spans="1:2">
      <c r="A17" t="s">
        <v>6</v>
      </c>
      <c r="B17">
        <v>173.45</v>
      </c>
    </row>
    <row r="18" spans="1:2">
      <c r="A18" t="s">
        <v>112</v>
      </c>
      <c r="B18" s="6">
        <v>2324</v>
      </c>
    </row>
    <row r="19" spans="1:2">
      <c r="A19" t="s">
        <v>115</v>
      </c>
      <c r="B19">
        <v>199.8</v>
      </c>
    </row>
    <row r="20" spans="1:2">
      <c r="A20" t="s">
        <v>65</v>
      </c>
      <c r="B20">
        <v>176.9</v>
      </c>
    </row>
    <row r="21" spans="1:2">
      <c r="A21" t="s">
        <v>36</v>
      </c>
      <c r="B21" s="6">
        <v>3742</v>
      </c>
    </row>
    <row r="22" spans="1:2">
      <c r="A22" t="s">
        <v>139</v>
      </c>
      <c r="B22">
        <v>217</v>
      </c>
    </row>
    <row r="23" spans="1:2">
      <c r="A23" t="s">
        <v>77</v>
      </c>
      <c r="B23">
        <v>981.4</v>
      </c>
    </row>
    <row r="24" spans="1:2">
      <c r="A24" t="s">
        <v>134</v>
      </c>
      <c r="B24" s="6">
        <v>3924.5</v>
      </c>
    </row>
    <row r="25" spans="1:2">
      <c r="A25" t="s">
        <v>124</v>
      </c>
      <c r="B25">
        <v>148.9</v>
      </c>
    </row>
    <row r="26" spans="1:2">
      <c r="A26" t="s">
        <v>53</v>
      </c>
      <c r="B26">
        <v>92.15</v>
      </c>
    </row>
    <row r="27" spans="1:2">
      <c r="A27" t="s">
        <v>126</v>
      </c>
      <c r="B27">
        <v>405.35</v>
      </c>
    </row>
    <row r="28" spans="1:2">
      <c r="A28" t="s">
        <v>64</v>
      </c>
      <c r="B28" s="6">
        <v>3033</v>
      </c>
    </row>
    <row r="29" spans="1:2">
      <c r="A29" t="s">
        <v>23</v>
      </c>
      <c r="B29" s="6">
        <v>6118.85</v>
      </c>
    </row>
    <row r="30" spans="1:2">
      <c r="A30" t="s">
        <v>5</v>
      </c>
      <c r="B30">
        <v>73.7</v>
      </c>
    </row>
    <row r="31" spans="1:2">
      <c r="A31" t="s">
        <v>67</v>
      </c>
      <c r="B31" s="6">
        <v>2125</v>
      </c>
    </row>
    <row r="32" spans="1:2">
      <c r="A32" t="s">
        <v>79</v>
      </c>
      <c r="B32">
        <v>290.05</v>
      </c>
    </row>
    <row r="33" spans="1:2">
      <c r="A33" t="s">
        <v>13</v>
      </c>
      <c r="B33">
        <v>351.7</v>
      </c>
    </row>
    <row r="34" spans="1:2">
      <c r="A34" t="s">
        <v>4</v>
      </c>
      <c r="B34">
        <v>90.8</v>
      </c>
    </row>
    <row r="35" spans="1:2">
      <c r="A35" t="s">
        <v>128</v>
      </c>
      <c r="B35">
        <v>790</v>
      </c>
    </row>
    <row r="36" spans="1:2">
      <c r="A36" t="s">
        <v>127</v>
      </c>
      <c r="B36" s="6">
        <v>2489</v>
      </c>
    </row>
    <row r="37" spans="1:2">
      <c r="A37" t="s">
        <v>76</v>
      </c>
      <c r="B37">
        <v>202.35</v>
      </c>
    </row>
    <row r="38" spans="1:2">
      <c r="A38" t="s">
        <v>86</v>
      </c>
      <c r="B38">
        <v>614.35</v>
      </c>
    </row>
    <row r="39" spans="1:2">
      <c r="A39" t="s">
        <v>138</v>
      </c>
      <c r="B39">
        <v>306.60000000000002</v>
      </c>
    </row>
    <row r="40" spans="1:2">
      <c r="A40" t="s">
        <v>100</v>
      </c>
      <c r="B40" s="6">
        <v>16040</v>
      </c>
    </row>
    <row r="41" spans="1:2">
      <c r="A41" t="s">
        <v>60</v>
      </c>
      <c r="B41">
        <v>791.8</v>
      </c>
    </row>
    <row r="42" spans="1:2">
      <c r="A42" t="s">
        <v>2</v>
      </c>
      <c r="B42">
        <v>82.3</v>
      </c>
    </row>
    <row r="43" spans="1:2">
      <c r="A43" t="s">
        <v>22</v>
      </c>
      <c r="B43" s="6">
        <v>2942.5</v>
      </c>
    </row>
    <row r="44" spans="1:2">
      <c r="A44" t="s">
        <v>1</v>
      </c>
      <c r="B44">
        <v>124.15</v>
      </c>
    </row>
    <row r="45" spans="1:2">
      <c r="A45" t="s">
        <v>19</v>
      </c>
      <c r="B45" s="6">
        <v>2017</v>
      </c>
    </row>
    <row r="46" spans="1:2">
      <c r="A46" t="s">
        <v>35</v>
      </c>
      <c r="B46">
        <v>413.8</v>
      </c>
    </row>
    <row r="47" spans="1:2">
      <c r="A47" t="s">
        <v>3</v>
      </c>
      <c r="B47">
        <v>181.85</v>
      </c>
    </row>
    <row r="48" spans="1:2">
      <c r="A48" t="s">
        <v>49</v>
      </c>
      <c r="B48" s="6">
        <v>2141</v>
      </c>
    </row>
    <row r="49" spans="1:2">
      <c r="A49" t="s">
        <v>63</v>
      </c>
      <c r="B49">
        <v>594</v>
      </c>
    </row>
    <row r="50" spans="1:2">
      <c r="A50" t="s">
        <v>90</v>
      </c>
      <c r="B50" s="6">
        <v>7050</v>
      </c>
    </row>
    <row r="51" spans="1:2">
      <c r="A51" t="s">
        <v>129</v>
      </c>
      <c r="B51" s="6">
        <v>1172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lot sizes</vt:lpstr>
      <vt:lpstr>lotSizes</vt:lpstr>
      <vt:lpstr>Nifty50</vt:lpstr>
      <vt:lpstr>todayPrice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2020-09-15T17:22:25Z</dcterms:modified>
</cp:coreProperties>
</file>