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market\"/>
    </mc:Choice>
  </mc:AlternateContent>
  <bookViews>
    <workbookView xWindow="0" yWindow="0" windowWidth="20490" windowHeight="7620" activeTab="1"/>
  </bookViews>
  <sheets>
    <sheet name="data" sheetId="1" r:id="rId1"/>
    <sheet name="workbook" sheetId="2" r:id="rId2"/>
  </sheets>
  <definedNames>
    <definedName name="_xlnm._FilterDatabase" localSheetId="1" hidden="1">workbook!$B$2:$I$2</definedName>
  </definedNames>
  <calcPr calcId="0"/>
</workbook>
</file>

<file path=xl/calcChain.xml><?xml version="1.0" encoding="utf-8"?>
<calcChain xmlns="http://schemas.openxmlformats.org/spreadsheetml/2006/main">
  <c r="H6" i="2" l="1"/>
  <c r="I6" i="2" s="1"/>
  <c r="H5" i="2"/>
  <c r="I5" i="2" s="1"/>
  <c r="H7" i="2"/>
  <c r="H4" i="2"/>
  <c r="I4" i="2" s="1"/>
  <c r="H13" i="2"/>
  <c r="H20" i="2"/>
  <c r="H8" i="2"/>
  <c r="H15" i="2"/>
  <c r="I15" i="2" s="1"/>
  <c r="H10" i="2"/>
  <c r="I10" i="2" s="1"/>
  <c r="H14" i="2"/>
  <c r="I14" i="2" s="1"/>
  <c r="H16" i="2"/>
  <c r="I16" i="2" s="1"/>
  <c r="H9" i="2"/>
  <c r="I9" i="2" s="1"/>
  <c r="H11" i="2"/>
  <c r="I11" i="2" s="1"/>
  <c r="H12" i="2"/>
  <c r="I12" i="2" s="1"/>
  <c r="H21" i="2"/>
  <c r="H18" i="2"/>
  <c r="I18" i="2" s="1"/>
  <c r="H17" i="2"/>
  <c r="H22" i="2"/>
  <c r="I22" i="2" s="1"/>
  <c r="H19" i="2"/>
  <c r="I19" i="2" s="1"/>
  <c r="H3" i="2"/>
  <c r="I3" i="2" s="1"/>
  <c r="I13" i="2"/>
  <c r="I20" i="2"/>
  <c r="I17" i="2"/>
  <c r="I7" i="2"/>
  <c r="I8" i="2"/>
  <c r="I21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3" i="1"/>
  <c r="C3" i="1"/>
</calcChain>
</file>

<file path=xl/sharedStrings.xml><?xml version="1.0" encoding="utf-8"?>
<sst xmlns="http://schemas.openxmlformats.org/spreadsheetml/2006/main" count="53" uniqueCount="29">
  <si>
    <t>StockName</t>
  </si>
  <si>
    <t>Quantity(as per 1 lakh capital)</t>
  </si>
  <si>
    <t>ProfitMargin</t>
  </si>
  <si>
    <t>SLpoint(~3000/Quantity)</t>
  </si>
  <si>
    <t>current price</t>
  </si>
  <si>
    <t>Eichermot</t>
  </si>
  <si>
    <t>Bajajfinsv</t>
  </si>
  <si>
    <t>Maruti</t>
  </si>
  <si>
    <t>Reliance</t>
  </si>
  <si>
    <t>Britannia</t>
  </si>
  <si>
    <t>Bajfinance</t>
  </si>
  <si>
    <t>Drreddy</t>
  </si>
  <si>
    <t>Ultracemco</t>
  </si>
  <si>
    <t>Hdfc</t>
  </si>
  <si>
    <t>Hindunilvr</t>
  </si>
  <si>
    <t>Tcs</t>
  </si>
  <si>
    <t>Asianpaint</t>
  </si>
  <si>
    <t>Heromotoco</t>
  </si>
  <si>
    <t>BajajAuto</t>
  </si>
  <si>
    <t>Indusindbk</t>
  </si>
  <si>
    <t>Hdfcbank</t>
  </si>
  <si>
    <t>Infy</t>
  </si>
  <si>
    <t>Sunpharma</t>
  </si>
  <si>
    <t>Cipla</t>
  </si>
  <si>
    <t>Hcltech</t>
  </si>
  <si>
    <t>Slpoint</t>
  </si>
  <si>
    <t>Reward</t>
  </si>
  <si>
    <t>Risk</t>
  </si>
  <si>
    <t>Reward/Risk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</si>
</sst>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I14" sqref="I14"/>
    </sheetView>
  </sheetViews>
  <sheetFormatPr defaultRowHeight="15" x14ac:dyDescent="0.25"/>
  <cols>
    <col min="1" max="1" width="12" bestFit="1" customWidth="1"/>
    <col min="2" max="2" width="27.85546875" bestFit="1" customWidth="1"/>
    <col min="3" max="3" width="12.140625" bestFit="1" customWidth="1"/>
    <col min="4" max="4" width="23" bestFit="1" customWidth="1"/>
    <col min="5" max="5" width="12.285156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8</v>
      </c>
      <c r="B2">
        <v>500</v>
      </c>
      <c r="C2" s="2">
        <v>1</v>
      </c>
      <c r="D2" s="2">
        <v>6.5</v>
      </c>
      <c r="E2">
        <v>1913</v>
      </c>
    </row>
    <row r="3" spans="1:5" x14ac:dyDescent="0.25">
      <c r="A3" s="1" t="s">
        <v>5</v>
      </c>
      <c r="B3">
        <v>450</v>
      </c>
      <c r="C3" s="2">
        <f>(E3/E$2)</f>
        <v>1.0961840041819133</v>
      </c>
      <c r="D3" s="2">
        <f>C3*D$2</f>
        <v>7.1251960271824366</v>
      </c>
      <c r="E3">
        <v>2097</v>
      </c>
    </row>
    <row r="4" spans="1:5" x14ac:dyDescent="0.25">
      <c r="A4" s="1" t="s">
        <v>6</v>
      </c>
      <c r="B4">
        <v>80</v>
      </c>
      <c r="C4" s="2">
        <f t="shared" ref="C4:C21" si="0">(E4/E$2)</f>
        <v>3.037637219027705</v>
      </c>
      <c r="D4" s="2">
        <f t="shared" ref="D4:D21" si="1">C4*D$2</f>
        <v>19.744641923680081</v>
      </c>
      <c r="E4">
        <v>5811</v>
      </c>
    </row>
    <row r="5" spans="1:5" x14ac:dyDescent="0.25">
      <c r="A5" s="1" t="s">
        <v>7</v>
      </c>
      <c r="B5">
        <v>140</v>
      </c>
      <c r="C5" s="2">
        <f t="shared" si="0"/>
        <v>3.6351280710925247</v>
      </c>
      <c r="D5" s="2">
        <f t="shared" si="1"/>
        <v>23.628332462101412</v>
      </c>
      <c r="E5">
        <v>6954</v>
      </c>
    </row>
    <row r="6" spans="1:5" x14ac:dyDescent="0.25">
      <c r="A6" s="1" t="s">
        <v>9</v>
      </c>
      <c r="B6">
        <v>300</v>
      </c>
      <c r="C6" s="2">
        <f t="shared" si="0"/>
        <v>1.8139048614741244</v>
      </c>
      <c r="D6" s="2">
        <f t="shared" si="1"/>
        <v>11.790381599581808</v>
      </c>
      <c r="E6">
        <v>3470</v>
      </c>
    </row>
    <row r="7" spans="1:5" x14ac:dyDescent="0.25">
      <c r="A7" s="1" t="s">
        <v>10</v>
      </c>
      <c r="B7">
        <v>140</v>
      </c>
      <c r="C7" s="2">
        <f t="shared" si="0"/>
        <v>1.8614741244119184</v>
      </c>
      <c r="D7" s="2">
        <f t="shared" si="1"/>
        <v>12.09958180867747</v>
      </c>
      <c r="E7">
        <v>3561</v>
      </c>
    </row>
    <row r="8" spans="1:5" x14ac:dyDescent="0.25">
      <c r="A8" s="1" t="s">
        <v>11</v>
      </c>
      <c r="B8">
        <v>250</v>
      </c>
      <c r="C8" s="2">
        <f t="shared" si="0"/>
        <v>2.5797177208572921</v>
      </c>
      <c r="D8" s="2">
        <f t="shared" si="1"/>
        <v>16.7681651855724</v>
      </c>
      <c r="E8">
        <v>4935</v>
      </c>
    </row>
    <row r="9" spans="1:5" x14ac:dyDescent="0.25">
      <c r="A9" s="1" t="s">
        <v>12</v>
      </c>
      <c r="B9">
        <v>240</v>
      </c>
      <c r="C9" s="2">
        <f t="shared" si="0"/>
        <v>2.3685311029796132</v>
      </c>
      <c r="D9" s="2">
        <f t="shared" si="1"/>
        <v>15.395452169367486</v>
      </c>
      <c r="E9">
        <v>4531</v>
      </c>
    </row>
    <row r="10" spans="1:5" x14ac:dyDescent="0.25">
      <c r="A10" s="1" t="s">
        <v>13</v>
      </c>
      <c r="B10">
        <v>370</v>
      </c>
      <c r="C10" s="2">
        <f t="shared" si="0"/>
        <v>1.09147935180345</v>
      </c>
      <c r="D10" s="2">
        <f t="shared" si="1"/>
        <v>7.0946157867224251</v>
      </c>
      <c r="E10">
        <v>2088</v>
      </c>
    </row>
    <row r="11" spans="1:5" x14ac:dyDescent="0.25">
      <c r="A11" s="1" t="s">
        <v>14</v>
      </c>
      <c r="B11">
        <v>610</v>
      </c>
      <c r="C11" s="2">
        <f t="shared" si="0"/>
        <v>1.076842655514898</v>
      </c>
      <c r="D11" s="2">
        <f t="shared" si="1"/>
        <v>6.9994772608468372</v>
      </c>
      <c r="E11">
        <v>2060</v>
      </c>
    </row>
    <row r="12" spans="1:5" x14ac:dyDescent="0.25">
      <c r="A12" s="1" t="s">
        <v>15</v>
      </c>
      <c r="B12">
        <v>440</v>
      </c>
      <c r="C12" s="2">
        <f t="shared" si="0"/>
        <v>1.3868269733403031</v>
      </c>
      <c r="D12" s="2">
        <f t="shared" si="1"/>
        <v>9.0143753267119706</v>
      </c>
      <c r="E12">
        <v>2653</v>
      </c>
    </row>
    <row r="13" spans="1:5" x14ac:dyDescent="0.25">
      <c r="A13" s="1" t="s">
        <v>16</v>
      </c>
      <c r="B13">
        <v>540</v>
      </c>
      <c r="C13" s="2">
        <f t="shared" si="0"/>
        <v>1.1343439623627809</v>
      </c>
      <c r="D13" s="2">
        <f t="shared" si="1"/>
        <v>7.3732357553580758</v>
      </c>
      <c r="E13">
        <v>2170</v>
      </c>
    </row>
    <row r="14" spans="1:5" x14ac:dyDescent="0.25">
      <c r="A14" s="1" t="s">
        <v>17</v>
      </c>
      <c r="B14">
        <v>320</v>
      </c>
      <c r="C14" s="2">
        <f t="shared" si="0"/>
        <v>1.5514898065865133</v>
      </c>
      <c r="D14" s="2">
        <f t="shared" si="1"/>
        <v>10.084683742812336</v>
      </c>
      <c r="E14">
        <v>2968</v>
      </c>
    </row>
    <row r="15" spans="1:5" x14ac:dyDescent="0.25">
      <c r="A15" s="1" t="s">
        <v>18</v>
      </c>
      <c r="B15">
        <v>380</v>
      </c>
      <c r="C15" s="2">
        <f t="shared" si="0"/>
        <v>1.5295347621536852</v>
      </c>
      <c r="D15" s="2">
        <f t="shared" si="1"/>
        <v>9.9419759539989538</v>
      </c>
      <c r="E15">
        <v>2926</v>
      </c>
    </row>
    <row r="16" spans="1:5" x14ac:dyDescent="0.25">
      <c r="A16" s="1" t="s">
        <v>19</v>
      </c>
      <c r="B16">
        <v>560</v>
      </c>
      <c r="C16" s="2">
        <f t="shared" si="0"/>
        <v>0.35441714584422374</v>
      </c>
      <c r="D16" s="2">
        <f t="shared" si="1"/>
        <v>2.3037114479874541</v>
      </c>
      <c r="E16">
        <v>678</v>
      </c>
    </row>
    <row r="17" spans="1:5" x14ac:dyDescent="0.25">
      <c r="A17" s="1" t="s">
        <v>20</v>
      </c>
      <c r="B17">
        <v>930</v>
      </c>
      <c r="C17" s="2">
        <f t="shared" si="0"/>
        <v>0.65708311552535281</v>
      </c>
      <c r="D17" s="2">
        <f t="shared" si="1"/>
        <v>4.2710402509147931</v>
      </c>
      <c r="E17">
        <v>1257</v>
      </c>
    </row>
    <row r="18" spans="1:5" x14ac:dyDescent="0.25">
      <c r="A18" s="1" t="s">
        <v>21</v>
      </c>
      <c r="B18">
        <v>980</v>
      </c>
      <c r="C18" s="2">
        <f t="shared" si="0"/>
        <v>0.57135389440669104</v>
      </c>
      <c r="D18" s="2">
        <f t="shared" si="1"/>
        <v>3.7138003136434916</v>
      </c>
      <c r="E18">
        <v>1093</v>
      </c>
    </row>
    <row r="19" spans="1:5" x14ac:dyDescent="0.25">
      <c r="A19" s="1" t="s">
        <v>22</v>
      </c>
      <c r="B19">
        <v>2140</v>
      </c>
      <c r="C19" s="2">
        <f t="shared" si="0"/>
        <v>0.26380031364349188</v>
      </c>
      <c r="D19" s="2">
        <f t="shared" si="1"/>
        <v>1.7147020386826972</v>
      </c>
      <c r="E19">
        <v>504.65</v>
      </c>
    </row>
    <row r="20" spans="1:5" x14ac:dyDescent="0.25">
      <c r="A20" s="1" t="s">
        <v>23</v>
      </c>
      <c r="B20">
        <v>1400</v>
      </c>
      <c r="C20" s="2">
        <f t="shared" si="0"/>
        <v>0.40825927861996864</v>
      </c>
      <c r="D20" s="2">
        <f t="shared" si="1"/>
        <v>2.653685311029796</v>
      </c>
      <c r="E20">
        <v>781</v>
      </c>
    </row>
    <row r="21" spans="1:5" x14ac:dyDescent="0.25">
      <c r="A21" s="1" t="s">
        <v>24</v>
      </c>
      <c r="B21">
        <v>1300</v>
      </c>
      <c r="C21" s="2">
        <f t="shared" si="0"/>
        <v>0.42603240982749607</v>
      </c>
      <c r="D21" s="2">
        <f t="shared" si="1"/>
        <v>2.7692106638787246</v>
      </c>
      <c r="E21">
        <v>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workbookViewId="0">
      <selection activeCell="L17" sqref="L17"/>
    </sheetView>
  </sheetViews>
  <sheetFormatPr defaultRowHeight="15" x14ac:dyDescent="0.25"/>
  <cols>
    <col min="2" max="2" width="13.28515625" bestFit="1" customWidth="1"/>
    <col min="3" max="3" width="30.140625" bestFit="1" customWidth="1"/>
    <col min="4" max="4" width="14.42578125" bestFit="1" customWidth="1"/>
    <col min="5" max="5" width="9.5703125" bestFit="1" customWidth="1"/>
    <col min="6" max="6" width="14.5703125" bestFit="1" customWidth="1"/>
    <col min="7" max="7" width="10" bestFit="1" customWidth="1"/>
    <col min="8" max="8" width="6.85546875" bestFit="1" customWidth="1"/>
    <col min="9" max="9" width="14.42578125" bestFit="1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25</v>
      </c>
      <c r="F2" t="s">
        <v>4</v>
      </c>
      <c r="G2" t="s">
        <v>26</v>
      </c>
      <c r="H2" t="s">
        <v>27</v>
      </c>
      <c r="I2" t="s">
        <v>28</v>
      </c>
    </row>
    <row r="3" spans="2:9" x14ac:dyDescent="0.25">
      <c r="B3" t="s">
        <v>22</v>
      </c>
      <c r="C3">
        <v>2140</v>
      </c>
      <c r="D3" s="3">
        <v>0.5</v>
      </c>
      <c r="E3" s="3">
        <v>1.7</v>
      </c>
      <c r="F3">
        <v>504.65</v>
      </c>
      <c r="G3">
        <v>600</v>
      </c>
      <c r="H3" s="4">
        <f>E3*C3</f>
        <v>3638</v>
      </c>
      <c r="I3" s="3">
        <f>G3/H3</f>
        <v>0.16492578339747113</v>
      </c>
    </row>
    <row r="4" spans="2:9" x14ac:dyDescent="0.25">
      <c r="B4" t="s">
        <v>21</v>
      </c>
      <c r="C4">
        <v>980</v>
      </c>
      <c r="D4" s="3">
        <v>0.75</v>
      </c>
      <c r="E4" s="3">
        <v>3.7</v>
      </c>
      <c r="F4">
        <v>1093</v>
      </c>
      <c r="G4">
        <v>300</v>
      </c>
      <c r="H4" s="4">
        <f>E4*C4</f>
        <v>3626</v>
      </c>
      <c r="I4" s="3">
        <f>G4/H4</f>
        <v>8.2735797021511306E-2</v>
      </c>
    </row>
    <row r="5" spans="2:9" x14ac:dyDescent="0.25">
      <c r="B5" t="s">
        <v>23</v>
      </c>
      <c r="C5">
        <v>1400</v>
      </c>
      <c r="D5" s="3">
        <v>0.5</v>
      </c>
      <c r="E5" s="3">
        <v>2.653685311029796</v>
      </c>
      <c r="F5">
        <v>781</v>
      </c>
      <c r="G5">
        <v>260</v>
      </c>
      <c r="H5" s="4">
        <f>E5*C5</f>
        <v>3715.1594354417143</v>
      </c>
      <c r="I5" s="3">
        <f>G5/H5</f>
        <v>6.9983537589171391E-2</v>
      </c>
    </row>
    <row r="6" spans="2:9" x14ac:dyDescent="0.25">
      <c r="B6" t="s">
        <v>19</v>
      </c>
      <c r="C6">
        <v>560</v>
      </c>
      <c r="D6" s="3">
        <v>0.5</v>
      </c>
      <c r="E6" s="3">
        <v>2.3037114479874541</v>
      </c>
      <c r="F6">
        <v>678</v>
      </c>
      <c r="G6">
        <v>90</v>
      </c>
      <c r="H6" s="4">
        <f>E6*C6</f>
        <v>1290.0784108729742</v>
      </c>
      <c r="I6" s="3">
        <f>G6/H6</f>
        <v>6.9763201400369554E-2</v>
      </c>
    </row>
    <row r="7" spans="2:9" x14ac:dyDescent="0.25">
      <c r="B7" t="s">
        <v>24</v>
      </c>
      <c r="C7">
        <v>1300</v>
      </c>
      <c r="D7" s="3">
        <v>0.5</v>
      </c>
      <c r="E7" s="3">
        <v>2.75</v>
      </c>
      <c r="F7">
        <v>815</v>
      </c>
      <c r="G7">
        <v>220</v>
      </c>
      <c r="H7" s="4">
        <f>E7*C7</f>
        <v>3575</v>
      </c>
      <c r="I7" s="3">
        <f>G7/H7</f>
        <v>6.1538461538461542E-2</v>
      </c>
    </row>
    <row r="8" spans="2:9" x14ac:dyDescent="0.25">
      <c r="B8" t="s">
        <v>14</v>
      </c>
      <c r="C8">
        <v>610</v>
      </c>
      <c r="D8" s="3">
        <v>1.25</v>
      </c>
      <c r="E8" s="3">
        <v>6.9994772608468372</v>
      </c>
      <c r="F8">
        <v>2060</v>
      </c>
      <c r="G8">
        <v>260</v>
      </c>
      <c r="H8" s="4">
        <f>E8*C8</f>
        <v>4269.6811291165704</v>
      </c>
      <c r="I8" s="3">
        <f>G8/H8</f>
        <v>6.0894477160592077E-2</v>
      </c>
    </row>
    <row r="9" spans="2:9" x14ac:dyDescent="0.25">
      <c r="B9" t="s">
        <v>18</v>
      </c>
      <c r="C9">
        <v>380</v>
      </c>
      <c r="D9" s="3">
        <v>1.75</v>
      </c>
      <c r="E9" s="3">
        <v>9.9</v>
      </c>
      <c r="F9">
        <v>2926</v>
      </c>
      <c r="G9">
        <v>220</v>
      </c>
      <c r="H9" s="4">
        <f>E9*C9</f>
        <v>3762</v>
      </c>
      <c r="I9" s="3">
        <f>G9/H9</f>
        <v>5.8479532163742687E-2</v>
      </c>
    </row>
    <row r="10" spans="2:9" x14ac:dyDescent="0.25">
      <c r="B10" t="s">
        <v>5</v>
      </c>
      <c r="C10">
        <v>450</v>
      </c>
      <c r="D10" s="3">
        <v>1.25</v>
      </c>
      <c r="E10" s="3">
        <v>7.1</v>
      </c>
      <c r="F10">
        <v>2097</v>
      </c>
      <c r="G10">
        <v>170</v>
      </c>
      <c r="H10" s="4">
        <f>E10*C10</f>
        <v>3195</v>
      </c>
      <c r="I10" s="3">
        <f>G10/H10</f>
        <v>5.3208137715179966E-2</v>
      </c>
    </row>
    <row r="11" spans="2:9" x14ac:dyDescent="0.25">
      <c r="B11" t="s">
        <v>17</v>
      </c>
      <c r="C11">
        <v>320</v>
      </c>
      <c r="D11" s="3">
        <v>1.75</v>
      </c>
      <c r="E11" s="3">
        <v>10.050000000000001</v>
      </c>
      <c r="F11">
        <v>2968</v>
      </c>
      <c r="G11">
        <v>170</v>
      </c>
      <c r="H11" s="4">
        <f>E11*C11</f>
        <v>3216</v>
      </c>
      <c r="I11" s="3">
        <f>G11/H11</f>
        <v>5.2860696517412938E-2</v>
      </c>
    </row>
    <row r="12" spans="2:9" x14ac:dyDescent="0.25">
      <c r="B12" t="s">
        <v>9</v>
      </c>
      <c r="C12">
        <v>300</v>
      </c>
      <c r="D12" s="3">
        <v>2</v>
      </c>
      <c r="E12" s="3">
        <v>11.75</v>
      </c>
      <c r="F12">
        <v>3470</v>
      </c>
      <c r="G12">
        <v>180</v>
      </c>
      <c r="H12" s="4">
        <f>E12*C12</f>
        <v>3525</v>
      </c>
      <c r="I12" s="3">
        <f>G12/H12</f>
        <v>5.106382978723404E-2</v>
      </c>
    </row>
    <row r="13" spans="2:9" x14ac:dyDescent="0.25">
      <c r="B13" t="s">
        <v>20</v>
      </c>
      <c r="C13">
        <v>930</v>
      </c>
      <c r="D13" s="3">
        <v>0.75</v>
      </c>
      <c r="E13" s="3">
        <v>4.25</v>
      </c>
      <c r="F13">
        <v>1257</v>
      </c>
      <c r="G13">
        <v>200</v>
      </c>
      <c r="H13" s="4">
        <f>E13*C13</f>
        <v>3952.5</v>
      </c>
      <c r="I13" s="3">
        <f>G13/H13</f>
        <v>5.0600885515496519E-2</v>
      </c>
    </row>
    <row r="14" spans="2:9" x14ac:dyDescent="0.25">
      <c r="B14" t="s">
        <v>16</v>
      </c>
      <c r="C14">
        <v>540</v>
      </c>
      <c r="D14" s="3">
        <v>1.25</v>
      </c>
      <c r="E14" s="3">
        <v>7.35</v>
      </c>
      <c r="F14">
        <v>2170</v>
      </c>
      <c r="G14">
        <v>200</v>
      </c>
      <c r="H14" s="4">
        <f>E14*C14</f>
        <v>3969</v>
      </c>
      <c r="I14" s="3">
        <f>G14/H14</f>
        <v>5.0390526581002772E-2</v>
      </c>
    </row>
    <row r="15" spans="2:9" x14ac:dyDescent="0.25">
      <c r="B15" t="s">
        <v>13</v>
      </c>
      <c r="C15">
        <v>370</v>
      </c>
      <c r="D15" s="3">
        <v>1.25</v>
      </c>
      <c r="E15" s="3">
        <v>7.05</v>
      </c>
      <c r="F15">
        <v>2088</v>
      </c>
      <c r="G15">
        <v>130</v>
      </c>
      <c r="H15" s="4">
        <f>E15*C15</f>
        <v>2608.5</v>
      </c>
      <c r="I15" s="3">
        <f>G15/H15</f>
        <v>4.9837071113666857E-2</v>
      </c>
    </row>
    <row r="16" spans="2:9" x14ac:dyDescent="0.25">
      <c r="B16" t="s">
        <v>15</v>
      </c>
      <c r="C16">
        <v>440</v>
      </c>
      <c r="D16" s="3">
        <v>1.5</v>
      </c>
      <c r="E16" s="3">
        <v>9</v>
      </c>
      <c r="F16">
        <v>2653</v>
      </c>
      <c r="G16">
        <v>190</v>
      </c>
      <c r="H16" s="4">
        <f>E16*C16</f>
        <v>3960</v>
      </c>
      <c r="I16" s="3">
        <f>G16/H16</f>
        <v>4.7979797979797977E-2</v>
      </c>
    </row>
    <row r="17" spans="2:9" x14ac:dyDescent="0.25">
      <c r="B17" t="s">
        <v>11</v>
      </c>
      <c r="C17">
        <v>250</v>
      </c>
      <c r="D17" s="3">
        <v>2.75</v>
      </c>
      <c r="E17" s="3">
        <v>16.75</v>
      </c>
      <c r="F17">
        <v>4935</v>
      </c>
      <c r="G17">
        <v>198</v>
      </c>
      <c r="H17" s="4">
        <f>E17*C17</f>
        <v>4187.5</v>
      </c>
      <c r="I17" s="3">
        <f>G17/H17</f>
        <v>4.7283582089552238E-2</v>
      </c>
    </row>
    <row r="18" spans="2:9" x14ac:dyDescent="0.25">
      <c r="B18" t="s">
        <v>12</v>
      </c>
      <c r="C18">
        <v>240</v>
      </c>
      <c r="D18" s="3">
        <v>2.5</v>
      </c>
      <c r="E18" s="3">
        <v>15.395452169367486</v>
      </c>
      <c r="F18">
        <v>4531</v>
      </c>
      <c r="G18">
        <v>160</v>
      </c>
      <c r="H18" s="4">
        <f>E18*C18</f>
        <v>3694.9085206481968</v>
      </c>
      <c r="I18" s="3">
        <f>G18/H18</f>
        <v>4.3302831208370821E-2</v>
      </c>
    </row>
    <row r="19" spans="2:9" x14ac:dyDescent="0.25">
      <c r="B19" t="s">
        <v>7</v>
      </c>
      <c r="C19">
        <v>140</v>
      </c>
      <c r="D19" s="3">
        <v>3.75</v>
      </c>
      <c r="E19" s="3">
        <v>23.6</v>
      </c>
      <c r="F19">
        <v>6954</v>
      </c>
      <c r="G19">
        <v>128</v>
      </c>
      <c r="H19" s="4">
        <f>E19*C19</f>
        <v>3304</v>
      </c>
      <c r="I19" s="3">
        <f>G19/H19</f>
        <v>3.8740920096852302E-2</v>
      </c>
    </row>
    <row r="20" spans="2:9" x14ac:dyDescent="0.25">
      <c r="B20" t="s">
        <v>8</v>
      </c>
      <c r="C20">
        <v>500</v>
      </c>
      <c r="D20" s="3">
        <v>1</v>
      </c>
      <c r="E20" s="3">
        <v>6.5</v>
      </c>
      <c r="F20">
        <v>1913</v>
      </c>
      <c r="G20">
        <v>100</v>
      </c>
      <c r="H20" s="4">
        <f>E20*C20</f>
        <v>3250</v>
      </c>
      <c r="I20" s="3">
        <f>G20/H20</f>
        <v>3.0769230769230771E-2</v>
      </c>
    </row>
    <row r="21" spans="2:9" x14ac:dyDescent="0.25">
      <c r="B21" t="s">
        <v>10</v>
      </c>
      <c r="C21">
        <v>140</v>
      </c>
      <c r="D21" s="3">
        <v>2</v>
      </c>
      <c r="E21" s="3">
        <v>12.09958180867747</v>
      </c>
      <c r="F21">
        <v>3561</v>
      </c>
      <c r="G21">
        <v>50</v>
      </c>
      <c r="H21" s="4">
        <f>E21*C21</f>
        <v>1693.9414532148458</v>
      </c>
      <c r="I21" s="3">
        <f>G21/H21</f>
        <v>2.9516958750320166E-2</v>
      </c>
    </row>
    <row r="22" spans="2:9" x14ac:dyDescent="0.25">
      <c r="B22" t="s">
        <v>6</v>
      </c>
      <c r="C22">
        <v>80</v>
      </c>
      <c r="D22" s="3">
        <v>3.25</v>
      </c>
      <c r="E22" s="3">
        <v>19.7</v>
      </c>
      <c r="F22">
        <v>5811</v>
      </c>
      <c r="G22">
        <v>46</v>
      </c>
      <c r="H22" s="4">
        <f>E22*C22</f>
        <v>1576</v>
      </c>
      <c r="I22" s="3">
        <f>G22/H22</f>
        <v>2.9187817258883249E-2</v>
      </c>
    </row>
  </sheetData>
  <autoFilter ref="B2:I2">
    <sortState ref="B3:I22">
      <sortCondition descending="1" ref="I2"/>
    </sortState>
  </autoFilter>
  <pageMargins left="0.7" right="0.7" top="0.75" bottom="0.75" header="0.3" footer="0.3"/>
</worksheet>
</file>