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5"/>
  </bookViews>
  <sheets>
    <sheet name="Sheet1" sheetId="1" r:id="rId1"/>
    <sheet name="average roce" sheetId="2" r:id="rId2"/>
    <sheet name="average roe" sheetId="3" r:id="rId3"/>
    <sheet name="shortlisting based on technical" sheetId="4" r:id="rId4"/>
    <sheet name="ltp" sheetId="5" r:id="rId5"/>
    <sheet name="price to book" sheetId="6" r:id="rId6"/>
    <sheet name="Weightage To sectors" sheetId="7" r:id="rId7"/>
  </sheets>
  <definedNames>
    <definedName name="_xlnm._FilterDatabase" localSheetId="1" hidden="1">'average roce'!$C$1:$D$1</definedName>
    <definedName name="_xlnm._FilterDatabase" localSheetId="2" hidden="1">'average roe'!$A$1:$B$44</definedName>
    <definedName name="_xlnm._FilterDatabase" localSheetId="4" hidden="1">ltp!$A$1:$D$1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5" i="7"/>
  <c r="B13" i="7"/>
  <c r="D30" i="6"/>
</calcChain>
</file>

<file path=xl/sharedStrings.xml><?xml version="1.0" encoding="utf-8"?>
<sst xmlns="http://schemas.openxmlformats.org/spreadsheetml/2006/main" count="617" uniqueCount="132">
  <si>
    <t>Company Name</t>
  </si>
  <si>
    <t>Industry</t>
  </si>
  <si>
    <t>Symbol</t>
  </si>
  <si>
    <t>ACC Ltd.</t>
  </si>
  <si>
    <t>CEMENT &amp; CEMENT PRODUCTS</t>
  </si>
  <si>
    <t>ACC</t>
  </si>
  <si>
    <t>Ambuja Cements Ltd.</t>
  </si>
  <si>
    <t>AMBUJACEM</t>
  </si>
  <si>
    <t>Bajaj Auto Ltd.</t>
  </si>
  <si>
    <t>AUTOMOBILE</t>
  </si>
  <si>
    <t>BAJAJ-AUTO</t>
  </si>
  <si>
    <t>Bajaj Holdings &amp; Investment Ltd.</t>
  </si>
  <si>
    <t>FINANCIAL SERVICES</t>
  </si>
  <si>
    <t>BAJAJHLDNG</t>
  </si>
  <si>
    <t>Bombay Burmah Trading Corporation Ltd.</t>
  </si>
  <si>
    <t>CONSUMER GOODS</t>
  </si>
  <si>
    <t>BBTC</t>
  </si>
  <si>
    <t>Britannia Industries Ltd.</t>
  </si>
  <si>
    <t>BRITANNIA</t>
  </si>
  <si>
    <t>CESC Ltd.</t>
  </si>
  <si>
    <t>POWER</t>
  </si>
  <si>
    <t>CESC</t>
  </si>
  <si>
    <t>Castrol India Ltd.</t>
  </si>
  <si>
    <t>OIL &amp; GAS</t>
  </si>
  <si>
    <t>CASTROLIND</t>
  </si>
  <si>
    <t>Cipla Ltd.</t>
  </si>
  <si>
    <t>PHARMA</t>
  </si>
  <si>
    <t>CIPLA</t>
  </si>
  <si>
    <t>City Union Bank Ltd.</t>
  </si>
  <si>
    <t>CUB</t>
  </si>
  <si>
    <t>Coal India Ltd.</t>
  </si>
  <si>
    <t>METALS</t>
  </si>
  <si>
    <t>COALINDIA</t>
  </si>
  <si>
    <t>Coforge Ltd.</t>
  </si>
  <si>
    <t>IT</t>
  </si>
  <si>
    <t>COFORGE</t>
  </si>
  <si>
    <t>Colgate Palmolive (India) Ltd.</t>
  </si>
  <si>
    <t>COLPAL</t>
  </si>
  <si>
    <t>Dabur India Ltd.</t>
  </si>
  <si>
    <t>DABUR</t>
  </si>
  <si>
    <t>Dr. Lal Path Labs Ltd.</t>
  </si>
  <si>
    <t>HEALTHCARE SERVICES</t>
  </si>
  <si>
    <t>LALPATHLAB</t>
  </si>
  <si>
    <t>Dr. Reddy's Laboratories Ltd.</t>
  </si>
  <si>
    <t>DRREDDY</t>
  </si>
  <si>
    <t>Eicher Motors Ltd.</t>
  </si>
  <si>
    <t>EICHERMOT</t>
  </si>
  <si>
    <t>Exide Industries Ltd.</t>
  </si>
  <si>
    <t>EXIDEIND</t>
  </si>
  <si>
    <t>Gland Pharma Ltd.</t>
  </si>
  <si>
    <t>GLAND</t>
  </si>
  <si>
    <t>Gujarat State Petronet Ltd.</t>
  </si>
  <si>
    <t>GSPL</t>
  </si>
  <si>
    <t>HCL Technologies Ltd.</t>
  </si>
  <si>
    <t>HCLTECH</t>
  </si>
  <si>
    <t>HDFC Asset Management Company Ltd.</t>
  </si>
  <si>
    <t>HDFCAMC</t>
  </si>
  <si>
    <t>HDFC Life Insurance Company Ltd.</t>
  </si>
  <si>
    <t>HDFCLIFE</t>
  </si>
  <si>
    <t>Hero MotoCorp Ltd.</t>
  </si>
  <si>
    <t>HEROMOTOCO</t>
  </si>
  <si>
    <t>Hindustan Unilever Ltd.</t>
  </si>
  <si>
    <t>HINDUNILVR</t>
  </si>
  <si>
    <t>ICICI Bank Ltd.</t>
  </si>
  <si>
    <t>ICICIBANK</t>
  </si>
  <si>
    <t>ICICI Lombard General Insurance Company Ltd.</t>
  </si>
  <si>
    <t>ICICIGI</t>
  </si>
  <si>
    <t>ITC Ltd.</t>
  </si>
  <si>
    <t>ITC</t>
  </si>
  <si>
    <t>Indian Railway Catering And Tourism Corporation Ltd.</t>
  </si>
  <si>
    <t>SERVICES</t>
  </si>
  <si>
    <t>IRCTC</t>
  </si>
  <si>
    <t>Infosys Ltd.</t>
  </si>
  <si>
    <t>INFY</t>
  </si>
  <si>
    <t>Ipca Laboratories Ltd.</t>
  </si>
  <si>
    <t>IPCALAB</t>
  </si>
  <si>
    <t>L&amp;T Technology Services Ltd.</t>
  </si>
  <si>
    <t>LTTS</t>
  </si>
  <si>
    <t>Larsen &amp; Toubro Infotech Ltd.</t>
  </si>
  <si>
    <t>LTI</t>
  </si>
  <si>
    <t>Marico Ltd.</t>
  </si>
  <si>
    <t>MARICO</t>
  </si>
  <si>
    <t>MindTree Ltd.</t>
  </si>
  <si>
    <t>MINDTREE</t>
  </si>
  <si>
    <t>MphasiS Ltd.</t>
  </si>
  <si>
    <t>MPHASIS</t>
  </si>
  <si>
    <t>Nestle India Ltd.</t>
  </si>
  <si>
    <t>NESTLEIND</t>
  </si>
  <si>
    <t>Nippon Life India Asset Management Ltd.</t>
  </si>
  <si>
    <t>NAM-INDIA</t>
  </si>
  <si>
    <t>Oil &amp; Natural Gas Corporation Ltd.</t>
  </si>
  <si>
    <t>ONGC</t>
  </si>
  <si>
    <t>Petronet LNG Ltd.</t>
  </si>
  <si>
    <t>PETRONET</t>
  </si>
  <si>
    <t>Pfizer Ltd.</t>
  </si>
  <si>
    <t>PFIZER</t>
  </si>
  <si>
    <t>Pidilite Industries Ltd.</t>
  </si>
  <si>
    <t>CHEMICALS</t>
  </si>
  <si>
    <t>PIDILITIND</t>
  </si>
  <si>
    <t>SBI Life Insurance Company Ltd.</t>
  </si>
  <si>
    <t>SBILIFE</t>
  </si>
  <si>
    <t>Sanofi India Ltd.</t>
  </si>
  <si>
    <t>SANOFI</t>
  </si>
  <si>
    <t>Sun TV Network Ltd.</t>
  </si>
  <si>
    <t>MEDIA ENTERTAINMENT &amp; PUBLICATION</t>
  </si>
  <si>
    <t>SUNTV</t>
  </si>
  <si>
    <t>Tata Consultancy Services Ltd.</t>
  </si>
  <si>
    <t>TCS</t>
  </si>
  <si>
    <t>Tata Elxsi Ltd.</t>
  </si>
  <si>
    <t>TATAELXSI</t>
  </si>
  <si>
    <t>Tech Mahindra Ltd.</t>
  </si>
  <si>
    <t>TECHM</t>
  </si>
  <si>
    <t>Torrent Pharmaceuticals Ltd.</t>
  </si>
  <si>
    <t>TORNTPHARM</t>
  </si>
  <si>
    <t>Whirlpool of India Ltd.</t>
  </si>
  <si>
    <t>WHIRLPOOL</t>
  </si>
  <si>
    <t>Wipro Ltd.</t>
  </si>
  <si>
    <t>WIPRO</t>
  </si>
  <si>
    <t>Avg. 5 yr. RoCE</t>
  </si>
  <si>
    <t>Average 5 yr RoE</t>
  </si>
  <si>
    <t>Source: Trendlyne</t>
  </si>
  <si>
    <t>Technical reasons for not shortlisting</t>
  </si>
  <si>
    <t>Never had a single decent uptrend in last 10 years</t>
  </si>
  <si>
    <t>hasn't been on exchange for atleast 10 years</t>
  </si>
  <si>
    <t>mostly remains in a range</t>
  </si>
  <si>
    <t>LTP on sep,2021</t>
  </si>
  <si>
    <t>excluding shares above 4900</t>
  </si>
  <si>
    <t>p/b on 9 sep 2021</t>
  </si>
  <si>
    <t>*p/b source: trendlyne.com</t>
  </si>
  <si>
    <t>Max weightage is 4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</si>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</sst>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5" workbookViewId="0">
      <selection activeCell="A27" sqref="A27"/>
    </sheetView>
  </sheetViews>
  <sheetFormatPr defaultRowHeight="15" x14ac:dyDescent="0.25"/>
  <cols>
    <col min="1" max="1" width="49.28515625" bestFit="1" customWidth="1"/>
    <col min="2" max="2" width="37.2851562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16</v>
      </c>
    </row>
    <row r="7" spans="1:3" x14ac:dyDescent="0.25">
      <c r="A7" t="s">
        <v>17</v>
      </c>
      <c r="B7" t="s">
        <v>15</v>
      </c>
      <c r="C7" t="s">
        <v>18</v>
      </c>
    </row>
    <row r="8" spans="1:3" x14ac:dyDescent="0.25">
      <c r="A8" t="s">
        <v>19</v>
      </c>
      <c r="B8" t="s">
        <v>20</v>
      </c>
      <c r="C8" t="s">
        <v>21</v>
      </c>
    </row>
    <row r="9" spans="1:3" x14ac:dyDescent="0.25">
      <c r="A9" t="s">
        <v>22</v>
      </c>
      <c r="B9" t="s">
        <v>23</v>
      </c>
      <c r="C9" t="s">
        <v>24</v>
      </c>
    </row>
    <row r="10" spans="1:3" x14ac:dyDescent="0.25">
      <c r="A10" t="s">
        <v>25</v>
      </c>
      <c r="B10" t="s">
        <v>26</v>
      </c>
      <c r="C10" t="s">
        <v>27</v>
      </c>
    </row>
    <row r="11" spans="1:3" x14ac:dyDescent="0.25">
      <c r="A11" t="s">
        <v>28</v>
      </c>
      <c r="B11" t="s">
        <v>12</v>
      </c>
      <c r="C11" t="s">
        <v>29</v>
      </c>
    </row>
    <row r="12" spans="1:3" x14ac:dyDescent="0.25">
      <c r="A12" t="s">
        <v>30</v>
      </c>
      <c r="B12" t="s">
        <v>31</v>
      </c>
      <c r="C12" t="s">
        <v>32</v>
      </c>
    </row>
    <row r="13" spans="1:3" x14ac:dyDescent="0.25">
      <c r="A13" t="s">
        <v>33</v>
      </c>
      <c r="B13" t="s">
        <v>34</v>
      </c>
      <c r="C13" t="s">
        <v>35</v>
      </c>
    </row>
    <row r="14" spans="1:3" x14ac:dyDescent="0.25">
      <c r="A14" t="s">
        <v>36</v>
      </c>
      <c r="B14" t="s">
        <v>15</v>
      </c>
      <c r="C14" t="s">
        <v>37</v>
      </c>
    </row>
    <row r="15" spans="1:3" x14ac:dyDescent="0.25">
      <c r="A15" t="s">
        <v>38</v>
      </c>
      <c r="B15" t="s">
        <v>15</v>
      </c>
      <c r="C15" t="s">
        <v>39</v>
      </c>
    </row>
    <row r="16" spans="1:3" x14ac:dyDescent="0.25">
      <c r="A16" t="s">
        <v>40</v>
      </c>
      <c r="B16" t="s">
        <v>41</v>
      </c>
      <c r="C16" t="s">
        <v>42</v>
      </c>
    </row>
    <row r="17" spans="1:3" x14ac:dyDescent="0.25">
      <c r="A17" t="s">
        <v>43</v>
      </c>
      <c r="B17" t="s">
        <v>26</v>
      </c>
      <c r="C17" t="s">
        <v>44</v>
      </c>
    </row>
    <row r="18" spans="1:3" x14ac:dyDescent="0.25">
      <c r="A18" t="s">
        <v>45</v>
      </c>
      <c r="B18" t="s">
        <v>9</v>
      </c>
      <c r="C18" t="s">
        <v>46</v>
      </c>
    </row>
    <row r="19" spans="1:3" x14ac:dyDescent="0.25">
      <c r="A19" t="s">
        <v>47</v>
      </c>
      <c r="B19" t="s">
        <v>9</v>
      </c>
      <c r="C19" t="s">
        <v>48</v>
      </c>
    </row>
    <row r="20" spans="1:3" x14ac:dyDescent="0.25">
      <c r="A20" t="s">
        <v>49</v>
      </c>
      <c r="B20" t="s">
        <v>26</v>
      </c>
      <c r="C20" t="s">
        <v>50</v>
      </c>
    </row>
    <row r="21" spans="1:3" x14ac:dyDescent="0.25">
      <c r="A21" t="s">
        <v>51</v>
      </c>
      <c r="B21" t="s">
        <v>23</v>
      </c>
      <c r="C21" t="s">
        <v>52</v>
      </c>
    </row>
    <row r="22" spans="1:3" x14ac:dyDescent="0.25">
      <c r="A22" t="s">
        <v>53</v>
      </c>
      <c r="B22" t="s">
        <v>34</v>
      </c>
      <c r="C22" t="s">
        <v>54</v>
      </c>
    </row>
    <row r="23" spans="1:3" x14ac:dyDescent="0.25">
      <c r="A23" t="s">
        <v>55</v>
      </c>
      <c r="B23" t="s">
        <v>12</v>
      </c>
      <c r="C23" t="s">
        <v>56</v>
      </c>
    </row>
    <row r="24" spans="1:3" x14ac:dyDescent="0.25">
      <c r="A24" t="s">
        <v>57</v>
      </c>
      <c r="B24" t="s">
        <v>12</v>
      </c>
      <c r="C24" t="s">
        <v>58</v>
      </c>
    </row>
    <row r="25" spans="1:3" x14ac:dyDescent="0.25">
      <c r="A25" t="s">
        <v>59</v>
      </c>
      <c r="B25" t="s">
        <v>9</v>
      </c>
      <c r="C25" t="s">
        <v>60</v>
      </c>
    </row>
    <row r="26" spans="1:3" x14ac:dyDescent="0.25">
      <c r="A26" t="s">
        <v>61</v>
      </c>
      <c r="B26" t="s">
        <v>15</v>
      </c>
      <c r="C26" t="s">
        <v>62</v>
      </c>
    </row>
    <row r="27" spans="1:3" x14ac:dyDescent="0.25">
      <c r="A27" t="s">
        <v>63</v>
      </c>
      <c r="B27" t="s">
        <v>12</v>
      </c>
      <c r="C27" t="s">
        <v>64</v>
      </c>
    </row>
    <row r="28" spans="1:3" x14ac:dyDescent="0.25">
      <c r="A28" t="s">
        <v>65</v>
      </c>
      <c r="B28" t="s">
        <v>12</v>
      </c>
      <c r="C28" t="s">
        <v>66</v>
      </c>
    </row>
    <row r="29" spans="1:3" x14ac:dyDescent="0.25">
      <c r="A29" t="s">
        <v>67</v>
      </c>
      <c r="B29" t="s">
        <v>15</v>
      </c>
      <c r="C29" t="s">
        <v>68</v>
      </c>
    </row>
    <row r="30" spans="1:3" x14ac:dyDescent="0.25">
      <c r="A30" t="s">
        <v>69</v>
      </c>
      <c r="B30" t="s">
        <v>70</v>
      </c>
      <c r="C30" t="s">
        <v>71</v>
      </c>
    </row>
    <row r="31" spans="1:3" x14ac:dyDescent="0.25">
      <c r="A31" t="s">
        <v>72</v>
      </c>
      <c r="B31" t="s">
        <v>34</v>
      </c>
      <c r="C31" t="s">
        <v>73</v>
      </c>
    </row>
    <row r="32" spans="1:3" x14ac:dyDescent="0.25">
      <c r="A32" t="s">
        <v>74</v>
      </c>
      <c r="B32" t="s">
        <v>26</v>
      </c>
      <c r="C32" t="s">
        <v>75</v>
      </c>
    </row>
    <row r="33" spans="1:3" x14ac:dyDescent="0.25">
      <c r="A33" t="s">
        <v>76</v>
      </c>
      <c r="B33" t="s">
        <v>34</v>
      </c>
      <c r="C33" t="s">
        <v>77</v>
      </c>
    </row>
    <row r="34" spans="1:3" x14ac:dyDescent="0.25">
      <c r="A34" t="s">
        <v>78</v>
      </c>
      <c r="B34" t="s">
        <v>34</v>
      </c>
      <c r="C34" t="s">
        <v>79</v>
      </c>
    </row>
    <row r="35" spans="1:3" x14ac:dyDescent="0.25">
      <c r="A35" t="s">
        <v>80</v>
      </c>
      <c r="B35" t="s">
        <v>15</v>
      </c>
      <c r="C35" t="s">
        <v>81</v>
      </c>
    </row>
    <row r="36" spans="1:3" x14ac:dyDescent="0.25">
      <c r="A36" t="s">
        <v>82</v>
      </c>
      <c r="B36" t="s">
        <v>34</v>
      </c>
      <c r="C36" t="s">
        <v>83</v>
      </c>
    </row>
    <row r="37" spans="1:3" x14ac:dyDescent="0.25">
      <c r="A37" t="s">
        <v>84</v>
      </c>
      <c r="B37" t="s">
        <v>34</v>
      </c>
      <c r="C37" t="s">
        <v>85</v>
      </c>
    </row>
    <row r="38" spans="1:3" x14ac:dyDescent="0.25">
      <c r="A38" t="s">
        <v>86</v>
      </c>
      <c r="B38" t="s">
        <v>15</v>
      </c>
      <c r="C38" t="s">
        <v>87</v>
      </c>
    </row>
    <row r="39" spans="1:3" x14ac:dyDescent="0.25">
      <c r="A39" t="s">
        <v>88</v>
      </c>
      <c r="B39" t="s">
        <v>12</v>
      </c>
      <c r="C39" t="s">
        <v>89</v>
      </c>
    </row>
    <row r="40" spans="1:3" x14ac:dyDescent="0.25">
      <c r="A40" t="s">
        <v>90</v>
      </c>
      <c r="B40" t="s">
        <v>23</v>
      </c>
      <c r="C40" t="s">
        <v>91</v>
      </c>
    </row>
    <row r="41" spans="1:3" x14ac:dyDescent="0.25">
      <c r="A41" t="s">
        <v>92</v>
      </c>
      <c r="B41" t="s">
        <v>23</v>
      </c>
      <c r="C41" t="s">
        <v>93</v>
      </c>
    </row>
    <row r="42" spans="1:3" x14ac:dyDescent="0.25">
      <c r="A42" t="s">
        <v>94</v>
      </c>
      <c r="B42" t="s">
        <v>26</v>
      </c>
      <c r="C42" t="s">
        <v>95</v>
      </c>
    </row>
    <row r="43" spans="1:3" x14ac:dyDescent="0.25">
      <c r="A43" t="s">
        <v>96</v>
      </c>
      <c r="B43" t="s">
        <v>97</v>
      </c>
      <c r="C43" t="s">
        <v>98</v>
      </c>
    </row>
    <row r="44" spans="1:3" x14ac:dyDescent="0.25">
      <c r="A44" t="s">
        <v>99</v>
      </c>
      <c r="B44" t="s">
        <v>12</v>
      </c>
      <c r="C44" t="s">
        <v>100</v>
      </c>
    </row>
    <row r="45" spans="1:3" x14ac:dyDescent="0.25">
      <c r="A45" t="s">
        <v>101</v>
      </c>
      <c r="B45" t="s">
        <v>26</v>
      </c>
      <c r="C45" t="s">
        <v>102</v>
      </c>
    </row>
    <row r="46" spans="1:3" x14ac:dyDescent="0.25">
      <c r="A46" t="s">
        <v>103</v>
      </c>
      <c r="B46" t="s">
        <v>104</v>
      </c>
      <c r="C46" t="s">
        <v>105</v>
      </c>
    </row>
    <row r="47" spans="1:3" x14ac:dyDescent="0.25">
      <c r="A47" t="s">
        <v>106</v>
      </c>
      <c r="B47" t="s">
        <v>34</v>
      </c>
      <c r="C47" t="s">
        <v>107</v>
      </c>
    </row>
    <row r="48" spans="1:3" x14ac:dyDescent="0.25">
      <c r="A48" t="s">
        <v>108</v>
      </c>
      <c r="B48" t="s">
        <v>34</v>
      </c>
      <c r="C48" t="s">
        <v>109</v>
      </c>
    </row>
    <row r="49" spans="1:3" x14ac:dyDescent="0.25">
      <c r="A49" t="s">
        <v>110</v>
      </c>
      <c r="B49" t="s">
        <v>34</v>
      </c>
      <c r="C49" t="s">
        <v>111</v>
      </c>
    </row>
    <row r="50" spans="1:3" x14ac:dyDescent="0.25">
      <c r="A50" t="s">
        <v>112</v>
      </c>
      <c r="B50" t="s">
        <v>26</v>
      </c>
      <c r="C50" t="s">
        <v>113</v>
      </c>
    </row>
    <row r="51" spans="1:3" x14ac:dyDescent="0.25">
      <c r="A51" t="s">
        <v>114</v>
      </c>
      <c r="B51" t="s">
        <v>15</v>
      </c>
      <c r="C51" t="s">
        <v>115</v>
      </c>
    </row>
    <row r="52" spans="1:3" x14ac:dyDescent="0.25">
      <c r="A52" t="s">
        <v>116</v>
      </c>
      <c r="B52" t="s">
        <v>34</v>
      </c>
      <c r="C52" t="s">
        <v>117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C26" workbookViewId="0">
      <selection activeCell="I40" sqref="I40"/>
    </sheetView>
  </sheetViews>
  <sheetFormatPr defaultRowHeight="15" x14ac:dyDescent="0.25"/>
  <cols>
    <col min="1" max="1" width="49.28515625" bestFit="1" customWidth="1"/>
    <col min="2" max="2" width="37.28515625" bestFit="1" customWidth="1"/>
    <col min="3" max="3" width="14.140625" bestFit="1" customWidth="1"/>
    <col min="4" max="4" width="14" bestFit="1" customWidth="1"/>
    <col min="8" max="8" width="17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118</v>
      </c>
      <c r="H1" t="s">
        <v>120</v>
      </c>
    </row>
    <row r="2" spans="1:8" x14ac:dyDescent="0.25">
      <c r="A2" t="s">
        <v>3</v>
      </c>
      <c r="B2" t="s">
        <v>4</v>
      </c>
      <c r="C2" t="s">
        <v>24</v>
      </c>
      <c r="D2">
        <v>101.1</v>
      </c>
    </row>
    <row r="3" spans="1:8" x14ac:dyDescent="0.25">
      <c r="A3" t="s">
        <v>6</v>
      </c>
      <c r="B3" t="s">
        <v>4</v>
      </c>
      <c r="C3" t="s">
        <v>37</v>
      </c>
      <c r="D3">
        <v>73</v>
      </c>
    </row>
    <row r="4" spans="1:8" x14ac:dyDescent="0.25">
      <c r="A4" t="s">
        <v>8</v>
      </c>
      <c r="B4" t="s">
        <v>9</v>
      </c>
      <c r="C4" t="s">
        <v>62</v>
      </c>
      <c r="D4">
        <v>71.2</v>
      </c>
    </row>
    <row r="5" spans="1:8" x14ac:dyDescent="0.25">
      <c r="A5" t="s">
        <v>11</v>
      </c>
      <c r="B5" t="s">
        <v>12</v>
      </c>
      <c r="C5" t="s">
        <v>18</v>
      </c>
      <c r="D5">
        <v>45.5</v>
      </c>
    </row>
    <row r="6" spans="1:8" x14ac:dyDescent="0.25">
      <c r="A6" t="s">
        <v>14</v>
      </c>
      <c r="B6" t="s">
        <v>15</v>
      </c>
      <c r="C6" t="s">
        <v>56</v>
      </c>
      <c r="D6">
        <v>44.7</v>
      </c>
    </row>
    <row r="7" spans="1:8" x14ac:dyDescent="0.25">
      <c r="A7" t="s">
        <v>17</v>
      </c>
      <c r="B7" t="s">
        <v>15</v>
      </c>
      <c r="C7" t="s">
        <v>81</v>
      </c>
      <c r="D7">
        <v>44.4</v>
      </c>
    </row>
    <row r="8" spans="1:8" x14ac:dyDescent="0.25">
      <c r="A8" t="s">
        <v>19</v>
      </c>
      <c r="B8" t="s">
        <v>20</v>
      </c>
      <c r="C8" t="s">
        <v>107</v>
      </c>
      <c r="D8">
        <v>43.1</v>
      </c>
    </row>
    <row r="9" spans="1:8" x14ac:dyDescent="0.25">
      <c r="A9" t="s">
        <v>22</v>
      </c>
      <c r="B9" t="s">
        <v>23</v>
      </c>
      <c r="C9" t="s">
        <v>87</v>
      </c>
      <c r="D9">
        <v>42.8</v>
      </c>
    </row>
    <row r="10" spans="1:8" x14ac:dyDescent="0.25">
      <c r="A10" t="s">
        <v>25</v>
      </c>
      <c r="B10" t="s">
        <v>26</v>
      </c>
      <c r="C10" t="s">
        <v>71</v>
      </c>
      <c r="D10">
        <v>41.7</v>
      </c>
    </row>
    <row r="11" spans="1:8" x14ac:dyDescent="0.25">
      <c r="A11" t="s">
        <v>28</v>
      </c>
      <c r="B11" t="s">
        <v>12</v>
      </c>
      <c r="C11" t="s">
        <v>113</v>
      </c>
      <c r="D11">
        <v>41.5</v>
      </c>
    </row>
    <row r="12" spans="1:8" x14ac:dyDescent="0.25">
      <c r="A12" t="s">
        <v>30</v>
      </c>
      <c r="B12" t="s">
        <v>31</v>
      </c>
      <c r="C12" t="s">
        <v>109</v>
      </c>
      <c r="D12">
        <v>41</v>
      </c>
    </row>
    <row r="13" spans="1:8" x14ac:dyDescent="0.25">
      <c r="A13" t="s">
        <v>33</v>
      </c>
      <c r="B13" t="s">
        <v>34</v>
      </c>
      <c r="C13" t="s">
        <v>79</v>
      </c>
      <c r="D13">
        <v>36.200000000000003</v>
      </c>
    </row>
    <row r="14" spans="1:8" x14ac:dyDescent="0.25">
      <c r="A14" t="s">
        <v>36</v>
      </c>
      <c r="B14" t="s">
        <v>15</v>
      </c>
      <c r="C14" t="s">
        <v>77</v>
      </c>
      <c r="D14">
        <v>34.799999999999997</v>
      </c>
    </row>
    <row r="15" spans="1:8" x14ac:dyDescent="0.25">
      <c r="A15" t="s">
        <v>38</v>
      </c>
      <c r="B15" t="s">
        <v>15</v>
      </c>
      <c r="C15" t="s">
        <v>105</v>
      </c>
      <c r="D15">
        <v>34</v>
      </c>
    </row>
    <row r="16" spans="1:8" x14ac:dyDescent="0.25">
      <c r="A16" t="s">
        <v>40</v>
      </c>
      <c r="B16" t="s">
        <v>41</v>
      </c>
      <c r="C16" t="s">
        <v>60</v>
      </c>
      <c r="D16">
        <v>33.5</v>
      </c>
    </row>
    <row r="17" spans="1:4" x14ac:dyDescent="0.25">
      <c r="A17" t="s">
        <v>43</v>
      </c>
      <c r="B17" t="s">
        <v>26</v>
      </c>
      <c r="C17" t="s">
        <v>42</v>
      </c>
      <c r="D17">
        <v>32.299999999999997</v>
      </c>
    </row>
    <row r="18" spans="1:4" x14ac:dyDescent="0.25">
      <c r="A18" t="s">
        <v>45</v>
      </c>
      <c r="B18" t="s">
        <v>9</v>
      </c>
      <c r="C18" t="s">
        <v>73</v>
      </c>
      <c r="D18">
        <v>30.8</v>
      </c>
    </row>
    <row r="19" spans="1:4" x14ac:dyDescent="0.25">
      <c r="A19" t="s">
        <v>47</v>
      </c>
      <c r="B19" t="s">
        <v>9</v>
      </c>
      <c r="C19" t="s">
        <v>98</v>
      </c>
      <c r="D19">
        <v>30.7</v>
      </c>
    </row>
    <row r="20" spans="1:4" x14ac:dyDescent="0.25">
      <c r="A20" t="s">
        <v>49</v>
      </c>
      <c r="B20" t="s">
        <v>26</v>
      </c>
      <c r="C20" t="s">
        <v>68</v>
      </c>
      <c r="D20">
        <v>30.6</v>
      </c>
    </row>
    <row r="21" spans="1:4" x14ac:dyDescent="0.25">
      <c r="A21" t="s">
        <v>51</v>
      </c>
      <c r="B21" t="s">
        <v>23</v>
      </c>
      <c r="C21" t="s">
        <v>46</v>
      </c>
      <c r="D21">
        <v>30.1</v>
      </c>
    </row>
    <row r="22" spans="1:4" x14ac:dyDescent="0.25">
      <c r="A22" t="s">
        <v>53</v>
      </c>
      <c r="B22" t="s">
        <v>34</v>
      </c>
      <c r="C22" t="s">
        <v>39</v>
      </c>
      <c r="D22">
        <v>28.8</v>
      </c>
    </row>
    <row r="23" spans="1:4" x14ac:dyDescent="0.25">
      <c r="A23" t="s">
        <v>55</v>
      </c>
      <c r="B23" t="s">
        <v>12</v>
      </c>
      <c r="C23" t="s">
        <v>54</v>
      </c>
      <c r="D23">
        <v>27.2</v>
      </c>
    </row>
    <row r="24" spans="1:4" x14ac:dyDescent="0.25">
      <c r="A24" t="s">
        <v>57</v>
      </c>
      <c r="B24" t="s">
        <v>12</v>
      </c>
      <c r="C24" t="s">
        <v>83</v>
      </c>
      <c r="D24">
        <v>27</v>
      </c>
    </row>
    <row r="25" spans="1:4" x14ac:dyDescent="0.25">
      <c r="A25" t="s">
        <v>59</v>
      </c>
      <c r="B25" t="s">
        <v>9</v>
      </c>
      <c r="C25" t="s">
        <v>102</v>
      </c>
      <c r="D25">
        <v>26.6</v>
      </c>
    </row>
    <row r="26" spans="1:4" x14ac:dyDescent="0.25">
      <c r="A26" t="s">
        <v>61</v>
      </c>
      <c r="B26" t="s">
        <v>15</v>
      </c>
      <c r="C26" t="s">
        <v>10</v>
      </c>
      <c r="D26">
        <v>26.4</v>
      </c>
    </row>
    <row r="27" spans="1:4" x14ac:dyDescent="0.25">
      <c r="A27" t="s">
        <v>63</v>
      </c>
      <c r="B27" t="s">
        <v>12</v>
      </c>
      <c r="C27" t="s">
        <v>89</v>
      </c>
      <c r="D27">
        <v>26.3</v>
      </c>
    </row>
    <row r="28" spans="1:4" x14ac:dyDescent="0.25">
      <c r="A28" t="s">
        <v>65</v>
      </c>
      <c r="B28" t="s">
        <v>12</v>
      </c>
      <c r="C28" t="s">
        <v>16</v>
      </c>
      <c r="D28">
        <v>24.8</v>
      </c>
    </row>
    <row r="29" spans="1:4" x14ac:dyDescent="0.25">
      <c r="A29" t="s">
        <v>67</v>
      </c>
      <c r="B29" t="s">
        <v>15</v>
      </c>
      <c r="C29" t="s">
        <v>66</v>
      </c>
      <c r="D29">
        <v>23.7</v>
      </c>
    </row>
    <row r="30" spans="1:4" x14ac:dyDescent="0.25">
      <c r="A30" t="s">
        <v>69</v>
      </c>
      <c r="B30" t="s">
        <v>70</v>
      </c>
      <c r="C30" t="s">
        <v>93</v>
      </c>
      <c r="D30">
        <v>23.3</v>
      </c>
    </row>
    <row r="31" spans="1:4" x14ac:dyDescent="0.25">
      <c r="A31" t="s">
        <v>72</v>
      </c>
      <c r="B31" t="s">
        <v>34</v>
      </c>
      <c r="C31" t="s">
        <v>85</v>
      </c>
      <c r="D31">
        <v>22.7</v>
      </c>
    </row>
    <row r="32" spans="1:4" x14ac:dyDescent="0.25">
      <c r="A32" t="s">
        <v>74</v>
      </c>
      <c r="B32" t="s">
        <v>26</v>
      </c>
      <c r="C32" t="s">
        <v>35</v>
      </c>
      <c r="D32">
        <v>22.2</v>
      </c>
    </row>
    <row r="33" spans="1:4" x14ac:dyDescent="0.25">
      <c r="A33" t="s">
        <v>76</v>
      </c>
      <c r="B33" t="s">
        <v>34</v>
      </c>
      <c r="C33" t="s">
        <v>52</v>
      </c>
      <c r="D33">
        <v>22</v>
      </c>
    </row>
    <row r="34" spans="1:4" x14ac:dyDescent="0.25">
      <c r="A34" t="s">
        <v>78</v>
      </c>
      <c r="B34" t="s">
        <v>34</v>
      </c>
      <c r="C34" t="s">
        <v>111</v>
      </c>
      <c r="D34">
        <v>21.6</v>
      </c>
    </row>
    <row r="35" spans="1:4" x14ac:dyDescent="0.25">
      <c r="A35" t="s">
        <v>80</v>
      </c>
      <c r="B35" t="s">
        <v>15</v>
      </c>
      <c r="C35" t="s">
        <v>32</v>
      </c>
      <c r="D35">
        <v>21.5</v>
      </c>
    </row>
    <row r="36" spans="1:4" x14ac:dyDescent="0.25">
      <c r="A36" t="s">
        <v>82</v>
      </c>
      <c r="B36" t="s">
        <v>34</v>
      </c>
      <c r="C36" t="s">
        <v>117</v>
      </c>
      <c r="D36">
        <v>21.3</v>
      </c>
    </row>
    <row r="37" spans="1:4" x14ac:dyDescent="0.25">
      <c r="A37" t="s">
        <v>84</v>
      </c>
      <c r="B37" t="s">
        <v>34</v>
      </c>
      <c r="C37" t="s">
        <v>95</v>
      </c>
      <c r="D37">
        <v>20.7</v>
      </c>
    </row>
    <row r="38" spans="1:4" x14ac:dyDescent="0.25">
      <c r="A38" t="s">
        <v>86</v>
      </c>
      <c r="B38" t="s">
        <v>15</v>
      </c>
      <c r="C38" t="s">
        <v>115</v>
      </c>
      <c r="D38">
        <v>18.8</v>
      </c>
    </row>
    <row r="39" spans="1:4" x14ac:dyDescent="0.25">
      <c r="A39" t="s">
        <v>88</v>
      </c>
      <c r="B39" t="s">
        <v>12</v>
      </c>
      <c r="C39" t="s">
        <v>75</v>
      </c>
      <c r="D39">
        <v>16.8</v>
      </c>
    </row>
    <row r="40" spans="1:4" x14ac:dyDescent="0.25">
      <c r="A40" t="s">
        <v>90</v>
      </c>
      <c r="B40" t="s">
        <v>23</v>
      </c>
      <c r="C40" t="s">
        <v>5</v>
      </c>
      <c r="D40">
        <v>13.8</v>
      </c>
    </row>
    <row r="41" spans="1:4" x14ac:dyDescent="0.25">
      <c r="A41" t="s">
        <v>92</v>
      </c>
      <c r="B41" t="s">
        <v>23</v>
      </c>
      <c r="C41" t="s">
        <v>44</v>
      </c>
      <c r="D41">
        <v>12.7</v>
      </c>
    </row>
    <row r="42" spans="1:4" x14ac:dyDescent="0.25">
      <c r="A42" t="s">
        <v>94</v>
      </c>
      <c r="B42" t="s">
        <v>26</v>
      </c>
      <c r="C42" t="s">
        <v>91</v>
      </c>
      <c r="D42">
        <v>11.7</v>
      </c>
    </row>
    <row r="43" spans="1:4" x14ac:dyDescent="0.25">
      <c r="A43" t="s">
        <v>96</v>
      </c>
      <c r="B43" t="s">
        <v>97</v>
      </c>
      <c r="C43" t="s">
        <v>7</v>
      </c>
      <c r="D43">
        <v>11.6</v>
      </c>
    </row>
    <row r="44" spans="1:4" x14ac:dyDescent="0.25">
      <c r="A44" t="s">
        <v>99</v>
      </c>
      <c r="B44" t="s">
        <v>12</v>
      </c>
      <c r="C44" t="s">
        <v>27</v>
      </c>
      <c r="D44">
        <v>11.6</v>
      </c>
    </row>
    <row r="45" spans="1:4" s="2" customFormat="1" x14ac:dyDescent="0.25">
      <c r="A45" s="2" t="s">
        <v>101</v>
      </c>
      <c r="B45" s="2" t="s">
        <v>26</v>
      </c>
      <c r="C45" s="2" t="s">
        <v>50</v>
      </c>
      <c r="D45" s="2">
        <v>9.8000000000000007</v>
      </c>
    </row>
    <row r="46" spans="1:4" s="2" customFormat="1" x14ac:dyDescent="0.25">
      <c r="A46" s="2" t="s">
        <v>103</v>
      </c>
      <c r="B46" s="2" t="s">
        <v>104</v>
      </c>
      <c r="C46" s="2" t="s">
        <v>21</v>
      </c>
      <c r="D46" s="2">
        <v>8.8000000000000007</v>
      </c>
    </row>
    <row r="47" spans="1:4" s="2" customFormat="1" x14ac:dyDescent="0.25">
      <c r="A47" s="2" t="s">
        <v>106</v>
      </c>
      <c r="B47" s="2" t="s">
        <v>34</v>
      </c>
      <c r="C47" s="2" t="s">
        <v>29</v>
      </c>
      <c r="D47" s="2">
        <v>8</v>
      </c>
    </row>
    <row r="48" spans="1:4" s="2" customFormat="1" x14ac:dyDescent="0.25">
      <c r="A48" s="2" t="s">
        <v>108</v>
      </c>
      <c r="B48" s="2" t="s">
        <v>34</v>
      </c>
      <c r="C48" s="2" t="s">
        <v>64</v>
      </c>
      <c r="D48" s="2">
        <v>6.5</v>
      </c>
    </row>
    <row r="49" spans="1:4" s="2" customFormat="1" x14ac:dyDescent="0.25">
      <c r="A49" s="2" t="s">
        <v>110</v>
      </c>
      <c r="B49" s="2" t="s">
        <v>34</v>
      </c>
      <c r="C49" s="2" t="s">
        <v>48</v>
      </c>
      <c r="D49" s="2">
        <v>6.4</v>
      </c>
    </row>
    <row r="50" spans="1:4" s="2" customFormat="1" x14ac:dyDescent="0.25">
      <c r="A50" s="2" t="s">
        <v>112</v>
      </c>
      <c r="B50" s="2" t="s">
        <v>26</v>
      </c>
      <c r="C50" s="2" t="s">
        <v>13</v>
      </c>
      <c r="D50" s="2">
        <v>1.5</v>
      </c>
    </row>
    <row r="51" spans="1:4" s="2" customFormat="1" x14ac:dyDescent="0.25">
      <c r="A51" s="2" t="s">
        <v>114</v>
      </c>
      <c r="B51" s="2" t="s">
        <v>15</v>
      </c>
      <c r="C51" s="2" t="s">
        <v>58</v>
      </c>
      <c r="D51" s="2">
        <v>1</v>
      </c>
    </row>
    <row r="52" spans="1:4" s="2" customFormat="1" x14ac:dyDescent="0.25">
      <c r="A52" s="2" t="s">
        <v>116</v>
      </c>
      <c r="B52" s="2" t="s">
        <v>34</v>
      </c>
      <c r="C52" s="2" t="s">
        <v>100</v>
      </c>
      <c r="D52" s="2">
        <v>0.9</v>
      </c>
    </row>
  </sheetData>
  <autoFilter ref="C1:D1">
    <sortState ref="C2:D52">
      <sortCondition descending="1" ref="D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18" workbookViewId="0">
      <selection activeCell="J32" sqref="J32"/>
    </sheetView>
  </sheetViews>
  <sheetFormatPr defaultRowHeight="15" x14ac:dyDescent="0.25"/>
  <cols>
    <col min="1" max="1" width="14.140625" bestFit="1" customWidth="1"/>
    <col min="2" max="2" width="15.7109375" bestFit="1" customWidth="1"/>
  </cols>
  <sheetData>
    <row r="1" spans="1:2" x14ac:dyDescent="0.25">
      <c r="A1" t="s">
        <v>2</v>
      </c>
      <c r="B1" t="s">
        <v>119</v>
      </c>
    </row>
    <row r="2" spans="1:2" x14ac:dyDescent="0.25">
      <c r="A2" t="s">
        <v>24</v>
      </c>
      <c r="B2">
        <v>68.7</v>
      </c>
    </row>
    <row r="3" spans="1:2" x14ac:dyDescent="0.25">
      <c r="A3" t="s">
        <v>87</v>
      </c>
      <c r="B3">
        <v>63.2</v>
      </c>
    </row>
    <row r="4" spans="1:2" x14ac:dyDescent="0.25">
      <c r="A4" t="s">
        <v>62</v>
      </c>
      <c r="B4">
        <v>62.7</v>
      </c>
    </row>
    <row r="5" spans="1:2" x14ac:dyDescent="0.25">
      <c r="A5" t="s">
        <v>37</v>
      </c>
      <c r="B5">
        <v>56.6</v>
      </c>
    </row>
    <row r="6" spans="1:2" x14ac:dyDescent="0.25">
      <c r="A6" t="s">
        <v>32</v>
      </c>
      <c r="B6">
        <v>45.2</v>
      </c>
    </row>
    <row r="7" spans="1:2" x14ac:dyDescent="0.25">
      <c r="A7" t="s">
        <v>18</v>
      </c>
      <c r="B7">
        <v>34.799999999999997</v>
      </c>
    </row>
    <row r="8" spans="1:2" x14ac:dyDescent="0.25">
      <c r="A8" t="s">
        <v>81</v>
      </c>
      <c r="B8">
        <v>34.700000000000003</v>
      </c>
    </row>
    <row r="9" spans="1:2" x14ac:dyDescent="0.25">
      <c r="A9" t="s">
        <v>107</v>
      </c>
      <c r="B9">
        <v>34.4</v>
      </c>
    </row>
    <row r="10" spans="1:2" x14ac:dyDescent="0.25">
      <c r="A10" t="s">
        <v>56</v>
      </c>
      <c r="B10">
        <v>31.9</v>
      </c>
    </row>
    <row r="11" spans="1:2" x14ac:dyDescent="0.25">
      <c r="A11" t="s">
        <v>71</v>
      </c>
      <c r="B11">
        <v>31.8</v>
      </c>
    </row>
    <row r="12" spans="1:2" x14ac:dyDescent="0.25">
      <c r="A12" t="s">
        <v>109</v>
      </c>
      <c r="B12">
        <v>29.1</v>
      </c>
    </row>
    <row r="13" spans="1:2" x14ac:dyDescent="0.25">
      <c r="A13" t="s">
        <v>79</v>
      </c>
      <c r="B13">
        <v>29.1</v>
      </c>
    </row>
    <row r="14" spans="1:2" x14ac:dyDescent="0.25">
      <c r="A14" t="s">
        <v>52</v>
      </c>
      <c r="B14">
        <v>28.8</v>
      </c>
    </row>
    <row r="15" spans="1:2" x14ac:dyDescent="0.25">
      <c r="A15" t="s">
        <v>60</v>
      </c>
      <c r="B15">
        <v>27.2</v>
      </c>
    </row>
    <row r="16" spans="1:2" x14ac:dyDescent="0.25">
      <c r="A16" t="s">
        <v>105</v>
      </c>
      <c r="B16">
        <v>24.3</v>
      </c>
    </row>
    <row r="17" spans="1:2" x14ac:dyDescent="0.25">
      <c r="A17" t="s">
        <v>73</v>
      </c>
      <c r="B17">
        <v>24</v>
      </c>
    </row>
    <row r="18" spans="1:2" x14ac:dyDescent="0.25">
      <c r="A18" t="s">
        <v>98</v>
      </c>
      <c r="B18">
        <v>23.9</v>
      </c>
    </row>
    <row r="19" spans="1:2" x14ac:dyDescent="0.25">
      <c r="A19" t="s">
        <v>39</v>
      </c>
      <c r="B19">
        <v>23.9</v>
      </c>
    </row>
    <row r="20" spans="1:2" x14ac:dyDescent="0.25">
      <c r="A20" t="s">
        <v>54</v>
      </c>
      <c r="B20">
        <v>22.9</v>
      </c>
    </row>
    <row r="21" spans="1:2" x14ac:dyDescent="0.25">
      <c r="A21" t="s">
        <v>42</v>
      </c>
      <c r="B21">
        <v>22.8</v>
      </c>
    </row>
    <row r="22" spans="1:2" x14ac:dyDescent="0.25">
      <c r="A22" t="s">
        <v>46</v>
      </c>
      <c r="B22">
        <v>22.8</v>
      </c>
    </row>
    <row r="23" spans="1:2" x14ac:dyDescent="0.25">
      <c r="A23" t="s">
        <v>93</v>
      </c>
      <c r="B23">
        <v>22.6</v>
      </c>
    </row>
    <row r="24" spans="1:2" x14ac:dyDescent="0.25">
      <c r="A24" t="s">
        <v>68</v>
      </c>
      <c r="B24">
        <v>22</v>
      </c>
    </row>
    <row r="25" spans="1:2" x14ac:dyDescent="0.25">
      <c r="A25" t="s">
        <v>10</v>
      </c>
      <c r="B25">
        <v>21.3</v>
      </c>
    </row>
    <row r="26" spans="1:2" x14ac:dyDescent="0.25">
      <c r="A26" t="s">
        <v>83</v>
      </c>
      <c r="B26">
        <v>21.1</v>
      </c>
    </row>
    <row r="27" spans="1:2" x14ac:dyDescent="0.25">
      <c r="A27" t="s">
        <v>89</v>
      </c>
      <c r="B27">
        <v>19.600000000000001</v>
      </c>
    </row>
    <row r="28" spans="1:2" x14ac:dyDescent="0.25">
      <c r="A28" t="s">
        <v>111</v>
      </c>
      <c r="B28">
        <v>18.899999999999999</v>
      </c>
    </row>
    <row r="29" spans="1:2" x14ac:dyDescent="0.25">
      <c r="A29" t="s">
        <v>66</v>
      </c>
      <c r="B29">
        <v>18.8</v>
      </c>
    </row>
    <row r="30" spans="1:2" x14ac:dyDescent="0.25">
      <c r="A30" t="s">
        <v>102</v>
      </c>
      <c r="B30">
        <v>18</v>
      </c>
    </row>
    <row r="31" spans="1:2" x14ac:dyDescent="0.25">
      <c r="A31" t="s">
        <v>85</v>
      </c>
      <c r="B31">
        <v>17.8</v>
      </c>
    </row>
    <row r="32" spans="1:2" x14ac:dyDescent="0.25">
      <c r="A32" t="s">
        <v>113</v>
      </c>
      <c r="B32">
        <v>17.600000000000001</v>
      </c>
    </row>
    <row r="33" spans="1:2" x14ac:dyDescent="0.25">
      <c r="A33" t="s">
        <v>35</v>
      </c>
      <c r="B33">
        <v>17.399999999999999</v>
      </c>
    </row>
    <row r="34" spans="1:2" x14ac:dyDescent="0.25">
      <c r="A34" t="s">
        <v>117</v>
      </c>
      <c r="B34">
        <v>17.3</v>
      </c>
    </row>
    <row r="35" spans="1:2" x14ac:dyDescent="0.25">
      <c r="A35" t="s">
        <v>95</v>
      </c>
      <c r="B35">
        <v>15.5</v>
      </c>
    </row>
    <row r="36" spans="1:2" x14ac:dyDescent="0.25">
      <c r="A36" t="s">
        <v>75</v>
      </c>
      <c r="B36">
        <v>14.4</v>
      </c>
    </row>
    <row r="37" spans="1:2" x14ac:dyDescent="0.25">
      <c r="A37" t="s">
        <v>115</v>
      </c>
      <c r="B37">
        <v>14</v>
      </c>
    </row>
    <row r="38" spans="1:2" x14ac:dyDescent="0.25">
      <c r="A38" t="s">
        <v>77</v>
      </c>
      <c r="B38">
        <v>13.8</v>
      </c>
    </row>
    <row r="39" spans="1:2" x14ac:dyDescent="0.25">
      <c r="A39" t="s">
        <v>44</v>
      </c>
      <c r="B39">
        <v>11.2</v>
      </c>
    </row>
    <row r="40" spans="1:2" x14ac:dyDescent="0.25">
      <c r="A40" t="s">
        <v>5</v>
      </c>
      <c r="B40">
        <v>10.9</v>
      </c>
    </row>
    <row r="41" spans="1:2" x14ac:dyDescent="0.25">
      <c r="A41" t="s">
        <v>16</v>
      </c>
      <c r="B41">
        <v>10.199999999999999</v>
      </c>
    </row>
    <row r="42" spans="1:2" x14ac:dyDescent="0.25">
      <c r="A42" t="s">
        <v>27</v>
      </c>
      <c r="B42">
        <v>10.199999999999999</v>
      </c>
    </row>
    <row r="43" spans="1:2" s="1" customFormat="1" x14ac:dyDescent="0.25">
      <c r="A43" s="1" t="s">
        <v>91</v>
      </c>
      <c r="B43" s="1">
        <v>9.6</v>
      </c>
    </row>
    <row r="44" spans="1:2" s="1" customFormat="1" x14ac:dyDescent="0.25">
      <c r="A44" s="1" t="s">
        <v>7</v>
      </c>
      <c r="B44" s="1">
        <v>8.3000000000000007</v>
      </c>
    </row>
  </sheetData>
  <autoFilter ref="A1:B44">
    <sortState ref="A2:B44">
      <sortCondition descending="1" ref="B1:B4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A10" sqref="A10"/>
    </sheetView>
  </sheetViews>
  <sheetFormatPr defaultRowHeight="15" x14ac:dyDescent="0.25"/>
  <cols>
    <col min="1" max="1" width="14.140625" bestFit="1" customWidth="1"/>
    <col min="2" max="2" width="34.28515625" bestFit="1" customWidth="1"/>
  </cols>
  <sheetData>
    <row r="1" spans="1:2" x14ac:dyDescent="0.25">
      <c r="A1" t="s">
        <v>2</v>
      </c>
      <c r="B1" t="s">
        <v>121</v>
      </c>
    </row>
    <row r="2" spans="1:2" x14ac:dyDescent="0.25">
      <c r="A2" t="s">
        <v>24</v>
      </c>
    </row>
    <row r="3" spans="1:2" x14ac:dyDescent="0.25">
      <c r="A3" t="s">
        <v>87</v>
      </c>
    </row>
    <row r="4" spans="1:2" x14ac:dyDescent="0.25">
      <c r="A4" t="s">
        <v>62</v>
      </c>
    </row>
    <row r="5" spans="1:2" x14ac:dyDescent="0.25">
      <c r="A5" t="s">
        <v>37</v>
      </c>
    </row>
    <row r="6" spans="1:2" x14ac:dyDescent="0.25">
      <c r="A6" t="s">
        <v>32</v>
      </c>
      <c r="B6" t="s">
        <v>122</v>
      </c>
    </row>
    <row r="7" spans="1:2" x14ac:dyDescent="0.25">
      <c r="A7" t="s">
        <v>18</v>
      </c>
    </row>
    <row r="8" spans="1:2" x14ac:dyDescent="0.25">
      <c r="A8" t="s">
        <v>81</v>
      </c>
    </row>
    <row r="9" spans="1:2" x14ac:dyDescent="0.25">
      <c r="A9" t="s">
        <v>107</v>
      </c>
    </row>
    <row r="10" spans="1:2" x14ac:dyDescent="0.25">
      <c r="A10" t="s">
        <v>56</v>
      </c>
      <c r="B10" t="s">
        <v>123</v>
      </c>
    </row>
    <row r="11" spans="1:2" x14ac:dyDescent="0.25">
      <c r="A11" t="s">
        <v>71</v>
      </c>
      <c r="B11" t="s">
        <v>123</v>
      </c>
    </row>
    <row r="12" spans="1:2" x14ac:dyDescent="0.25">
      <c r="A12" t="s">
        <v>109</v>
      </c>
    </row>
    <row r="13" spans="1:2" x14ac:dyDescent="0.25">
      <c r="A13" t="s">
        <v>79</v>
      </c>
      <c r="B13" t="s">
        <v>123</v>
      </c>
    </row>
    <row r="14" spans="1:2" x14ac:dyDescent="0.25">
      <c r="A14" t="s">
        <v>52</v>
      </c>
    </row>
    <row r="15" spans="1:2" x14ac:dyDescent="0.25">
      <c r="A15" t="s">
        <v>60</v>
      </c>
    </row>
    <row r="16" spans="1:2" x14ac:dyDescent="0.25">
      <c r="A16" t="s">
        <v>105</v>
      </c>
      <c r="B16" t="s">
        <v>124</v>
      </c>
    </row>
    <row r="17" spans="1:2" x14ac:dyDescent="0.25">
      <c r="A17" t="s">
        <v>73</v>
      </c>
    </row>
    <row r="18" spans="1:2" x14ac:dyDescent="0.25">
      <c r="A18" t="s">
        <v>98</v>
      </c>
    </row>
    <row r="19" spans="1:2" x14ac:dyDescent="0.25">
      <c r="A19" t="s">
        <v>39</v>
      </c>
    </row>
    <row r="20" spans="1:2" x14ac:dyDescent="0.25">
      <c r="A20" t="s">
        <v>54</v>
      </c>
    </row>
    <row r="21" spans="1:2" x14ac:dyDescent="0.25">
      <c r="A21" t="s">
        <v>42</v>
      </c>
      <c r="B21" t="s">
        <v>123</v>
      </c>
    </row>
    <row r="22" spans="1:2" x14ac:dyDescent="0.25">
      <c r="A22" t="s">
        <v>46</v>
      </c>
    </row>
    <row r="23" spans="1:2" x14ac:dyDescent="0.25">
      <c r="A23" t="s">
        <v>93</v>
      </c>
    </row>
    <row r="24" spans="1:2" x14ac:dyDescent="0.25">
      <c r="A24" t="s">
        <v>68</v>
      </c>
    </row>
    <row r="25" spans="1:2" x14ac:dyDescent="0.25">
      <c r="A25" t="s">
        <v>10</v>
      </c>
    </row>
    <row r="26" spans="1:2" x14ac:dyDescent="0.25">
      <c r="A26" t="s">
        <v>83</v>
      </c>
    </row>
    <row r="27" spans="1:2" x14ac:dyDescent="0.25">
      <c r="A27" t="s">
        <v>89</v>
      </c>
      <c r="B27" t="s">
        <v>123</v>
      </c>
    </row>
    <row r="28" spans="1:2" x14ac:dyDescent="0.25">
      <c r="A28" t="s">
        <v>111</v>
      </c>
    </row>
    <row r="29" spans="1:2" x14ac:dyDescent="0.25">
      <c r="A29" t="s">
        <v>66</v>
      </c>
    </row>
    <row r="30" spans="1:2" x14ac:dyDescent="0.25">
      <c r="A30" t="s">
        <v>102</v>
      </c>
    </row>
    <row r="31" spans="1:2" x14ac:dyDescent="0.25">
      <c r="A31" t="s">
        <v>85</v>
      </c>
    </row>
    <row r="32" spans="1:2" x14ac:dyDescent="0.25">
      <c r="A32" t="s">
        <v>113</v>
      </c>
    </row>
    <row r="33" spans="1:1" x14ac:dyDescent="0.25">
      <c r="A33" t="s">
        <v>35</v>
      </c>
    </row>
    <row r="34" spans="1:1" x14ac:dyDescent="0.25">
      <c r="A34" t="s">
        <v>117</v>
      </c>
    </row>
    <row r="35" spans="1:1" x14ac:dyDescent="0.25">
      <c r="A35" t="s">
        <v>95</v>
      </c>
    </row>
    <row r="36" spans="1:1" x14ac:dyDescent="0.25">
      <c r="A36" t="s">
        <v>75</v>
      </c>
    </row>
    <row r="37" spans="1:1" x14ac:dyDescent="0.25">
      <c r="A37" t="s">
        <v>115</v>
      </c>
    </row>
    <row r="38" spans="1:1" x14ac:dyDescent="0.25">
      <c r="A38" t="s">
        <v>77</v>
      </c>
    </row>
    <row r="39" spans="1:1" x14ac:dyDescent="0.25">
      <c r="A39" t="s">
        <v>44</v>
      </c>
    </row>
    <row r="40" spans="1:1" x14ac:dyDescent="0.25">
      <c r="A40" t="s">
        <v>5</v>
      </c>
    </row>
    <row r="41" spans="1:1" x14ac:dyDescent="0.25">
      <c r="A41" t="s">
        <v>16</v>
      </c>
    </row>
    <row r="42" spans="1:1" x14ac:dyDescent="0.25">
      <c r="A42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B19" sqref="B19"/>
    </sheetView>
  </sheetViews>
  <sheetFormatPr defaultRowHeight="15" x14ac:dyDescent="0.25"/>
  <cols>
    <col min="1" max="1" width="49.28515625" bestFit="1" customWidth="1"/>
    <col min="2" max="2" width="37.28515625" bestFit="1" customWidth="1"/>
    <col min="3" max="3" width="14.140625" bestFit="1" customWidth="1"/>
    <col min="4" max="4" width="1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125</v>
      </c>
    </row>
    <row r="2" spans="1:6" x14ac:dyDescent="0.25">
      <c r="A2" t="s">
        <v>8</v>
      </c>
      <c r="B2" t="s">
        <v>9</v>
      </c>
      <c r="C2" t="s">
        <v>10</v>
      </c>
      <c r="D2">
        <v>3700</v>
      </c>
    </row>
    <row r="3" spans="1:6" x14ac:dyDescent="0.25">
      <c r="A3" t="s">
        <v>45</v>
      </c>
      <c r="B3" t="s">
        <v>9</v>
      </c>
      <c r="C3" t="s">
        <v>46</v>
      </c>
      <c r="D3">
        <v>2804</v>
      </c>
    </row>
    <row r="4" spans="1:6" x14ac:dyDescent="0.25">
      <c r="A4" t="s">
        <v>59</v>
      </c>
      <c r="B4" t="s">
        <v>9</v>
      </c>
      <c r="C4" t="s">
        <v>60</v>
      </c>
      <c r="D4">
        <v>2792</v>
      </c>
    </row>
    <row r="5" spans="1:6" x14ac:dyDescent="0.25">
      <c r="A5" t="s">
        <v>3</v>
      </c>
      <c r="B5" t="s">
        <v>4</v>
      </c>
      <c r="C5" t="s">
        <v>5</v>
      </c>
      <c r="D5">
        <v>2451</v>
      </c>
    </row>
    <row r="6" spans="1:6" x14ac:dyDescent="0.25">
      <c r="A6" t="s">
        <v>96</v>
      </c>
      <c r="B6" t="s">
        <v>97</v>
      </c>
      <c r="C6" t="s">
        <v>98</v>
      </c>
      <c r="D6">
        <v>2344</v>
      </c>
    </row>
    <row r="7" spans="1:6" x14ac:dyDescent="0.25">
      <c r="A7" t="s">
        <v>14</v>
      </c>
      <c r="B7" t="s">
        <v>15</v>
      </c>
      <c r="C7" t="s">
        <v>16</v>
      </c>
      <c r="D7">
        <v>1218</v>
      </c>
    </row>
    <row r="8" spans="1:6" x14ac:dyDescent="0.25">
      <c r="A8" t="s">
        <v>17</v>
      </c>
      <c r="B8" t="s">
        <v>15</v>
      </c>
      <c r="C8" t="s">
        <v>18</v>
      </c>
      <c r="D8">
        <v>4070</v>
      </c>
    </row>
    <row r="9" spans="1:6" x14ac:dyDescent="0.25">
      <c r="A9" t="s">
        <v>36</v>
      </c>
      <c r="B9" t="s">
        <v>15</v>
      </c>
      <c r="C9" t="s">
        <v>37</v>
      </c>
      <c r="D9">
        <v>1731</v>
      </c>
      <c r="F9" t="s">
        <v>126</v>
      </c>
    </row>
    <row r="10" spans="1:6" x14ac:dyDescent="0.25">
      <c r="A10" t="s">
        <v>38</v>
      </c>
      <c r="B10" t="s">
        <v>15</v>
      </c>
      <c r="C10" t="s">
        <v>39</v>
      </c>
      <c r="D10">
        <v>633</v>
      </c>
    </row>
    <row r="11" spans="1:6" x14ac:dyDescent="0.25">
      <c r="A11" t="s">
        <v>61</v>
      </c>
      <c r="B11" t="s">
        <v>15</v>
      </c>
      <c r="C11" t="s">
        <v>62</v>
      </c>
      <c r="D11">
        <v>2810</v>
      </c>
    </row>
    <row r="12" spans="1:6" x14ac:dyDescent="0.25">
      <c r="A12" t="s">
        <v>67</v>
      </c>
      <c r="B12" t="s">
        <v>15</v>
      </c>
      <c r="C12" t="s">
        <v>68</v>
      </c>
      <c r="D12">
        <v>212</v>
      </c>
    </row>
    <row r="13" spans="1:6" x14ac:dyDescent="0.25">
      <c r="A13" t="s">
        <v>80</v>
      </c>
      <c r="B13" t="s">
        <v>15</v>
      </c>
      <c r="C13" t="s">
        <v>81</v>
      </c>
      <c r="D13">
        <v>572</v>
      </c>
    </row>
    <row r="14" spans="1:6" s="1" customFormat="1" x14ac:dyDescent="0.25">
      <c r="A14" s="1" t="s">
        <v>86</v>
      </c>
      <c r="B14" s="1" t="s">
        <v>15</v>
      </c>
      <c r="C14" s="1" t="s">
        <v>87</v>
      </c>
      <c r="D14" s="1">
        <v>20379</v>
      </c>
    </row>
    <row r="15" spans="1:6" x14ac:dyDescent="0.25">
      <c r="A15" t="s">
        <v>114</v>
      </c>
      <c r="B15" t="s">
        <v>15</v>
      </c>
      <c r="C15" t="s">
        <v>115</v>
      </c>
      <c r="D15">
        <v>2306</v>
      </c>
    </row>
    <row r="16" spans="1:6" x14ac:dyDescent="0.25">
      <c r="A16" t="s">
        <v>65</v>
      </c>
      <c r="B16" t="s">
        <v>12</v>
      </c>
      <c r="C16" t="s">
        <v>66</v>
      </c>
      <c r="D16">
        <v>1611</v>
      </c>
    </row>
    <row r="17" spans="1:4" s="1" customFormat="1" x14ac:dyDescent="0.25">
      <c r="A17" s="1" t="s">
        <v>33</v>
      </c>
      <c r="B17" s="1" t="s">
        <v>34</v>
      </c>
      <c r="C17" s="1" t="s">
        <v>35</v>
      </c>
      <c r="D17" s="1">
        <v>5143</v>
      </c>
    </row>
    <row r="18" spans="1:4" x14ac:dyDescent="0.25">
      <c r="A18" t="s">
        <v>53</v>
      </c>
      <c r="B18" t="s">
        <v>34</v>
      </c>
      <c r="C18" t="s">
        <v>54</v>
      </c>
      <c r="D18">
        <v>1190</v>
      </c>
    </row>
    <row r="19" spans="1:4" x14ac:dyDescent="0.25">
      <c r="A19" t="s">
        <v>72</v>
      </c>
      <c r="B19" t="s">
        <v>34</v>
      </c>
      <c r="C19" t="s">
        <v>73</v>
      </c>
      <c r="D19">
        <v>1692</v>
      </c>
    </row>
    <row r="20" spans="1:4" x14ac:dyDescent="0.25">
      <c r="A20" t="s">
        <v>76</v>
      </c>
      <c r="B20" t="s">
        <v>34</v>
      </c>
      <c r="C20" t="s">
        <v>77</v>
      </c>
      <c r="D20">
        <v>4332</v>
      </c>
    </row>
    <row r="21" spans="1:4" x14ac:dyDescent="0.25">
      <c r="A21" t="s">
        <v>82</v>
      </c>
      <c r="B21" t="s">
        <v>34</v>
      </c>
      <c r="C21" t="s">
        <v>83</v>
      </c>
      <c r="D21">
        <v>3793</v>
      </c>
    </row>
    <row r="22" spans="1:4" x14ac:dyDescent="0.25">
      <c r="A22" t="s">
        <v>84</v>
      </c>
      <c r="B22" t="s">
        <v>34</v>
      </c>
      <c r="C22" t="s">
        <v>85</v>
      </c>
      <c r="D22">
        <v>2977</v>
      </c>
    </row>
    <row r="23" spans="1:4" s="1" customFormat="1" x14ac:dyDescent="0.25">
      <c r="A23" s="1" t="s">
        <v>108</v>
      </c>
      <c r="B23" s="1" t="s">
        <v>34</v>
      </c>
      <c r="C23" s="1" t="s">
        <v>109</v>
      </c>
      <c r="D23" s="1">
        <v>4917</v>
      </c>
    </row>
    <row r="24" spans="1:4" x14ac:dyDescent="0.25">
      <c r="A24" t="s">
        <v>106</v>
      </c>
      <c r="B24" t="s">
        <v>34</v>
      </c>
      <c r="C24" t="s">
        <v>107</v>
      </c>
      <c r="D24">
        <v>3806</v>
      </c>
    </row>
    <row r="25" spans="1:4" x14ac:dyDescent="0.25">
      <c r="A25" t="s">
        <v>110</v>
      </c>
      <c r="B25" t="s">
        <v>34</v>
      </c>
      <c r="C25" t="s">
        <v>111</v>
      </c>
      <c r="D25">
        <v>1430</v>
      </c>
    </row>
    <row r="26" spans="1:4" x14ac:dyDescent="0.25">
      <c r="A26" t="s">
        <v>116</v>
      </c>
      <c r="B26" t="s">
        <v>34</v>
      </c>
      <c r="C26" t="s">
        <v>117</v>
      </c>
      <c r="D26">
        <v>662</v>
      </c>
    </row>
    <row r="27" spans="1:4" x14ac:dyDescent="0.25">
      <c r="A27" t="s">
        <v>22</v>
      </c>
      <c r="B27" t="s">
        <v>23</v>
      </c>
      <c r="C27" t="s">
        <v>24</v>
      </c>
      <c r="D27">
        <v>137</v>
      </c>
    </row>
    <row r="28" spans="1:4" x14ac:dyDescent="0.25">
      <c r="A28" t="s">
        <v>51</v>
      </c>
      <c r="B28" t="s">
        <v>23</v>
      </c>
      <c r="C28" t="s">
        <v>52</v>
      </c>
      <c r="D28">
        <v>349</v>
      </c>
    </row>
    <row r="29" spans="1:4" x14ac:dyDescent="0.25">
      <c r="A29" t="s">
        <v>92</v>
      </c>
      <c r="B29" t="s">
        <v>23</v>
      </c>
      <c r="C29" t="s">
        <v>93</v>
      </c>
      <c r="D29">
        <v>231</v>
      </c>
    </row>
    <row r="30" spans="1:4" x14ac:dyDescent="0.25">
      <c r="A30" t="s">
        <v>25</v>
      </c>
      <c r="B30" t="s">
        <v>26</v>
      </c>
      <c r="C30" t="s">
        <v>27</v>
      </c>
      <c r="D30">
        <v>946</v>
      </c>
    </row>
    <row r="31" spans="1:4" s="1" customFormat="1" x14ac:dyDescent="0.25">
      <c r="A31" s="1" t="s">
        <v>43</v>
      </c>
      <c r="B31" s="1" t="s">
        <v>26</v>
      </c>
      <c r="C31" s="1" t="s">
        <v>44</v>
      </c>
      <c r="D31" s="1">
        <v>4916</v>
      </c>
    </row>
    <row r="32" spans="1:4" x14ac:dyDescent="0.25">
      <c r="A32" t="s">
        <v>74</v>
      </c>
      <c r="B32" t="s">
        <v>26</v>
      </c>
      <c r="C32" t="s">
        <v>75</v>
      </c>
      <c r="D32">
        <v>2520</v>
      </c>
    </row>
    <row r="33" spans="1:4" s="1" customFormat="1" x14ac:dyDescent="0.25">
      <c r="A33" s="1" t="s">
        <v>94</v>
      </c>
      <c r="B33" s="1" t="s">
        <v>26</v>
      </c>
      <c r="C33" s="1" t="s">
        <v>95</v>
      </c>
      <c r="D33" s="1">
        <v>6090</v>
      </c>
    </row>
    <row r="34" spans="1:4" s="1" customFormat="1" x14ac:dyDescent="0.25">
      <c r="A34" s="1" t="s">
        <v>101</v>
      </c>
      <c r="B34" s="1" t="s">
        <v>26</v>
      </c>
      <c r="C34" s="1" t="s">
        <v>102</v>
      </c>
      <c r="D34" s="1">
        <v>8200</v>
      </c>
    </row>
    <row r="35" spans="1:4" x14ac:dyDescent="0.25">
      <c r="A35" t="s">
        <v>112</v>
      </c>
      <c r="B35" t="s">
        <v>26</v>
      </c>
      <c r="C35" t="s">
        <v>113</v>
      </c>
      <c r="D35">
        <v>3077</v>
      </c>
    </row>
  </sheetData>
  <autoFilter ref="A1:D1">
    <sortState ref="A2:D35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C13" sqref="C13"/>
    </sheetView>
  </sheetViews>
  <sheetFormatPr defaultRowHeight="15" x14ac:dyDescent="0.25"/>
  <cols>
    <col min="1" max="1" width="43.140625" bestFit="1" customWidth="1"/>
    <col min="2" max="2" width="28.28515625" bestFit="1" customWidth="1"/>
    <col min="3" max="3" width="14.140625" bestFit="1" customWidth="1"/>
    <col min="4" max="4" width="15" bestFit="1" customWidth="1"/>
    <col min="5" max="5" width="16.42578125" bestFit="1" customWidth="1"/>
    <col min="9" max="9" width="26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125</v>
      </c>
      <c r="E1" t="s">
        <v>127</v>
      </c>
      <c r="I1" t="s">
        <v>128</v>
      </c>
    </row>
    <row r="2" spans="1:9" x14ac:dyDescent="0.25">
      <c r="A2" t="s">
        <v>8</v>
      </c>
      <c r="B2" t="s">
        <v>9</v>
      </c>
      <c r="C2" t="s">
        <v>10</v>
      </c>
      <c r="D2">
        <v>3700</v>
      </c>
      <c r="E2">
        <v>3.93</v>
      </c>
    </row>
    <row r="3" spans="1:9" x14ac:dyDescent="0.25">
      <c r="A3" t="s">
        <v>45</v>
      </c>
      <c r="B3" t="s">
        <v>9</v>
      </c>
      <c r="C3" t="s">
        <v>46</v>
      </c>
      <c r="D3">
        <v>2804</v>
      </c>
      <c r="E3">
        <v>6.68</v>
      </c>
    </row>
    <row r="4" spans="1:9" x14ac:dyDescent="0.25">
      <c r="A4" t="s">
        <v>59</v>
      </c>
      <c r="B4" t="s">
        <v>9</v>
      </c>
      <c r="C4" t="s">
        <v>60</v>
      </c>
      <c r="D4">
        <v>2792</v>
      </c>
      <c r="E4">
        <v>3.58</v>
      </c>
    </row>
    <row r="5" spans="1:9" x14ac:dyDescent="0.25">
      <c r="A5" t="s">
        <v>3</v>
      </c>
      <c r="B5" t="s">
        <v>4</v>
      </c>
      <c r="C5" t="s">
        <v>5</v>
      </c>
      <c r="D5">
        <v>2451</v>
      </c>
      <c r="E5">
        <v>3.63</v>
      </c>
    </row>
    <row r="6" spans="1:9" x14ac:dyDescent="0.25">
      <c r="A6" t="s">
        <v>96</v>
      </c>
      <c r="B6" t="s">
        <v>97</v>
      </c>
      <c r="C6" t="s">
        <v>98</v>
      </c>
      <c r="D6">
        <v>2344</v>
      </c>
      <c r="E6">
        <v>20.37</v>
      </c>
    </row>
    <row r="7" spans="1:9" x14ac:dyDescent="0.25">
      <c r="A7" t="s">
        <v>14</v>
      </c>
      <c r="B7" t="s">
        <v>15</v>
      </c>
      <c r="C7" t="s">
        <v>16</v>
      </c>
      <c r="D7">
        <v>1218</v>
      </c>
      <c r="E7">
        <v>1.17</v>
      </c>
    </row>
    <row r="8" spans="1:9" x14ac:dyDescent="0.25">
      <c r="A8" t="s">
        <v>17</v>
      </c>
      <c r="B8" t="s">
        <v>15</v>
      </c>
      <c r="C8" t="s">
        <v>18</v>
      </c>
      <c r="D8">
        <v>4070</v>
      </c>
      <c r="E8">
        <v>27.37</v>
      </c>
    </row>
    <row r="9" spans="1:9" x14ac:dyDescent="0.25">
      <c r="A9" t="s">
        <v>36</v>
      </c>
      <c r="B9" t="s">
        <v>15</v>
      </c>
      <c r="C9" t="s">
        <v>37</v>
      </c>
      <c r="D9">
        <v>1731</v>
      </c>
      <c r="E9">
        <v>40.4</v>
      </c>
    </row>
    <row r="10" spans="1:9" x14ac:dyDescent="0.25">
      <c r="A10" t="s">
        <v>38</v>
      </c>
      <c r="B10" t="s">
        <v>15</v>
      </c>
      <c r="C10" t="s">
        <v>39</v>
      </c>
      <c r="D10">
        <v>633</v>
      </c>
      <c r="E10">
        <v>14.59</v>
      </c>
    </row>
    <row r="11" spans="1:9" x14ac:dyDescent="0.25">
      <c r="A11" t="s">
        <v>61</v>
      </c>
      <c r="B11" t="s">
        <v>15</v>
      </c>
      <c r="C11" t="s">
        <v>62</v>
      </c>
      <c r="D11">
        <v>2810</v>
      </c>
      <c r="E11">
        <v>13.86</v>
      </c>
    </row>
    <row r="12" spans="1:9" x14ac:dyDescent="0.25">
      <c r="A12" t="s">
        <v>67</v>
      </c>
      <c r="B12" t="s">
        <v>15</v>
      </c>
      <c r="C12" t="s">
        <v>68</v>
      </c>
      <c r="D12">
        <v>212</v>
      </c>
      <c r="E12">
        <v>4.3099999999999996</v>
      </c>
    </row>
    <row r="13" spans="1:9" x14ac:dyDescent="0.25">
      <c r="A13" t="s">
        <v>80</v>
      </c>
      <c r="B13" t="s">
        <v>15</v>
      </c>
      <c r="C13" t="s">
        <v>81</v>
      </c>
      <c r="D13">
        <v>572</v>
      </c>
      <c r="E13">
        <v>22.66</v>
      </c>
    </row>
    <row r="14" spans="1:9" x14ac:dyDescent="0.25">
      <c r="A14" t="s">
        <v>114</v>
      </c>
      <c r="B14" t="s">
        <v>15</v>
      </c>
      <c r="C14" t="s">
        <v>115</v>
      </c>
      <c r="D14">
        <v>2306</v>
      </c>
      <c r="E14">
        <v>10.24</v>
      </c>
    </row>
    <row r="15" spans="1:9" x14ac:dyDescent="0.25">
      <c r="A15" t="s">
        <v>65</v>
      </c>
      <c r="B15" t="s">
        <v>12</v>
      </c>
      <c r="C15" t="s">
        <v>66</v>
      </c>
      <c r="D15">
        <v>1611</v>
      </c>
      <c r="E15">
        <v>9.0299999999999994</v>
      </c>
    </row>
    <row r="16" spans="1:9" x14ac:dyDescent="0.25">
      <c r="A16" t="s">
        <v>53</v>
      </c>
      <c r="B16" t="s">
        <v>34</v>
      </c>
      <c r="C16" t="s">
        <v>54</v>
      </c>
      <c r="D16">
        <v>1190</v>
      </c>
      <c r="E16">
        <v>5.42</v>
      </c>
    </row>
    <row r="17" spans="1:5" x14ac:dyDescent="0.25">
      <c r="A17" t="s">
        <v>72</v>
      </c>
      <c r="B17" t="s">
        <v>34</v>
      </c>
      <c r="C17" t="s">
        <v>73</v>
      </c>
      <c r="D17">
        <v>1692</v>
      </c>
      <c r="E17">
        <v>9.36</v>
      </c>
    </row>
    <row r="18" spans="1:5" x14ac:dyDescent="0.25">
      <c r="A18" t="s">
        <v>76</v>
      </c>
      <c r="B18" t="s">
        <v>34</v>
      </c>
      <c r="C18" t="s">
        <v>77</v>
      </c>
      <c r="D18">
        <v>4332</v>
      </c>
      <c r="E18">
        <v>13.15</v>
      </c>
    </row>
    <row r="19" spans="1:5" x14ac:dyDescent="0.25">
      <c r="A19" t="s">
        <v>82</v>
      </c>
      <c r="B19" t="s">
        <v>34</v>
      </c>
      <c r="C19" t="s">
        <v>83</v>
      </c>
      <c r="D19">
        <v>3793</v>
      </c>
      <c r="E19">
        <v>14.48</v>
      </c>
    </row>
    <row r="20" spans="1:5" x14ac:dyDescent="0.25">
      <c r="A20" t="s">
        <v>84</v>
      </c>
      <c r="B20" t="s">
        <v>34</v>
      </c>
      <c r="C20" t="s">
        <v>85</v>
      </c>
      <c r="D20">
        <v>2977</v>
      </c>
      <c r="E20">
        <v>9.5299999999999994</v>
      </c>
    </row>
    <row r="21" spans="1:5" x14ac:dyDescent="0.25">
      <c r="A21" t="s">
        <v>106</v>
      </c>
      <c r="B21" t="s">
        <v>34</v>
      </c>
      <c r="C21" t="s">
        <v>107</v>
      </c>
      <c r="D21">
        <v>3806</v>
      </c>
      <c r="E21">
        <v>16.09</v>
      </c>
    </row>
    <row r="22" spans="1:5" x14ac:dyDescent="0.25">
      <c r="A22" t="s">
        <v>110</v>
      </c>
      <c r="B22" t="s">
        <v>34</v>
      </c>
      <c r="C22" t="s">
        <v>111</v>
      </c>
      <c r="D22">
        <v>1430</v>
      </c>
      <c r="E22">
        <v>4.45</v>
      </c>
    </row>
    <row r="23" spans="1:5" x14ac:dyDescent="0.25">
      <c r="A23" t="s">
        <v>116</v>
      </c>
      <c r="B23" t="s">
        <v>34</v>
      </c>
      <c r="C23" t="s">
        <v>117</v>
      </c>
      <c r="D23">
        <v>662</v>
      </c>
      <c r="E23">
        <v>6.57</v>
      </c>
    </row>
    <row r="24" spans="1:5" x14ac:dyDescent="0.25">
      <c r="A24" t="s">
        <v>22</v>
      </c>
      <c r="B24" t="s">
        <v>23</v>
      </c>
      <c r="C24" t="s">
        <v>24</v>
      </c>
      <c r="D24">
        <v>137</v>
      </c>
      <c r="E24">
        <v>9.61</v>
      </c>
    </row>
    <row r="25" spans="1:5" x14ac:dyDescent="0.25">
      <c r="A25" t="s">
        <v>51</v>
      </c>
      <c r="B25" t="s">
        <v>23</v>
      </c>
      <c r="C25" t="s">
        <v>52</v>
      </c>
      <c r="D25">
        <v>349</v>
      </c>
      <c r="E25">
        <v>3.07</v>
      </c>
    </row>
    <row r="26" spans="1:5" x14ac:dyDescent="0.25">
      <c r="A26" t="s">
        <v>92</v>
      </c>
      <c r="B26" t="s">
        <v>23</v>
      </c>
      <c r="C26" t="s">
        <v>93</v>
      </c>
      <c r="D26">
        <v>231</v>
      </c>
      <c r="E26">
        <v>3.11</v>
      </c>
    </row>
    <row r="27" spans="1:5" x14ac:dyDescent="0.25">
      <c r="A27" t="s">
        <v>25</v>
      </c>
      <c r="B27" t="s">
        <v>26</v>
      </c>
      <c r="C27" t="s">
        <v>27</v>
      </c>
      <c r="D27">
        <v>946</v>
      </c>
      <c r="E27">
        <v>4.1100000000000003</v>
      </c>
    </row>
    <row r="28" spans="1:5" x14ac:dyDescent="0.25">
      <c r="A28" t="s">
        <v>74</v>
      </c>
      <c r="B28" t="s">
        <v>26</v>
      </c>
      <c r="C28" t="s">
        <v>75</v>
      </c>
      <c r="D28">
        <v>2520</v>
      </c>
      <c r="E28">
        <v>6.77</v>
      </c>
    </row>
    <row r="29" spans="1:5" x14ac:dyDescent="0.25">
      <c r="A29" t="s">
        <v>112</v>
      </c>
      <c r="B29" t="s">
        <v>26</v>
      </c>
      <c r="C29" t="s">
        <v>113</v>
      </c>
      <c r="D29">
        <v>3077</v>
      </c>
      <c r="E29">
        <v>8.93</v>
      </c>
    </row>
    <row r="30" spans="1:5" x14ac:dyDescent="0.25">
      <c r="D30">
        <f>SUM(D2:D29)</f>
        <v>56396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9" sqref="F19"/>
    </sheetView>
  </sheetViews>
  <sheetFormatPr defaultRowHeight="15" x14ac:dyDescent="0.25"/>
  <cols>
    <col min="1" max="1" width="28.28515625" bestFit="1" customWidth="1"/>
  </cols>
  <sheetData>
    <row r="1" spans="1:6" x14ac:dyDescent="0.25">
      <c r="F1" t="s">
        <v>129</v>
      </c>
    </row>
    <row r="4" spans="1:6" x14ac:dyDescent="0.25">
      <c r="C4" t="s">
        <v>131</v>
      </c>
    </row>
    <row r="5" spans="1:6" x14ac:dyDescent="0.25">
      <c r="A5" t="s">
        <v>9</v>
      </c>
      <c r="B5">
        <v>3</v>
      </c>
      <c r="C5">
        <f>(B5/B$13)*100</f>
        <v>15</v>
      </c>
    </row>
    <row r="6" spans="1:6" x14ac:dyDescent="0.25">
      <c r="A6" t="s">
        <v>4</v>
      </c>
      <c r="B6">
        <v>1</v>
      </c>
      <c r="C6">
        <f t="shared" ref="C6:C12" si="0">(B6/B$13)*100</f>
        <v>5</v>
      </c>
    </row>
    <row r="7" spans="1:6" x14ac:dyDescent="0.25">
      <c r="A7" t="s">
        <v>97</v>
      </c>
      <c r="B7">
        <v>1</v>
      </c>
      <c r="C7">
        <f t="shared" si="0"/>
        <v>5</v>
      </c>
    </row>
    <row r="8" spans="1:6" x14ac:dyDescent="0.25">
      <c r="A8" t="s">
        <v>15</v>
      </c>
      <c r="B8">
        <v>4</v>
      </c>
      <c r="C8">
        <f t="shared" si="0"/>
        <v>20</v>
      </c>
    </row>
    <row r="9" spans="1:6" x14ac:dyDescent="0.25">
      <c r="A9" t="s">
        <v>12</v>
      </c>
      <c r="B9">
        <v>1</v>
      </c>
      <c r="C9">
        <f t="shared" si="0"/>
        <v>5</v>
      </c>
    </row>
    <row r="10" spans="1:6" x14ac:dyDescent="0.25">
      <c r="A10" t="s">
        <v>34</v>
      </c>
      <c r="B10">
        <v>4</v>
      </c>
      <c r="C10">
        <f t="shared" si="0"/>
        <v>20</v>
      </c>
    </row>
    <row r="11" spans="1:6" x14ac:dyDescent="0.25">
      <c r="A11" t="s">
        <v>23</v>
      </c>
      <c r="B11">
        <v>3</v>
      </c>
      <c r="C11">
        <f t="shared" si="0"/>
        <v>15</v>
      </c>
    </row>
    <row r="12" spans="1:6" x14ac:dyDescent="0.25">
      <c r="A12" t="s">
        <v>26</v>
      </c>
      <c r="B12">
        <v>3</v>
      </c>
      <c r="C12">
        <f t="shared" si="0"/>
        <v>15</v>
      </c>
    </row>
    <row r="13" spans="1:6" x14ac:dyDescent="0.25">
      <c r="A13" t="s">
        <v>130</v>
      </c>
      <c r="B13">
        <f>SUM(B5:B12)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average roce</vt:lpstr>
      <vt:lpstr>average roe</vt:lpstr>
      <vt:lpstr>shortlisting based on technical</vt:lpstr>
      <vt:lpstr>ltp</vt:lpstr>
      <vt:lpstr>price to book</vt:lpstr>
      <vt:lpstr>Weightage To 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2021-09-09T09:00:03Z</dcterms:modified>
</cp:coreProperties>
</file>