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 firstSheet="1" activeTab="5"/>
  </bookViews>
  <sheets>
    <sheet name="Отчет о результатах 1" sheetId="1" r:id="rId1"/>
    <sheet name="Отчет об устойчивости 1" sheetId="2" r:id="rId2"/>
    <sheet name="Отчет о пределах 1" sheetId="3" r:id="rId3"/>
    <sheet name="Отчет о результатах 2" sheetId="5" r:id="rId4"/>
    <sheet name="Отчет о пределах 2" sheetId="6" r:id="rId5"/>
    <sheet name="Лист1" sheetId="4" r:id="rId6"/>
  </sheets>
  <definedNames>
    <definedName name="solver_adj" localSheetId="5" hidden="1">Лист1!$B$9:$D$9</definedName>
    <definedName name="solver_cvg" localSheetId="5" hidden="1">0.0001</definedName>
    <definedName name="solver_drv" localSheetId="5" hidden="1">1</definedName>
    <definedName name="solver_eng" localSheetId="5" hidden="1">2</definedName>
    <definedName name="solver_est" localSheetId="5" hidden="1">1</definedName>
    <definedName name="solver_itr" localSheetId="5" hidden="1">2147483647</definedName>
    <definedName name="solver_lhs1" localSheetId="5" hidden="1">Лист1!$B$9</definedName>
    <definedName name="solver_lhs2" localSheetId="5" hidden="1">Лист1!$C$9</definedName>
    <definedName name="solver_lhs3" localSheetId="5" hidden="1">Лист1!$D$9</definedName>
    <definedName name="solver_lhs4" localSheetId="5" hidden="1">Лист1!$E$5</definedName>
    <definedName name="solver_lhs5" localSheetId="5" hidden="1">Лист1!$E$6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5</definedName>
    <definedName name="solver_nwt" localSheetId="5" hidden="1">1</definedName>
    <definedName name="solver_opt" localSheetId="5" hidden="1">Лист1!$E$8</definedName>
    <definedName name="solver_pre" localSheetId="5" hidden="1">0.000001</definedName>
    <definedName name="solver_rbv" localSheetId="5" hidden="1">1</definedName>
    <definedName name="solver_rel1" localSheetId="5" hidden="1">3</definedName>
    <definedName name="solver_rel2" localSheetId="5" hidden="1">3</definedName>
    <definedName name="solver_rel3" localSheetId="5" hidden="1">3</definedName>
    <definedName name="solver_rel4" localSheetId="5" hidden="1">1</definedName>
    <definedName name="solver_rel5" localSheetId="5" hidden="1">1</definedName>
    <definedName name="solver_rhs1" localSheetId="5" hidden="1">0</definedName>
    <definedName name="solver_rhs2" localSheetId="5" hidden="1">Лист1!$C$10</definedName>
    <definedName name="solver_rhs3" localSheetId="5" hidden="1">0</definedName>
    <definedName name="solver_rhs4" localSheetId="5" hidden="1">Лист1!$F$5</definedName>
    <definedName name="solver_rhs5" localSheetId="5" hidden="1">Лист1!$F$6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ho" localSheetId="2">2</definedName>
    <definedName name="solver_sho" localSheetId="4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</definedName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8" i="4" l="1"/>
  <c r="E6" i="4"/>
  <c r="E5" i="4"/>
</calcChain>
</file>

<file path=xl/sharedStrings.xml><?xml version="1.0" encoding="utf-8"?>
<sst xmlns="http://schemas.openxmlformats.org/spreadsheetml/2006/main" count="229" uniqueCount="99">
  <si>
    <t>Microsoft Excel 16.0 Отчет о результатах</t>
  </si>
  <si>
    <t>Лист: [Книга1]Лист1</t>
  </si>
  <si>
    <t>Отчет создан: 15.09.2021 12:30:51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</si>
  <si>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</si>
  <si>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</si>
  <si>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</si>
  <si>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Время решения: 0,015 секунд.</t>
  </si>
  <si>
    <t>Число итераций: 2 Число подзадач: 0</t>
  </si>
  <si>
    <t>Параметры поиска решения</t>
  </si>
  <si>
    <t>Максимальное время Без пределов,  Число итераций Без пределов, Precision 0,000001, Использовать автоматическое масштабирование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</si>
  <si>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</si>
  <si>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</si>
  <si>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</si>
  <si>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</si>
  <si>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</si>
  <si>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</si>
  <si>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$E$10</t>
  </si>
  <si>
    <t>Прибыль суммарная прибыль</t>
  </si>
  <si>
    <t>Ячейки переменных</t>
  </si>
  <si>
    <t>Целочисленное</t>
  </si>
  <si>
    <t>$B$12</t>
  </si>
  <si>
    <t>Производстенный план стол</t>
  </si>
  <si>
    <t>Продолжить</t>
  </si>
  <si>
    <t>$C$12</t>
  </si>
  <si>
    <t>Производстенный план шкаф</t>
  </si>
  <si>
    <t>$D$12</t>
  </si>
  <si>
    <t>Производстенный план тумбочка</t>
  </si>
  <si>
    <t>Ограничения</t>
  </si>
  <si>
    <t>Значение ячейки</t>
  </si>
  <si>
    <t>Формула</t>
  </si>
  <si>
    <t>Состояние</t>
  </si>
  <si>
    <t>Допуск</t>
  </si>
  <si>
    <t>$E$7</t>
  </si>
  <si>
    <t>всего затрачено</t>
  </si>
  <si>
    <t>$E$7&lt;=$F$7</t>
  </si>
  <si>
    <t>Привязка</t>
  </si>
  <si>
    <t>$E$8</t>
  </si>
  <si>
    <t>$E$8&lt;=$F$8</t>
  </si>
  <si>
    <t>$B$12&gt;=0</t>
  </si>
  <si>
    <t>Без привязки</t>
  </si>
  <si>
    <t>$C$12&gt;=$C$13</t>
  </si>
  <si>
    <t>$D$12&gt;=0</t>
  </si>
  <si>
    <t>Microsoft Excel 16.0 Отчет об устойчивости</t>
  </si>
  <si>
    <t>Отчет создан: 15.09.2021 12:30:52</t>
  </si>
  <si>
    <t>Окончательное</t>
  </si>
  <si>
    <t>Приведенн.</t>
  </si>
  <si>
    <t>Целевая функция</t>
  </si>
  <si>
    <t>Допустимое</t>
  </si>
  <si>
    <t>Значение</t>
  </si>
  <si>
    <t>Стоимость</t>
  </si>
  <si>
    <t>Коэффициент</t>
  </si>
  <si>
    <t>Увеличение</t>
  </si>
  <si>
    <t>Уменьшение</t>
  </si>
  <si>
    <t>Тень</t>
  </si>
  <si>
    <t>Ограничение</t>
  </si>
  <si>
    <t>Цена</t>
  </si>
  <si>
    <t>Правая сторона</t>
  </si>
  <si>
    <t>Microsoft Excel 16.0 Отчет о пределах</t>
  </si>
  <si>
    <t>Переменная</t>
  </si>
  <si>
    <t>Нижний</t>
  </si>
  <si>
    <t>Верхний</t>
  </si>
  <si>
    <t>Предел</t>
  </si>
  <si>
    <t>Результат</t>
  </si>
  <si>
    <t>Начальное неоптимальное решение</t>
  </si>
  <si>
    <t>Входные данные</t>
  </si>
  <si>
    <t>ресурс</t>
  </si>
  <si>
    <t>Тип мебели</t>
  </si>
  <si>
    <t>Всего затрачено</t>
  </si>
  <si>
    <t>Всего доступно</t>
  </si>
  <si>
    <t>стол</t>
  </si>
  <si>
    <t>шкаф</t>
  </si>
  <si>
    <t>тумбочка</t>
  </si>
  <si>
    <t>древесина 1</t>
  </si>
  <si>
    <t>древесина 2</t>
  </si>
  <si>
    <t>суммарная прибыль</t>
  </si>
  <si>
    <t>Прибыль</t>
  </si>
  <si>
    <t>Производственный план</t>
  </si>
  <si>
    <t>Microsoft Excel 14.0 Отчет о результатах</t>
  </si>
  <si>
    <t>Лист: [лаб 1.xlsx]Лист1</t>
  </si>
  <si>
    <t>Отчет создан: 21.09.2021 23:13:59</t>
  </si>
  <si>
    <t>Модуль: Поиск решения линейных задач симплекс-методом</t>
  </si>
  <si>
    <t>Время решения: 0 секунд.</t>
  </si>
  <si>
    <t>$B$9</t>
  </si>
  <si>
    <t>Производственный план стол</t>
  </si>
  <si>
    <t>$C$9</t>
  </si>
  <si>
    <t>Производственный план шкаф</t>
  </si>
  <si>
    <t>$D$9</t>
  </si>
  <si>
    <t>Производственный план тумбочка</t>
  </si>
  <si>
    <t>$E$5</t>
  </si>
  <si>
    <t>древесина 1 Всего затрачено</t>
  </si>
  <si>
    <t>$E$5&lt;=$F$5</t>
  </si>
  <si>
    <t>$E$6</t>
  </si>
  <si>
    <t>древесина 2 Всего затрачено</t>
  </si>
  <si>
    <t>$E$6&lt;=$F$6</t>
  </si>
  <si>
    <t>$B$9&gt;=0</t>
  </si>
  <si>
    <t>$C$9&gt;=$C$10</t>
  </si>
  <si>
    <t>$D$9&gt;=0</t>
  </si>
  <si>
    <t>$B$9:$D$9</t>
  </si>
  <si>
    <t>Microsoft Excel 14.0 Отчет о пределах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</si>
</sst>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80"/>
      <name val="Calibri"/>
      <family val="2"/>
      <charset val="204"/>
    </font>
    <font>
      <i/>
      <sz val="11"/>
      <color rgb="FF000000"/>
      <name val="Calibri"/>
      <family val="2"/>
      <charset val="204"/>
    </font>
    <font>
      <b/>
      <sz val="11"/>
      <color indexed="18"/>
      <name val="Calibri"/>
      <family val="2"/>
      <charset val="204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999999"/>
      </patternFill>
    </fill>
    <fill>
      <patternFill patternType="solid">
        <fgColor rgb="FF999999"/>
        <bgColor rgb="FFA6A6A6"/>
      </patternFill>
    </fill>
  </fills>
  <borders count="12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/>
      <top style="thin">
        <color rgb="FF808080"/>
      </top>
      <bottom style="medium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/>
      <top/>
      <bottom style="medium">
        <color rgb="FF80808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2" xfId="0" applyFont="1" applyBorder="1" applyAlignment="1"/>
    <xf numFmtId="0" fontId="0" fillId="0" borderId="2" xfId="0" applyBorder="1" applyAlignment="1"/>
    <xf numFmtId="0" fontId="0" fillId="0" borderId="3" xfId="0" applyFont="1" applyBorder="1" applyAlignment="1"/>
    <xf numFmtId="0" fontId="0" fillId="0" borderId="3" xfId="0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0" xfId="0" applyFill="1" applyBorder="1" applyAlignment="1"/>
    <xf numFmtId="0" fontId="4" fillId="0" borderId="9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10" xfId="0" applyNumberFormat="1" applyFill="1" applyBorder="1" applyAlignment="1"/>
    <xf numFmtId="0" fontId="0" fillId="0" borderId="11" xfId="0" applyNumberFormat="1" applyFill="1" applyBorder="1" applyAlignment="1"/>
    <xf numFmtId="0" fontId="0" fillId="0" borderId="0" xfId="0" applyNumberForma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showGridLines="0" zoomScaleNormal="100" workbookViewId="0"/>
  </sheetViews>
  <sheetFormatPr defaultColWidth="8.5546875" defaultRowHeight="14.4" x14ac:dyDescent="0.3"/>
  <cols>
    <col min="1" max="1" width="2.33203125" customWidth="1"/>
    <col min="2" max="2" width="7.5546875" customWidth="1"/>
    <col min="3" max="3" width="32.109375" customWidth="1"/>
    <col min="4" max="4" width="19.44140625" customWidth="1"/>
    <col min="5" max="5" width="24.6640625" customWidth="1"/>
    <col min="6" max="6" width="15.88671875" customWidth="1"/>
    <col min="7" max="7" width="7.5546875" customWidth="1"/>
  </cols>
  <sheetData>
    <row r="1" spans="1:5" x14ac:dyDescent="0.3">
      <c r="A1" s="2" t="s">
        <v>0</v>
      </c>
    </row>
    <row r="2" spans="1:5" x14ac:dyDescent="0.3">
      <c r="A2" s="2" t="s">
        <v>1</v>
      </c>
    </row>
    <row r="3" spans="1:5" x14ac:dyDescent="0.3">
      <c r="A3" s="2" t="s">
        <v>2</v>
      </c>
    </row>
    <row r="4" spans="1:5" x14ac:dyDescent="0.3">
      <c r="A4" s="2" t="s">
        <v>3</v>
      </c>
    </row>
    <row r="5" spans="1:5" x14ac:dyDescent="0.3">
      <c r="A5" s="2" t="s">
        <v>4</v>
      </c>
    </row>
    <row r="6" spans="1:5" x14ac:dyDescent="0.3">
      <c r="A6" s="2"/>
      <c r="B6" t="s">
        <v>5</v>
      </c>
    </row>
    <row r="7" spans="1:5" x14ac:dyDescent="0.3">
      <c r="A7" s="2"/>
      <c r="B7" t="s">
        <v>6</v>
      </c>
    </row>
    <row r="8" spans="1:5" x14ac:dyDescent="0.3">
      <c r="A8" s="2"/>
      <c r="B8" t="s">
        <v>7</v>
      </c>
    </row>
    <row r="9" spans="1:5" x14ac:dyDescent="0.3">
      <c r="A9" s="2" t="s">
        <v>8</v>
      </c>
    </row>
    <row r="10" spans="1:5" x14ac:dyDescent="0.3">
      <c r="B10" t="s">
        <v>9</v>
      </c>
    </row>
    <row r="11" spans="1:5" x14ac:dyDescent="0.3">
      <c r="B11" t="s">
        <v>10</v>
      </c>
    </row>
    <row r="14" spans="1:5" x14ac:dyDescent="0.3">
      <c r="A14" t="s">
        <v>11</v>
      </c>
    </row>
    <row r="15" spans="1:5" x14ac:dyDescent="0.3">
      <c r="B15" s="3" t="s">
        <v>12</v>
      </c>
      <c r="C15" s="3" t="s">
        <v>13</v>
      </c>
      <c r="D15" s="3" t="s">
        <v>14</v>
      </c>
      <c r="E15" s="3" t="s">
        <v>15</v>
      </c>
    </row>
    <row r="16" spans="1:5" x14ac:dyDescent="0.3">
      <c r="B16" s="4" t="s">
        <v>16</v>
      </c>
      <c r="C16" s="4" t="s">
        <v>17</v>
      </c>
      <c r="D16" s="5">
        <v>4560</v>
      </c>
      <c r="E16" s="5">
        <v>4560</v>
      </c>
    </row>
    <row r="19" spans="1:7" x14ac:dyDescent="0.3">
      <c r="A19" t="s">
        <v>18</v>
      </c>
    </row>
    <row r="20" spans="1:7" x14ac:dyDescent="0.3">
      <c r="B20" s="3" t="s">
        <v>12</v>
      </c>
      <c r="C20" s="3" t="s">
        <v>13</v>
      </c>
      <c r="D20" s="3" t="s">
        <v>14</v>
      </c>
      <c r="E20" s="3" t="s">
        <v>15</v>
      </c>
      <c r="F20" s="3" t="s">
        <v>19</v>
      </c>
    </row>
    <row r="21" spans="1:7" x14ac:dyDescent="0.3">
      <c r="B21" s="6" t="s">
        <v>20</v>
      </c>
      <c r="C21" s="6" t="s">
        <v>21</v>
      </c>
      <c r="D21" s="7">
        <v>79.999999999999901</v>
      </c>
      <c r="E21" s="7">
        <v>79.999999999999901</v>
      </c>
      <c r="F21" s="6" t="s">
        <v>22</v>
      </c>
    </row>
    <row r="22" spans="1:7" x14ac:dyDescent="0.3">
      <c r="B22" s="6" t="s">
        <v>23</v>
      </c>
      <c r="C22" s="6" t="s">
        <v>24</v>
      </c>
      <c r="D22" s="7">
        <v>240</v>
      </c>
      <c r="E22" s="7">
        <v>240</v>
      </c>
      <c r="F22" s="6" t="s">
        <v>22</v>
      </c>
    </row>
    <row r="23" spans="1:7" x14ac:dyDescent="0.3">
      <c r="B23" s="4" t="s">
        <v>25</v>
      </c>
      <c r="C23" s="4" t="s">
        <v>26</v>
      </c>
      <c r="D23" s="5">
        <v>0</v>
      </c>
      <c r="E23" s="5">
        <v>0</v>
      </c>
      <c r="F23" s="4" t="s">
        <v>22</v>
      </c>
    </row>
    <row r="26" spans="1:7" x14ac:dyDescent="0.3">
      <c r="A26" t="s">
        <v>27</v>
      </c>
    </row>
    <row r="27" spans="1:7" x14ac:dyDescent="0.3">
      <c r="B27" s="3" t="s">
        <v>12</v>
      </c>
      <c r="C27" s="3" t="s">
        <v>13</v>
      </c>
      <c r="D27" s="3" t="s">
        <v>28</v>
      </c>
      <c r="E27" s="3" t="s">
        <v>29</v>
      </c>
      <c r="F27" s="3" t="s">
        <v>30</v>
      </c>
      <c r="G27" s="3" t="s">
        <v>31</v>
      </c>
    </row>
    <row r="28" spans="1:7" x14ac:dyDescent="0.3">
      <c r="B28" s="6" t="s">
        <v>32</v>
      </c>
      <c r="C28" s="6" t="s">
        <v>33</v>
      </c>
      <c r="D28" s="7">
        <v>60</v>
      </c>
      <c r="E28" s="6" t="s">
        <v>34</v>
      </c>
      <c r="F28" s="6" t="s">
        <v>35</v>
      </c>
      <c r="G28" s="6">
        <v>0</v>
      </c>
    </row>
    <row r="29" spans="1:7" x14ac:dyDescent="0.3">
      <c r="B29" s="6" t="s">
        <v>36</v>
      </c>
      <c r="C29" s="6" t="s">
        <v>33</v>
      </c>
      <c r="D29" s="7">
        <v>40</v>
      </c>
      <c r="E29" s="6" t="s">
        <v>37</v>
      </c>
      <c r="F29" s="6" t="s">
        <v>35</v>
      </c>
      <c r="G29" s="6">
        <v>0</v>
      </c>
    </row>
    <row r="30" spans="1:7" x14ac:dyDescent="0.3">
      <c r="B30" s="6" t="s">
        <v>20</v>
      </c>
      <c r="C30" s="6" t="s">
        <v>21</v>
      </c>
      <c r="D30" s="7">
        <v>79.999999999999901</v>
      </c>
      <c r="E30" s="6" t="s">
        <v>38</v>
      </c>
      <c r="F30" s="6" t="s">
        <v>39</v>
      </c>
      <c r="G30" s="7">
        <v>79.999999999999901</v>
      </c>
    </row>
    <row r="31" spans="1:7" x14ac:dyDescent="0.3">
      <c r="B31" s="6" t="s">
        <v>23</v>
      </c>
      <c r="C31" s="6" t="s">
        <v>24</v>
      </c>
      <c r="D31" s="7">
        <v>240</v>
      </c>
      <c r="E31" s="6" t="s">
        <v>40</v>
      </c>
      <c r="F31" s="6" t="s">
        <v>39</v>
      </c>
      <c r="G31" s="7">
        <v>40.000000000000099</v>
      </c>
    </row>
    <row r="32" spans="1:7" x14ac:dyDescent="0.3">
      <c r="B32" s="4" t="s">
        <v>25</v>
      </c>
      <c r="C32" s="4" t="s">
        <v>26</v>
      </c>
      <c r="D32" s="5">
        <v>0</v>
      </c>
      <c r="E32" s="4" t="s">
        <v>41</v>
      </c>
      <c r="F32" s="4" t="s">
        <v>35</v>
      </c>
      <c r="G32" s="5">
        <v>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zoomScaleNormal="100" workbookViewId="0"/>
  </sheetViews>
  <sheetFormatPr defaultColWidth="8.5546875" defaultRowHeight="14.4" x14ac:dyDescent="0.3"/>
  <cols>
    <col min="1" max="1" width="2.33203125" customWidth="1"/>
    <col min="2" max="2" width="7.5546875" customWidth="1"/>
    <col min="3" max="3" width="32.109375" customWidth="1"/>
    <col min="4" max="4" width="15.44140625" customWidth="1"/>
    <col min="5" max="5" width="12" customWidth="1"/>
    <col min="6" max="6" width="17.44140625" customWidth="1"/>
    <col min="7" max="7" width="12.44140625" customWidth="1"/>
    <col min="8" max="8" width="13.33203125" customWidth="1"/>
  </cols>
  <sheetData>
    <row r="1" spans="1:8" x14ac:dyDescent="0.3">
      <c r="A1" s="2" t="s">
        <v>42</v>
      </c>
    </row>
    <row r="2" spans="1:8" x14ac:dyDescent="0.3">
      <c r="A2" s="2" t="s">
        <v>1</v>
      </c>
    </row>
    <row r="3" spans="1:8" x14ac:dyDescent="0.3">
      <c r="A3" s="2" t="s">
        <v>43</v>
      </c>
    </row>
    <row r="6" spans="1:8" x14ac:dyDescent="0.3">
      <c r="A6" t="s">
        <v>18</v>
      </c>
    </row>
    <row r="7" spans="1:8" x14ac:dyDescent="0.3">
      <c r="B7" s="8"/>
      <c r="C7" s="8"/>
      <c r="D7" s="8" t="s">
        <v>44</v>
      </c>
      <c r="E7" s="8" t="s">
        <v>45</v>
      </c>
      <c r="F7" s="8" t="s">
        <v>46</v>
      </c>
      <c r="G7" s="8" t="s">
        <v>47</v>
      </c>
      <c r="H7" s="8" t="s">
        <v>47</v>
      </c>
    </row>
    <row r="8" spans="1:8" x14ac:dyDescent="0.3">
      <c r="B8" s="9" t="s">
        <v>12</v>
      </c>
      <c r="C8" s="9" t="s">
        <v>13</v>
      </c>
      <c r="D8" s="9" t="s">
        <v>48</v>
      </c>
      <c r="E8" s="9" t="s">
        <v>49</v>
      </c>
      <c r="F8" s="9" t="s">
        <v>50</v>
      </c>
      <c r="G8" s="9" t="s">
        <v>51</v>
      </c>
      <c r="H8" s="9" t="s">
        <v>52</v>
      </c>
    </row>
    <row r="9" spans="1:8" x14ac:dyDescent="0.3">
      <c r="B9" s="6" t="s">
        <v>20</v>
      </c>
      <c r="C9" s="6" t="s">
        <v>21</v>
      </c>
      <c r="D9" s="6">
        <v>79.999999999999901</v>
      </c>
      <c r="E9" s="6">
        <v>0</v>
      </c>
      <c r="F9" s="6">
        <v>12</v>
      </c>
      <c r="G9" s="6">
        <v>3</v>
      </c>
      <c r="H9" s="6">
        <v>0.75</v>
      </c>
    </row>
    <row r="10" spans="1:8" x14ac:dyDescent="0.3">
      <c r="B10" s="6" t="s">
        <v>23</v>
      </c>
      <c r="C10" s="6" t="s">
        <v>24</v>
      </c>
      <c r="D10" s="6">
        <v>240</v>
      </c>
      <c r="E10" s="6">
        <v>0</v>
      </c>
      <c r="F10" s="6">
        <v>15</v>
      </c>
      <c r="G10" s="6">
        <v>1</v>
      </c>
      <c r="H10" s="6">
        <v>1.5</v>
      </c>
    </row>
    <row r="11" spans="1:8" x14ac:dyDescent="0.3">
      <c r="B11" s="4" t="s">
        <v>25</v>
      </c>
      <c r="C11" s="4" t="s">
        <v>26</v>
      </c>
      <c r="D11" s="4">
        <v>0</v>
      </c>
      <c r="E11" s="4">
        <v>-0.59999999999999898</v>
      </c>
      <c r="F11" s="4">
        <v>3</v>
      </c>
      <c r="G11" s="4">
        <v>0.59999999999999898</v>
      </c>
      <c r="H11" s="4">
        <v>1E+30</v>
      </c>
    </row>
    <row r="13" spans="1:8" x14ac:dyDescent="0.3">
      <c r="A13" t="s">
        <v>27</v>
      </c>
    </row>
    <row r="14" spans="1:8" x14ac:dyDescent="0.3">
      <c r="B14" s="8"/>
      <c r="C14" s="8"/>
      <c r="D14" s="8" t="s">
        <v>44</v>
      </c>
      <c r="E14" s="8" t="s">
        <v>53</v>
      </c>
      <c r="F14" s="8" t="s">
        <v>54</v>
      </c>
      <c r="G14" s="8" t="s">
        <v>47</v>
      </c>
      <c r="H14" s="8" t="s">
        <v>47</v>
      </c>
    </row>
    <row r="15" spans="1:8" x14ac:dyDescent="0.3">
      <c r="B15" s="9" t="s">
        <v>12</v>
      </c>
      <c r="C15" s="9" t="s">
        <v>13</v>
      </c>
      <c r="D15" s="9" t="s">
        <v>48</v>
      </c>
      <c r="E15" s="9" t="s">
        <v>55</v>
      </c>
      <c r="F15" s="9" t="s">
        <v>56</v>
      </c>
      <c r="G15" s="9" t="s">
        <v>51</v>
      </c>
      <c r="H15" s="9" t="s">
        <v>52</v>
      </c>
    </row>
    <row r="16" spans="1:8" x14ac:dyDescent="0.3">
      <c r="B16" s="6" t="s">
        <v>32</v>
      </c>
      <c r="C16" s="6" t="s">
        <v>33</v>
      </c>
      <c r="D16" s="6">
        <v>60</v>
      </c>
      <c r="E16" s="6">
        <v>72</v>
      </c>
      <c r="F16" s="6">
        <v>60</v>
      </c>
      <c r="G16" s="6">
        <v>20</v>
      </c>
      <c r="H16" s="6">
        <v>5.0000000000000098</v>
      </c>
    </row>
    <row r="17" spans="2:8" x14ac:dyDescent="0.3">
      <c r="B17" s="4" t="s">
        <v>36</v>
      </c>
      <c r="C17" s="4" t="s">
        <v>33</v>
      </c>
      <c r="D17" s="4">
        <v>40</v>
      </c>
      <c r="E17" s="4">
        <v>6</v>
      </c>
      <c r="F17" s="4">
        <v>40</v>
      </c>
      <c r="G17" s="4">
        <v>6.6666666666666696</v>
      </c>
      <c r="H17" s="4">
        <v>9.9999999999999893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zoomScaleNormal="100" workbookViewId="0"/>
  </sheetViews>
  <sheetFormatPr defaultColWidth="8.5546875" defaultRowHeight="14.4" x14ac:dyDescent="0.3"/>
  <cols>
    <col min="1" max="1" width="2.33203125" customWidth="1"/>
    <col min="2" max="2" width="7.5546875" customWidth="1"/>
    <col min="3" max="3" width="12.6640625" customWidth="1"/>
    <col min="4" max="4" width="9.6640625" customWidth="1"/>
    <col min="5" max="5" width="2.33203125" customWidth="1"/>
    <col min="6" max="6" width="8.44140625" customWidth="1"/>
    <col min="7" max="7" width="17.44140625" customWidth="1"/>
    <col min="8" max="8" width="2.33203125" customWidth="1"/>
    <col min="9" max="9" width="8.88671875" customWidth="1"/>
    <col min="10" max="10" width="17.44140625" customWidth="1"/>
  </cols>
  <sheetData>
    <row r="1" spans="1:10" x14ac:dyDescent="0.3">
      <c r="A1" s="2" t="s">
        <v>57</v>
      </c>
    </row>
    <row r="2" spans="1:10" x14ac:dyDescent="0.3">
      <c r="A2" s="2" t="s">
        <v>1</v>
      </c>
    </row>
    <row r="3" spans="1:10" x14ac:dyDescent="0.3">
      <c r="A3" s="2" t="s">
        <v>43</v>
      </c>
    </row>
    <row r="6" spans="1:10" x14ac:dyDescent="0.3">
      <c r="B6" s="8"/>
      <c r="C6" s="8" t="s">
        <v>46</v>
      </c>
      <c r="D6" s="8"/>
    </row>
    <row r="7" spans="1:10" x14ac:dyDescent="0.3">
      <c r="B7" s="9" t="s">
        <v>12</v>
      </c>
      <c r="C7" s="9" t="s">
        <v>13</v>
      </c>
      <c r="D7" s="9" t="s">
        <v>48</v>
      </c>
    </row>
    <row r="8" spans="1:10" x14ac:dyDescent="0.3">
      <c r="B8" s="4" t="s">
        <v>16</v>
      </c>
      <c r="C8" s="4" t="s">
        <v>17</v>
      </c>
      <c r="D8" s="5">
        <v>4560</v>
      </c>
    </row>
    <row r="11" spans="1:10" x14ac:dyDescent="0.3">
      <c r="B11" s="8"/>
      <c r="C11" s="8" t="s">
        <v>58</v>
      </c>
      <c r="D11" s="8"/>
      <c r="F11" s="8" t="s">
        <v>59</v>
      </c>
      <c r="G11" s="8" t="s">
        <v>46</v>
      </c>
      <c r="I11" s="8" t="s">
        <v>60</v>
      </c>
      <c r="J11" s="8" t="s">
        <v>46</v>
      </c>
    </row>
    <row r="12" spans="1:10" x14ac:dyDescent="0.3">
      <c r="B12" s="9" t="s">
        <v>12</v>
      </c>
      <c r="C12" s="9" t="s">
        <v>13</v>
      </c>
      <c r="D12" s="9" t="s">
        <v>48</v>
      </c>
      <c r="F12" s="9" t="s">
        <v>61</v>
      </c>
      <c r="G12" s="9" t="s">
        <v>62</v>
      </c>
      <c r="I12" s="9" t="s">
        <v>61</v>
      </c>
      <c r="J12" s="9" t="s">
        <v>62</v>
      </c>
    </row>
    <row r="13" spans="1:10" x14ac:dyDescent="0.3">
      <c r="B13" s="6" t="s">
        <v>20</v>
      </c>
      <c r="C13" s="6" t="s">
        <v>21</v>
      </c>
      <c r="D13" s="7">
        <v>79.999999999999901</v>
      </c>
      <c r="F13" s="7">
        <v>0</v>
      </c>
      <c r="G13" s="7">
        <v>3600</v>
      </c>
      <c r="I13" s="7">
        <v>80.000000000000298</v>
      </c>
      <c r="J13" s="7">
        <v>4560</v>
      </c>
    </row>
    <row r="14" spans="1:10" x14ac:dyDescent="0.3">
      <c r="B14" s="6" t="s">
        <v>23</v>
      </c>
      <c r="C14" s="6" t="s">
        <v>24</v>
      </c>
      <c r="D14" s="7">
        <v>240</v>
      </c>
      <c r="F14" s="7">
        <v>200</v>
      </c>
      <c r="G14" s="7">
        <v>3960</v>
      </c>
      <c r="I14" s="7">
        <v>239.99999999999699</v>
      </c>
      <c r="J14" s="7">
        <v>4559.99999999995</v>
      </c>
    </row>
    <row r="15" spans="1:10" x14ac:dyDescent="0.3">
      <c r="B15" s="4" t="s">
        <v>25</v>
      </c>
      <c r="C15" s="4" t="s">
        <v>26</v>
      </c>
      <c r="D15" s="5">
        <v>0</v>
      </c>
      <c r="F15" s="5">
        <v>0</v>
      </c>
      <c r="G15" s="5">
        <v>4560</v>
      </c>
      <c r="I15" s="5">
        <v>0</v>
      </c>
      <c r="J15" s="5">
        <v>4560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workbookViewId="0"/>
  </sheetViews>
  <sheetFormatPr defaultRowHeight="14.4" outlineLevelRow="1" x14ac:dyDescent="0.3"/>
  <cols>
    <col min="1" max="1" width="2.33203125" customWidth="1"/>
    <col min="2" max="2" width="7.21875" customWidth="1"/>
    <col min="3" max="3" width="31.44140625" customWidth="1"/>
    <col min="4" max="4" width="18.44140625" bestFit="1" customWidth="1"/>
    <col min="5" max="5" width="23.5546875" bestFit="1" customWidth="1"/>
    <col min="6" max="6" width="14.88671875" bestFit="1" customWidth="1"/>
    <col min="7" max="7" width="7.44140625" customWidth="1"/>
  </cols>
  <sheetData>
    <row r="1" spans="1:5" x14ac:dyDescent="0.3">
      <c r="A1" s="2" t="s">
        <v>77</v>
      </c>
    </row>
    <row r="2" spans="1:5" x14ac:dyDescent="0.3">
      <c r="A2" s="2" t="s">
        <v>78</v>
      </c>
    </row>
    <row r="3" spans="1:5" x14ac:dyDescent="0.3">
      <c r="A3" s="2" t="s">
        <v>79</v>
      </c>
    </row>
    <row r="4" spans="1:5" x14ac:dyDescent="0.3">
      <c r="A4" s="2" t="s">
        <v>3</v>
      </c>
    </row>
    <row r="5" spans="1:5" x14ac:dyDescent="0.3">
      <c r="A5" s="2" t="s">
        <v>4</v>
      </c>
    </row>
    <row r="6" spans="1:5" hidden="1" outlineLevel="1" x14ac:dyDescent="0.3">
      <c r="A6" s="2"/>
      <c r="B6" t="s">
        <v>80</v>
      </c>
    </row>
    <row r="7" spans="1:5" hidden="1" outlineLevel="1" x14ac:dyDescent="0.3">
      <c r="A7" s="2"/>
      <c r="B7" t="s">
        <v>81</v>
      </c>
    </row>
    <row r="8" spans="1:5" hidden="1" outlineLevel="1" x14ac:dyDescent="0.3">
      <c r="A8" s="2"/>
      <c r="B8" t="s">
        <v>7</v>
      </c>
    </row>
    <row r="9" spans="1:5" collapsed="1" x14ac:dyDescent="0.3">
      <c r="A9" s="2" t="s">
        <v>8</v>
      </c>
    </row>
    <row r="10" spans="1:5" hidden="1" outlineLevel="1" x14ac:dyDescent="0.3">
      <c r="B10" t="s">
        <v>9</v>
      </c>
    </row>
    <row r="11" spans="1:5" hidden="1" outlineLevel="1" x14ac:dyDescent="0.3">
      <c r="B11" t="s">
        <v>10</v>
      </c>
    </row>
    <row r="12" spans="1:5" collapsed="1" x14ac:dyDescent="0.3"/>
    <row r="14" spans="1:5" ht="15" thickBot="1" x14ac:dyDescent="0.35">
      <c r="A14" t="s">
        <v>11</v>
      </c>
    </row>
    <row r="15" spans="1:5" ht="15" thickBot="1" x14ac:dyDescent="0.35">
      <c r="B15" s="17" t="s">
        <v>12</v>
      </c>
      <c r="C15" s="17" t="s">
        <v>13</v>
      </c>
      <c r="D15" s="17" t="s">
        <v>14</v>
      </c>
      <c r="E15" s="17" t="s">
        <v>15</v>
      </c>
    </row>
    <row r="16" spans="1:5" ht="15" thickBot="1" x14ac:dyDescent="0.35">
      <c r="B16" s="16" t="s">
        <v>36</v>
      </c>
      <c r="C16" s="16" t="s">
        <v>17</v>
      </c>
      <c r="D16" s="20">
        <v>4560</v>
      </c>
      <c r="E16" s="20">
        <v>4560</v>
      </c>
    </row>
    <row r="19" spans="1:7" ht="15" thickBot="1" x14ac:dyDescent="0.35">
      <c r="A19" t="s">
        <v>18</v>
      </c>
    </row>
    <row r="20" spans="1:7" ht="15" thickBot="1" x14ac:dyDescent="0.35">
      <c r="B20" s="17" t="s">
        <v>12</v>
      </c>
      <c r="C20" s="17" t="s">
        <v>13</v>
      </c>
      <c r="D20" s="17" t="s">
        <v>14</v>
      </c>
      <c r="E20" s="17" t="s">
        <v>15</v>
      </c>
      <c r="F20" s="17" t="s">
        <v>19</v>
      </c>
    </row>
    <row r="21" spans="1:7" x14ac:dyDescent="0.3">
      <c r="B21" s="24" t="s">
        <v>97</v>
      </c>
      <c r="C21" s="23"/>
      <c r="D21" s="23"/>
      <c r="E21" s="23"/>
      <c r="F21" s="23"/>
    </row>
    <row r="22" spans="1:7" hidden="1" outlineLevel="1" x14ac:dyDescent="0.3">
      <c r="B22" s="19" t="s">
        <v>82</v>
      </c>
      <c r="C22" s="19" t="s">
        <v>83</v>
      </c>
      <c r="D22" s="21">
        <v>79.999999999999929</v>
      </c>
      <c r="E22" s="21">
        <v>79.999999999999929</v>
      </c>
      <c r="F22" s="19" t="s">
        <v>22</v>
      </c>
    </row>
    <row r="23" spans="1:7" hidden="1" outlineLevel="1" x14ac:dyDescent="0.3">
      <c r="B23" s="19" t="s">
        <v>84</v>
      </c>
      <c r="C23" s="19" t="s">
        <v>85</v>
      </c>
      <c r="D23" s="21">
        <v>240.00000000000006</v>
      </c>
      <c r="E23" s="21">
        <v>240.00000000000006</v>
      </c>
      <c r="F23" s="19" t="s">
        <v>22</v>
      </c>
    </row>
    <row r="24" spans="1:7" ht="15" hidden="1" outlineLevel="1" thickBot="1" x14ac:dyDescent="0.35">
      <c r="B24" s="16" t="s">
        <v>86</v>
      </c>
      <c r="C24" s="16" t="s">
        <v>87</v>
      </c>
      <c r="D24" s="20">
        <v>0</v>
      </c>
      <c r="E24" s="20">
        <v>0</v>
      </c>
      <c r="F24" s="16" t="s">
        <v>22</v>
      </c>
    </row>
    <row r="25" spans="1:7" collapsed="1" x14ac:dyDescent="0.3">
      <c r="B25" s="18"/>
      <c r="C25" s="18"/>
      <c r="D25" s="22"/>
      <c r="E25" s="22"/>
      <c r="F25" s="18"/>
    </row>
    <row r="28" spans="1:7" ht="15" thickBot="1" x14ac:dyDescent="0.35">
      <c r="A28" t="s">
        <v>27</v>
      </c>
    </row>
    <row r="29" spans="1:7" ht="15" thickBot="1" x14ac:dyDescent="0.35">
      <c r="B29" s="17" t="s">
        <v>12</v>
      </c>
      <c r="C29" s="17" t="s">
        <v>13</v>
      </c>
      <c r="D29" s="17" t="s">
        <v>28</v>
      </c>
      <c r="E29" s="17" t="s">
        <v>29</v>
      </c>
      <c r="F29" s="17" t="s">
        <v>30</v>
      </c>
      <c r="G29" s="17" t="s">
        <v>31</v>
      </c>
    </row>
    <row r="30" spans="1:7" x14ac:dyDescent="0.3">
      <c r="B30" s="19" t="s">
        <v>88</v>
      </c>
      <c r="C30" s="19" t="s">
        <v>89</v>
      </c>
      <c r="D30" s="21">
        <v>60</v>
      </c>
      <c r="E30" s="19" t="s">
        <v>90</v>
      </c>
      <c r="F30" s="19" t="s">
        <v>35</v>
      </c>
      <c r="G30" s="19">
        <v>0</v>
      </c>
    </row>
    <row r="31" spans="1:7" x14ac:dyDescent="0.3">
      <c r="B31" s="19" t="s">
        <v>91</v>
      </c>
      <c r="C31" s="19" t="s">
        <v>92</v>
      </c>
      <c r="D31" s="21">
        <v>39.999999999999993</v>
      </c>
      <c r="E31" s="19" t="s">
        <v>93</v>
      </c>
      <c r="F31" s="19" t="s">
        <v>35</v>
      </c>
      <c r="G31" s="19">
        <v>0</v>
      </c>
    </row>
    <row r="32" spans="1:7" x14ac:dyDescent="0.3">
      <c r="B32" s="19" t="s">
        <v>82</v>
      </c>
      <c r="C32" s="19" t="s">
        <v>83</v>
      </c>
      <c r="D32" s="21">
        <v>79.999999999999929</v>
      </c>
      <c r="E32" s="19" t="s">
        <v>94</v>
      </c>
      <c r="F32" s="19" t="s">
        <v>39</v>
      </c>
      <c r="G32" s="21">
        <v>79.999999999999929</v>
      </c>
    </row>
    <row r="33" spans="2:7" x14ac:dyDescent="0.3">
      <c r="B33" s="19" t="s">
        <v>84</v>
      </c>
      <c r="C33" s="19" t="s">
        <v>85</v>
      </c>
      <c r="D33" s="21">
        <v>240.00000000000006</v>
      </c>
      <c r="E33" s="19" t="s">
        <v>95</v>
      </c>
      <c r="F33" s="19" t="s">
        <v>39</v>
      </c>
      <c r="G33" s="21">
        <v>40.000000000000057</v>
      </c>
    </row>
    <row r="34" spans="2:7" ht="15" thickBot="1" x14ac:dyDescent="0.35">
      <c r="B34" s="16" t="s">
        <v>86</v>
      </c>
      <c r="C34" s="16" t="s">
        <v>87</v>
      </c>
      <c r="D34" s="20">
        <v>0</v>
      </c>
      <c r="E34" s="16" t="s">
        <v>96</v>
      </c>
      <c r="F34" s="16" t="s">
        <v>35</v>
      </c>
      <c r="G34" s="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workbookViewId="0">
      <selection sqref="A1:A3"/>
    </sheetView>
  </sheetViews>
  <sheetFormatPr defaultRowHeight="14.4" x14ac:dyDescent="0.3"/>
  <cols>
    <col min="1" max="1" width="2.33203125" customWidth="1"/>
    <col min="2" max="2" width="7.21875" customWidth="1"/>
    <col min="3" max="3" width="12" customWidth="1"/>
    <col min="4" max="4" width="9.33203125" bestFit="1" customWidth="1"/>
    <col min="5" max="5" width="2.33203125" customWidth="1"/>
    <col min="6" max="6" width="8.109375" customWidth="1"/>
    <col min="7" max="7" width="16.5546875" bestFit="1" customWidth="1"/>
    <col min="8" max="8" width="2.33203125" customWidth="1"/>
    <col min="9" max="9" width="8.44140625" customWidth="1"/>
    <col min="10" max="10" width="16.5546875" bestFit="1" customWidth="1"/>
  </cols>
  <sheetData>
    <row r="1" spans="1:10" x14ac:dyDescent="0.3">
      <c r="A1" s="2" t="s">
        <v>98</v>
      </c>
    </row>
    <row r="2" spans="1:10" x14ac:dyDescent="0.3">
      <c r="A2" s="2" t="s">
        <v>78</v>
      </c>
    </row>
    <row r="3" spans="1:10" x14ac:dyDescent="0.3">
      <c r="A3" s="2" t="s">
        <v>79</v>
      </c>
    </row>
    <row r="5" spans="1:10" ht="15" thickBot="1" x14ac:dyDescent="0.35"/>
    <row r="6" spans="1:10" x14ac:dyDescent="0.3">
      <c r="B6" s="25"/>
      <c r="C6" s="25" t="s">
        <v>46</v>
      </c>
      <c r="D6" s="25"/>
    </row>
    <row r="7" spans="1:10" ht="15" thickBot="1" x14ac:dyDescent="0.35">
      <c r="B7" s="26" t="s">
        <v>12</v>
      </c>
      <c r="C7" s="26" t="s">
        <v>13</v>
      </c>
      <c r="D7" s="26" t="s">
        <v>48</v>
      </c>
    </row>
    <row r="8" spans="1:10" ht="15" thickBot="1" x14ac:dyDescent="0.35">
      <c r="B8" s="16" t="s">
        <v>36</v>
      </c>
      <c r="C8" s="16" t="s">
        <v>17</v>
      </c>
      <c r="D8" s="20">
        <v>4560</v>
      </c>
    </row>
    <row r="10" spans="1:10" ht="15" thickBot="1" x14ac:dyDescent="0.35"/>
    <row r="11" spans="1:10" x14ac:dyDescent="0.3">
      <c r="B11" s="25"/>
      <c r="C11" s="25" t="s">
        <v>58</v>
      </c>
      <c r="D11" s="25"/>
      <c r="F11" s="25" t="s">
        <v>59</v>
      </c>
      <c r="G11" s="25" t="s">
        <v>46</v>
      </c>
      <c r="I11" s="25" t="s">
        <v>60</v>
      </c>
      <c r="J11" s="25" t="s">
        <v>46</v>
      </c>
    </row>
    <row r="12" spans="1:10" ht="15" thickBot="1" x14ac:dyDescent="0.35">
      <c r="B12" s="26" t="s">
        <v>12</v>
      </c>
      <c r="C12" s="26" t="s">
        <v>13</v>
      </c>
      <c r="D12" s="26" t="s">
        <v>48</v>
      </c>
      <c r="F12" s="26" t="s">
        <v>61</v>
      </c>
      <c r="G12" s="26" t="s">
        <v>62</v>
      </c>
      <c r="I12" s="26" t="s">
        <v>61</v>
      </c>
      <c r="J12" s="26" t="s">
        <v>62</v>
      </c>
    </row>
    <row r="13" spans="1:10" x14ac:dyDescent="0.3">
      <c r="B13" s="19" t="s">
        <v>82</v>
      </c>
      <c r="C13" s="19" t="s">
        <v>83</v>
      </c>
      <c r="D13" s="21">
        <v>79.999999999999929</v>
      </c>
      <c r="F13" s="21">
        <v>0</v>
      </c>
      <c r="G13" s="21">
        <v>3600.0000000000009</v>
      </c>
      <c r="I13" s="21">
        <v>80.000000000000242</v>
      </c>
      <c r="J13" s="21">
        <v>4560.0000000000036</v>
      </c>
    </row>
    <row r="14" spans="1:10" x14ac:dyDescent="0.3">
      <c r="B14" s="19" t="s">
        <v>84</v>
      </c>
      <c r="C14" s="19" t="s">
        <v>85</v>
      </c>
      <c r="D14" s="21">
        <v>240.00000000000006</v>
      </c>
      <c r="F14" s="21">
        <v>200</v>
      </c>
      <c r="G14" s="21">
        <v>3959.9999999999991</v>
      </c>
      <c r="I14" s="21">
        <v>239.99999999999673</v>
      </c>
      <c r="J14" s="21">
        <v>4559.99999999995</v>
      </c>
    </row>
    <row r="15" spans="1:10" ht="15" thickBot="1" x14ac:dyDescent="0.35">
      <c r="B15" s="16" t="s">
        <v>86</v>
      </c>
      <c r="C15" s="16" t="s">
        <v>87</v>
      </c>
      <c r="D15" s="20">
        <v>0</v>
      </c>
      <c r="F15" s="20">
        <v>0</v>
      </c>
      <c r="G15" s="20">
        <v>4560</v>
      </c>
      <c r="I15" s="20">
        <v>0</v>
      </c>
      <c r="J15" s="20">
        <v>4560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Normal="100" workbookViewId="0">
      <selection activeCell="E8" sqref="E8"/>
    </sheetView>
  </sheetViews>
  <sheetFormatPr defaultColWidth="8.5546875" defaultRowHeight="14.4" outlineLevelRow="1" x14ac:dyDescent="0.3"/>
  <cols>
    <col min="1" max="1" width="35.44140625" customWidth="1"/>
    <col min="2" max="2" width="5" customWidth="1"/>
    <col min="3" max="3" width="5.88671875" bestFit="1" customWidth="1"/>
    <col min="4" max="4" width="9.44140625" bestFit="1" customWidth="1"/>
    <col min="5" max="5" width="18.44140625" customWidth="1"/>
    <col min="6" max="6" width="14.5546875" bestFit="1" customWidth="1"/>
  </cols>
  <sheetData>
    <row r="1" spans="1:6" x14ac:dyDescent="0.3">
      <c r="A1" s="10" t="s">
        <v>63</v>
      </c>
      <c r="B1" s="10"/>
      <c r="C1" s="10"/>
      <c r="D1" s="10"/>
      <c r="E1" s="10"/>
      <c r="F1" s="10"/>
    </row>
    <row r="2" spans="1:6" x14ac:dyDescent="0.3">
      <c r="A2" s="10" t="s">
        <v>64</v>
      </c>
      <c r="B2" s="10"/>
      <c r="C2" s="10"/>
      <c r="D2" s="10"/>
      <c r="E2" s="10"/>
      <c r="F2" s="10"/>
    </row>
    <row r="3" spans="1:6" x14ac:dyDescent="0.3">
      <c r="A3" s="1" t="s">
        <v>65</v>
      </c>
      <c r="B3" s="1" t="s">
        <v>66</v>
      </c>
      <c r="C3" s="1"/>
      <c r="D3" s="1"/>
      <c r="E3" s="1" t="s">
        <v>67</v>
      </c>
      <c r="F3" s="1" t="s">
        <v>68</v>
      </c>
    </row>
    <row r="4" spans="1:6" x14ac:dyDescent="0.3">
      <c r="A4" s="1"/>
      <c r="B4" s="11" t="s">
        <v>69</v>
      </c>
      <c r="C4" s="11" t="s">
        <v>70</v>
      </c>
      <c r="D4" s="11" t="s">
        <v>71</v>
      </c>
      <c r="E4" s="1"/>
      <c r="F4" s="1"/>
    </row>
    <row r="5" spans="1:6" x14ac:dyDescent="0.3">
      <c r="A5" s="12" t="s">
        <v>72</v>
      </c>
      <c r="B5" s="13">
        <v>0.15</v>
      </c>
      <c r="C5" s="13">
        <v>0.2</v>
      </c>
      <c r="D5" s="13">
        <v>0.05</v>
      </c>
      <c r="E5" s="14">
        <f>SUMPRODUCT(B5:D5,B9:D9)</f>
        <v>60</v>
      </c>
      <c r="F5" s="13">
        <v>60</v>
      </c>
    </row>
    <row r="6" spans="1:6" x14ac:dyDescent="0.3">
      <c r="A6" s="12" t="s">
        <v>73</v>
      </c>
      <c r="B6" s="13">
        <v>0.2</v>
      </c>
      <c r="C6" s="13">
        <v>0.1</v>
      </c>
      <c r="D6" s="13">
        <v>0</v>
      </c>
      <c r="E6" s="14">
        <f>SUMPRODUCT(B6:D6,B9:D9)</f>
        <v>39.999999999999993</v>
      </c>
      <c r="F6" s="13">
        <v>40</v>
      </c>
    </row>
    <row r="7" spans="1:6" x14ac:dyDescent="0.3">
      <c r="A7" s="14"/>
      <c r="B7" s="14"/>
      <c r="C7" s="14"/>
      <c r="D7" s="14"/>
      <c r="E7" s="11" t="s">
        <v>74</v>
      </c>
      <c r="F7" s="10"/>
    </row>
    <row r="8" spans="1:6" x14ac:dyDescent="0.3">
      <c r="A8" s="11" t="s">
        <v>75</v>
      </c>
      <c r="B8" s="14">
        <v>12</v>
      </c>
      <c r="C8" s="14">
        <v>15</v>
      </c>
      <c r="D8" s="14">
        <v>3</v>
      </c>
      <c r="E8" s="15">
        <f>SUMPRODUCT(B8:D8,B9:D9)</f>
        <v>4560</v>
      </c>
      <c r="F8" s="10"/>
    </row>
    <row r="9" spans="1:6" x14ac:dyDescent="0.3">
      <c r="A9" s="11" t="s">
        <v>76</v>
      </c>
      <c r="B9" s="14">
        <v>79.999999999999929</v>
      </c>
      <c r="C9" s="14">
        <v>240.00000000000006</v>
      </c>
      <c r="D9" s="14">
        <v>0</v>
      </c>
      <c r="E9" s="14"/>
      <c r="F9" s="10"/>
    </row>
    <row r="10" spans="1:6" x14ac:dyDescent="0.3">
      <c r="A10" s="14"/>
      <c r="B10" s="14"/>
      <c r="C10" s="14">
        <v>200</v>
      </c>
      <c r="D10" s="14"/>
      <c r="E10" s="14"/>
      <c r="F10" s="10"/>
    </row>
    <row r="13" spans="1:6" x14ac:dyDescent="0.3">
      <c r="B13" s="27" t="s">
        <v>97</v>
      </c>
    </row>
    <row r="14" spans="1:6" hidden="1" outlineLevel="1" x14ac:dyDescent="0.3"/>
    <row r="15" spans="1:6" hidden="1" outlineLevel="1" x14ac:dyDescent="0.3"/>
    <row r="16" spans="1:6" hidden="1" outlineLevel="1" x14ac:dyDescent="0.3"/>
    <row r="17" collapsed="1" x14ac:dyDescent="0.3"/>
  </sheetData>
  <mergeCells count="4">
    <mergeCell ref="A3:A4"/>
    <mergeCell ref="B3:D3"/>
    <mergeCell ref="E3:E4"/>
    <mergeCell ref="F3:F4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Отчет о результатах 1</vt:lpstr>
      <vt:lpstr>Отчет об устойчивости 1</vt:lpstr>
      <vt:lpstr>Отчет о пределах 1</vt:lpstr>
      <vt:lpstr>Отчет о результатах 2</vt:lpstr>
      <vt:lpstr>Отчет о пределах 2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Студент</dc:creator>
  <dc:description/>
  <cp:lastModifiedBy>Larse Piston</cp:lastModifiedBy>
  <cp:revision>1</cp:revision>
  <dcterms:created xsi:type="dcterms:W3CDTF">2021-09-15T09:19:58Z</dcterms:created>
  <dcterms:modified xsi:type="dcterms:W3CDTF">2021-09-21T20:28:13Z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162445bb-9847-424a-b286-9709443607fa</vt:lpwstr>
  </property>
</Properties>
</file>