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8232" activeTab="1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Лист1!$B$9:$F$12</definedName>
    <definedName name="solver_adj" localSheetId="1" hidden="1">Лист2!$B$9:$F$12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Лист1!$B$13</definedName>
    <definedName name="solver_lhs1" localSheetId="1" hidden="1">Лист2!$B$13</definedName>
    <definedName name="solver_lhs10" localSheetId="0" hidden="1">Лист1!$G$9</definedName>
    <definedName name="solver_lhs2" localSheetId="0" hidden="1">Лист1!$C$13</definedName>
    <definedName name="solver_lhs2" localSheetId="1" hidden="1">Лист2!$C$13</definedName>
    <definedName name="solver_lhs3" localSheetId="0" hidden="1">Лист1!$D$13</definedName>
    <definedName name="solver_lhs3" localSheetId="1" hidden="1">Лист2!$D$13</definedName>
    <definedName name="solver_lhs4" localSheetId="0" hidden="1">Лист1!$E$13</definedName>
    <definedName name="solver_lhs4" localSheetId="1" hidden="1">Лист2!$E$13</definedName>
    <definedName name="solver_lhs5" localSheetId="0" hidden="1">Лист1!$F$13</definedName>
    <definedName name="solver_lhs5" localSheetId="1" hidden="1">Лист2!$F$13</definedName>
    <definedName name="solver_lhs6" localSheetId="0" hidden="1">Лист1!$G$10</definedName>
    <definedName name="solver_lhs6" localSheetId="1" hidden="1">Лист2!$G$3</definedName>
    <definedName name="solver_lhs7" localSheetId="0" hidden="1">Лист1!$G$11</definedName>
    <definedName name="solver_lhs7" localSheetId="1" hidden="1">Лист2!$G$4</definedName>
    <definedName name="solver_lhs8" localSheetId="0" hidden="1">Лист1!$G$5</definedName>
    <definedName name="solver_lhs8" localSheetId="1" hidden="1">Лист2!$G$5</definedName>
    <definedName name="solver_lhs9" localSheetId="0" hidden="1">Лист1!$G$9</definedName>
    <definedName name="solver_lhs9" localSheetId="1" hidden="1">Лист2!$G$9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9</definedName>
    <definedName name="solver_num" localSheetId="1" hidden="1">9</definedName>
    <definedName name="solver_nwt" localSheetId="0" hidden="1">1</definedName>
    <definedName name="solver_nwt" localSheetId="1" hidden="1">1</definedName>
    <definedName name="solver_opt" localSheetId="0" hidden="1">Лист1!$I$9</definedName>
    <definedName name="solver_opt" localSheetId="1" hidden="1">Лист2!$I$9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10" localSheetId="0" hidden="1">2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3" localSheetId="1" hidden="1">2</definedName>
    <definedName name="solver_rel4" localSheetId="0" hidden="1">2</definedName>
    <definedName name="solver_rel4" localSheetId="1" hidden="1">2</definedName>
    <definedName name="solver_rel5" localSheetId="0" hidden="1">2</definedName>
    <definedName name="solver_rel5" localSheetId="1" hidden="1">2</definedName>
    <definedName name="solver_rel6" localSheetId="0" hidden="1">2</definedName>
    <definedName name="solver_rel6" localSheetId="1" hidden="1">2</definedName>
    <definedName name="solver_rel7" localSheetId="0" hidden="1">2</definedName>
    <definedName name="solver_rel7" localSheetId="1" hidden="1">2</definedName>
    <definedName name="solver_rel8" localSheetId="0" hidden="1">2</definedName>
    <definedName name="solver_rel8" localSheetId="1" hidden="1">2</definedName>
    <definedName name="solver_rel9" localSheetId="0" hidden="1">2</definedName>
    <definedName name="solver_rel9" localSheetId="1" hidden="1">2</definedName>
    <definedName name="solver_rhs1" localSheetId="0" hidden="1">Лист1!$B$6</definedName>
    <definedName name="solver_rhs1" localSheetId="1" hidden="1">Лист2!$B$6</definedName>
    <definedName name="solver_rhs10" localSheetId="0" hidden="1">Лист1!$G$2</definedName>
    <definedName name="solver_rhs2" localSheetId="0" hidden="1">Лист1!$C$6</definedName>
    <definedName name="solver_rhs2" localSheetId="1" hidden="1">Лист2!$C$6</definedName>
    <definedName name="solver_rhs3" localSheetId="0" hidden="1">Лист1!$D$6</definedName>
    <definedName name="solver_rhs3" localSheetId="1" hidden="1">Лист2!$D$6</definedName>
    <definedName name="solver_rhs4" localSheetId="0" hidden="1">Лист1!$E$6</definedName>
    <definedName name="solver_rhs4" localSheetId="1" hidden="1">Лист2!$E$6</definedName>
    <definedName name="solver_rhs5" localSheetId="0" hidden="1">Лист1!$F$6</definedName>
    <definedName name="solver_rhs5" localSheetId="1" hidden="1">Лист2!$F$6</definedName>
    <definedName name="solver_rhs6" localSheetId="0" hidden="1">Лист1!$G$3</definedName>
    <definedName name="solver_rhs6" localSheetId="1" hidden="1">Лист2!$G$10</definedName>
    <definedName name="solver_rhs7" localSheetId="0" hidden="1">Лист1!$G$4</definedName>
    <definedName name="solver_rhs7" localSheetId="1" hidden="1">Лист2!$G$11</definedName>
    <definedName name="solver_rhs8" localSheetId="0" hidden="1">Лист1!$G$5</definedName>
    <definedName name="solver_rhs8" localSheetId="1" hidden="1">Лист2!$G$12</definedName>
    <definedName name="solver_rhs9" localSheetId="0" hidden="1">Лист1!$G$2</definedName>
    <definedName name="solver_rhs9" localSheetId="1" hidden="1">Лист2!$G$2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F13" i="2" l="1"/>
  <c r="E13" i="2"/>
  <c r="D13" i="2"/>
  <c r="C13" i="2"/>
  <c r="B13" i="2"/>
  <c r="G12" i="2"/>
  <c r="G11" i="2"/>
  <c r="G10" i="2"/>
  <c r="I9" i="2"/>
  <c r="G9" i="2"/>
  <c r="I9" i="1"/>
  <c r="C13" i="1"/>
  <c r="D13" i="1"/>
  <c r="E13" i="1"/>
  <c r="F13" i="1"/>
  <c r="B13" i="1"/>
  <c r="G10" i="1"/>
  <c r="G11" i="1"/>
  <c r="G12" i="1"/>
  <c r="G9" i="1"/>
</calcChain>
</file>

<file path=xl/sharedStrings.xml><?xml version="1.0" encoding="utf-8"?>
<sst xmlns="http://schemas.openxmlformats.org/spreadsheetml/2006/main" count="48" uniqueCount="14">
  <si>
    <t>ПН1</t>
  </si>
  <si>
    <t>ПН2</t>
  </si>
  <si>
    <t>ПН3</t>
  </si>
  <si>
    <t>ПН4</t>
  </si>
  <si>
    <t>ПН5</t>
  </si>
  <si>
    <t>Запас</t>
  </si>
  <si>
    <t>ПО1</t>
  </si>
  <si>
    <t>ПО2</t>
  </si>
  <si>
    <t>ПО3</t>
  </si>
  <si>
    <t>ПО4</t>
  </si>
  <si>
    <t>Потребность</t>
  </si>
  <si>
    <t>Получено в результате решения</t>
  </si>
  <si>
    <t xml:space="preserve">L = </t>
  </si>
  <si>
    <t>у 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</si>
</sst>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13" sqref="A1:J13"/>
    </sheetView>
  </sheetViews>
  <sheetFormatPr defaultRowHeight="14.4" x14ac:dyDescent="0.3"/>
  <cols>
    <col min="1" max="1" width="22.5546875" customWidth="1"/>
    <col min="7" max="7" width="13.5546875" customWidth="1"/>
    <col min="8" max="8" width="4.44140625" customWidth="1"/>
    <col min="9" max="9" width="6" customWidth="1"/>
  </cols>
  <sheetData>
    <row r="1" spans="1:10" ht="18.600000000000001" thickBot="1" x14ac:dyDescent="0.35">
      <c r="A1" s="9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1" t="s">
        <v>5</v>
      </c>
      <c r="J1" s="5"/>
    </row>
    <row r="2" spans="1:10" ht="18.600000000000001" thickBot="1" x14ac:dyDescent="0.35">
      <c r="A2" s="12" t="s">
        <v>6</v>
      </c>
      <c r="B2" s="1">
        <v>7</v>
      </c>
      <c r="C2" s="1">
        <v>5</v>
      </c>
      <c r="D2" s="1">
        <v>9</v>
      </c>
      <c r="E2" s="1">
        <v>8</v>
      </c>
      <c r="F2" s="1">
        <v>6</v>
      </c>
      <c r="G2" s="2">
        <v>150</v>
      </c>
    </row>
    <row r="3" spans="1:10" ht="18.600000000000001" thickBot="1" x14ac:dyDescent="0.35">
      <c r="A3" s="12" t="s">
        <v>7</v>
      </c>
      <c r="B3" s="1">
        <v>8</v>
      </c>
      <c r="C3" s="1">
        <v>10</v>
      </c>
      <c r="D3" s="1">
        <v>4</v>
      </c>
      <c r="E3" s="1">
        <v>11</v>
      </c>
      <c r="F3" s="1">
        <v>12</v>
      </c>
      <c r="G3" s="2">
        <v>160</v>
      </c>
    </row>
    <row r="4" spans="1:10" ht="18.600000000000001" thickBot="1" x14ac:dyDescent="0.35">
      <c r="A4" s="12" t="s">
        <v>8</v>
      </c>
      <c r="B4" s="1">
        <v>4</v>
      </c>
      <c r="C4" s="1">
        <v>100</v>
      </c>
      <c r="D4" s="1">
        <v>15</v>
      </c>
      <c r="E4" s="1">
        <v>13</v>
      </c>
      <c r="F4" s="1">
        <v>14</v>
      </c>
      <c r="G4" s="2">
        <v>190</v>
      </c>
    </row>
    <row r="5" spans="1:10" ht="18.600000000000001" thickBot="1" x14ac:dyDescent="0.35">
      <c r="A5" s="12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2">
        <v>20</v>
      </c>
    </row>
    <row r="6" spans="1:10" ht="36.6" thickBot="1" x14ac:dyDescent="0.35">
      <c r="A6" s="12" t="s">
        <v>10</v>
      </c>
      <c r="B6" s="1">
        <v>120</v>
      </c>
      <c r="C6" s="1">
        <v>80</v>
      </c>
      <c r="D6" s="1">
        <v>140</v>
      </c>
      <c r="E6" s="1">
        <v>70</v>
      </c>
      <c r="F6" s="1">
        <v>110</v>
      </c>
      <c r="G6" s="3"/>
    </row>
    <row r="7" spans="1:10" ht="15" thickBot="1" x14ac:dyDescent="0.35"/>
    <row r="8" spans="1:10" ht="54.6" thickBot="1" x14ac:dyDescent="0.35">
      <c r="A8" s="9"/>
      <c r="B8" s="10" t="s">
        <v>0</v>
      </c>
      <c r="C8" s="10" t="s">
        <v>1</v>
      </c>
      <c r="D8" s="10" t="s">
        <v>2</v>
      </c>
      <c r="E8" s="10" t="s">
        <v>3</v>
      </c>
      <c r="F8" s="10" t="s">
        <v>4</v>
      </c>
      <c r="G8" s="4" t="s">
        <v>11</v>
      </c>
    </row>
    <row r="9" spans="1:10" ht="18.600000000000001" thickBot="1" x14ac:dyDescent="0.35">
      <c r="A9" s="12" t="s">
        <v>6</v>
      </c>
      <c r="B9" s="1">
        <v>0</v>
      </c>
      <c r="C9" s="1">
        <v>60</v>
      </c>
      <c r="D9" s="1">
        <v>0</v>
      </c>
      <c r="E9" s="1">
        <v>0</v>
      </c>
      <c r="F9" s="1">
        <v>90</v>
      </c>
      <c r="G9">
        <f>SUM(B9:F9)</f>
        <v>150</v>
      </c>
      <c r="H9" s="6" t="s">
        <v>12</v>
      </c>
      <c r="I9" s="7">
        <f xml:space="preserve"> SUMPRODUCT(B9:F12,B2:F5)</f>
        <v>2990</v>
      </c>
      <c r="J9" s="8" t="s">
        <v>13</v>
      </c>
    </row>
    <row r="10" spans="1:10" ht="18.600000000000001" thickBot="1" x14ac:dyDescent="0.35">
      <c r="A10" s="12" t="s">
        <v>7</v>
      </c>
      <c r="B10" s="1">
        <v>0</v>
      </c>
      <c r="C10" s="1">
        <v>20</v>
      </c>
      <c r="D10" s="1">
        <v>140</v>
      </c>
      <c r="E10" s="1">
        <v>0</v>
      </c>
      <c r="F10" s="1">
        <v>0</v>
      </c>
      <c r="G10">
        <f t="shared" ref="G10:G12" si="0">SUM(B10:F10)</f>
        <v>160</v>
      </c>
    </row>
    <row r="11" spans="1:10" ht="18.600000000000001" thickBot="1" x14ac:dyDescent="0.35">
      <c r="A11" s="12" t="s">
        <v>8</v>
      </c>
      <c r="B11" s="1">
        <v>120</v>
      </c>
      <c r="C11" s="1">
        <v>0</v>
      </c>
      <c r="D11" s="1">
        <v>0</v>
      </c>
      <c r="E11" s="1">
        <v>70</v>
      </c>
      <c r="F11" s="1">
        <v>0</v>
      </c>
      <c r="G11">
        <f t="shared" si="0"/>
        <v>190</v>
      </c>
    </row>
    <row r="12" spans="1:10" ht="18.600000000000001" thickBot="1" x14ac:dyDescent="0.35">
      <c r="A12" s="12" t="s">
        <v>9</v>
      </c>
      <c r="B12" s="1">
        <v>0</v>
      </c>
      <c r="C12" s="1">
        <v>0</v>
      </c>
      <c r="D12" s="1">
        <v>0</v>
      </c>
      <c r="E12" s="1">
        <v>0</v>
      </c>
      <c r="F12" s="1">
        <v>20</v>
      </c>
      <c r="G12">
        <f t="shared" si="0"/>
        <v>20</v>
      </c>
    </row>
    <row r="13" spans="1:10" ht="33.6" customHeight="1" x14ac:dyDescent="0.3">
      <c r="A13" s="4" t="s">
        <v>11</v>
      </c>
      <c r="B13">
        <f>SUM(B9:B12)</f>
        <v>120</v>
      </c>
      <c r="C13">
        <f t="shared" ref="C13:F13" si="1">SUM(C9:C12)</f>
        <v>80</v>
      </c>
      <c r="D13">
        <f t="shared" si="1"/>
        <v>140</v>
      </c>
      <c r="E13">
        <f t="shared" si="1"/>
        <v>70</v>
      </c>
      <c r="F13">
        <f t="shared" si="1"/>
        <v>110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Normal="100" workbookViewId="0">
      <selection activeCell="I9" sqref="I9"/>
    </sheetView>
  </sheetViews>
  <sheetFormatPr defaultRowHeight="14.4" x14ac:dyDescent="0.3"/>
  <cols>
    <col min="1" max="1" width="15.5546875" customWidth="1"/>
  </cols>
  <sheetData>
    <row r="1" spans="1:10" ht="18.600000000000001" thickBot="1" x14ac:dyDescent="0.35">
      <c r="A1" s="9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1" t="s">
        <v>5</v>
      </c>
      <c r="J1" s="5"/>
    </row>
    <row r="2" spans="1:10" ht="18.600000000000001" thickBot="1" x14ac:dyDescent="0.35">
      <c r="A2" s="12" t="s">
        <v>6</v>
      </c>
      <c r="B2" s="1">
        <v>7</v>
      </c>
      <c r="C2" s="1">
        <v>5</v>
      </c>
      <c r="D2" s="1">
        <v>9</v>
      </c>
      <c r="E2" s="1">
        <v>8</v>
      </c>
      <c r="F2" s="1">
        <v>6</v>
      </c>
      <c r="G2" s="2">
        <v>150</v>
      </c>
    </row>
    <row r="3" spans="1:10" ht="18.600000000000001" thickBot="1" x14ac:dyDescent="0.35">
      <c r="A3" s="12" t="s">
        <v>7</v>
      </c>
      <c r="B3" s="1">
        <v>8</v>
      </c>
      <c r="C3" s="1">
        <v>10</v>
      </c>
      <c r="D3" s="1">
        <v>4</v>
      </c>
      <c r="E3" s="1">
        <v>11</v>
      </c>
      <c r="F3" s="1">
        <v>12</v>
      </c>
      <c r="G3" s="2">
        <v>160</v>
      </c>
    </row>
    <row r="4" spans="1:10" ht="18.600000000000001" thickBot="1" x14ac:dyDescent="0.35">
      <c r="A4" s="12" t="s">
        <v>8</v>
      </c>
      <c r="B4" s="1">
        <v>4</v>
      </c>
      <c r="C4" s="1">
        <v>3</v>
      </c>
      <c r="D4" s="1">
        <v>15</v>
      </c>
      <c r="E4" s="1">
        <v>13</v>
      </c>
      <c r="F4" s="1">
        <v>14</v>
      </c>
      <c r="G4" s="2">
        <v>190</v>
      </c>
    </row>
    <row r="5" spans="1:10" ht="18.600000000000001" thickBot="1" x14ac:dyDescent="0.35">
      <c r="A5" s="12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2">
        <v>20</v>
      </c>
    </row>
    <row r="6" spans="1:10" ht="18.600000000000001" thickBot="1" x14ac:dyDescent="0.35">
      <c r="A6" s="12" t="s">
        <v>10</v>
      </c>
      <c r="B6" s="1">
        <v>120</v>
      </c>
      <c r="C6" s="1">
        <v>80</v>
      </c>
      <c r="D6" s="1">
        <v>140</v>
      </c>
      <c r="E6" s="1">
        <v>70</v>
      </c>
      <c r="F6" s="1">
        <v>110</v>
      </c>
      <c r="G6" s="3"/>
    </row>
    <row r="7" spans="1:10" ht="15" thickBot="1" x14ac:dyDescent="0.35"/>
    <row r="8" spans="1:10" ht="108.6" thickBot="1" x14ac:dyDescent="0.35">
      <c r="A8" s="9"/>
      <c r="B8" s="10" t="s">
        <v>0</v>
      </c>
      <c r="C8" s="10" t="s">
        <v>1</v>
      </c>
      <c r="D8" s="10" t="s">
        <v>2</v>
      </c>
      <c r="E8" s="10" t="s">
        <v>3</v>
      </c>
      <c r="F8" s="10" t="s">
        <v>4</v>
      </c>
      <c r="G8" s="4" t="s">
        <v>11</v>
      </c>
    </row>
    <row r="9" spans="1:10" ht="18.600000000000001" thickBot="1" x14ac:dyDescent="0.35">
      <c r="A9" s="12" t="s">
        <v>6</v>
      </c>
      <c r="B9" s="1">
        <v>0</v>
      </c>
      <c r="C9" s="1">
        <v>0</v>
      </c>
      <c r="D9" s="1">
        <v>0</v>
      </c>
      <c r="E9" s="1">
        <v>40</v>
      </c>
      <c r="F9" s="1">
        <v>110</v>
      </c>
      <c r="G9">
        <f>SUM(B9:F9)</f>
        <v>150</v>
      </c>
      <c r="H9" s="6" t="s">
        <v>12</v>
      </c>
      <c r="I9" s="7">
        <f xml:space="preserve"> SUMPRODUCT(B9:F12,B2:F5)</f>
        <v>2410</v>
      </c>
      <c r="J9" s="8" t="s">
        <v>13</v>
      </c>
    </row>
    <row r="10" spans="1:10" ht="18.600000000000001" thickBot="1" x14ac:dyDescent="0.35">
      <c r="A10" s="12" t="s">
        <v>7</v>
      </c>
      <c r="B10" s="1">
        <v>10</v>
      </c>
      <c r="C10" s="1">
        <v>0</v>
      </c>
      <c r="D10" s="1">
        <v>140</v>
      </c>
      <c r="E10" s="1">
        <v>10</v>
      </c>
      <c r="F10" s="1">
        <v>0</v>
      </c>
      <c r="G10">
        <f t="shared" ref="G10:G12" si="0">SUM(B10:F10)</f>
        <v>160</v>
      </c>
    </row>
    <row r="11" spans="1:10" ht="18.600000000000001" thickBot="1" x14ac:dyDescent="0.35">
      <c r="A11" s="12" t="s">
        <v>8</v>
      </c>
      <c r="B11" s="1">
        <v>110</v>
      </c>
      <c r="C11" s="1">
        <v>80</v>
      </c>
      <c r="D11" s="1">
        <v>0</v>
      </c>
      <c r="E11" s="1">
        <v>0</v>
      </c>
      <c r="F11" s="1">
        <v>0</v>
      </c>
      <c r="G11">
        <f t="shared" si="0"/>
        <v>190</v>
      </c>
    </row>
    <row r="12" spans="1:10" ht="18.600000000000001" thickBot="1" x14ac:dyDescent="0.35">
      <c r="A12" s="12" t="s">
        <v>9</v>
      </c>
      <c r="B12" s="1">
        <v>0</v>
      </c>
      <c r="C12" s="1">
        <v>0</v>
      </c>
      <c r="D12" s="1">
        <v>0</v>
      </c>
      <c r="E12" s="1">
        <v>20</v>
      </c>
      <c r="F12" s="1">
        <v>0</v>
      </c>
      <c r="G12">
        <f t="shared" si="0"/>
        <v>20</v>
      </c>
    </row>
    <row r="13" spans="1:10" ht="63.6" customHeight="1" x14ac:dyDescent="0.3">
      <c r="A13" s="4" t="s">
        <v>11</v>
      </c>
      <c r="B13">
        <f>SUM(B9:B12)</f>
        <v>120</v>
      </c>
      <c r="C13">
        <f t="shared" ref="C13:F13" si="1">SUM(C9:C12)</f>
        <v>80</v>
      </c>
      <c r="D13">
        <f t="shared" si="1"/>
        <v>140</v>
      </c>
      <c r="E13">
        <f t="shared" si="1"/>
        <v>70</v>
      </c>
      <c r="F13">
        <f t="shared" si="1"/>
        <v>110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Larse Piston</dc:creator>
  <cp:lastModifiedBy>Larse Piston</cp:lastModifiedBy>
  <dcterms:created xsi:type="dcterms:W3CDTF">2021-10-12T21:26:17Z</dcterms:created>
  <dcterms:modified xsi:type="dcterms:W3CDTF">2021-10-12T22:57:19Z</dcterms:modified>
</cp:coreProperties>
</file>