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4800" activeTab="1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Лист1!$B$13:$F$20</definedName>
    <definedName name="solver_adj" localSheetId="1" hidden="1">Лист2!$B$13:$F$20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Лист1!$B$21</definedName>
    <definedName name="solver_lhs1" localSheetId="1" hidden="1">Лист2!$B$10:$F$10</definedName>
    <definedName name="solver_lhs10" localSheetId="0" hidden="1">Лист1!$G$6</definedName>
    <definedName name="solver_lhs11" localSheetId="0" hidden="1">Лист1!$G$7</definedName>
    <definedName name="solver_lhs12" localSheetId="0" hidden="1">Лист1!$G$8</definedName>
    <definedName name="solver_lhs13" localSheetId="0" hidden="1">Лист1!$G$9</definedName>
    <definedName name="solver_lhs2" localSheetId="0" hidden="1">Лист1!$C$21</definedName>
    <definedName name="solver_lhs2" localSheetId="1" hidden="1">Лист2!$G$2:$G$9</definedName>
    <definedName name="solver_lhs3" localSheetId="0" hidden="1">Лист1!$D$21</definedName>
    <definedName name="solver_lhs3" localSheetId="1" hidden="1">Лист2!$G$15</definedName>
    <definedName name="solver_lhs4" localSheetId="0" hidden="1">Лист1!$E$21</definedName>
    <definedName name="solver_lhs5" localSheetId="0" hidden="1">Лист1!$F$21</definedName>
    <definedName name="solver_lhs6" localSheetId="0" hidden="1">Лист1!$G$13</definedName>
    <definedName name="solver_lhs7" localSheetId="0" hidden="1">Лист1!$G$14</definedName>
    <definedName name="solver_lhs8" localSheetId="0" hidden="1">Лист1!$G$15</definedName>
    <definedName name="solver_lhs9" localSheetId="0" hidden="1">Лист1!$G$5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13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Лист1!$I$16</definedName>
    <definedName name="solver_opt" localSheetId="1" hidden="1">Лист2!$I$16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Лист1!$B$10</definedName>
    <definedName name="solver_rhs1" localSheetId="1" hidden="1">Лист2!$B$21:$F$21</definedName>
    <definedName name="solver_rhs10" localSheetId="0" hidden="1">Лист1!$G$17</definedName>
    <definedName name="solver_rhs11" localSheetId="0" hidden="1">Лист1!$G$18</definedName>
    <definedName name="solver_rhs12" localSheetId="0" hidden="1">Лист1!$G$19</definedName>
    <definedName name="solver_rhs13" localSheetId="0" hidden="1">Лист1!$G$20</definedName>
    <definedName name="solver_rhs2" localSheetId="0" hidden="1">Лист1!$C$10</definedName>
    <definedName name="solver_rhs2" localSheetId="1" hidden="1">Лист2!$G$13:$G$20</definedName>
    <definedName name="solver_rhs3" localSheetId="0" hidden="1">Лист1!$D$10</definedName>
    <definedName name="solver_rhs3" localSheetId="1" hidden="1">Лист2!$G$4</definedName>
    <definedName name="solver_rhs4" localSheetId="0" hidden="1">Лист1!$E$10</definedName>
    <definedName name="solver_rhs5" localSheetId="0" hidden="1">Лист1!$F$10</definedName>
    <definedName name="solver_rhs6" localSheetId="0" hidden="1">Лист1!$G$2</definedName>
    <definedName name="solver_rhs7" localSheetId="0" hidden="1">Лист1!$G$3</definedName>
    <definedName name="solver_rhs8" localSheetId="0" hidden="1">Лист1!$G$4</definedName>
    <definedName name="solver_rhs9" localSheetId="0" hidden="1">Лист1!$G$16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F21" i="2" l="1"/>
  <c r="E21" i="2"/>
  <c r="D21" i="2"/>
  <c r="C21" i="2"/>
  <c r="B21" i="2"/>
  <c r="G20" i="2"/>
  <c r="G19" i="2"/>
  <c r="G18" i="2"/>
  <c r="G17" i="2"/>
  <c r="I16" i="2"/>
  <c r="G16" i="2"/>
  <c r="G15" i="2"/>
  <c r="G14" i="2"/>
  <c r="G13" i="2"/>
  <c r="C21" i="1"/>
  <c r="D21" i="1"/>
  <c r="E21" i="1"/>
  <c r="F21" i="1"/>
  <c r="B21" i="1"/>
  <c r="G20" i="1"/>
  <c r="G14" i="1"/>
  <c r="G15" i="1"/>
  <c r="G16" i="1"/>
  <c r="G17" i="1"/>
  <c r="G18" i="1"/>
  <c r="G19" i="1"/>
  <c r="G13" i="1"/>
  <c r="I16" i="1"/>
</calcChain>
</file>

<file path=xl/sharedStrings.xml><?xml version="1.0" encoding="utf-8"?>
<sst xmlns="http://schemas.openxmlformats.org/spreadsheetml/2006/main" count="62" uniqueCount="18">
  <si>
    <t>Участок А</t>
  </si>
  <si>
    <t>Участок В</t>
  </si>
  <si>
    <t>Участок С</t>
  </si>
  <si>
    <t>Участок D</t>
  </si>
  <si>
    <t>Участок Е</t>
  </si>
  <si>
    <t>Поставка</t>
  </si>
  <si>
    <t>АБЗ 43</t>
  </si>
  <si>
    <t>АБЗ 44</t>
  </si>
  <si>
    <t>АБЗ 45</t>
  </si>
  <si>
    <t>АБЗ 46</t>
  </si>
  <si>
    <t>АБЗ 47</t>
  </si>
  <si>
    <t>АБЗ 48</t>
  </si>
  <si>
    <t>АБЗ 49</t>
  </si>
  <si>
    <t>АБЗ 50</t>
  </si>
  <si>
    <t>Потребность</t>
  </si>
  <si>
    <t>Получено в результате решения</t>
  </si>
  <si>
    <t xml:space="preserve">L = </t>
  </si>
  <si>
    <t>Получено в результате решенияь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</si>
</sst>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I21" sqref="A1:I21"/>
    </sheetView>
  </sheetViews>
  <sheetFormatPr defaultRowHeight="14.4" x14ac:dyDescent="0.3"/>
  <sheetData>
    <row r="1" spans="1:9" ht="36.6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9" ht="18.600000000000001" thickBot="1" x14ac:dyDescent="0.35">
      <c r="A2" s="7" t="s">
        <v>6</v>
      </c>
      <c r="B2" s="1">
        <v>450</v>
      </c>
      <c r="C2" s="1">
        <v>510</v>
      </c>
      <c r="D2" s="1">
        <v>610</v>
      </c>
      <c r="E2" s="1">
        <v>470</v>
      </c>
      <c r="F2" s="1">
        <v>520</v>
      </c>
      <c r="G2" s="2">
        <v>49</v>
      </c>
    </row>
    <row r="3" spans="1:9" ht="18.600000000000001" thickBot="1" x14ac:dyDescent="0.35">
      <c r="A3" s="7" t="s">
        <v>7</v>
      </c>
      <c r="B3" s="1">
        <v>460</v>
      </c>
      <c r="C3" s="1">
        <v>360</v>
      </c>
      <c r="D3" s="1">
        <v>380</v>
      </c>
      <c r="E3" s="1">
        <v>390</v>
      </c>
      <c r="F3" s="1">
        <v>390</v>
      </c>
      <c r="G3" s="2">
        <v>39</v>
      </c>
    </row>
    <row r="4" spans="1:9" ht="18.600000000000001" thickBot="1" x14ac:dyDescent="0.35">
      <c r="A4" s="7" t="s">
        <v>8</v>
      </c>
      <c r="B4" s="1">
        <v>570</v>
      </c>
      <c r="C4" s="1">
        <v>420</v>
      </c>
      <c r="D4" s="1">
        <v>390</v>
      </c>
      <c r="E4" s="1">
        <v>1000</v>
      </c>
      <c r="F4" s="1">
        <v>550</v>
      </c>
      <c r="G4" s="2">
        <v>64</v>
      </c>
    </row>
    <row r="5" spans="1:9" ht="18.600000000000001" thickBot="1" x14ac:dyDescent="0.35">
      <c r="A5" s="7" t="s">
        <v>9</v>
      </c>
      <c r="B5" s="1">
        <v>600</v>
      </c>
      <c r="C5" s="1">
        <v>500</v>
      </c>
      <c r="D5" s="1">
        <v>590</v>
      </c>
      <c r="E5" s="1">
        <v>640</v>
      </c>
      <c r="F5" s="1">
        <v>500</v>
      </c>
      <c r="G5" s="2">
        <v>69</v>
      </c>
    </row>
    <row r="6" spans="1:9" ht="18.600000000000001" thickBot="1" x14ac:dyDescent="0.35">
      <c r="A6" s="7" t="s">
        <v>10</v>
      </c>
      <c r="B6" s="1">
        <v>370</v>
      </c>
      <c r="C6" s="1">
        <v>530</v>
      </c>
      <c r="D6" s="1">
        <v>440</v>
      </c>
      <c r="E6" s="1">
        <v>430</v>
      </c>
      <c r="F6" s="1">
        <v>550</v>
      </c>
      <c r="G6" s="2">
        <v>48</v>
      </c>
    </row>
    <row r="7" spans="1:9" ht="18.600000000000001" thickBot="1" x14ac:dyDescent="0.35">
      <c r="A7" s="7" t="s">
        <v>11</v>
      </c>
      <c r="B7" s="1">
        <v>470</v>
      </c>
      <c r="C7" s="1">
        <v>460</v>
      </c>
      <c r="D7" s="1">
        <v>410</v>
      </c>
      <c r="E7" s="1">
        <v>610</v>
      </c>
      <c r="F7" s="1">
        <v>390</v>
      </c>
      <c r="G7" s="2">
        <v>46</v>
      </c>
    </row>
    <row r="8" spans="1:9" ht="18.600000000000001" thickBot="1" x14ac:dyDescent="0.35">
      <c r="A8" s="7" t="s">
        <v>12</v>
      </c>
      <c r="B8" s="1">
        <v>470</v>
      </c>
      <c r="C8" s="1">
        <v>530</v>
      </c>
      <c r="D8" s="1">
        <v>510</v>
      </c>
      <c r="E8" s="1">
        <v>560</v>
      </c>
      <c r="F8" s="1">
        <v>400</v>
      </c>
      <c r="G8" s="2">
        <v>70</v>
      </c>
    </row>
    <row r="9" spans="1:9" ht="18.600000000000001" thickBot="1" x14ac:dyDescent="0.35">
      <c r="A9" s="7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11</v>
      </c>
    </row>
    <row r="10" spans="1:9" ht="36.6" thickBot="1" x14ac:dyDescent="0.35">
      <c r="A10" s="7" t="s">
        <v>14</v>
      </c>
      <c r="B10" s="1">
        <v>45</v>
      </c>
      <c r="C10" s="1">
        <v>61</v>
      </c>
      <c r="D10" s="1">
        <v>57</v>
      </c>
      <c r="E10" s="1">
        <v>54</v>
      </c>
      <c r="F10" s="1">
        <v>179</v>
      </c>
      <c r="G10" s="3"/>
    </row>
    <row r="11" spans="1:9" ht="15" thickBot="1" x14ac:dyDescent="0.35"/>
    <row r="12" spans="1:9" ht="108.6" thickBot="1" x14ac:dyDescent="0.35">
      <c r="A12" s="4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6" t="s">
        <v>15</v>
      </c>
    </row>
    <row r="13" spans="1:9" ht="18.600000000000001" thickBot="1" x14ac:dyDescent="0.35">
      <c r="A13" s="7" t="s">
        <v>6</v>
      </c>
      <c r="B13" s="1">
        <v>0</v>
      </c>
      <c r="C13" s="1">
        <v>0</v>
      </c>
      <c r="D13" s="1">
        <v>0</v>
      </c>
      <c r="E13" s="1">
        <v>48.999999999999993</v>
      </c>
      <c r="F13" s="1">
        <v>0</v>
      </c>
      <c r="G13" s="2">
        <f>SUM(B13:F13)</f>
        <v>48.999999999999993</v>
      </c>
    </row>
    <row r="14" spans="1:9" ht="18.600000000000001" thickBot="1" x14ac:dyDescent="0.35">
      <c r="A14" s="7" t="s">
        <v>7</v>
      </c>
      <c r="B14" s="1">
        <v>-9.9999999991773336E-7</v>
      </c>
      <c r="C14" s="1">
        <v>39.000001000000005</v>
      </c>
      <c r="D14" s="1">
        <v>0</v>
      </c>
      <c r="E14" s="1">
        <v>0</v>
      </c>
      <c r="F14" s="1">
        <v>0</v>
      </c>
      <c r="G14" s="2">
        <f t="shared" ref="G14:G19" si="0">SUM(B14:F14)</f>
        <v>39.000000000000007</v>
      </c>
    </row>
    <row r="15" spans="1:9" ht="18.600000000000001" thickBot="1" x14ac:dyDescent="0.35">
      <c r="A15" s="7" t="s">
        <v>8</v>
      </c>
      <c r="B15" s="1">
        <v>0</v>
      </c>
      <c r="C15" s="1">
        <v>7.0000000000000098</v>
      </c>
      <c r="D15" s="1">
        <v>57.000000000000007</v>
      </c>
      <c r="E15" s="1">
        <v>0</v>
      </c>
      <c r="F15" s="1">
        <v>0</v>
      </c>
      <c r="G15" s="2">
        <f t="shared" si="0"/>
        <v>64.000000000000014</v>
      </c>
    </row>
    <row r="16" spans="1:9" ht="18.600000000000001" thickBot="1" x14ac:dyDescent="0.35">
      <c r="A16" s="7" t="s">
        <v>9</v>
      </c>
      <c r="B16" s="1">
        <v>0</v>
      </c>
      <c r="C16" s="1">
        <v>14.999998999999974</v>
      </c>
      <c r="D16" s="1">
        <v>0</v>
      </c>
      <c r="E16" s="1">
        <v>0</v>
      </c>
      <c r="F16" s="1">
        <v>54.000001000001312</v>
      </c>
      <c r="G16" s="2">
        <f t="shared" si="0"/>
        <v>69.000000000001279</v>
      </c>
      <c r="H16" s="8" t="s">
        <v>16</v>
      </c>
      <c r="I16" s="8">
        <f>SUMPRODUCT(B13:F20,B2:F9)</f>
        <v>160619.99984000012</v>
      </c>
    </row>
    <row r="17" spans="1:7" ht="18.600000000000001" thickBot="1" x14ac:dyDescent="0.35">
      <c r="A17" s="7" t="s">
        <v>10</v>
      </c>
      <c r="B17" s="1">
        <v>45.000001000000005</v>
      </c>
      <c r="C17" s="1">
        <v>0</v>
      </c>
      <c r="D17" s="1">
        <v>0</v>
      </c>
      <c r="E17" s="1">
        <v>2.999998999999999</v>
      </c>
      <c r="F17" s="1">
        <v>0</v>
      </c>
      <c r="G17" s="2">
        <f t="shared" si="0"/>
        <v>48</v>
      </c>
    </row>
    <row r="18" spans="1:7" ht="18.600000000000001" thickBot="1" x14ac:dyDescent="0.35">
      <c r="A18" s="7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45.999999999999986</v>
      </c>
      <c r="G18" s="2">
        <f t="shared" si="0"/>
        <v>45.999999999999986</v>
      </c>
    </row>
    <row r="19" spans="1:7" ht="18.600000000000001" thickBot="1" x14ac:dyDescent="0.35">
      <c r="A19" s="7" t="s">
        <v>12</v>
      </c>
      <c r="B19" s="1">
        <v>0</v>
      </c>
      <c r="C19" s="1">
        <v>0</v>
      </c>
      <c r="D19" s="1">
        <v>0</v>
      </c>
      <c r="E19" s="1">
        <v>0</v>
      </c>
      <c r="F19" s="1">
        <v>69.999999999998721</v>
      </c>
      <c r="G19" s="2">
        <f t="shared" si="0"/>
        <v>69.999999999998721</v>
      </c>
    </row>
    <row r="20" spans="1:7" ht="18.600000000000001" thickBot="1" x14ac:dyDescent="0.35">
      <c r="A20" s="7" t="s">
        <v>13</v>
      </c>
      <c r="B20" s="1">
        <v>0</v>
      </c>
      <c r="C20" s="1">
        <v>0</v>
      </c>
      <c r="D20" s="1">
        <v>0</v>
      </c>
      <c r="E20" s="1">
        <v>2.0000010000000072</v>
      </c>
      <c r="F20" s="1">
        <v>8.9999989999999919</v>
      </c>
      <c r="G20" s="2">
        <f>SUM(B20:F20)</f>
        <v>11</v>
      </c>
    </row>
    <row r="21" spans="1:7" ht="108.6" thickBot="1" x14ac:dyDescent="0.35">
      <c r="A21" s="7" t="s">
        <v>17</v>
      </c>
      <c r="B21" s="1">
        <f>SUM(B13:B20)</f>
        <v>45.000000000000007</v>
      </c>
      <c r="C21" s="1">
        <f t="shared" ref="C21:F21" si="1">SUM(C13:C20)</f>
        <v>60.999999999999986</v>
      </c>
      <c r="D21" s="1">
        <f t="shared" si="1"/>
        <v>57.000000000000007</v>
      </c>
      <c r="E21" s="1">
        <f t="shared" si="1"/>
        <v>53.999999999999993</v>
      </c>
      <c r="F21" s="1">
        <f t="shared" si="1"/>
        <v>179.00000000000003</v>
      </c>
      <c r="G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1" workbookViewId="0">
      <selection activeCell="A12" sqref="A12:I21"/>
    </sheetView>
  </sheetViews>
  <sheetFormatPr defaultRowHeight="14.4" x14ac:dyDescent="0.3"/>
  <sheetData>
    <row r="1" spans="1:9" ht="36.6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9" ht="18.600000000000001" thickBot="1" x14ac:dyDescent="0.35">
      <c r="A2" s="7" t="s">
        <v>6</v>
      </c>
      <c r="B2" s="1">
        <v>450</v>
      </c>
      <c r="C2" s="1">
        <v>510</v>
      </c>
      <c r="D2" s="1">
        <v>610</v>
      </c>
      <c r="E2" s="1">
        <v>470</v>
      </c>
      <c r="F2" s="1">
        <v>520</v>
      </c>
      <c r="G2" s="2">
        <v>49</v>
      </c>
    </row>
    <row r="3" spans="1:9" ht="18.600000000000001" thickBot="1" x14ac:dyDescent="0.35">
      <c r="A3" s="7" t="s">
        <v>7</v>
      </c>
      <c r="B3" s="1">
        <v>460</v>
      </c>
      <c r="C3" s="1">
        <v>360</v>
      </c>
      <c r="D3" s="1">
        <v>380</v>
      </c>
      <c r="E3" s="1">
        <v>390</v>
      </c>
      <c r="F3" s="1">
        <v>390</v>
      </c>
      <c r="G3" s="2">
        <v>39</v>
      </c>
    </row>
    <row r="4" spans="1:9" ht="18.600000000000001" thickBot="1" x14ac:dyDescent="0.35">
      <c r="A4" s="7" t="s">
        <v>8</v>
      </c>
      <c r="B4" s="1">
        <v>570</v>
      </c>
      <c r="C4" s="1">
        <v>420</v>
      </c>
      <c r="D4" s="1">
        <v>390</v>
      </c>
      <c r="E4" s="1">
        <v>360</v>
      </c>
      <c r="F4" s="1">
        <v>550</v>
      </c>
      <c r="G4" s="2">
        <v>64</v>
      </c>
    </row>
    <row r="5" spans="1:9" ht="18.600000000000001" thickBot="1" x14ac:dyDescent="0.35">
      <c r="A5" s="7" t="s">
        <v>9</v>
      </c>
      <c r="B5" s="1">
        <v>600</v>
      </c>
      <c r="C5" s="1">
        <v>500</v>
      </c>
      <c r="D5" s="1">
        <v>590</v>
      </c>
      <c r="E5" s="1">
        <v>640</v>
      </c>
      <c r="F5" s="1">
        <v>500</v>
      </c>
      <c r="G5" s="2">
        <v>69</v>
      </c>
    </row>
    <row r="6" spans="1:9" ht="18.600000000000001" thickBot="1" x14ac:dyDescent="0.35">
      <c r="A6" s="7" t="s">
        <v>10</v>
      </c>
      <c r="B6" s="1">
        <v>370</v>
      </c>
      <c r="C6" s="1">
        <v>530</v>
      </c>
      <c r="D6" s="1">
        <v>440</v>
      </c>
      <c r="E6" s="1">
        <v>430</v>
      </c>
      <c r="F6" s="1">
        <v>550</v>
      </c>
      <c r="G6" s="2">
        <v>48</v>
      </c>
    </row>
    <row r="7" spans="1:9" ht="18.600000000000001" thickBot="1" x14ac:dyDescent="0.35">
      <c r="A7" s="7" t="s">
        <v>11</v>
      </c>
      <c r="B7" s="1">
        <v>470</v>
      </c>
      <c r="C7" s="1">
        <v>460</v>
      </c>
      <c r="D7" s="1">
        <v>410</v>
      </c>
      <c r="E7" s="1">
        <v>610</v>
      </c>
      <c r="F7" s="1">
        <v>390</v>
      </c>
      <c r="G7" s="2">
        <v>46</v>
      </c>
    </row>
    <row r="8" spans="1:9" ht="18.600000000000001" thickBot="1" x14ac:dyDescent="0.35">
      <c r="A8" s="7" t="s">
        <v>12</v>
      </c>
      <c r="B8" s="1">
        <v>470</v>
      </c>
      <c r="C8" s="1">
        <v>530</v>
      </c>
      <c r="D8" s="1">
        <v>510</v>
      </c>
      <c r="E8" s="1">
        <v>560</v>
      </c>
      <c r="F8" s="1">
        <v>400</v>
      </c>
      <c r="G8" s="2">
        <v>70</v>
      </c>
    </row>
    <row r="9" spans="1:9" ht="18.600000000000001" thickBot="1" x14ac:dyDescent="0.35">
      <c r="A9" s="7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11</v>
      </c>
    </row>
    <row r="10" spans="1:9" ht="36.6" thickBot="1" x14ac:dyDescent="0.35">
      <c r="A10" s="7" t="s">
        <v>14</v>
      </c>
      <c r="B10" s="1">
        <v>45</v>
      </c>
      <c r="C10" s="1">
        <v>61</v>
      </c>
      <c r="D10" s="1">
        <v>57</v>
      </c>
      <c r="E10" s="1">
        <v>54</v>
      </c>
      <c r="F10" s="1">
        <v>179</v>
      </c>
      <c r="G10" s="3"/>
    </row>
    <row r="11" spans="1:9" ht="15" thickBot="1" x14ac:dyDescent="0.35"/>
    <row r="12" spans="1:9" ht="108.6" thickBot="1" x14ac:dyDescent="0.35">
      <c r="A12" s="4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6" t="s">
        <v>15</v>
      </c>
    </row>
    <row r="13" spans="1:9" ht="18.600000000000001" thickBot="1" x14ac:dyDescent="0.35">
      <c r="A13" s="7" t="s">
        <v>6</v>
      </c>
      <c r="B13" s="1">
        <v>0</v>
      </c>
      <c r="C13" s="1">
        <v>5.0000010463256377</v>
      </c>
      <c r="D13" s="1">
        <v>0</v>
      </c>
      <c r="E13" s="1">
        <v>43.999998953674364</v>
      </c>
      <c r="F13" s="1">
        <v>0</v>
      </c>
      <c r="G13" s="2">
        <f>SUM(B13:F13)</f>
        <v>49</v>
      </c>
    </row>
    <row r="14" spans="1:9" ht="18.600000000000001" thickBot="1" x14ac:dyDescent="0.35">
      <c r="A14" s="7" t="s">
        <v>7</v>
      </c>
      <c r="B14" s="1">
        <v>0</v>
      </c>
      <c r="C14" s="1">
        <v>38.999999000000003</v>
      </c>
      <c r="D14" s="1">
        <v>0</v>
      </c>
      <c r="E14" s="1">
        <v>0</v>
      </c>
      <c r="F14" s="1">
        <v>0</v>
      </c>
      <c r="G14" s="2">
        <f t="shared" ref="G14:G19" si="0">SUM(B14:F14)</f>
        <v>38.999999000000003</v>
      </c>
    </row>
    <row r="15" spans="1:9" ht="18.600000000000001" thickBot="1" x14ac:dyDescent="0.35">
      <c r="A15" s="7" t="s">
        <v>8</v>
      </c>
      <c r="B15" s="1">
        <v>0</v>
      </c>
      <c r="C15" s="1">
        <v>0</v>
      </c>
      <c r="D15" s="1">
        <v>53.999998953674364</v>
      </c>
      <c r="E15" s="1">
        <v>10.000001046325638</v>
      </c>
      <c r="F15" s="1">
        <v>0</v>
      </c>
      <c r="G15" s="2">
        <f t="shared" si="0"/>
        <v>64</v>
      </c>
    </row>
    <row r="16" spans="1:9" ht="18.600000000000001" thickBot="1" x14ac:dyDescent="0.35">
      <c r="A16" s="7" t="s">
        <v>9</v>
      </c>
      <c r="B16" s="1">
        <v>0</v>
      </c>
      <c r="C16" s="1">
        <v>16.999999947497525</v>
      </c>
      <c r="D16" s="1">
        <v>0</v>
      </c>
      <c r="E16" s="1">
        <v>0</v>
      </c>
      <c r="F16" s="1">
        <v>52.000000009289892</v>
      </c>
      <c r="G16" s="2">
        <f t="shared" si="0"/>
        <v>68.99999995678742</v>
      </c>
      <c r="H16" s="8" t="s">
        <v>16</v>
      </c>
      <c r="I16" s="8">
        <f>SUMPRODUCT(B13:F20,B2:F9)</f>
        <v>160339.99971923971</v>
      </c>
    </row>
    <row r="17" spans="1:7" ht="18.600000000000001" thickBot="1" x14ac:dyDescent="0.35">
      <c r="A17" s="7" t="s">
        <v>10</v>
      </c>
      <c r="B17" s="1">
        <v>44.999999000000003</v>
      </c>
      <c r="C17" s="1">
        <v>0</v>
      </c>
      <c r="D17" s="1">
        <v>3.0000010463256377</v>
      </c>
      <c r="E17" s="1">
        <v>0</v>
      </c>
      <c r="F17" s="1">
        <v>0</v>
      </c>
      <c r="G17" s="2">
        <f t="shared" si="0"/>
        <v>48.000000046325638</v>
      </c>
    </row>
    <row r="18" spans="1:7" ht="18.600000000000001" thickBot="1" x14ac:dyDescent="0.35">
      <c r="A18" s="7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45.999999999999986</v>
      </c>
      <c r="G18" s="2">
        <f t="shared" si="0"/>
        <v>45.999999999999986</v>
      </c>
    </row>
    <row r="19" spans="1:7" ht="18.600000000000001" thickBot="1" x14ac:dyDescent="0.35">
      <c r="A19" s="7" t="s">
        <v>12</v>
      </c>
      <c r="B19" s="1">
        <v>0</v>
      </c>
      <c r="C19" s="1">
        <v>0</v>
      </c>
      <c r="D19" s="1">
        <v>0</v>
      </c>
      <c r="E19" s="1">
        <v>0</v>
      </c>
      <c r="F19" s="1">
        <v>69.999999999998721</v>
      </c>
      <c r="G19" s="2">
        <f t="shared" si="0"/>
        <v>69.999999999998721</v>
      </c>
    </row>
    <row r="20" spans="1:7" ht="18.600000000000001" thickBot="1" x14ac:dyDescent="0.35">
      <c r="A20" s="7" t="s">
        <v>13</v>
      </c>
      <c r="B20" s="1">
        <v>0</v>
      </c>
      <c r="C20" s="1">
        <v>0</v>
      </c>
      <c r="D20" s="1">
        <v>0</v>
      </c>
      <c r="E20" s="1">
        <v>0</v>
      </c>
      <c r="F20" s="1">
        <v>10.999999943379706</v>
      </c>
      <c r="G20" s="2">
        <f>SUM(B20:F20)</f>
        <v>10.999999943379706</v>
      </c>
    </row>
    <row r="21" spans="1:7" ht="108.6" thickBot="1" x14ac:dyDescent="0.35">
      <c r="A21" s="7" t="s">
        <v>17</v>
      </c>
      <c r="B21" s="1">
        <f>SUM(B13:B20)</f>
        <v>44.999999000000003</v>
      </c>
      <c r="C21" s="1">
        <f t="shared" ref="C21:F21" si="1">SUM(C13:C20)</f>
        <v>60.999999993823167</v>
      </c>
      <c r="D21" s="1">
        <f t="shared" si="1"/>
        <v>57</v>
      </c>
      <c r="E21" s="1">
        <f t="shared" si="1"/>
        <v>54</v>
      </c>
      <c r="F21" s="1">
        <f t="shared" si="1"/>
        <v>178.9999999526683</v>
      </c>
      <c r="G21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 Piston</dc:creator>
  <cp:lastModifiedBy>Larse Piston</cp:lastModifiedBy>
  <dcterms:created xsi:type="dcterms:W3CDTF">2021-10-12T22:43:07Z</dcterms:created>
  <dcterms:modified xsi:type="dcterms:W3CDTF">2021-10-12T22:57:38Z</dcterms:modified>
</cp:coreProperties>
</file>