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8232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Лист1!$H$3:$J$7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Лист1!$H$3:$J$7</definedName>
    <definedName name="solver_lhs10" localSheetId="0" hidden="1">Лист1!$L$6</definedName>
    <definedName name="solver_lhs11" localSheetId="0" hidden="1">Лист1!$L$7</definedName>
    <definedName name="solver_lhs2" localSheetId="0" hidden="1">Лист1!$H$3:$J$7</definedName>
    <definedName name="solver_lhs3" localSheetId="0" hidden="1">Лист1!$H$9</definedName>
    <definedName name="solver_lhs4" localSheetId="0" hidden="1">Лист1!$I$9</definedName>
    <definedName name="solver_lhs5" localSheetId="0" hidden="1">Лист1!$J$6:$J$7</definedName>
    <definedName name="solver_lhs6" localSheetId="0" hidden="1">Лист1!$J$9</definedName>
    <definedName name="solver_lhs7" localSheetId="0" hidden="1">Лист1!$L$3</definedName>
    <definedName name="solver_lhs8" localSheetId="0" hidden="1">Лист1!$L$4</definedName>
    <definedName name="solver_lhs9" localSheetId="0" hidden="1">Лист1!$L$5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Лист1!$N$4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10" localSheetId="0" hidden="1">1</definedName>
    <definedName name="solver_rel1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2</definedName>
    <definedName name="solver_rel6" localSheetId="0" hidden="1">3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целое</definedName>
    <definedName name="solver_rhs10" localSheetId="0" hidden="1">Лист1!$F$6</definedName>
    <definedName name="solver_rhs11" localSheetId="0" hidden="1">Лист1!$F$7</definedName>
    <definedName name="solver_rhs2" localSheetId="0" hidden="1">0</definedName>
    <definedName name="solver_rhs3" localSheetId="0" hidden="1">Лист1!$B$9</definedName>
    <definedName name="solver_rhs4" localSheetId="0" hidden="1">Лист1!$C$9</definedName>
    <definedName name="solver_rhs5" localSheetId="0" hidden="1">0</definedName>
    <definedName name="solver_rhs6" localSheetId="0" hidden="1">Лист1!$D$9</definedName>
    <definedName name="solver_rhs7" localSheetId="0" hidden="1">Лист1!$F$3</definedName>
    <definedName name="solver_rhs8" localSheetId="0" hidden="1">Лист1!$F$4</definedName>
    <definedName name="solver_rhs9" localSheetId="0" hidden="1">Лист1!$F$5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N4" i="1" l="1"/>
  <c r="L4" i="1"/>
  <c r="L5" i="1"/>
  <c r="L6" i="1"/>
  <c r="L7" i="1"/>
  <c r="L3" i="1"/>
  <c r="I9" i="1"/>
  <c r="J9" i="1"/>
  <c r="H9" i="1"/>
</calcChain>
</file>

<file path=xl/sharedStrings.xml><?xml version="1.0" encoding="utf-8"?>
<sst xmlns="http://schemas.openxmlformats.org/spreadsheetml/2006/main" count="39" uniqueCount="17">
  <si>
    <t>&lt;=</t>
  </si>
  <si>
    <t>=</t>
  </si>
  <si>
    <t>общие расходы</t>
  </si>
  <si>
    <t>Предприятие 1</t>
  </si>
  <si>
    <t>Предприятие 2</t>
  </si>
  <si>
    <t>Предприятие 3</t>
  </si>
  <si>
    <t>Предприятие 4</t>
  </si>
  <si>
    <t>Предприятие 5</t>
  </si>
  <si>
    <t>Всего изделий</t>
  </si>
  <si>
    <t>Изделие X</t>
  </si>
  <si>
    <t>Изделие Y</t>
  </si>
  <si>
    <t>Изделие Z</t>
  </si>
  <si>
    <t>Возможность производства</t>
  </si>
  <si>
    <t>Всего произведено на предприятиях</t>
  </si>
  <si>
    <t>Стоимость изделий</t>
  </si>
  <si>
    <t>Произведено изделий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</si>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</sst>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" xfId="0" applyBorder="1"/>
    <xf numFmtId="0" fontId="0" fillId="0" borderId="14" xfId="0" quotePrefix="1" applyBorder="1"/>
    <xf numFmtId="0" fontId="0" fillId="0" borderId="15" xfId="0" quotePrefix="1" applyBorder="1"/>
    <xf numFmtId="0" fontId="0" fillId="0" borderId="10" xfId="0" quotePrefix="1" applyBorder="1"/>
    <xf numFmtId="0" fontId="0" fillId="0" borderId="11" xfId="0" quotePrefix="1" applyBorder="1"/>
    <xf numFmtId="0" fontId="0" fillId="0" borderId="12" xfId="0" quotePrefix="1" applyBorder="1"/>
    <xf numFmtId="0" fontId="0" fillId="3" borderId="0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F8" sqref="F8"/>
    </sheetView>
  </sheetViews>
  <sheetFormatPr defaultRowHeight="14.4" x14ac:dyDescent="0.3"/>
  <cols>
    <col min="1" max="1" width="13.88671875" bestFit="1" customWidth="1"/>
    <col min="2" max="3" width="9.88671875" bestFit="1" customWidth="1"/>
    <col min="4" max="4" width="9.77734375" bestFit="1" customWidth="1"/>
    <col min="6" max="6" width="25.5546875" bestFit="1" customWidth="1"/>
    <col min="7" max="7" width="13.88671875" bestFit="1" customWidth="1"/>
    <col min="8" max="9" width="9.88671875" bestFit="1" customWidth="1"/>
    <col min="10" max="10" width="9.77734375" bestFit="1" customWidth="1"/>
    <col min="12" max="12" width="33.21875" bestFit="1" customWidth="1"/>
    <col min="14" max="14" width="14.6640625" bestFit="1" customWidth="1"/>
  </cols>
  <sheetData>
    <row r="1" spans="1:14" ht="15" thickBot="1" x14ac:dyDescent="0.35">
      <c r="A1" s="2"/>
      <c r="B1" s="13" t="s">
        <v>14</v>
      </c>
      <c r="C1" s="14"/>
      <c r="D1" s="15"/>
      <c r="E1" s="3"/>
      <c r="F1" s="4"/>
      <c r="G1" s="10"/>
      <c r="H1" s="11" t="s">
        <v>15</v>
      </c>
      <c r="I1" s="11"/>
      <c r="J1" s="11"/>
      <c r="K1" s="11"/>
      <c r="L1" s="12"/>
    </row>
    <row r="2" spans="1:14" ht="15" thickBot="1" x14ac:dyDescent="0.35">
      <c r="A2" s="2"/>
      <c r="B2" s="10" t="s">
        <v>9</v>
      </c>
      <c r="C2" s="11" t="s">
        <v>10</v>
      </c>
      <c r="D2" s="12" t="s">
        <v>11</v>
      </c>
      <c r="E2" s="24"/>
      <c r="F2" s="16" t="s">
        <v>12</v>
      </c>
      <c r="G2" s="5"/>
      <c r="H2" s="10" t="s">
        <v>9</v>
      </c>
      <c r="I2" s="11" t="s">
        <v>10</v>
      </c>
      <c r="J2" s="12" t="s">
        <v>11</v>
      </c>
      <c r="K2" s="24"/>
      <c r="L2" s="24" t="s">
        <v>13</v>
      </c>
    </row>
    <row r="3" spans="1:14" x14ac:dyDescent="0.3">
      <c r="A3" s="16" t="s">
        <v>3</v>
      </c>
      <c r="B3" s="2">
        <v>31</v>
      </c>
      <c r="C3" s="3">
        <v>45</v>
      </c>
      <c r="D3" s="4">
        <v>38</v>
      </c>
      <c r="E3" s="16" t="s">
        <v>0</v>
      </c>
      <c r="F3" s="19">
        <v>400</v>
      </c>
      <c r="G3" s="16" t="s">
        <v>3</v>
      </c>
      <c r="H3" s="30">
        <v>0</v>
      </c>
      <c r="I3" s="30">
        <v>0</v>
      </c>
      <c r="J3" s="31">
        <v>200</v>
      </c>
      <c r="K3" s="25" t="s">
        <v>1</v>
      </c>
      <c r="L3" s="20">
        <f>SUM(H3:J3)</f>
        <v>200</v>
      </c>
      <c r="N3" s="16" t="s">
        <v>2</v>
      </c>
    </row>
    <row r="4" spans="1:14" ht="15" thickBot="1" x14ac:dyDescent="0.35">
      <c r="A4" s="17" t="s">
        <v>4</v>
      </c>
      <c r="B4" s="5">
        <v>29</v>
      </c>
      <c r="C4" s="1">
        <v>41</v>
      </c>
      <c r="D4" s="6">
        <v>35</v>
      </c>
      <c r="E4" s="17" t="s">
        <v>0</v>
      </c>
      <c r="F4" s="20">
        <v>600</v>
      </c>
      <c r="G4" s="17" t="s">
        <v>4</v>
      </c>
      <c r="H4" s="30">
        <v>0</v>
      </c>
      <c r="I4" s="30">
        <v>0</v>
      </c>
      <c r="J4" s="31">
        <v>600</v>
      </c>
      <c r="K4" s="25" t="s">
        <v>1</v>
      </c>
      <c r="L4" s="20">
        <f t="shared" ref="L4:L7" si="0">SUM(H4:J4)</f>
        <v>600</v>
      </c>
      <c r="N4" s="21">
        <f>SUMPRODUCT(B3:D7,H3:J7)</f>
        <v>88400</v>
      </c>
    </row>
    <row r="5" spans="1:14" x14ac:dyDescent="0.3">
      <c r="A5" s="17" t="s">
        <v>5</v>
      </c>
      <c r="B5" s="5">
        <v>32</v>
      </c>
      <c r="C5" s="1">
        <v>46</v>
      </c>
      <c r="D5" s="6">
        <v>40</v>
      </c>
      <c r="E5" s="17" t="s">
        <v>0</v>
      </c>
      <c r="F5" s="20">
        <v>400</v>
      </c>
      <c r="G5" s="17" t="s">
        <v>5</v>
      </c>
      <c r="H5" s="30">
        <v>0</v>
      </c>
      <c r="I5" s="30">
        <v>0</v>
      </c>
      <c r="J5" s="31">
        <v>0</v>
      </c>
      <c r="K5" s="25" t="s">
        <v>1</v>
      </c>
      <c r="L5" s="20">
        <f t="shared" si="0"/>
        <v>0</v>
      </c>
    </row>
    <row r="6" spans="1:14" x14ac:dyDescent="0.3">
      <c r="A6" s="17" t="s">
        <v>6</v>
      </c>
      <c r="B6" s="5">
        <v>28</v>
      </c>
      <c r="C6" s="1">
        <v>42</v>
      </c>
      <c r="D6" s="6"/>
      <c r="E6" s="17" t="s">
        <v>0</v>
      </c>
      <c r="F6" s="20">
        <v>600</v>
      </c>
      <c r="G6" s="17" t="s">
        <v>6</v>
      </c>
      <c r="H6" s="30">
        <v>600</v>
      </c>
      <c r="I6" s="30">
        <v>0</v>
      </c>
      <c r="J6" s="31">
        <v>0</v>
      </c>
      <c r="K6" s="25" t="s">
        <v>1</v>
      </c>
      <c r="L6" s="20">
        <f t="shared" si="0"/>
        <v>600</v>
      </c>
    </row>
    <row r="7" spans="1:14" ht="15" thickBot="1" x14ac:dyDescent="0.35">
      <c r="A7" s="18" t="s">
        <v>7</v>
      </c>
      <c r="B7" s="7">
        <v>29</v>
      </c>
      <c r="C7" s="8">
        <v>43</v>
      </c>
      <c r="D7" s="9"/>
      <c r="E7" s="18" t="s">
        <v>0</v>
      </c>
      <c r="F7" s="21">
        <v>1000</v>
      </c>
      <c r="G7" s="18" t="s">
        <v>7</v>
      </c>
      <c r="H7" s="32">
        <v>0</v>
      </c>
      <c r="I7" s="32">
        <v>1000</v>
      </c>
      <c r="J7" s="33">
        <v>0</v>
      </c>
      <c r="K7" s="26" t="s">
        <v>1</v>
      </c>
      <c r="L7" s="21">
        <f t="shared" si="0"/>
        <v>1000</v>
      </c>
    </row>
    <row r="8" spans="1:14" ht="15" thickBot="1" x14ac:dyDescent="0.35">
      <c r="A8" s="5"/>
      <c r="B8" s="27" t="s">
        <v>16</v>
      </c>
      <c r="C8" s="28" t="s">
        <v>16</v>
      </c>
      <c r="D8" s="29" t="s">
        <v>16</v>
      </c>
      <c r="E8" s="1"/>
      <c r="F8" s="6"/>
      <c r="G8" s="5"/>
      <c r="H8" s="27" t="s">
        <v>1</v>
      </c>
      <c r="I8" s="28" t="s">
        <v>1</v>
      </c>
      <c r="J8" s="29" t="s">
        <v>1</v>
      </c>
      <c r="K8" s="1"/>
      <c r="L8" s="6"/>
    </row>
    <row r="9" spans="1:14" ht="15" thickBot="1" x14ac:dyDescent="0.35">
      <c r="A9" s="24" t="s">
        <v>8</v>
      </c>
      <c r="B9" s="22">
        <v>600</v>
      </c>
      <c r="C9" s="22">
        <v>1000</v>
      </c>
      <c r="D9" s="23">
        <v>800</v>
      </c>
      <c r="E9" s="8"/>
      <c r="F9" s="9"/>
      <c r="G9" s="24" t="s">
        <v>8</v>
      </c>
      <c r="H9" s="22">
        <f>SUM(H3:H7)</f>
        <v>600</v>
      </c>
      <c r="I9" s="22">
        <f t="shared" ref="I9:J9" si="1">SUM(I3:I7)</f>
        <v>1000</v>
      </c>
      <c r="J9" s="23">
        <f t="shared" si="1"/>
        <v>800</v>
      </c>
      <c r="K9" s="8"/>
      <c r="L9" s="9"/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Larse Piston</dc:creator>
  <cp:lastModifiedBy>Larse Piston</cp:lastModifiedBy>
  <dcterms:created xsi:type="dcterms:W3CDTF">2021-11-24T08:02:26Z</dcterms:created>
  <dcterms:modified xsi:type="dcterms:W3CDTF">2021-11-24T09:22:35Z</dcterms:modified>
</cp:coreProperties>
</file>