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defaultThemeVersion="124226"/>
  <bookViews>
    <workbookView xWindow="0" yWindow="0" windowWidth="21600" windowHeight="9735" tabRatio="987" firstSheet="15" activeTab="21"/>
  </bookViews>
  <sheets>
    <sheet name="Peppermint Foot Soak" sheetId="30" r:id="rId1"/>
    <sheet name="Chamomile" sheetId="32" r:id="rId2"/>
    <sheet name="Chamomile Bi-Lingual" sheetId="33" r:id="rId3"/>
    <sheet name="Eucalyptus" sheetId="34" r:id="rId4"/>
    <sheet name="Eucalyptus Bi-Lingual" sheetId="35" r:id="rId5"/>
    <sheet name="Lavender" sheetId="36" r:id="rId6"/>
    <sheet name="Lavender Bi-Lingual" sheetId="37" r:id="rId7"/>
    <sheet name="Milk and Honey" sheetId="40" r:id="rId8"/>
    <sheet name="Nourishing Coconut" sheetId="53" r:id="rId9"/>
    <sheet name="Pink Himalayan" sheetId="57" r:id="rId10"/>
    <sheet name="Softening Foot 8-16-16" sheetId="55" r:id="rId11"/>
    <sheet name="Therapeutic Soak" sheetId="39" r:id="rId12"/>
    <sheet name="USP" sheetId="41" r:id="rId13"/>
    <sheet name="Men's Energize &amp; Invigorate" sheetId="52" r:id="rId14"/>
    <sheet name="Detox - NEW" sheetId="45" r:id="rId15"/>
    <sheet name="Post Workout - NEW" sheetId="46" r:id="rId16"/>
    <sheet name="Hawaiian Ginger Bi-lingual" sheetId="49" r:id="rId17"/>
    <sheet name="Lavender &amp; Honey" sheetId="47" r:id="rId18"/>
    <sheet name="Lavender &amp; Honey Bi-lingual" sheetId="50" r:id="rId19"/>
    <sheet name="Mint &amp; Green Tea" sheetId="48" r:id="rId20"/>
    <sheet name="Mint &amp; Green Tea Bi-lingual" sheetId="51" r:id="rId21"/>
    <sheet name="Charcoal" sheetId="61" r:id="rId22"/>
  </sheets>
  <externalReferences>
    <externalReference r:id="rId23"/>
  </externalReferences>
  <definedNames>
    <definedName name="ABF">[1]ingredients!$G$3</definedName>
    <definedName name="BA">[1]ingredients!$AI$3</definedName>
    <definedName name="PRO">[1]ingredients!$F$4</definedName>
    <definedName name="TI">[1]ingredients!$V$2</definedName>
  </definedNames>
  <calcPr calcId="171027"/>
</workbook>
</file>

<file path=xl/calcChain.xml><?xml version="1.0" encoding="utf-8"?>
<calcChain xmlns="http://schemas.openxmlformats.org/spreadsheetml/2006/main">
  <c r="G9" i="61" l="1"/>
  <c r="H10" i="57" l="1"/>
  <c r="H11" i="55" l="1"/>
  <c r="H10" i="53" l="1"/>
  <c r="G8" i="52" l="1"/>
  <c r="G8" i="50"/>
  <c r="G8" i="51"/>
  <c r="G8" i="48"/>
  <c r="G8" i="47"/>
  <c r="G8" i="49"/>
  <c r="H9" i="46"/>
  <c r="H10" i="45"/>
  <c r="G7" i="41"/>
  <c r="J13" i="40"/>
  <c r="G8" i="39"/>
  <c r="G8" i="37"/>
  <c r="G8" i="36"/>
  <c r="G8" i="35"/>
  <c r="G8" i="34"/>
  <c r="G8" i="33"/>
  <c r="G8" i="32"/>
  <c r="G9" i="30"/>
</calcChain>
</file>

<file path=xl/sharedStrings.xml><?xml version="1.0" encoding="utf-8"?>
<sst xmlns="http://schemas.openxmlformats.org/spreadsheetml/2006/main" count="488" uniqueCount="155">
  <si>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</si>
  <si>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</si>
  <si>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</si>
  <si>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</si>
  <si>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</si>
  <si>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</si>
  <si>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</si>
  <si>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</si>
  <si>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</si>
  <si>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</si>
  <si>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</si>
  <si>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</si>
  <si>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</si>
  <si>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</si>
  <si>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</si>
  <si>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</si>
  <si>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</si>
  <si>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</si>
  <si>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</si>
  <si>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</si>
  <si>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</si>
  <si>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</si>
  <si>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</si>
  <si>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</si>
  <si>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</si>
  <si>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</si>
  <si>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</si>
  <si>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</si>
  <si>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</si>
  <si>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</si>
  <si>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</si>
  <si>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</si>
  <si>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</si>
  <si>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</si>
  <si>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</si>
  <si>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</si>
  <si>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</si>
  <si>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</si>
  <si>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</si>
  <si>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</si>
  <si>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</si>
  <si>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</si>
  <si>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</si>
  <si>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</si>
  <si>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</si>
  <si>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</si>
  <si>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</si>
  <si>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</si>
  <si>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</si>
  <si>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</si>
  <si>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</si>
  <si>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</si>
  <si>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</si>
  <si>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</si>
  <si>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</si>
  <si>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</si>
  <si>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</si>
  <si>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</si>
  <si>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</si>
  <si>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</si>
  <si>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</si>
  <si>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</si>
  <si>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</si>
  <si>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</si>
  <si>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</si>
  <si>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</si>
  <si>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</si>
  <si>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</si>
  <si>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</si>
  <si>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</si>
  <si>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</si>
  <si>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</si>
  <si>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</si>
  <si>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</si>
  <si>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</si>
  <si>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</si>
  <si>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</si>
  <si>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</si>
  <si>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</si>
  <si>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</si>
  <si>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</si>
  <si>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</si>
  <si>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</si>
  <si>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</si>
  <si>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</si>
  <si>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</si>
  <si>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</si>
  <si>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</si>
  <si>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</si>
  <si>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</si>
  <si>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</si>
  <si>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</si>
  <si>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</si>
  <si>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</si>
  <si>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</si>
  <si>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</si>
  <si>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</si>
  <si>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</si>
  <si>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</si>
  <si>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</si>
  <si>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</si>
  <si>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</si>
  <si>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</si>
  <si>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</si>
  <si>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</si>
  <si>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</si>
  <si>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</si>
  <si>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</si>
  <si>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</si>
  <si>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</si>
  <si>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</si>
  <si>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</si>
  <si>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</si>
  <si>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</si>
  <si>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</si>
  <si>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</si>
  <si>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</si>
  <si>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</si>
  <si>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</si>
  <si>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</si>
  <si>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</si>
  <si>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</si>
  <si>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</si>
  <si>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</si>
  <si>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</si>
  <si>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</si>
  <si>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</si>
  <si>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</si>
  <si>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</si>
  <si>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</si>
  <si>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</si>
  <si>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</si>
  <si>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</si>
  <si>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</si>
  <si>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</si>
  <si>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</si>
  <si>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</si>
  <si>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</si>
  <si>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</si>
  <si>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</si>
  <si>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</si>
  <si>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</si>
  <si>
    <t xml:space="preserve">04197-4PK </t>
  </si>
  <si>
    <t xml:space="preserve">04502-4PK </t>
  </si>
  <si>
    <t>04499-4PK</t>
  </si>
  <si>
    <t>04524-3PK</t>
  </si>
  <si>
    <t>04342-4PK</t>
  </si>
  <si>
    <t>04364-4PK</t>
  </si>
  <si>
    <t>Product:  Dr Teals Charcoal</t>
  </si>
  <si>
    <t>Fragrance Reference #: E_9005276</t>
  </si>
  <si>
    <t>Revision Date: 6/23/17</t>
  </si>
  <si>
    <t>04600-4PK</t>
  </si>
  <si>
    <t>Dr Teal Charcoal</t>
  </si>
  <si>
    <t>Refresh 2</t>
  </si>
  <si>
    <t>Black Lava Salt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</si>
</sst>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
    <numFmt numFmtId="166" formatCode="0.000"/>
    <numFmt numFmtId="167" formatCode="0.0"/>
  </numFmts>
  <fonts count="16"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s>
  <fills count="7">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rgb="FF3F3F3F"/>
      </left>
      <right style="thin">
        <color indexed="64"/>
      </right>
      <top style="thin">
        <color rgb="FF3F3F3F"/>
      </top>
      <bottom style="medium">
        <color indexed="64"/>
      </bottom>
      <diagonal/>
    </border>
    <border>
      <left style="thick">
        <color indexed="64"/>
      </left>
      <right/>
      <top style="thin">
        <color indexed="64"/>
      </top>
      <bottom style="medium">
        <color indexed="64"/>
      </bottom>
      <diagonal/>
    </border>
  </borders>
  <cellStyleXfs count="2">
    <xf numFmtId="0" fontId="0" fillId="0" borderId="0"/>
    <xf numFmtId="0" fontId="6" fillId="2" borderId="19" applyNumberFormat="0" applyAlignment="0" applyProtection="0"/>
  </cellStyleXfs>
  <cellXfs count="277">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0"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3"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6" xfId="0" applyBorder="1" applyAlignment="1">
      <alignment wrapText="1"/>
    </xf>
    <xf numFmtId="165" fontId="7" fillId="0" borderId="1" xfId="0" applyNumberFormat="1" applyFont="1" applyBorder="1" applyAlignment="1">
      <alignment wrapText="1"/>
    </xf>
    <xf numFmtId="0" fontId="7" fillId="0" borderId="25"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1" xfId="0" applyFont="1" applyBorder="1" applyAlignment="1">
      <alignment vertical="top" wrapText="1"/>
    </xf>
    <xf numFmtId="165" fontId="13" fillId="0" borderId="20"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165" fontId="13" fillId="0" borderId="19" xfId="1" applyNumberFormat="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7" fillId="0" borderId="26"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0"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1" xfId="0" applyFont="1" applyFill="1" applyBorder="1" applyAlignment="1">
      <alignment horizontal="center" vertical="center" wrapText="1"/>
    </xf>
    <xf numFmtId="165" fontId="13" fillId="0" borderId="35" xfId="0" applyNumberFormat="1" applyFont="1" applyFill="1" applyBorder="1" applyAlignment="1">
      <alignment horizontal="center" vertical="center" wrapText="1"/>
    </xf>
    <xf numFmtId="1" fontId="13" fillId="0" borderId="22" xfId="0" applyNumberFormat="1" applyFont="1" applyBorder="1" applyAlignment="1">
      <alignment horizontal="center" vertical="center"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6" xfId="0" applyNumberFormat="1" applyFont="1" applyBorder="1" applyAlignment="1">
      <alignment horizontal="center" vertical="center" wrapText="1"/>
    </xf>
    <xf numFmtId="165" fontId="13" fillId="0" borderId="34" xfId="0" applyNumberFormat="1" applyFont="1" applyFill="1" applyBorder="1" applyAlignment="1">
      <alignment horizontal="center" vertical="center" wrapText="1"/>
    </xf>
    <xf numFmtId="165" fontId="13" fillId="0" borderId="37"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165" fontId="13" fillId="0" borderId="26"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3" xfId="1" applyNumberFormat="1" applyFont="1" applyFill="1" applyBorder="1" applyAlignment="1">
      <alignment horizontal="center" vertical="center" wrapText="1"/>
    </xf>
    <xf numFmtId="0" fontId="7" fillId="0" borderId="21" xfId="0" applyFont="1" applyBorder="1" applyAlignment="1">
      <alignment wrapText="1"/>
    </xf>
    <xf numFmtId="165" fontId="13" fillId="0" borderId="46"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7"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7" xfId="0" applyFont="1" applyBorder="1" applyAlignment="1">
      <alignment wrapText="1"/>
    </xf>
    <xf numFmtId="0" fontId="7" fillId="0" borderId="15" xfId="0" applyFont="1" applyBorder="1" applyAlignment="1">
      <alignment horizontal="center"/>
    </xf>
    <xf numFmtId="166" fontId="1" fillId="0" borderId="44" xfId="0" applyNumberFormat="1" applyFont="1" applyFill="1" applyBorder="1" applyAlignment="1">
      <alignment horizontal="center" vertical="center" wrapText="1"/>
    </xf>
    <xf numFmtId="2" fontId="1" fillId="0" borderId="44" xfId="0" applyNumberFormat="1" applyFont="1" applyFill="1" applyBorder="1" applyAlignment="1">
      <alignment horizontal="center" vertical="center" wrapText="1"/>
    </xf>
    <xf numFmtId="164" fontId="13" fillId="0" borderId="47"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7" xfId="0" applyFont="1" applyBorder="1" applyAlignment="1">
      <alignment vertical="center" wrapText="1"/>
    </xf>
    <xf numFmtId="165" fontId="13" fillId="0" borderId="3" xfId="0" applyNumberFormat="1" applyFont="1" applyBorder="1" applyAlignment="1">
      <alignment horizontal="center" vertical="center" wrapText="1"/>
    </xf>
    <xf numFmtId="49" fontId="9" fillId="3" borderId="50" xfId="0" applyNumberFormat="1" applyFont="1" applyFill="1" applyBorder="1" applyAlignment="1">
      <alignment horizontal="center" vertical="center" wrapText="1"/>
    </xf>
    <xf numFmtId="0" fontId="13" fillId="0" borderId="39" xfId="0" applyFont="1" applyBorder="1" applyAlignment="1">
      <alignment vertical="top" wrapText="1"/>
    </xf>
    <xf numFmtId="0" fontId="0" fillId="0" borderId="33" xfId="0" applyBorder="1"/>
    <xf numFmtId="2" fontId="0" fillId="0" borderId="33" xfId="0" applyNumberFormat="1" applyBorder="1" applyAlignment="1">
      <alignment horizontal="center"/>
    </xf>
    <xf numFmtId="0" fontId="0" fillId="0" borderId="51" xfId="0" applyBorder="1"/>
    <xf numFmtId="49" fontId="9" fillId="3" borderId="52"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1"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6"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4" xfId="0" applyNumberFormat="1" applyFont="1" applyFill="1" applyBorder="1" applyAlignment="1">
      <alignment horizontal="center" vertical="center" wrapText="1"/>
    </xf>
    <xf numFmtId="2" fontId="13" fillId="0" borderId="34" xfId="0" applyNumberFormat="1" applyFont="1" applyFill="1" applyBorder="1" applyAlignment="1">
      <alignment horizontal="center" vertical="center" wrapText="1"/>
    </xf>
    <xf numFmtId="0" fontId="0" fillId="0" borderId="34" xfId="0" applyFont="1" applyBorder="1" applyAlignment="1">
      <alignment horizontal="center" vertical="center" wrapText="1"/>
    </xf>
    <xf numFmtId="2" fontId="13" fillId="0" borderId="37"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67" fontId="13" fillId="0" borderId="53"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2" xfId="0" applyNumberFormat="1" applyFont="1" applyFill="1" applyBorder="1" applyAlignment="1">
      <alignment horizontal="center" vertical="center" wrapText="1"/>
    </xf>
    <xf numFmtId="0" fontId="15" fillId="3" borderId="56" xfId="0" applyFont="1" applyFill="1" applyBorder="1" applyAlignment="1">
      <alignment horizontal="center" vertical="center" wrapText="1"/>
    </xf>
    <xf numFmtId="0" fontId="7" fillId="0" borderId="36" xfId="0" applyFont="1" applyBorder="1" applyAlignment="1">
      <alignment horizontal="center" vertical="center" wrapText="1"/>
    </xf>
    <xf numFmtId="0" fontId="0" fillId="0" borderId="34" xfId="0" applyBorder="1" applyAlignment="1">
      <alignment wrapText="1"/>
    </xf>
    <xf numFmtId="0" fontId="7" fillId="0" borderId="37"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8" xfId="0" applyFill="1" applyBorder="1" applyAlignment="1">
      <alignment horizontal="center" vertical="center"/>
    </xf>
    <xf numFmtId="0" fontId="0" fillId="4" borderId="57" xfId="0" applyFill="1" applyBorder="1" applyAlignment="1">
      <alignment horizontal="center" vertical="center" wrapText="1"/>
    </xf>
    <xf numFmtId="0" fontId="0" fillId="0" borderId="53" xfId="0" applyFill="1" applyBorder="1" applyAlignment="1">
      <alignment horizontal="center" vertical="center" wrapText="1"/>
    </xf>
    <xf numFmtId="0" fontId="0" fillId="4" borderId="53" xfId="0" applyFill="1" applyBorder="1" applyAlignment="1">
      <alignment horizontal="center" vertical="center" wrapText="1"/>
    </xf>
    <xf numFmtId="0" fontId="0" fillId="5" borderId="59" xfId="0" applyFill="1" applyBorder="1" applyAlignment="1">
      <alignment horizontal="center" vertical="center" wrapText="1"/>
    </xf>
    <xf numFmtId="0" fontId="0" fillId="5" borderId="53" xfId="0" applyFill="1" applyBorder="1" applyAlignment="1">
      <alignment horizontal="center" vertical="center" wrapText="1"/>
    </xf>
    <xf numFmtId="49" fontId="9" fillId="3" borderId="26" xfId="0" applyNumberFormat="1" applyFont="1" applyFill="1" applyBorder="1" applyAlignment="1">
      <alignment horizontal="center" vertical="center" wrapText="1"/>
    </xf>
    <xf numFmtId="0" fontId="4" fillId="6" borderId="56" xfId="0" applyFont="1" applyFill="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3" borderId="38"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3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9" fillId="3" borderId="60" xfId="0" applyFont="1" applyFill="1" applyBorder="1" applyAlignment="1">
      <alignment horizontal="center" vertical="center" wrapText="1"/>
    </xf>
    <xf numFmtId="49" fontId="9" fillId="3" borderId="61" xfId="0" applyNumberFormat="1" applyFont="1" applyFill="1" applyBorder="1" applyAlignment="1">
      <alignment horizontal="center" vertical="center" wrapText="1"/>
    </xf>
    <xf numFmtId="0" fontId="7" fillId="0" borderId="62" xfId="0" applyFont="1" applyBorder="1" applyAlignment="1">
      <alignment wrapText="1"/>
    </xf>
    <xf numFmtId="0" fontId="4" fillId="0" borderId="0" xfId="0" applyFont="1"/>
    <xf numFmtId="0" fontId="0" fillId="0" borderId="63" xfId="0" applyBorder="1" applyAlignment="1">
      <alignment wrapText="1"/>
    </xf>
    <xf numFmtId="1" fontId="13" fillId="0" borderId="7" xfId="0" applyNumberFormat="1" applyFont="1" applyBorder="1" applyAlignment="1">
      <alignment horizontal="center" vertical="center" wrapText="1"/>
    </xf>
    <xf numFmtId="0" fontId="9" fillId="3" borderId="61"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7" fillId="0" borderId="63" xfId="0" applyFont="1" applyBorder="1" applyAlignment="1">
      <alignment horizontal="center" vertical="center" wrapText="1"/>
    </xf>
    <xf numFmtId="0" fontId="0" fillId="0" borderId="64" xfId="0" applyBorder="1"/>
    <xf numFmtId="0" fontId="0" fillId="0" borderId="64" xfId="0" applyBorder="1" applyAlignment="1">
      <alignment wrapText="1"/>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13" fillId="0" borderId="64" xfId="0" applyFont="1" applyBorder="1" applyAlignment="1">
      <alignment horizontal="center" vertical="center" wrapText="1"/>
    </xf>
    <xf numFmtId="1" fontId="13" fillId="0" borderId="63" xfId="0" applyNumberFormat="1" applyFont="1" applyBorder="1" applyAlignment="1">
      <alignment vertical="center" wrapText="1"/>
    </xf>
    <xf numFmtId="0" fontId="7" fillId="0" borderId="0" xfId="0" applyFont="1" applyBorder="1" applyAlignment="1"/>
    <xf numFmtId="0" fontId="7" fillId="0" borderId="6" xfId="0" applyFont="1" applyBorder="1" applyAlignment="1">
      <alignment horizontal="center"/>
    </xf>
    <xf numFmtId="0" fontId="7" fillId="0" borderId="7" xfId="0" applyFont="1" applyBorder="1" applyAlignment="1">
      <alignment horizontal="center"/>
    </xf>
    <xf numFmtId="0" fontId="7" fillId="0" borderId="64" xfId="0" applyFont="1" applyBorder="1" applyAlignment="1"/>
    <xf numFmtId="0" fontId="9" fillId="3" borderId="5" xfId="0" applyFont="1" applyFill="1" applyBorder="1" applyAlignment="1">
      <alignment horizontal="center" vertical="center" wrapText="1"/>
    </xf>
    <xf numFmtId="0" fontId="7" fillId="0" borderId="7" xfId="0" applyFont="1" applyBorder="1" applyAlignment="1">
      <alignment horizontal="center" vertical="center"/>
    </xf>
    <xf numFmtId="165" fontId="13" fillId="0" borderId="66" xfId="1" applyNumberFormat="1" applyFont="1" applyFill="1" applyBorder="1" applyAlignment="1">
      <alignment horizontal="center" vertical="center" wrapText="1"/>
    </xf>
    <xf numFmtId="1" fontId="13" fillId="0" borderId="51" xfId="0" applyNumberFormat="1" applyFont="1" applyBorder="1" applyAlignment="1">
      <alignment horizontal="center" vertical="center" wrapText="1"/>
    </xf>
    <xf numFmtId="0" fontId="1" fillId="0" borderId="3" xfId="0" applyFont="1" applyBorder="1" applyAlignment="1">
      <alignment horizontal="left" vertical="center" wrapText="1"/>
    </xf>
    <xf numFmtId="0" fontId="1" fillId="0" borderId="28" xfId="0" applyFont="1" applyBorder="1" applyAlignment="1">
      <alignment horizontal="left" vertical="center" wrapText="1"/>
    </xf>
    <xf numFmtId="0" fontId="1" fillId="0" borderId="25" xfId="0" applyFont="1" applyBorder="1" applyAlignment="1">
      <alignment horizontal="left" vertical="center" wrapText="1"/>
    </xf>
    <xf numFmtId="0" fontId="1" fillId="0" borderId="10" xfId="0" applyFont="1" applyBorder="1" applyAlignment="1">
      <alignment horizontal="left" vertical="center" wrapText="1"/>
    </xf>
    <xf numFmtId="0" fontId="7" fillId="0" borderId="25" xfId="0" applyFont="1" applyBorder="1" applyAlignment="1">
      <alignment horizontal="center"/>
    </xf>
    <xf numFmtId="0" fontId="7" fillId="0" borderId="0" xfId="0" applyFont="1" applyBorder="1" applyAlignment="1">
      <alignment horizontal="left"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8"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29"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8" xfId="0" applyFont="1" applyBorder="1" applyAlignment="1">
      <alignment horizontal="lef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48" xfId="0" applyFont="1" applyFill="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29"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0" borderId="3" xfId="0" applyFont="1" applyBorder="1" applyAlignment="1">
      <alignment vertical="center" wrapText="1"/>
    </xf>
    <xf numFmtId="0" fontId="9" fillId="0" borderId="28"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29" xfId="0" applyFont="1" applyBorder="1" applyAlignment="1">
      <alignment vertical="center" wrapText="1"/>
    </xf>
    <xf numFmtId="0" fontId="10" fillId="0" borderId="15" xfId="0" applyFont="1" applyBorder="1" applyAlignment="1">
      <alignment vertical="center" wrapText="1"/>
    </xf>
    <xf numFmtId="0" fontId="9" fillId="0" borderId="3"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Border="1" applyAlignment="1">
      <alignment horizontal="center" wrapText="1"/>
    </xf>
    <xf numFmtId="0" fontId="9" fillId="0" borderId="30" xfId="0" applyFont="1" applyFill="1" applyBorder="1" applyAlignment="1">
      <alignment horizontal="center" wrapText="1"/>
    </xf>
    <xf numFmtId="0" fontId="7" fillId="0" borderId="17" xfId="0" applyFont="1" applyBorder="1" applyAlignment="1">
      <alignment horizontal="right" wrapText="1"/>
    </xf>
    <xf numFmtId="0" fontId="7" fillId="0" borderId="21"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9" fillId="3" borderId="33"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3" fillId="0" borderId="1" xfId="0" applyFont="1" applyBorder="1" applyAlignment="1">
      <alignment horizontal="center" vertical="center" wrapText="1"/>
    </xf>
    <xf numFmtId="0" fontId="9" fillId="3" borderId="38"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49" fontId="9" fillId="3" borderId="38" xfId="0" applyNumberFormat="1" applyFont="1" applyFill="1" applyBorder="1" applyAlignment="1">
      <alignment horizontal="center" vertical="center" wrapText="1"/>
    </xf>
    <xf numFmtId="49" fontId="9" fillId="3" borderId="40" xfId="0" applyNumberFormat="1" applyFont="1" applyFill="1" applyBorder="1" applyAlignment="1">
      <alignment horizontal="center" vertical="center" wrapText="1"/>
    </xf>
    <xf numFmtId="0" fontId="9" fillId="0" borderId="45"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1" xfId="0" applyFont="1" applyFill="1" applyBorder="1" applyAlignment="1">
      <alignment horizontal="left" vertical="center" wrapText="1"/>
    </xf>
    <xf numFmtId="1" fontId="13" fillId="0" borderId="41" xfId="0" applyNumberFormat="1" applyFont="1" applyBorder="1" applyAlignment="1">
      <alignment horizontal="center" vertical="center" wrapText="1"/>
    </xf>
    <xf numFmtId="0" fontId="9" fillId="0" borderId="41" xfId="0" applyFont="1" applyFill="1" applyBorder="1" applyAlignment="1">
      <alignment horizontal="left"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9" fillId="3" borderId="2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2" xfId="0" applyFont="1" applyBorder="1" applyAlignment="1">
      <alignment vertical="center" wrapText="1"/>
    </xf>
    <xf numFmtId="0" fontId="9" fillId="0" borderId="39" xfId="0" applyFont="1" applyBorder="1" applyAlignment="1">
      <alignment vertical="center" wrapText="1"/>
    </xf>
    <xf numFmtId="0" fontId="9" fillId="0" borderId="13" xfId="0" applyFont="1" applyBorder="1" applyAlignment="1">
      <alignment vertical="center" wrapText="1"/>
    </xf>
    <xf numFmtId="0" fontId="7"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0" fillId="0" borderId="42" xfId="0" applyFont="1" applyBorder="1" applyAlignment="1">
      <alignment horizontal="left" vertical="center" wrapText="1"/>
    </xf>
    <xf numFmtId="0" fontId="9" fillId="0" borderId="12"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7" fillId="0" borderId="14" xfId="0" applyFont="1" applyBorder="1" applyAlignment="1">
      <alignment horizontal="center"/>
    </xf>
    <xf numFmtId="0" fontId="7" fillId="0" borderId="15" xfId="0" applyFont="1" applyBorder="1" applyAlignment="1">
      <alignment horizontal="center"/>
    </xf>
    <xf numFmtId="0" fontId="9" fillId="3" borderId="12" xfId="0" applyFont="1" applyFill="1" applyBorder="1" applyAlignment="1">
      <alignment horizontal="center" vertical="center" wrapText="1"/>
    </xf>
    <xf numFmtId="0" fontId="7" fillId="0" borderId="15" xfId="0" applyFont="1" applyBorder="1" applyAlignment="1">
      <alignment horizontal="right" wrapText="1"/>
    </xf>
    <xf numFmtId="0" fontId="7" fillId="0" borderId="67" xfId="0" applyFont="1" applyBorder="1" applyAlignment="1">
      <alignment horizontal="right" wrapText="1"/>
    </xf>
    <xf numFmtId="165" fontId="7" fillId="0" borderId="25" xfId="0" applyNumberFormat="1" applyFont="1" applyBorder="1" applyAlignment="1">
      <alignment wrapText="1"/>
    </xf>
    <xf numFmtId="10" fontId="13" fillId="0" borderId="36" xfId="0" applyNumberFormat="1" applyFont="1" applyBorder="1" applyAlignment="1">
      <alignment horizontal="right" vertical="center" wrapText="1"/>
    </xf>
    <xf numFmtId="10" fontId="13" fillId="0" borderId="34" xfId="0" applyNumberFormat="1" applyFont="1" applyFill="1" applyBorder="1" applyAlignment="1">
      <alignment horizontal="right" vertical="center" wrapText="1"/>
    </xf>
    <xf numFmtId="10" fontId="13" fillId="0" borderId="35" xfId="0" applyNumberFormat="1" applyFont="1" applyFill="1" applyBorder="1" applyAlignment="1">
      <alignment horizontal="right" vertical="center" wrapText="1"/>
    </xf>
    <xf numFmtId="10" fontId="7" fillId="0" borderId="37" xfId="0" applyNumberFormat="1" applyFont="1" applyBorder="1" applyAlignment="1">
      <alignment horizontal="right" wrapText="1"/>
    </xf>
    <xf numFmtId="0" fontId="9" fillId="0" borderId="40" xfId="0" applyFont="1" applyBorder="1" applyAlignment="1">
      <alignment vertical="center" wrapText="1"/>
    </xf>
    <xf numFmtId="0" fontId="10" fillId="0" borderId="42" xfId="0" applyFont="1" applyBorder="1" applyAlignment="1">
      <alignment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466725</xdr:colOff>
      <xdr:row>6</xdr:row>
      <xdr:rowOff>238125</xdr:rowOff>
    </xdr:from>
    <xdr:to>
      <xdr:col>10</xdr:col>
      <xdr:colOff>704850</xdr:colOff>
      <xdr:row>6</xdr:row>
      <xdr:rowOff>238125</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485775</xdr:colOff>
      <xdr:row>5</xdr:row>
      <xdr:rowOff>304800</xdr:rowOff>
    </xdr:from>
    <xdr:to>
      <xdr:col>10</xdr:col>
      <xdr:colOff>723900</xdr:colOff>
      <xdr:row>5</xdr:row>
      <xdr:rowOff>304800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6</xdr:row>
      <xdr:rowOff>257175</xdr:rowOff>
    </xdr:from>
    <xdr:to>
      <xdr:col>9</xdr:col>
      <xdr:colOff>571500</xdr:colOff>
      <xdr:row>6</xdr:row>
      <xdr:rowOff>257175</xdr:rowOff>
    </xdr:to>
    <xdr:cxnSp macro="">
      <xdr:nvCxnSpPr>
        <xdr:cNvPr id="3" name="Straight Connector 2">
          <a:extLst>
            <a:ext uri="{FF2B5EF4-FFF2-40B4-BE49-F238E27FC236}">
              <a16:creationId xmlns:a16="http://schemas.microsoft.com/office/drawing/2014/main" id="{00000000-0008-0000-0800-000003000000}"/>
            </a:ext>
          </a:extLst>
        </xdr:cNvPr>
        <xdr:cNvCxnSpPr/>
      </xdr:nvCxnSpPr>
      <xdr:spPr>
        <a:xfrm>
          <a:off x="6657975"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3" name="Straight Connector 2">
          <a:extLst>
            <a:ext uri="{FF2B5EF4-FFF2-40B4-BE49-F238E27FC236}">
              <a16:creationId xmlns:a16="http://schemas.microsoft.com/office/drawing/2014/main" id="{00000000-0008-0000-0A00-000003000000}"/>
            </a:ext>
          </a:extLst>
        </xdr:cNvPr>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5</xdr:row>
      <xdr:rowOff>304800</xdr:rowOff>
    </xdr:from>
    <xdr:to>
      <xdr:col>8</xdr:col>
      <xdr:colOff>742950</xdr:colOff>
      <xdr:row>5</xdr:row>
      <xdr:rowOff>304800</xdr:rowOff>
    </xdr:to>
    <xdr:cxnSp macro="">
      <xdr:nvCxnSpPr>
        <xdr:cNvPr id="2" name="Straight Connector 1">
          <a:extLst>
            <a:ext uri="{FF2B5EF4-FFF2-40B4-BE49-F238E27FC236}">
              <a16:creationId xmlns:a16="http://schemas.microsoft.com/office/drawing/2014/main" id="{00000000-0008-0000-0E00-000002000000}"/>
            </a:ext>
          </a:extLst>
        </xdr:cNvPr>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514350</xdr:colOff>
      <xdr:row>6</xdr:row>
      <xdr:rowOff>238125</xdr:rowOff>
    </xdr:from>
    <xdr:to>
      <xdr:col>8</xdr:col>
      <xdr:colOff>752475</xdr:colOff>
      <xdr:row>6</xdr:row>
      <xdr:rowOff>238125</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485775</xdr:colOff>
      <xdr:row>6</xdr:row>
      <xdr:rowOff>209550</xdr:rowOff>
    </xdr:from>
    <xdr:to>
      <xdr:col>8</xdr:col>
      <xdr:colOff>723900</xdr:colOff>
      <xdr:row>6</xdr:row>
      <xdr:rowOff>209550</xdr:rowOff>
    </xdr:to>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B15" sqref="B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23</v>
      </c>
      <c r="B3" s="187"/>
      <c r="C3" s="188"/>
      <c r="D3" s="19"/>
      <c r="E3" s="189" t="s">
        <v>24</v>
      </c>
      <c r="F3" s="190"/>
      <c r="G3" s="191"/>
      <c r="H3" s="20"/>
    </row>
    <row r="4" spans="1:8" s="4" customFormat="1" ht="32.25" customHeight="1" thickBot="1" x14ac:dyDescent="0.3">
      <c r="A4" s="192" t="s">
        <v>28</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8" customHeight="1" thickBot="1" x14ac:dyDescent="0.3">
      <c r="A6" s="44" t="s">
        <v>46</v>
      </c>
      <c r="B6" s="30" t="s">
        <v>6</v>
      </c>
      <c r="C6" s="35" t="s">
        <v>47</v>
      </c>
      <c r="D6" s="31"/>
      <c r="E6" s="200" t="s">
        <v>77</v>
      </c>
      <c r="F6" s="201"/>
      <c r="G6" s="32">
        <v>7.4999999999999997E-3</v>
      </c>
      <c r="H6" s="5"/>
    </row>
    <row r="7" spans="1:8" s="1" customFormat="1" ht="37.5" customHeight="1" x14ac:dyDescent="0.25">
      <c r="A7" s="29"/>
      <c r="B7" s="35" t="s">
        <v>7</v>
      </c>
      <c r="C7" s="35" t="s">
        <v>8</v>
      </c>
      <c r="D7" s="36"/>
      <c r="E7" s="202" t="s">
        <v>9</v>
      </c>
      <c r="F7" s="203"/>
      <c r="G7" s="37">
        <v>0.99239999999999995</v>
      </c>
      <c r="H7" s="5"/>
    </row>
    <row r="8" spans="1:8" s="1" customFormat="1" ht="37.5" customHeight="1" x14ac:dyDescent="0.25">
      <c r="A8" s="29"/>
      <c r="B8" s="30" t="s">
        <v>10</v>
      </c>
      <c r="C8" s="30" t="s">
        <v>11</v>
      </c>
      <c r="D8" s="31"/>
      <c r="E8" s="200" t="s">
        <v>19</v>
      </c>
      <c r="F8" s="201"/>
      <c r="G8" s="32">
        <v>1E-4</v>
      </c>
      <c r="H8" s="5"/>
    </row>
    <row r="9" spans="1:8" s="1" customFormat="1" ht="15" customHeight="1" x14ac:dyDescent="0.25">
      <c r="A9" s="38"/>
      <c r="B9" s="15"/>
      <c r="C9" s="15"/>
      <c r="D9" s="15"/>
      <c r="E9" s="204" t="s">
        <v>4</v>
      </c>
      <c r="F9" s="205"/>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179" t="s">
        <v>21</v>
      </c>
      <c r="B11" s="180"/>
      <c r="C11" s="180"/>
      <c r="D11" s="180"/>
      <c r="E11" s="181"/>
      <c r="F11" s="181"/>
      <c r="G11" s="182"/>
      <c r="H11" s="2"/>
    </row>
    <row r="12" spans="1:8" x14ac:dyDescent="0.25">
      <c r="E12" s="183"/>
      <c r="F12" s="183"/>
      <c r="G12" s="183"/>
    </row>
    <row r="13" spans="1:8" x14ac:dyDescent="0.25">
      <c r="A13" s="184"/>
      <c r="B13" s="184"/>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9Dv7zE3D5LMrJjUIF4ZVu0jsZXsRCKkvZYmEVMmpiXptmytSMFdi3EWvLyXb34T9LZFbWUm9Nysx54LBTJIs4w==" saltValue="FQ7pmfCmAuazsuEqaB2QNA==" spinCount="100000" sheet="1" objects="1" scenarios="1"/>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B6" sqref="B6"/>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5.28515625" style="14" customWidth="1"/>
    <col min="10" max="10" width="13.5703125" style="14" customWidth="1"/>
    <col min="11" max="11" width="13.42578125" style="14" customWidth="1"/>
    <col min="12" max="12" width="16.28515625" style="14" customWidth="1"/>
    <col min="13" max="13" width="11.42578125" style="14" customWidth="1"/>
    <col min="14" max="16384" width="9.140625" style="14"/>
  </cols>
  <sheetData>
    <row r="1" spans="1:10" s="84" customFormat="1" ht="51" customHeight="1" x14ac:dyDescent="0.25">
      <c r="A1" s="100"/>
      <c r="B1" s="185" t="s">
        <v>20</v>
      </c>
      <c r="C1" s="185"/>
      <c r="D1" s="185"/>
      <c r="E1" s="185"/>
      <c r="F1" s="185"/>
      <c r="G1" s="185"/>
      <c r="H1" s="185"/>
      <c r="I1" s="18"/>
    </row>
    <row r="2" spans="1:10" s="15" customFormat="1" ht="24" customHeight="1" thickBot="1" x14ac:dyDescent="0.3">
      <c r="B2" s="107"/>
      <c r="C2" s="101"/>
      <c r="D2" s="101"/>
      <c r="E2" s="101"/>
      <c r="F2" s="101"/>
      <c r="G2" s="101"/>
      <c r="H2" s="101"/>
      <c r="I2" s="101"/>
    </row>
    <row r="3" spans="1:10" s="6" customFormat="1" ht="31.5" customHeight="1" x14ac:dyDescent="0.25">
      <c r="B3" s="253" t="s">
        <v>122</v>
      </c>
      <c r="C3" s="254"/>
      <c r="D3" s="255"/>
      <c r="E3" s="81"/>
      <c r="F3" s="256" t="s">
        <v>24</v>
      </c>
      <c r="G3" s="257"/>
      <c r="H3" s="257"/>
      <c r="I3" s="258"/>
    </row>
    <row r="4" spans="1:10" s="4" customFormat="1" ht="32.25" customHeight="1" thickBot="1" x14ac:dyDescent="0.3">
      <c r="B4" s="247" t="s">
        <v>118</v>
      </c>
      <c r="C4" s="193"/>
      <c r="D4" s="194"/>
      <c r="E4" s="21"/>
      <c r="F4" s="223" t="s">
        <v>116</v>
      </c>
      <c r="G4" s="224"/>
      <c r="H4" s="224"/>
      <c r="I4" s="225"/>
    </row>
    <row r="5" spans="1:10" s="1" customFormat="1" ht="56.25" customHeight="1" thickBot="1" x14ac:dyDescent="0.3">
      <c r="B5" s="162" t="s">
        <v>5</v>
      </c>
      <c r="C5" s="161" t="s">
        <v>0</v>
      </c>
      <c r="D5" s="69" t="s">
        <v>1</v>
      </c>
      <c r="E5" s="70"/>
      <c r="F5" s="250" t="s">
        <v>2</v>
      </c>
      <c r="G5" s="251"/>
      <c r="H5" s="22" t="s">
        <v>3</v>
      </c>
      <c r="I5" s="110" t="s">
        <v>124</v>
      </c>
    </row>
    <row r="6" spans="1:10" s="1" customFormat="1" ht="48" customHeight="1" thickBot="1" x14ac:dyDescent="0.3">
      <c r="B6" s="178" t="s">
        <v>144</v>
      </c>
      <c r="C6" s="153" t="s">
        <v>6</v>
      </c>
      <c r="D6" s="35" t="s">
        <v>120</v>
      </c>
      <c r="E6" s="77"/>
      <c r="F6" s="252" t="s">
        <v>117</v>
      </c>
      <c r="G6" s="252"/>
      <c r="H6" s="78">
        <v>0.01</v>
      </c>
      <c r="I6" s="127" t="s">
        <v>129</v>
      </c>
      <c r="J6" s="14"/>
    </row>
    <row r="7" spans="1:10" s="1" customFormat="1" ht="37.5" customHeight="1" thickBot="1" x14ac:dyDescent="0.3">
      <c r="B7" s="159"/>
      <c r="C7" s="160" t="s">
        <v>7</v>
      </c>
      <c r="D7" s="30" t="s">
        <v>8</v>
      </c>
      <c r="E7" s="71"/>
      <c r="F7" s="237" t="s">
        <v>9</v>
      </c>
      <c r="G7" s="237"/>
      <c r="H7" s="79">
        <v>0.80200000000000005</v>
      </c>
      <c r="I7" s="128" t="s">
        <v>131</v>
      </c>
      <c r="J7" s="14"/>
    </row>
    <row r="8" spans="1:10" s="1" customFormat="1" ht="37.5" customHeight="1" x14ac:dyDescent="0.25">
      <c r="B8" s="259"/>
      <c r="C8" s="259"/>
      <c r="D8" s="151" t="s">
        <v>121</v>
      </c>
      <c r="E8" s="85"/>
      <c r="F8" s="200"/>
      <c r="G8" s="201"/>
      <c r="H8" s="74">
        <v>0.18</v>
      </c>
      <c r="I8" s="128" t="s">
        <v>132</v>
      </c>
      <c r="J8" s="14"/>
    </row>
    <row r="9" spans="1:10" s="1" customFormat="1" ht="35.25" customHeight="1" thickBot="1" x14ac:dyDescent="0.3">
      <c r="B9" s="260"/>
      <c r="C9" s="260"/>
      <c r="D9" s="148" t="s">
        <v>119</v>
      </c>
      <c r="E9" s="56"/>
      <c r="F9" s="216"/>
      <c r="G9" s="217"/>
      <c r="H9" s="80">
        <v>8.0000000000000002E-3</v>
      </c>
      <c r="I9" s="129" t="s">
        <v>130</v>
      </c>
      <c r="J9" s="14"/>
    </row>
    <row r="10" spans="1:10" x14ac:dyDescent="0.25">
      <c r="B10" s="53"/>
      <c r="C10" s="53"/>
      <c r="D10" s="53"/>
      <c r="E10" s="53"/>
      <c r="F10" s="204" t="s">
        <v>4</v>
      </c>
      <c r="G10" s="205"/>
      <c r="H10" s="99">
        <f>SUM(H6:H9)</f>
        <v>1</v>
      </c>
      <c r="I10" s="114"/>
    </row>
    <row r="11" spans="1:10" x14ac:dyDescent="0.25">
      <c r="B11" s="15"/>
      <c r="C11" s="15"/>
      <c r="D11" s="15"/>
      <c r="E11" s="15"/>
      <c r="F11" s="40"/>
      <c r="G11" s="40"/>
      <c r="H11" s="41"/>
      <c r="J11" s="84"/>
    </row>
    <row r="12" spans="1:10" ht="77.25" customHeight="1" x14ac:dyDescent="0.25">
      <c r="B12" s="179" t="s">
        <v>21</v>
      </c>
      <c r="C12" s="180"/>
      <c r="D12" s="180"/>
      <c r="E12" s="180"/>
      <c r="F12" s="181"/>
      <c r="G12" s="181"/>
      <c r="H12" s="182"/>
      <c r="J12" s="84"/>
    </row>
    <row r="13" spans="1:10" x14ac:dyDescent="0.25">
      <c r="F13" s="183"/>
      <c r="G13" s="183"/>
      <c r="H13" s="183"/>
    </row>
    <row r="14" spans="1:10" x14ac:dyDescent="0.25">
      <c r="B14" s="14"/>
    </row>
    <row r="15" spans="1:10" x14ac:dyDescent="0.25">
      <c r="B15" s="14"/>
    </row>
    <row r="16" spans="1:10" s="84" customFormat="1" x14ac:dyDescent="0.25">
      <c r="A16" s="100"/>
      <c r="J16" s="14"/>
    </row>
    <row r="17" spans="1:10" s="84" customFormat="1" x14ac:dyDescent="0.25">
      <c r="A17" s="100"/>
      <c r="J17" s="14"/>
    </row>
    <row r="18" spans="1:10" x14ac:dyDescent="0.25">
      <c r="B18" s="14"/>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row r="30" spans="1:10" x14ac:dyDescent="0.25">
      <c r="B30" s="14"/>
    </row>
    <row r="31" spans="1:10" x14ac:dyDescent="0.25">
      <c r="B31" s="14"/>
    </row>
    <row r="32" spans="1:10" x14ac:dyDescent="0.25">
      <c r="B32" s="14"/>
    </row>
    <row r="33" spans="2:2" x14ac:dyDescent="0.25">
      <c r="B33" s="14"/>
    </row>
    <row r="34" spans="2:2" x14ac:dyDescent="0.25">
      <c r="B34" s="14"/>
    </row>
    <row r="35" spans="2:2" x14ac:dyDescent="0.25">
      <c r="B35" s="14"/>
    </row>
  </sheetData>
  <sheetProtection algorithmName="SHA-512" hashValue="MT5mT0Pafsas636h+UXnIVKYvjmOvNPf4mvGtDpfx6Vrg1fzM28esroPrjbd1LP1lu0P2ei9FOGS2/SDaNRzNA==" saltValue="IZE2/0WYhmDAFYFzn+xSeg==" spinCount="100000" sheet="1" objects="1" scenarios="1"/>
  <mergeCells count="15">
    <mergeCell ref="F8:G8"/>
    <mergeCell ref="F9:G9"/>
    <mergeCell ref="F10:G10"/>
    <mergeCell ref="B12:H12"/>
    <mergeCell ref="F13:H13"/>
    <mergeCell ref="B8:C8"/>
    <mergeCell ref="B9:C9"/>
    <mergeCell ref="F5:G5"/>
    <mergeCell ref="F6:G6"/>
    <mergeCell ref="F7:G7"/>
    <mergeCell ref="B1:H1"/>
    <mergeCell ref="B3:D3"/>
    <mergeCell ref="B4:D4"/>
    <mergeCell ref="F3:I3"/>
    <mergeCell ref="F4:I4"/>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K10" sqref="K10"/>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82" customFormat="1" ht="51" customHeight="1" thickBot="1" x14ac:dyDescent="0.3">
      <c r="A1" s="100"/>
      <c r="B1" s="185" t="s">
        <v>20</v>
      </c>
      <c r="C1" s="185"/>
      <c r="D1" s="185"/>
      <c r="E1" s="185"/>
      <c r="F1" s="185"/>
      <c r="G1" s="185"/>
      <c r="H1" s="185"/>
    </row>
    <row r="2" spans="1:9" s="6" customFormat="1" ht="31.5" customHeight="1" x14ac:dyDescent="0.25">
      <c r="B2" s="253" t="s">
        <v>103</v>
      </c>
      <c r="C2" s="254"/>
      <c r="D2" s="255"/>
      <c r="E2" s="81"/>
      <c r="F2" s="262" t="s">
        <v>115</v>
      </c>
      <c r="G2" s="263"/>
      <c r="H2" s="264"/>
    </row>
    <row r="3" spans="1:9" s="4" customFormat="1" ht="32.25" customHeight="1" thickBot="1" x14ac:dyDescent="0.3">
      <c r="B3" s="247" t="s">
        <v>104</v>
      </c>
      <c r="C3" s="193"/>
      <c r="D3" s="194"/>
      <c r="E3" s="21"/>
      <c r="F3" s="195" t="s">
        <v>114</v>
      </c>
      <c r="G3" s="196"/>
      <c r="H3" s="261"/>
    </row>
    <row r="4" spans="1:9" s="1" customFormat="1" ht="56.25" customHeight="1" thickBot="1" x14ac:dyDescent="0.3">
      <c r="B4" s="156" t="s">
        <v>5</v>
      </c>
      <c r="C4" s="69" t="s">
        <v>0</v>
      </c>
      <c r="D4" s="69" t="s">
        <v>1</v>
      </c>
      <c r="E4" s="70"/>
      <c r="F4" s="250" t="s">
        <v>2</v>
      </c>
      <c r="G4" s="251"/>
      <c r="H4" s="145" t="s">
        <v>3</v>
      </c>
      <c r="I4" s="146" t="s">
        <v>137</v>
      </c>
    </row>
    <row r="5" spans="1:9" s="1" customFormat="1" ht="48" customHeight="1" thickBot="1" x14ac:dyDescent="0.3">
      <c r="B5" s="167" t="s">
        <v>145</v>
      </c>
      <c r="C5" s="35" t="s">
        <v>6</v>
      </c>
      <c r="D5" s="35"/>
      <c r="E5" s="77"/>
      <c r="F5" s="252" t="s">
        <v>105</v>
      </c>
      <c r="G5" s="252"/>
      <c r="H5" s="136">
        <v>7.4999999999999997E-3</v>
      </c>
      <c r="I5" s="143">
        <v>320.10000000000002</v>
      </c>
    </row>
    <row r="6" spans="1:9" s="1" customFormat="1" ht="37.5" customHeight="1" x14ac:dyDescent="0.25">
      <c r="B6" s="164"/>
      <c r="C6" s="152" t="s">
        <v>7</v>
      </c>
      <c r="D6" s="30" t="s">
        <v>8</v>
      </c>
      <c r="E6" s="71"/>
      <c r="F6" s="237" t="s">
        <v>9</v>
      </c>
      <c r="G6" s="237"/>
      <c r="H6" s="137">
        <v>0.99138999999999999</v>
      </c>
      <c r="I6" s="141"/>
    </row>
    <row r="7" spans="1:9" ht="30" customHeight="1" x14ac:dyDescent="0.25">
      <c r="B7" s="168"/>
      <c r="C7" s="152" t="s">
        <v>100</v>
      </c>
      <c r="D7" s="30" t="s">
        <v>96</v>
      </c>
      <c r="E7" s="71"/>
      <c r="F7" s="237" t="s">
        <v>101</v>
      </c>
      <c r="G7" s="237"/>
      <c r="H7" s="137">
        <v>8.9999999999999998E-4</v>
      </c>
      <c r="I7" s="139">
        <v>38.411999999999999</v>
      </c>
    </row>
    <row r="8" spans="1:9" s="1" customFormat="1" ht="37.5" customHeight="1" x14ac:dyDescent="0.25">
      <c r="B8" s="169"/>
      <c r="C8" s="152" t="s">
        <v>102</v>
      </c>
      <c r="D8" s="30" t="s">
        <v>97</v>
      </c>
      <c r="E8" s="71"/>
      <c r="F8" s="237" t="s">
        <v>97</v>
      </c>
      <c r="G8" s="237"/>
      <c r="H8" s="138">
        <v>1E-4</v>
      </c>
      <c r="I8" s="144">
        <v>4.2679999999999998</v>
      </c>
    </row>
    <row r="9" spans="1:9" s="1" customFormat="1" ht="37.5" customHeight="1" x14ac:dyDescent="0.25">
      <c r="B9" s="169"/>
      <c r="C9" s="152" t="s">
        <v>108</v>
      </c>
      <c r="D9" s="76" t="s">
        <v>107</v>
      </c>
      <c r="E9" s="83"/>
      <c r="F9" s="237" t="s">
        <v>109</v>
      </c>
      <c r="G9" s="237"/>
      <c r="H9" s="138">
        <v>1E-4</v>
      </c>
      <c r="I9" s="142" t="s">
        <v>138</v>
      </c>
    </row>
    <row r="10" spans="1:9" s="1" customFormat="1" ht="35.25" customHeight="1" thickBot="1" x14ac:dyDescent="0.3">
      <c r="B10" s="169"/>
      <c r="C10" s="149" t="s">
        <v>110</v>
      </c>
      <c r="D10" s="55" t="s">
        <v>106</v>
      </c>
      <c r="E10" s="56"/>
      <c r="F10" s="216" t="s">
        <v>111</v>
      </c>
      <c r="G10" s="217"/>
      <c r="H10" s="80">
        <v>1.0000000000000001E-5</v>
      </c>
      <c r="I10" s="140" t="s">
        <v>139</v>
      </c>
    </row>
    <row r="11" spans="1:9" x14ac:dyDescent="0.25">
      <c r="B11" s="53"/>
      <c r="C11" s="53"/>
      <c r="D11" s="53"/>
      <c r="E11" s="53"/>
      <c r="F11" s="204" t="s">
        <v>4</v>
      </c>
      <c r="G11" s="205"/>
      <c r="H11" s="39">
        <f>SUM(H5:H10)</f>
        <v>0.99999999999999989</v>
      </c>
    </row>
    <row r="12" spans="1:9" x14ac:dyDescent="0.25">
      <c r="B12" s="15"/>
      <c r="C12" s="15"/>
      <c r="D12" s="15"/>
      <c r="E12" s="15"/>
      <c r="F12" s="40"/>
      <c r="G12" s="40"/>
      <c r="H12" s="41"/>
    </row>
    <row r="13" spans="1:9" ht="77.25" customHeight="1" x14ac:dyDescent="0.25">
      <c r="B13" s="179" t="s">
        <v>21</v>
      </c>
      <c r="C13" s="180"/>
      <c r="D13" s="180"/>
      <c r="E13" s="180"/>
      <c r="F13" s="180"/>
      <c r="G13" s="180"/>
      <c r="H13" s="206"/>
    </row>
    <row r="14" spans="1:9" x14ac:dyDescent="0.25">
      <c r="B14" s="14"/>
    </row>
    <row r="15" spans="1:9" x14ac:dyDescent="0.25">
      <c r="B15" s="14"/>
    </row>
    <row r="16" spans="1:9" x14ac:dyDescent="0.25">
      <c r="B16" s="14"/>
    </row>
    <row r="17" spans="1:9" s="82" customFormat="1" x14ac:dyDescent="0.25">
      <c r="A17" s="100"/>
    </row>
    <row r="18" spans="1:9" s="82" customFormat="1" x14ac:dyDescent="0.25">
      <c r="A18" s="100"/>
    </row>
    <row r="19" spans="1:9" x14ac:dyDescent="0.25">
      <c r="B19" s="14"/>
    </row>
    <row r="20" spans="1:9" x14ac:dyDescent="0.25">
      <c r="B20" s="14"/>
    </row>
    <row r="21" spans="1:9" x14ac:dyDescent="0.25">
      <c r="B21" s="14"/>
    </row>
    <row r="22" spans="1:9" x14ac:dyDescent="0.25">
      <c r="B22" s="14"/>
    </row>
    <row r="23" spans="1:9" x14ac:dyDescent="0.25">
      <c r="B23" s="14"/>
    </row>
    <row r="24" spans="1:9" x14ac:dyDescent="0.25">
      <c r="B24" s="14"/>
    </row>
    <row r="26" spans="1:9" x14ac:dyDescent="0.25">
      <c r="B26" s="14"/>
    </row>
    <row r="27" spans="1:9" x14ac:dyDescent="0.25">
      <c r="B27" s="14"/>
    </row>
    <row r="29" spans="1:9" x14ac:dyDescent="0.25">
      <c r="B29" s="9"/>
    </row>
    <row r="30" spans="1:9" x14ac:dyDescent="0.25">
      <c r="B30" s="12"/>
    </row>
    <row r="31" spans="1:9" x14ac:dyDescent="0.25">
      <c r="I31" s="9"/>
    </row>
  </sheetData>
  <sheetProtection algorithmName="SHA-512" hashValue="ExXYcy5vrJtgZVF3eDn6n8wTprFhiOlwnkLF1SA6LHbSCC1T3j6O2VPBB+rz9Lk8Hgz9MklqAXMP7N04Hg5GpA==" saltValue="XxMZhvepVmimtOP7VAt0Gw==" spinCount="100000" sheet="1" objects="1" scenarios="1"/>
  <mergeCells count="14">
    <mergeCell ref="F10:G10"/>
    <mergeCell ref="F11:G11"/>
    <mergeCell ref="B13:H13"/>
    <mergeCell ref="F9:G9"/>
    <mergeCell ref="F4:G4"/>
    <mergeCell ref="F5:G5"/>
    <mergeCell ref="F6:G6"/>
    <mergeCell ref="F7:G7"/>
    <mergeCell ref="F8:G8"/>
    <mergeCell ref="B3:D3"/>
    <mergeCell ref="F3:H3"/>
    <mergeCell ref="B1:H1"/>
    <mergeCell ref="B2:D2"/>
    <mergeCell ref="F2:H2"/>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25</v>
      </c>
      <c r="B3" s="187"/>
      <c r="C3" s="188"/>
      <c r="D3" s="19"/>
      <c r="E3" s="189" t="s">
        <v>24</v>
      </c>
      <c r="F3" s="190"/>
      <c r="G3" s="191"/>
      <c r="H3" s="20"/>
    </row>
    <row r="4" spans="1:8" s="4" customFormat="1" ht="32.25" customHeight="1" thickBot="1" x14ac:dyDescent="0.3">
      <c r="A4" s="192" t="s">
        <v>32</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57</v>
      </c>
      <c r="B6" s="30" t="s">
        <v>6</v>
      </c>
      <c r="C6" s="35" t="s">
        <v>58</v>
      </c>
      <c r="D6" s="31"/>
      <c r="E6" s="202" t="s">
        <v>81</v>
      </c>
      <c r="F6" s="203"/>
      <c r="G6" s="32">
        <v>7.4999999999999997E-3</v>
      </c>
      <c r="H6" s="5"/>
    </row>
    <row r="7" spans="1:8" s="1" customFormat="1" ht="37.5" customHeight="1" x14ac:dyDescent="0.25">
      <c r="A7" s="44"/>
      <c r="B7" s="35" t="s">
        <v>7</v>
      </c>
      <c r="C7" s="35" t="s">
        <v>8</v>
      </c>
      <c r="D7" s="36"/>
      <c r="E7" s="202" t="s">
        <v>9</v>
      </c>
      <c r="F7" s="203"/>
      <c r="G7" s="37">
        <v>0.99250000000000005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185" t="s">
        <v>20</v>
      </c>
      <c r="B1" s="185"/>
      <c r="C1" s="185"/>
      <c r="D1" s="185"/>
      <c r="E1" s="185"/>
      <c r="F1" s="185"/>
      <c r="G1" s="185"/>
    </row>
    <row r="2" spans="1:7" s="15" customFormat="1" ht="24" customHeight="1" x14ac:dyDescent="0.25">
      <c r="A2" s="107"/>
      <c r="B2" s="101"/>
      <c r="C2" s="101"/>
      <c r="D2" s="101"/>
      <c r="E2" s="101"/>
      <c r="F2" s="101"/>
      <c r="G2" s="101"/>
    </row>
    <row r="3" spans="1:7" s="6" customFormat="1" ht="31.5" customHeight="1" x14ac:dyDescent="0.25">
      <c r="A3" s="186" t="s">
        <v>41</v>
      </c>
      <c r="B3" s="187"/>
      <c r="C3" s="188"/>
      <c r="D3" s="19"/>
      <c r="E3" s="189" t="s">
        <v>24</v>
      </c>
      <c r="F3" s="190"/>
      <c r="G3" s="191"/>
    </row>
    <row r="4" spans="1:7" s="4" customFormat="1" ht="32.25" customHeight="1" thickBot="1" x14ac:dyDescent="0.3">
      <c r="A4" s="192" t="s">
        <v>27</v>
      </c>
      <c r="B4" s="193"/>
      <c r="C4" s="194"/>
      <c r="D4" s="21"/>
      <c r="E4" s="195" t="s">
        <v>112</v>
      </c>
      <c r="F4" s="196"/>
      <c r="G4" s="197"/>
    </row>
    <row r="5" spans="1:7" s="1" customFormat="1" ht="56.25" customHeight="1" thickBot="1" x14ac:dyDescent="0.3">
      <c r="A5" s="22" t="s">
        <v>5</v>
      </c>
      <c r="B5" s="23" t="s">
        <v>0</v>
      </c>
      <c r="C5" s="23" t="s">
        <v>1</v>
      </c>
      <c r="D5" s="24"/>
      <c r="E5" s="198" t="s">
        <v>2</v>
      </c>
      <c r="F5" s="199"/>
      <c r="G5" s="25" t="s">
        <v>3</v>
      </c>
    </row>
    <row r="6" spans="1:7" s="1" customFormat="1" ht="48" customHeight="1" x14ac:dyDescent="0.25">
      <c r="A6" s="44" t="s">
        <v>60</v>
      </c>
      <c r="B6" s="35" t="s">
        <v>7</v>
      </c>
      <c r="C6" s="130" t="s">
        <v>61</v>
      </c>
      <c r="D6" s="36"/>
      <c r="E6" s="202" t="s">
        <v>9</v>
      </c>
      <c r="F6" s="203"/>
      <c r="G6" s="37">
        <v>1</v>
      </c>
    </row>
    <row r="7" spans="1:7" s="1" customFormat="1" ht="15" customHeight="1" x14ac:dyDescent="0.25">
      <c r="A7" s="52"/>
      <c r="B7" s="53"/>
      <c r="C7" s="53"/>
      <c r="D7" s="53"/>
      <c r="E7" s="204" t="s">
        <v>4</v>
      </c>
      <c r="F7" s="205"/>
      <c r="G7" s="39">
        <f>SUM(G6:G6)</f>
        <v>1</v>
      </c>
    </row>
    <row r="8" spans="1:7" s="1" customFormat="1" ht="15" customHeight="1" x14ac:dyDescent="0.25">
      <c r="A8" s="15"/>
      <c r="B8" s="15"/>
      <c r="C8" s="15"/>
      <c r="D8" s="15"/>
      <c r="E8" s="40"/>
      <c r="F8" s="40"/>
      <c r="G8" s="41"/>
    </row>
    <row r="9" spans="1:7" s="1" customFormat="1" ht="57" customHeight="1" x14ac:dyDescent="0.25">
      <c r="A9" s="179" t="s">
        <v>21</v>
      </c>
      <c r="B9" s="180"/>
      <c r="C9" s="180"/>
      <c r="D9" s="180"/>
      <c r="E9" s="180"/>
      <c r="F9" s="180"/>
      <c r="G9" s="206"/>
    </row>
    <row r="10" spans="1:7" x14ac:dyDescent="0.25">
      <c r="E10" s="183"/>
      <c r="F10" s="183"/>
      <c r="G10" s="183"/>
    </row>
    <row r="11" spans="1:7" x14ac:dyDescent="0.25">
      <c r="A11" s="184"/>
      <c r="B11" s="184"/>
      <c r="E11" s="100"/>
      <c r="F11" s="100"/>
      <c r="G11" s="100"/>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A4:C4"/>
    <mergeCell ref="E4:G4"/>
    <mergeCell ref="A1:G1"/>
    <mergeCell ref="A3:C3"/>
    <mergeCell ref="E3:G3"/>
    <mergeCell ref="E10:G10"/>
    <mergeCell ref="A11:B11"/>
    <mergeCell ref="E5:F5"/>
    <mergeCell ref="E6:F6"/>
    <mergeCell ref="E7:F7"/>
    <mergeCell ref="A9:G9"/>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E6" sqref="E6:F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94</v>
      </c>
      <c r="B3" s="187"/>
      <c r="C3" s="188"/>
      <c r="D3" s="19"/>
      <c r="E3" s="189" t="s">
        <v>24</v>
      </c>
      <c r="F3" s="190"/>
      <c r="G3" s="191"/>
      <c r="H3" s="20"/>
    </row>
    <row r="4" spans="1:8" s="4" customFormat="1" ht="32.25" customHeight="1" thickBot="1" x14ac:dyDescent="0.3">
      <c r="A4" s="192" t="s">
        <v>91</v>
      </c>
      <c r="B4" s="193"/>
      <c r="C4" s="194"/>
      <c r="D4" s="21"/>
      <c r="E4" s="195" t="s">
        <v>113</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8" customHeight="1" thickBot="1" x14ac:dyDescent="0.3">
      <c r="A6" s="60" t="s">
        <v>93</v>
      </c>
      <c r="B6" s="30" t="s">
        <v>6</v>
      </c>
      <c r="C6" s="35" t="s">
        <v>92</v>
      </c>
      <c r="D6" s="31"/>
      <c r="E6" s="202" t="s">
        <v>92</v>
      </c>
      <c r="F6" s="203"/>
      <c r="G6" s="32">
        <v>7.4999999999999997E-3</v>
      </c>
      <c r="H6" s="5"/>
    </row>
    <row r="7" spans="1:8" s="1" customFormat="1" ht="37.5" customHeight="1" x14ac:dyDescent="0.25">
      <c r="A7" s="44"/>
      <c r="B7" s="35" t="s">
        <v>7</v>
      </c>
      <c r="C7" s="35" t="s">
        <v>8</v>
      </c>
      <c r="D7" s="36"/>
      <c r="E7" s="202" t="s">
        <v>9</v>
      </c>
      <c r="F7" s="203"/>
      <c r="G7" s="48">
        <v>0.99250000000000005</v>
      </c>
      <c r="H7" s="5"/>
    </row>
    <row r="8" spans="1:8" x14ac:dyDescent="0.25">
      <c r="A8" s="52"/>
      <c r="B8" s="53"/>
      <c r="C8" s="53"/>
      <c r="D8" s="53"/>
      <c r="E8" s="204" t="s">
        <v>4</v>
      </c>
      <c r="F8" s="205"/>
      <c r="G8" s="39">
        <f>SUM(G6:G7)</f>
        <v>1</v>
      </c>
    </row>
    <row r="9" spans="1:8" x14ac:dyDescent="0.25">
      <c r="A9" s="15"/>
      <c r="B9" s="15"/>
      <c r="C9" s="15"/>
      <c r="D9" s="15"/>
      <c r="E9" s="40"/>
      <c r="F9" s="40"/>
      <c r="G9" s="41"/>
    </row>
    <row r="10" spans="1:8" ht="65.25" customHeight="1" x14ac:dyDescent="0.25">
      <c r="A10" s="179" t="s">
        <v>21</v>
      </c>
      <c r="B10" s="180"/>
      <c r="C10" s="180"/>
      <c r="D10" s="180"/>
      <c r="E10" s="180"/>
      <c r="F10" s="180"/>
      <c r="G10" s="206"/>
    </row>
    <row r="11" spans="1:8" x14ac:dyDescent="0.25">
      <c r="E11" s="183"/>
      <c r="F11" s="183"/>
      <c r="G11" s="183"/>
    </row>
    <row r="12" spans="1:8" x14ac:dyDescent="0.25">
      <c r="A12" s="184"/>
      <c r="B12" s="184"/>
      <c r="C12" s="100"/>
      <c r="D12" s="100"/>
      <c r="E12" s="100"/>
      <c r="F12" s="100"/>
      <c r="G12" s="100"/>
    </row>
    <row r="13" spans="1:8" x14ac:dyDescent="0.25">
      <c r="A13" s="8"/>
      <c r="B13" s="10"/>
    </row>
    <row r="14" spans="1:8" s="65" customFormat="1" x14ac:dyDescent="0.25">
      <c r="A14" s="7"/>
      <c r="B14" s="14"/>
    </row>
    <row r="15" spans="1:8" s="65" customFormat="1" x14ac:dyDescent="0.25">
      <c r="A15" s="14"/>
      <c r="B15" s="14"/>
    </row>
    <row r="16" spans="1:8" x14ac:dyDescent="0.25">
      <c r="B16" s="11"/>
    </row>
    <row r="17" spans="1:9" x14ac:dyDescent="0.25">
      <c r="B17" s="11"/>
    </row>
    <row r="18" spans="1:9" x14ac:dyDescent="0.25">
      <c r="A18" s="64"/>
      <c r="B18" s="65"/>
    </row>
    <row r="19" spans="1:9" x14ac:dyDescent="0.25">
      <c r="A19" s="65"/>
      <c r="B19" s="65"/>
      <c r="C19" s="65"/>
      <c r="D19" s="65"/>
      <c r="E19" s="65"/>
      <c r="F19" s="65"/>
      <c r="G19" s="65"/>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E11:G11"/>
    <mergeCell ref="A12:B12"/>
    <mergeCell ref="E5:F5"/>
    <mergeCell ref="E6:F6"/>
    <mergeCell ref="E7:F7"/>
    <mergeCell ref="E8:F8"/>
    <mergeCell ref="A10:G10"/>
    <mergeCell ref="A4:C4"/>
    <mergeCell ref="E4:G4"/>
    <mergeCell ref="A1:G1"/>
    <mergeCell ref="A3:C3"/>
    <mergeCell ref="E3:G3"/>
  </mergeCells>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Normal="100" workbookViewId="0">
      <selection activeCell="B6" sqref="B6"/>
    </sheetView>
  </sheetViews>
  <sheetFormatPr defaultRowHeight="15" x14ac:dyDescent="0.25"/>
  <cols>
    <col min="1" max="1" width="1.57031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28515625" style="14" customWidth="1"/>
    <col min="11" max="11" width="13.42578125" style="14" customWidth="1"/>
    <col min="12" max="12" width="16.28515625" style="14" customWidth="1"/>
    <col min="13" max="13" width="11.42578125" style="14" customWidth="1"/>
    <col min="14" max="16384" width="9.140625" style="14"/>
  </cols>
  <sheetData>
    <row r="1" spans="1:10" s="17" customFormat="1" ht="51" customHeight="1" x14ac:dyDescent="0.25">
      <c r="A1" s="100"/>
      <c r="B1" s="185" t="s">
        <v>20</v>
      </c>
      <c r="C1" s="185"/>
      <c r="D1" s="185"/>
      <c r="E1" s="185"/>
      <c r="F1" s="185"/>
      <c r="G1" s="185"/>
      <c r="H1" s="185"/>
      <c r="I1" s="18"/>
    </row>
    <row r="2" spans="1:10" s="15" customFormat="1" ht="24" customHeight="1" x14ac:dyDescent="0.25">
      <c r="B2" s="107"/>
      <c r="C2" s="101"/>
      <c r="D2" s="101"/>
      <c r="E2" s="101"/>
      <c r="F2" s="101"/>
      <c r="G2" s="101"/>
      <c r="H2" s="101"/>
      <c r="I2" s="101"/>
    </row>
    <row r="3" spans="1:10" s="6" customFormat="1" ht="31.5" customHeight="1" x14ac:dyDescent="0.25">
      <c r="B3" s="186" t="s">
        <v>43</v>
      </c>
      <c r="C3" s="187"/>
      <c r="D3" s="188"/>
      <c r="E3" s="19"/>
      <c r="F3" s="220" t="s">
        <v>24</v>
      </c>
      <c r="G3" s="221"/>
      <c r="H3" s="221"/>
      <c r="I3" s="222"/>
    </row>
    <row r="4" spans="1:10" s="4" customFormat="1" ht="32.25" customHeight="1" thickBot="1" x14ac:dyDescent="0.3">
      <c r="B4" s="192" t="s">
        <v>33</v>
      </c>
      <c r="C4" s="193"/>
      <c r="D4" s="194"/>
      <c r="E4" s="21"/>
      <c r="F4" s="223" t="s">
        <v>112</v>
      </c>
      <c r="G4" s="224"/>
      <c r="H4" s="224"/>
      <c r="I4" s="225"/>
    </row>
    <row r="5" spans="1:10" s="1" customFormat="1" ht="56.25" customHeight="1" thickBot="1" x14ac:dyDescent="0.3">
      <c r="B5" s="150" t="s">
        <v>5</v>
      </c>
      <c r="C5" s="175" t="s">
        <v>0</v>
      </c>
      <c r="D5" s="69" t="s">
        <v>1</v>
      </c>
      <c r="E5" s="24"/>
      <c r="F5" s="267" t="s">
        <v>2</v>
      </c>
      <c r="G5" s="239"/>
      <c r="H5" s="120" t="s">
        <v>3</v>
      </c>
      <c r="I5" s="121" t="s">
        <v>124</v>
      </c>
    </row>
    <row r="6" spans="1:10" s="1" customFormat="1" ht="48" customHeight="1" thickBot="1" x14ac:dyDescent="0.3">
      <c r="B6" s="160" t="s">
        <v>146</v>
      </c>
      <c r="C6" s="147" t="s">
        <v>6</v>
      </c>
      <c r="D6" s="30" t="s">
        <v>85</v>
      </c>
      <c r="E6" s="31"/>
      <c r="F6" s="237" t="s">
        <v>84</v>
      </c>
      <c r="G6" s="237"/>
      <c r="H6" s="57">
        <v>0.01</v>
      </c>
      <c r="I6" s="119"/>
    </row>
    <row r="7" spans="1:10" s="1" customFormat="1" ht="37.5" customHeight="1" x14ac:dyDescent="0.25">
      <c r="B7" s="170"/>
      <c r="C7" s="152" t="s">
        <v>7</v>
      </c>
      <c r="D7" s="117" t="s">
        <v>8</v>
      </c>
      <c r="E7" s="36"/>
      <c r="F7" s="214" t="s">
        <v>9</v>
      </c>
      <c r="G7" s="215"/>
      <c r="H7" s="58">
        <v>0.9899</v>
      </c>
      <c r="I7" s="104"/>
    </row>
    <row r="8" spans="1:10" x14ac:dyDescent="0.25">
      <c r="B8" s="171"/>
      <c r="C8" s="172" t="s">
        <v>76</v>
      </c>
      <c r="D8" s="116" t="s">
        <v>22</v>
      </c>
      <c r="E8" s="31"/>
      <c r="F8" s="200" t="s">
        <v>22</v>
      </c>
      <c r="G8" s="201"/>
      <c r="H8" s="59">
        <v>1.5E-5</v>
      </c>
      <c r="I8" s="104" t="s">
        <v>135</v>
      </c>
    </row>
    <row r="9" spans="1:10" s="1" customFormat="1" ht="15" customHeight="1" thickBot="1" x14ac:dyDescent="0.3">
      <c r="B9" s="174"/>
      <c r="C9" s="173" t="s">
        <v>10</v>
      </c>
      <c r="D9" s="103" t="s">
        <v>11</v>
      </c>
      <c r="E9" s="63"/>
      <c r="F9" s="265" t="s">
        <v>19</v>
      </c>
      <c r="G9" s="266"/>
      <c r="H9" s="106">
        <v>8.5000000000000006E-5</v>
      </c>
      <c r="I9" s="96" t="s">
        <v>133</v>
      </c>
    </row>
    <row r="10" spans="1:10" x14ac:dyDescent="0.25">
      <c r="B10" s="52"/>
      <c r="C10" s="53"/>
      <c r="D10" s="53"/>
      <c r="E10" s="53"/>
      <c r="F10" s="204" t="s">
        <v>4</v>
      </c>
      <c r="G10" s="205"/>
      <c r="H10" s="122">
        <f>SUM(H6:H9)</f>
        <v>1</v>
      </c>
      <c r="I10" s="118"/>
    </row>
    <row r="11" spans="1:10" x14ac:dyDescent="0.25">
      <c r="B11" s="15"/>
      <c r="C11" s="15"/>
      <c r="D11" s="15"/>
      <c r="E11" s="15"/>
      <c r="F11" s="40"/>
      <c r="G11" s="40"/>
      <c r="H11" s="98"/>
      <c r="I11" s="94"/>
      <c r="J11" s="94"/>
    </row>
    <row r="12" spans="1:10" ht="65.25" customHeight="1" x14ac:dyDescent="0.25">
      <c r="B12" s="233" t="s">
        <v>21</v>
      </c>
      <c r="C12" s="233"/>
      <c r="D12" s="233"/>
      <c r="E12" s="233"/>
      <c r="F12" s="233"/>
      <c r="G12" s="233"/>
      <c r="H12" s="233"/>
      <c r="I12" s="97"/>
      <c r="J12" s="97"/>
    </row>
    <row r="14" spans="1:10" x14ac:dyDescent="0.25">
      <c r="B14" s="184"/>
      <c r="C14" s="184"/>
    </row>
    <row r="15" spans="1:10" x14ac:dyDescent="0.25">
      <c r="B15" s="8"/>
      <c r="C15" s="10"/>
    </row>
    <row r="16" spans="1:10" s="17" customFormat="1" x14ac:dyDescent="0.25">
      <c r="A16" s="100"/>
      <c r="B16" s="7"/>
      <c r="C16" s="14"/>
    </row>
    <row r="17" spans="1:9" s="17" customFormat="1" x14ac:dyDescent="0.25">
      <c r="A17" s="100"/>
      <c r="B17" s="14"/>
      <c r="C17" s="14"/>
    </row>
    <row r="18" spans="1:9" x14ac:dyDescent="0.25">
      <c r="C18" s="11"/>
    </row>
    <row r="19" spans="1:9" x14ac:dyDescent="0.25">
      <c r="C19" s="11"/>
    </row>
    <row r="20" spans="1:9" x14ac:dyDescent="0.25">
      <c r="B20" s="16"/>
      <c r="C20" s="17"/>
    </row>
    <row r="21" spans="1:9" x14ac:dyDescent="0.25">
      <c r="B21" s="17"/>
      <c r="C21" s="17"/>
      <c r="D21" s="7"/>
    </row>
    <row r="23" spans="1:9" x14ac:dyDescent="0.25">
      <c r="B23" s="14"/>
    </row>
    <row r="25" spans="1:9" x14ac:dyDescent="0.25">
      <c r="B25" s="14"/>
    </row>
    <row r="26" spans="1:9" x14ac:dyDescent="0.25">
      <c r="B26" s="14"/>
    </row>
    <row r="28" spans="1:9" x14ac:dyDescent="0.25">
      <c r="B28" s="9"/>
    </row>
    <row r="29" spans="1:9" x14ac:dyDescent="0.25">
      <c r="B29" s="12"/>
    </row>
    <row r="30" spans="1:9" x14ac:dyDescent="0.25">
      <c r="I30" s="9"/>
    </row>
  </sheetData>
  <sheetProtection algorithmName="SHA-512" hashValue="y730CNrXxr5OI59/h/L92La2RO9oC0lpEDbNR2DiumQDS0acS91KU/sCP3UJnojd+i/Il3BUrTbGTZeaNcHfUQ==" saltValue="ick1TW70ZeMAjsKb4Nzm3g==" spinCount="100000" sheet="1" objects="1" scenarios="1"/>
  <mergeCells count="13">
    <mergeCell ref="B1:H1"/>
    <mergeCell ref="B3:D3"/>
    <mergeCell ref="B4:D4"/>
    <mergeCell ref="F5:G5"/>
    <mergeCell ref="F6:G6"/>
    <mergeCell ref="F3:I3"/>
    <mergeCell ref="F4:I4"/>
    <mergeCell ref="F10:G10"/>
    <mergeCell ref="B12:H12"/>
    <mergeCell ref="B14:C14"/>
    <mergeCell ref="F7:G7"/>
    <mergeCell ref="F8:G8"/>
    <mergeCell ref="F9:G9"/>
  </mergeCells>
  <pageMargins left="0.57999999999999996" right="0.52" top="0.5" bottom="0.75" header="0.3" footer="0.49"/>
  <pageSetup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B3" sqref="B3:D3"/>
    </sheetView>
  </sheetViews>
  <sheetFormatPr defaultRowHeight="15" x14ac:dyDescent="0.25"/>
  <cols>
    <col min="1" max="1" width="1"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17" customFormat="1" ht="51" customHeight="1" x14ac:dyDescent="0.25">
      <c r="A1" s="100"/>
      <c r="B1" s="185" t="s">
        <v>20</v>
      </c>
      <c r="C1" s="185"/>
      <c r="D1" s="185"/>
      <c r="E1" s="185"/>
      <c r="F1" s="185"/>
      <c r="G1" s="185"/>
      <c r="H1" s="185"/>
    </row>
    <row r="2" spans="1:9" s="15" customFormat="1" ht="24" customHeight="1" x14ac:dyDescent="0.25">
      <c r="B2" s="107"/>
      <c r="C2" s="101"/>
      <c r="D2" s="101"/>
      <c r="E2" s="101"/>
      <c r="F2" s="101"/>
      <c r="G2" s="101"/>
      <c r="H2" s="101"/>
    </row>
    <row r="3" spans="1:9" s="6" customFormat="1" ht="31.5" customHeight="1" x14ac:dyDescent="0.25">
      <c r="B3" s="186" t="s">
        <v>42</v>
      </c>
      <c r="C3" s="187"/>
      <c r="D3" s="188"/>
      <c r="E3" s="19"/>
      <c r="F3" s="189" t="s">
        <v>24</v>
      </c>
      <c r="G3" s="190"/>
      <c r="H3" s="191"/>
    </row>
    <row r="4" spans="1:9" s="4" customFormat="1" ht="32.25" customHeight="1" thickBot="1" x14ac:dyDescent="0.3">
      <c r="B4" s="192" t="s">
        <v>34</v>
      </c>
      <c r="C4" s="193"/>
      <c r="D4" s="194"/>
      <c r="E4" s="21"/>
      <c r="F4" s="195" t="s">
        <v>112</v>
      </c>
      <c r="G4" s="196"/>
      <c r="H4" s="197"/>
    </row>
    <row r="5" spans="1:9" s="1" customFormat="1" ht="56.25" customHeight="1" thickBot="1" x14ac:dyDescent="0.3">
      <c r="B5" s="156" t="s">
        <v>5</v>
      </c>
      <c r="C5" s="23" t="s">
        <v>0</v>
      </c>
      <c r="D5" s="23" t="s">
        <v>1</v>
      </c>
      <c r="E5" s="24"/>
      <c r="F5" s="198" t="s">
        <v>2</v>
      </c>
      <c r="G5" s="199"/>
      <c r="H5" s="131" t="s">
        <v>3</v>
      </c>
      <c r="I5" s="132" t="s">
        <v>124</v>
      </c>
    </row>
    <row r="6" spans="1:9" s="1" customFormat="1" ht="48" customHeight="1" thickBot="1" x14ac:dyDescent="0.3">
      <c r="B6" s="167" t="s">
        <v>147</v>
      </c>
      <c r="C6" s="35" t="s">
        <v>6</v>
      </c>
      <c r="D6" s="35" t="s">
        <v>86</v>
      </c>
      <c r="E6" s="31"/>
      <c r="F6" s="202" t="s">
        <v>87</v>
      </c>
      <c r="G6" s="203"/>
      <c r="H6" s="32">
        <v>7.4999999999999997E-3</v>
      </c>
      <c r="I6" s="133" t="s">
        <v>125</v>
      </c>
    </row>
    <row r="7" spans="1:9" s="1" customFormat="1" ht="37.5" customHeight="1" x14ac:dyDescent="0.25">
      <c r="B7" s="164"/>
      <c r="C7" s="117" t="s">
        <v>7</v>
      </c>
      <c r="D7" s="45" t="s">
        <v>8</v>
      </c>
      <c r="E7" s="36"/>
      <c r="F7" s="214" t="s">
        <v>9</v>
      </c>
      <c r="G7" s="215"/>
      <c r="H7" s="48">
        <v>0.99150000000000005</v>
      </c>
      <c r="I7" s="134"/>
    </row>
    <row r="8" spans="1:9" s="1" customFormat="1" ht="30.75" customHeight="1" thickBot="1" x14ac:dyDescent="0.3">
      <c r="B8" s="169"/>
      <c r="C8" s="176" t="s">
        <v>18</v>
      </c>
      <c r="D8" s="54" t="s">
        <v>17</v>
      </c>
      <c r="E8" s="43"/>
      <c r="F8" s="216" t="s">
        <v>17</v>
      </c>
      <c r="G8" s="217"/>
      <c r="H8" s="177">
        <v>1E-3</v>
      </c>
      <c r="I8" s="135" t="s">
        <v>136</v>
      </c>
    </row>
    <row r="9" spans="1:9" x14ac:dyDescent="0.25">
      <c r="B9" s="52"/>
      <c r="C9" s="53"/>
      <c r="D9" s="53"/>
      <c r="E9" s="53"/>
      <c r="F9" s="231" t="s">
        <v>4</v>
      </c>
      <c r="G9" s="232"/>
      <c r="H9" s="72">
        <f>SUM(H6:H8)</f>
        <v>1</v>
      </c>
    </row>
    <row r="10" spans="1:9" x14ac:dyDescent="0.25">
      <c r="B10" s="15"/>
      <c r="C10" s="15"/>
      <c r="D10" s="15"/>
      <c r="E10" s="15"/>
      <c r="F10" s="40"/>
      <c r="G10" s="40"/>
      <c r="H10" s="41"/>
    </row>
    <row r="11" spans="1:9" ht="65.25" customHeight="1" x14ac:dyDescent="0.25">
      <c r="B11" s="179" t="s">
        <v>21</v>
      </c>
      <c r="C11" s="180"/>
      <c r="D11" s="180"/>
      <c r="E11" s="180"/>
      <c r="F11" s="180"/>
      <c r="G11" s="180"/>
      <c r="H11" s="206"/>
    </row>
    <row r="12" spans="1:9" x14ac:dyDescent="0.25">
      <c r="F12" s="183"/>
      <c r="G12" s="183"/>
      <c r="H12" s="183"/>
    </row>
    <row r="13" spans="1:9" x14ac:dyDescent="0.25">
      <c r="B13" s="184"/>
      <c r="C13" s="184"/>
      <c r="F13" s="100"/>
      <c r="G13" s="100"/>
      <c r="H13" s="100"/>
    </row>
    <row r="14" spans="1:9" x14ac:dyDescent="0.25">
      <c r="B14" s="8"/>
      <c r="C14" s="10"/>
    </row>
    <row r="15" spans="1:9" s="17" customFormat="1" x14ac:dyDescent="0.25">
      <c r="A15" s="100"/>
      <c r="B15" s="7"/>
      <c r="C15" s="14"/>
    </row>
    <row r="16" spans="1:9" s="17" customFormat="1" x14ac:dyDescent="0.25">
      <c r="A16" s="100"/>
      <c r="B16" s="14"/>
      <c r="C16" s="14"/>
    </row>
    <row r="17" spans="2:9" x14ac:dyDescent="0.25">
      <c r="C17" s="11"/>
    </row>
    <row r="18" spans="2:9" x14ac:dyDescent="0.25">
      <c r="C18" s="11"/>
    </row>
    <row r="19" spans="2:9" x14ac:dyDescent="0.25">
      <c r="B19" s="16"/>
      <c r="C19" s="17"/>
    </row>
    <row r="20" spans="2:9" x14ac:dyDescent="0.25">
      <c r="B20" s="17"/>
      <c r="C20" s="17"/>
      <c r="D20" s="7"/>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mEmcnJMbBZ3PtUkd9KMvJTauHr8cy3REyoo7/RNMFvvZ6E/v4NDetKQs7tfTrnLAi+7KmZz/DE9u0HbJSVDeIw==" saltValue="wqVOxOjZKAoZnDn3ZIDgNg==" spinCount="100000" sheet="1" objects="1" scenarios="1"/>
  <mergeCells count="13">
    <mergeCell ref="B4:D4"/>
    <mergeCell ref="F4:H4"/>
    <mergeCell ref="B1:H1"/>
    <mergeCell ref="B3:D3"/>
    <mergeCell ref="F3:H3"/>
    <mergeCell ref="F9:G9"/>
    <mergeCell ref="B11:H11"/>
    <mergeCell ref="F12:H12"/>
    <mergeCell ref="B13:C13"/>
    <mergeCell ref="F5:G5"/>
    <mergeCell ref="F6:G6"/>
    <mergeCell ref="F7:G7"/>
    <mergeCell ref="F8:G8"/>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J10" sqref="J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65</v>
      </c>
      <c r="B3" s="187"/>
      <c r="C3" s="188"/>
      <c r="D3" s="19"/>
      <c r="E3" s="189" t="s">
        <v>24</v>
      </c>
      <c r="F3" s="190"/>
      <c r="G3" s="191"/>
      <c r="H3" s="20"/>
    </row>
    <row r="4" spans="1:8" s="4" customFormat="1" ht="32.25" customHeight="1" thickBot="1" x14ac:dyDescent="0.3">
      <c r="A4" s="192" t="s">
        <v>66</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75</v>
      </c>
      <c r="B6" s="30" t="s">
        <v>6</v>
      </c>
      <c r="C6" s="35" t="s">
        <v>67</v>
      </c>
      <c r="D6" s="31"/>
      <c r="E6" s="202" t="s">
        <v>88</v>
      </c>
      <c r="F6" s="203"/>
      <c r="G6" s="32">
        <v>5.0000000000000001E-3</v>
      </c>
      <c r="H6" s="5"/>
    </row>
    <row r="7" spans="1:8" s="1" customFormat="1" ht="37.5" customHeight="1" x14ac:dyDescent="0.25">
      <c r="A7" s="44"/>
      <c r="B7" s="35" t="s">
        <v>7</v>
      </c>
      <c r="C7" s="35" t="s">
        <v>8</v>
      </c>
      <c r="D7" s="36"/>
      <c r="E7" s="202" t="s">
        <v>9</v>
      </c>
      <c r="F7" s="203"/>
      <c r="G7" s="37">
        <v>0.995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N8" sqref="N8"/>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68</v>
      </c>
      <c r="B3" s="187"/>
      <c r="C3" s="188"/>
      <c r="D3" s="19"/>
      <c r="E3" s="189" t="s">
        <v>24</v>
      </c>
      <c r="F3" s="190"/>
      <c r="G3" s="191"/>
      <c r="H3" s="20"/>
    </row>
    <row r="4" spans="1:8" s="4" customFormat="1" ht="32.25" customHeight="1" thickBot="1" x14ac:dyDescent="0.3">
      <c r="A4" s="192" t="s">
        <v>70</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71</v>
      </c>
      <c r="B6" s="30" t="s">
        <v>6</v>
      </c>
      <c r="C6" s="35" t="s">
        <v>69</v>
      </c>
      <c r="D6" s="31"/>
      <c r="E6" s="202" t="s">
        <v>89</v>
      </c>
      <c r="F6" s="203"/>
      <c r="G6" s="32">
        <v>5.0000000000000001E-3</v>
      </c>
      <c r="H6" s="5"/>
    </row>
    <row r="7" spans="1:8" s="1" customFormat="1" ht="37.5" customHeight="1" x14ac:dyDescent="0.25">
      <c r="A7" s="44"/>
      <c r="B7" s="35" t="s">
        <v>7</v>
      </c>
      <c r="C7" s="35" t="s">
        <v>8</v>
      </c>
      <c r="D7" s="36"/>
      <c r="E7" s="202" t="s">
        <v>9</v>
      </c>
      <c r="F7" s="203"/>
      <c r="G7" s="37">
        <v>0.995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O9" sqref="O9"/>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68</v>
      </c>
      <c r="B3" s="187"/>
      <c r="C3" s="188"/>
      <c r="D3" s="19"/>
      <c r="E3" s="189" t="s">
        <v>24</v>
      </c>
      <c r="F3" s="190"/>
      <c r="G3" s="191"/>
      <c r="H3" s="20"/>
    </row>
    <row r="4" spans="1:8" s="4" customFormat="1" ht="32.25" customHeight="1" thickBot="1" x14ac:dyDescent="0.3">
      <c r="A4" s="192" t="s">
        <v>70</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74</v>
      </c>
      <c r="B6" s="30" t="s">
        <v>6</v>
      </c>
      <c r="C6" s="35" t="s">
        <v>69</v>
      </c>
      <c r="D6" s="31"/>
      <c r="E6" s="202" t="s">
        <v>89</v>
      </c>
      <c r="F6" s="203"/>
      <c r="G6" s="32">
        <v>5.0000000000000001E-3</v>
      </c>
      <c r="H6" s="5"/>
    </row>
    <row r="7" spans="1:8" s="1" customFormat="1" ht="37.5" customHeight="1" x14ac:dyDescent="0.25">
      <c r="A7" s="44"/>
      <c r="B7" s="35" t="s">
        <v>7</v>
      </c>
      <c r="C7" s="35" t="s">
        <v>8</v>
      </c>
      <c r="D7" s="36"/>
      <c r="E7" s="202" t="s">
        <v>9</v>
      </c>
      <c r="F7" s="203"/>
      <c r="G7" s="37">
        <v>0.995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J5" sqref="J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35</v>
      </c>
      <c r="B3" s="187"/>
      <c r="C3" s="188"/>
      <c r="D3" s="19"/>
      <c r="E3" s="189" t="s">
        <v>24</v>
      </c>
      <c r="F3" s="190"/>
      <c r="G3" s="191"/>
      <c r="H3" s="20"/>
    </row>
    <row r="4" spans="1:8" s="4" customFormat="1" ht="32.25" customHeight="1" thickBot="1" x14ac:dyDescent="0.3">
      <c r="A4" s="192" t="s">
        <v>29</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37.5" customHeight="1" thickBot="1" x14ac:dyDescent="0.3">
      <c r="A6" s="44" t="s">
        <v>48</v>
      </c>
      <c r="B6" s="30" t="s">
        <v>6</v>
      </c>
      <c r="C6" s="35" t="s">
        <v>49</v>
      </c>
      <c r="D6" s="31"/>
      <c r="E6" s="207" t="s">
        <v>78</v>
      </c>
      <c r="F6" s="208"/>
      <c r="G6" s="32">
        <v>0.01</v>
      </c>
      <c r="H6" s="5"/>
    </row>
    <row r="7" spans="1:8" s="1" customFormat="1" ht="37.5" customHeight="1" x14ac:dyDescent="0.25">
      <c r="A7" s="29"/>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G7" sqref="G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62</v>
      </c>
      <c r="B3" s="187"/>
      <c r="C3" s="188"/>
      <c r="D3" s="19"/>
      <c r="E3" s="189" t="s">
        <v>24</v>
      </c>
      <c r="F3" s="190"/>
      <c r="G3" s="191"/>
      <c r="H3" s="20"/>
    </row>
    <row r="4" spans="1:8" s="4" customFormat="1" ht="32.25" customHeight="1" thickBot="1" x14ac:dyDescent="0.3">
      <c r="A4" s="192" t="s">
        <v>64</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72</v>
      </c>
      <c r="B6" s="30" t="s">
        <v>6</v>
      </c>
      <c r="C6" s="35" t="s">
        <v>63</v>
      </c>
      <c r="D6" s="31"/>
      <c r="E6" s="202" t="s">
        <v>90</v>
      </c>
      <c r="F6" s="203"/>
      <c r="G6" s="32">
        <v>5.0000000000000001E-3</v>
      </c>
      <c r="H6" s="5"/>
    </row>
    <row r="7" spans="1:8" s="1" customFormat="1" ht="37.5" customHeight="1" x14ac:dyDescent="0.25">
      <c r="A7" s="44"/>
      <c r="B7" s="35" t="s">
        <v>7</v>
      </c>
      <c r="C7" s="35" t="s">
        <v>8</v>
      </c>
      <c r="D7" s="36"/>
      <c r="E7" s="202" t="s">
        <v>9</v>
      </c>
      <c r="F7" s="203"/>
      <c r="G7" s="37">
        <v>0.995</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2" zoomScaleNormal="100" workbookViewId="0">
      <selection activeCell="A10" sqref="A10:G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2" customFormat="1" ht="51" customHeight="1" x14ac:dyDescent="0.25">
      <c r="A1" s="185" t="s">
        <v>20</v>
      </c>
      <c r="B1" s="185"/>
      <c r="C1" s="185"/>
      <c r="D1" s="185"/>
      <c r="E1" s="185"/>
      <c r="F1" s="185"/>
      <c r="G1" s="185"/>
    </row>
    <row r="2" spans="1:7" s="15" customFormat="1" ht="24" customHeight="1" x14ac:dyDescent="0.25">
      <c r="A2" s="107"/>
      <c r="B2" s="101"/>
      <c r="C2" s="101"/>
      <c r="D2" s="101"/>
      <c r="E2" s="101"/>
      <c r="F2" s="101"/>
      <c r="G2" s="101"/>
    </row>
    <row r="3" spans="1:7" s="6" customFormat="1" ht="31.5" customHeight="1" x14ac:dyDescent="0.25">
      <c r="A3" s="186" t="s">
        <v>62</v>
      </c>
      <c r="B3" s="187"/>
      <c r="C3" s="188"/>
      <c r="D3" s="19"/>
      <c r="E3" s="189" t="s">
        <v>24</v>
      </c>
      <c r="F3" s="190"/>
      <c r="G3" s="191"/>
    </row>
    <row r="4" spans="1:7" s="4" customFormat="1" ht="32.25" customHeight="1" thickBot="1" x14ac:dyDescent="0.3">
      <c r="A4" s="192" t="s">
        <v>64</v>
      </c>
      <c r="B4" s="193"/>
      <c r="C4" s="194"/>
      <c r="D4" s="21"/>
      <c r="E4" s="195" t="s">
        <v>112</v>
      </c>
      <c r="F4" s="196"/>
      <c r="G4" s="197"/>
    </row>
    <row r="5" spans="1:7" s="1" customFormat="1" ht="56.25" customHeight="1" thickBot="1" x14ac:dyDescent="0.3">
      <c r="A5" s="22" t="s">
        <v>5</v>
      </c>
      <c r="B5" s="23" t="s">
        <v>0</v>
      </c>
      <c r="C5" s="23" t="s">
        <v>1</v>
      </c>
      <c r="D5" s="24"/>
      <c r="E5" s="198" t="s">
        <v>2</v>
      </c>
      <c r="F5" s="199"/>
      <c r="G5" s="25" t="s">
        <v>3</v>
      </c>
    </row>
    <row r="6" spans="1:7" s="1" customFormat="1" ht="46.5" customHeight="1" thickBot="1" x14ac:dyDescent="0.3">
      <c r="A6" s="44" t="s">
        <v>73</v>
      </c>
      <c r="B6" s="30" t="s">
        <v>6</v>
      </c>
      <c r="C6" s="35" t="s">
        <v>63</v>
      </c>
      <c r="D6" s="31"/>
      <c r="E6" s="202" t="s">
        <v>90</v>
      </c>
      <c r="F6" s="203"/>
      <c r="G6" s="32">
        <v>5.0000000000000001E-3</v>
      </c>
    </row>
    <row r="7" spans="1:7" s="1" customFormat="1" ht="37.5" customHeight="1" x14ac:dyDescent="0.25">
      <c r="A7" s="44"/>
      <c r="B7" s="35" t="s">
        <v>7</v>
      </c>
      <c r="C7" s="35" t="s">
        <v>8</v>
      </c>
      <c r="D7" s="36"/>
      <c r="E7" s="202" t="s">
        <v>9</v>
      </c>
      <c r="F7" s="203"/>
      <c r="G7" s="37">
        <v>0.995</v>
      </c>
    </row>
    <row r="8" spans="1:7" s="1" customFormat="1" ht="15" customHeight="1" x14ac:dyDescent="0.25">
      <c r="A8" s="38"/>
      <c r="B8" s="15"/>
      <c r="C8" s="15"/>
      <c r="D8" s="15"/>
      <c r="E8" s="204" t="s">
        <v>4</v>
      </c>
      <c r="F8" s="205"/>
      <c r="G8" s="39">
        <f>SUM(G6:G7)</f>
        <v>1</v>
      </c>
    </row>
    <row r="9" spans="1:7" s="1" customFormat="1" ht="15" customHeight="1" x14ac:dyDescent="0.25">
      <c r="A9" s="15"/>
      <c r="B9" s="15"/>
      <c r="C9" s="15"/>
      <c r="D9" s="15"/>
      <c r="E9" s="40"/>
      <c r="F9" s="40"/>
      <c r="G9" s="41"/>
    </row>
    <row r="10" spans="1:7" s="1" customFormat="1" ht="57" customHeight="1" x14ac:dyDescent="0.25">
      <c r="A10" s="179" t="s">
        <v>21</v>
      </c>
      <c r="B10" s="180"/>
      <c r="C10" s="180"/>
      <c r="D10" s="180"/>
      <c r="E10" s="180"/>
      <c r="F10" s="180"/>
      <c r="G10" s="206"/>
    </row>
    <row r="11" spans="1:7" x14ac:dyDescent="0.25">
      <c r="E11" s="183"/>
      <c r="F11" s="183"/>
      <c r="G11" s="183"/>
    </row>
    <row r="12" spans="1:7" x14ac:dyDescent="0.25">
      <c r="A12" s="184"/>
      <c r="B12" s="184"/>
      <c r="E12" s="100"/>
      <c r="F12" s="100"/>
      <c r="G12" s="100"/>
    </row>
    <row r="13" spans="1:7" x14ac:dyDescent="0.25">
      <c r="A13" s="8"/>
      <c r="B13" s="10"/>
    </row>
    <row r="15" spans="1:7" x14ac:dyDescent="0.25">
      <c r="A15" s="14"/>
    </row>
    <row r="16" spans="1:7"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tabSelected="1" zoomScaleNormal="100" workbookViewId="0">
      <selection activeCell="L17" sqref="L17"/>
    </sheetView>
  </sheetViews>
  <sheetFormatPr defaultRowHeight="15" x14ac:dyDescent="0.25"/>
  <cols>
    <col min="1" max="1" width="0.7109375" customWidth="1"/>
    <col min="2" max="2" width="23.42578125" customWidth="1"/>
    <col min="3" max="3" width="14.7109375" customWidth="1"/>
    <col min="4" max="4" width="17.140625" customWidth="1"/>
    <col min="7" max="7" width="14.28515625" customWidth="1"/>
    <col min="8" max="8" width="13.85546875" customWidth="1"/>
  </cols>
  <sheetData>
    <row r="1" spans="2:8" ht="60.75" customHeight="1" x14ac:dyDescent="0.25">
      <c r="B1" s="185" t="s">
        <v>20</v>
      </c>
      <c r="C1" s="185"/>
      <c r="D1" s="185"/>
      <c r="E1" s="185"/>
      <c r="F1" s="185"/>
      <c r="G1" s="185"/>
      <c r="H1" s="18"/>
    </row>
    <row r="2" spans="2:8" ht="18.75" customHeight="1" thickBot="1" x14ac:dyDescent="0.3">
      <c r="B2" s="107"/>
      <c r="C2" s="101"/>
      <c r="D2" s="101"/>
      <c r="E2" s="101"/>
      <c r="F2" s="101"/>
      <c r="G2" s="101"/>
      <c r="H2" s="101"/>
    </row>
    <row r="3" spans="2:8" ht="28.5" customHeight="1" x14ac:dyDescent="0.25">
      <c r="B3" s="253" t="s">
        <v>148</v>
      </c>
      <c r="C3" s="254"/>
      <c r="D3" s="255"/>
      <c r="E3" s="256" t="s">
        <v>24</v>
      </c>
      <c r="F3" s="257"/>
      <c r="G3" s="257"/>
      <c r="H3" s="275"/>
    </row>
    <row r="4" spans="2:8" ht="32.25" customHeight="1" thickBot="1" x14ac:dyDescent="0.3">
      <c r="B4" s="247" t="s">
        <v>149</v>
      </c>
      <c r="C4" s="193"/>
      <c r="D4" s="194"/>
      <c r="E4" s="223" t="s">
        <v>150</v>
      </c>
      <c r="F4" s="224"/>
      <c r="G4" s="224"/>
      <c r="H4" s="276"/>
    </row>
    <row r="5" spans="2:8" ht="15.75" thickBot="1" x14ac:dyDescent="0.3">
      <c r="B5" s="162" t="s">
        <v>5</v>
      </c>
      <c r="C5" s="161" t="s">
        <v>0</v>
      </c>
      <c r="D5" s="69" t="s">
        <v>1</v>
      </c>
      <c r="E5" s="250" t="s">
        <v>2</v>
      </c>
      <c r="F5" s="251"/>
      <c r="G5" s="22" t="s">
        <v>3</v>
      </c>
      <c r="H5" s="110" t="s">
        <v>124</v>
      </c>
    </row>
    <row r="6" spans="2:8" ht="29.25" thickBot="1" x14ac:dyDescent="0.3">
      <c r="B6" s="178" t="s">
        <v>151</v>
      </c>
      <c r="C6" s="35" t="s">
        <v>6</v>
      </c>
      <c r="D6" s="35" t="s">
        <v>152</v>
      </c>
      <c r="E6" s="252" t="s">
        <v>153</v>
      </c>
      <c r="F6" s="252"/>
      <c r="G6" s="271">
        <v>0.01</v>
      </c>
      <c r="H6" s="127"/>
    </row>
    <row r="7" spans="2:8" ht="32.25" customHeight="1" thickBot="1" x14ac:dyDescent="0.3">
      <c r="B7" s="159"/>
      <c r="C7" s="160" t="s">
        <v>7</v>
      </c>
      <c r="D7" s="154" t="s">
        <v>8</v>
      </c>
      <c r="E7" s="237" t="s">
        <v>9</v>
      </c>
      <c r="F7" s="237"/>
      <c r="G7" s="272">
        <v>0.98</v>
      </c>
      <c r="H7" s="128" t="s">
        <v>131</v>
      </c>
    </row>
    <row r="8" spans="2:8" ht="15.75" thickBot="1" x14ac:dyDescent="0.3">
      <c r="B8" s="259"/>
      <c r="C8" s="259"/>
      <c r="D8" s="160" t="s">
        <v>154</v>
      </c>
      <c r="E8" s="200"/>
      <c r="F8" s="201"/>
      <c r="G8" s="273">
        <v>0.01</v>
      </c>
      <c r="H8" s="128" t="s">
        <v>129</v>
      </c>
    </row>
    <row r="9" spans="2:8" ht="15.75" thickBot="1" x14ac:dyDescent="0.3">
      <c r="B9" s="53"/>
      <c r="C9" s="53"/>
      <c r="D9" s="53"/>
      <c r="E9" s="269" t="s">
        <v>4</v>
      </c>
      <c r="F9" s="268"/>
      <c r="G9" s="274">
        <f>SUM(G6:G8)</f>
        <v>1</v>
      </c>
      <c r="H9" s="114"/>
    </row>
    <row r="10" spans="2:8" s="14" customFormat="1" ht="9" customHeight="1" x14ac:dyDescent="0.25">
      <c r="B10" s="53"/>
      <c r="C10" s="53"/>
      <c r="D10" s="53"/>
      <c r="E10" s="40"/>
      <c r="F10" s="40"/>
      <c r="G10" s="270"/>
      <c r="H10" s="100"/>
    </row>
    <row r="11" spans="2:8" ht="54" customHeight="1" x14ac:dyDescent="0.25">
      <c r="B11" s="179" t="s">
        <v>21</v>
      </c>
      <c r="C11" s="180"/>
      <c r="D11" s="180"/>
      <c r="E11" s="180"/>
      <c r="F11" s="180"/>
      <c r="G11" s="206"/>
    </row>
  </sheetData>
  <sheetProtection algorithmName="SHA-512" hashValue="i2dBIDUJJ5qD5rNkXEpNHcV30RviZReGKk4bUXcM6epCBidUEX0El2/zikFZI6gp7vUqVYGrCMs7FoKSBUpdkA==" saltValue="pRTWVp4rSGTf6agL4oMbBA==" spinCount="100000" sheet="1" objects="1" scenarios="1"/>
  <mergeCells count="12">
    <mergeCell ref="E6:F6"/>
    <mergeCell ref="E7:F7"/>
    <mergeCell ref="B8:C8"/>
    <mergeCell ref="E8:F8"/>
    <mergeCell ref="E9:F9"/>
    <mergeCell ref="B11:G11"/>
    <mergeCell ref="B1:G1"/>
    <mergeCell ref="B3:D3"/>
    <mergeCell ref="E3:H3"/>
    <mergeCell ref="B4:D4"/>
    <mergeCell ref="E4:H4"/>
    <mergeCell ref="E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185" t="s">
        <v>20</v>
      </c>
      <c r="B1" s="185"/>
      <c r="C1" s="185"/>
      <c r="D1" s="185"/>
      <c r="E1" s="185"/>
      <c r="F1" s="185"/>
      <c r="G1" s="185"/>
    </row>
    <row r="2" spans="1:7" s="15" customFormat="1" ht="24" customHeight="1" x14ac:dyDescent="0.25">
      <c r="A2" s="107"/>
      <c r="B2" s="101"/>
      <c r="C2" s="101"/>
      <c r="D2" s="101"/>
      <c r="E2" s="101"/>
      <c r="F2" s="101"/>
      <c r="G2" s="101"/>
    </row>
    <row r="3" spans="1:7" s="6" customFormat="1" ht="31.5" customHeight="1" x14ac:dyDescent="0.25">
      <c r="A3" s="186" t="s">
        <v>38</v>
      </c>
      <c r="B3" s="187"/>
      <c r="C3" s="188"/>
      <c r="D3" s="19"/>
      <c r="E3" s="189" t="s">
        <v>24</v>
      </c>
      <c r="F3" s="190"/>
      <c r="G3" s="191"/>
    </row>
    <row r="4" spans="1:7" s="4" customFormat="1" ht="32.25" customHeight="1" thickBot="1" x14ac:dyDescent="0.3">
      <c r="A4" s="192" t="s">
        <v>29</v>
      </c>
      <c r="B4" s="193"/>
      <c r="C4" s="194"/>
      <c r="D4" s="21"/>
      <c r="E4" s="195" t="s">
        <v>112</v>
      </c>
      <c r="F4" s="196"/>
      <c r="G4" s="197"/>
    </row>
    <row r="5" spans="1:7" s="1" customFormat="1" ht="56.25" customHeight="1" thickBot="1" x14ac:dyDescent="0.3">
      <c r="A5" s="22" t="s">
        <v>5</v>
      </c>
      <c r="B5" s="23" t="s">
        <v>0</v>
      </c>
      <c r="C5" s="23" t="s">
        <v>1</v>
      </c>
      <c r="D5" s="24"/>
      <c r="E5" s="198" t="s">
        <v>2</v>
      </c>
      <c r="F5" s="199"/>
      <c r="G5" s="25" t="s">
        <v>3</v>
      </c>
    </row>
    <row r="6" spans="1:7" s="1" customFormat="1" ht="37.5" customHeight="1" thickBot="1" x14ac:dyDescent="0.3">
      <c r="A6" s="44" t="s">
        <v>50</v>
      </c>
      <c r="B6" s="30" t="s">
        <v>6</v>
      </c>
      <c r="C6" s="35" t="s">
        <v>49</v>
      </c>
      <c r="D6" s="31"/>
      <c r="E6" s="207" t="s">
        <v>78</v>
      </c>
      <c r="F6" s="208"/>
      <c r="G6" s="32">
        <v>0.01</v>
      </c>
    </row>
    <row r="7" spans="1:7" s="1" customFormat="1" ht="37.5" customHeight="1" x14ac:dyDescent="0.25">
      <c r="A7" s="29"/>
      <c r="B7" s="35" t="s">
        <v>7</v>
      </c>
      <c r="C7" s="35" t="s">
        <v>8</v>
      </c>
      <c r="D7" s="36"/>
      <c r="E7" s="202" t="s">
        <v>9</v>
      </c>
      <c r="F7" s="203"/>
      <c r="G7" s="37">
        <v>0.99</v>
      </c>
    </row>
    <row r="8" spans="1:7" s="1" customFormat="1" ht="15" customHeight="1" x14ac:dyDescent="0.25">
      <c r="A8" s="38"/>
      <c r="B8" s="15"/>
      <c r="C8" s="15"/>
      <c r="D8" s="15"/>
      <c r="E8" s="204" t="s">
        <v>4</v>
      </c>
      <c r="F8" s="205"/>
      <c r="G8" s="39">
        <f>SUM(G6:G7)</f>
        <v>1</v>
      </c>
    </row>
    <row r="9" spans="1:7" s="1" customFormat="1" ht="15" customHeight="1" x14ac:dyDescent="0.25">
      <c r="A9" s="15"/>
      <c r="B9" s="15"/>
      <c r="C9" s="15"/>
      <c r="D9" s="15"/>
      <c r="E9" s="40"/>
      <c r="F9" s="40"/>
      <c r="G9" s="41"/>
    </row>
    <row r="10" spans="1:7" s="1" customFormat="1" ht="57" customHeight="1" x14ac:dyDescent="0.25">
      <c r="A10" s="179" t="s">
        <v>21</v>
      </c>
      <c r="B10" s="180"/>
      <c r="C10" s="180"/>
      <c r="D10" s="180"/>
      <c r="E10" s="180"/>
      <c r="F10" s="180"/>
      <c r="G10" s="206"/>
    </row>
    <row r="11" spans="1:7" x14ac:dyDescent="0.25">
      <c r="E11" s="183"/>
      <c r="F11" s="183"/>
      <c r="G11" s="183"/>
    </row>
    <row r="12" spans="1:7" x14ac:dyDescent="0.25">
      <c r="A12" s="184"/>
      <c r="B12" s="184"/>
      <c r="E12" s="100"/>
      <c r="F12" s="100"/>
      <c r="G12" s="100"/>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36</v>
      </c>
      <c r="B3" s="187"/>
      <c r="C3" s="188"/>
      <c r="D3" s="19"/>
      <c r="E3" s="189" t="s">
        <v>24</v>
      </c>
      <c r="F3" s="190"/>
      <c r="G3" s="191"/>
      <c r="H3" s="20"/>
    </row>
    <row r="4" spans="1:8" s="4" customFormat="1" ht="32.25" customHeight="1" thickBot="1" x14ac:dyDescent="0.3">
      <c r="A4" s="192" t="s">
        <v>30</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37.5" customHeight="1" thickBot="1" x14ac:dyDescent="0.3">
      <c r="A6" s="44" t="s">
        <v>44</v>
      </c>
      <c r="B6" s="30" t="s">
        <v>6</v>
      </c>
      <c r="C6" s="35" t="s">
        <v>45</v>
      </c>
      <c r="D6" s="31"/>
      <c r="E6" s="202" t="s">
        <v>79</v>
      </c>
      <c r="F6" s="203"/>
      <c r="G6" s="32">
        <v>0.01</v>
      </c>
      <c r="H6" s="5"/>
    </row>
    <row r="7" spans="1:8" s="1" customFormat="1" ht="37.5" customHeight="1" x14ac:dyDescent="0.25">
      <c r="A7" s="29"/>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37</v>
      </c>
      <c r="B3" s="187"/>
      <c r="C3" s="188"/>
      <c r="D3" s="19"/>
      <c r="E3" s="189" t="s">
        <v>24</v>
      </c>
      <c r="F3" s="190"/>
      <c r="G3" s="191"/>
      <c r="H3" s="20"/>
    </row>
    <row r="4" spans="1:8" s="4" customFormat="1" ht="32.25" customHeight="1" thickBot="1" x14ac:dyDescent="0.3">
      <c r="A4" s="192" t="s">
        <v>30</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51</v>
      </c>
      <c r="B6" s="30" t="s">
        <v>6</v>
      </c>
      <c r="C6" s="35" t="s">
        <v>52</v>
      </c>
      <c r="D6" s="31"/>
      <c r="E6" s="202" t="s">
        <v>79</v>
      </c>
      <c r="F6" s="203"/>
      <c r="G6" s="32">
        <v>0.01</v>
      </c>
      <c r="H6" s="5"/>
    </row>
    <row r="7" spans="1:8" s="1" customFormat="1" ht="37.5" customHeight="1" x14ac:dyDescent="0.25">
      <c r="A7" s="29"/>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H17" sqref="H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39</v>
      </c>
      <c r="B3" s="187"/>
      <c r="C3" s="188"/>
      <c r="D3" s="19"/>
      <c r="E3" s="189" t="s">
        <v>24</v>
      </c>
      <c r="F3" s="190"/>
      <c r="G3" s="191"/>
      <c r="H3" s="20"/>
    </row>
    <row r="4" spans="1:8" s="4" customFormat="1" ht="32.25" customHeight="1" thickBot="1" x14ac:dyDescent="0.3">
      <c r="A4" s="192" t="s">
        <v>31</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53</v>
      </c>
      <c r="B6" s="30" t="s">
        <v>6</v>
      </c>
      <c r="C6" s="35" t="s">
        <v>54</v>
      </c>
      <c r="D6" s="31"/>
      <c r="E6" s="202" t="s">
        <v>80</v>
      </c>
      <c r="F6" s="203"/>
      <c r="G6" s="32">
        <v>0.01</v>
      </c>
      <c r="H6" s="5"/>
    </row>
    <row r="7" spans="1:8" s="1" customFormat="1" ht="37.5" customHeight="1" x14ac:dyDescent="0.25">
      <c r="A7" s="29"/>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C14" sqref="C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185" t="s">
        <v>20</v>
      </c>
      <c r="B1" s="185"/>
      <c r="C1" s="185"/>
      <c r="D1" s="185"/>
      <c r="E1" s="185"/>
      <c r="F1" s="185"/>
      <c r="G1" s="185"/>
    </row>
    <row r="2" spans="1:8" s="15" customFormat="1" ht="24" customHeight="1" x14ac:dyDescent="0.25">
      <c r="A2" s="107"/>
      <c r="B2" s="101"/>
      <c r="C2" s="101"/>
      <c r="D2" s="101"/>
      <c r="E2" s="101"/>
      <c r="F2" s="101"/>
      <c r="G2" s="101"/>
      <c r="H2" s="2"/>
    </row>
    <row r="3" spans="1:8" s="6" customFormat="1" ht="31.5" customHeight="1" x14ac:dyDescent="0.25">
      <c r="A3" s="186" t="s">
        <v>40</v>
      </c>
      <c r="B3" s="187"/>
      <c r="C3" s="188"/>
      <c r="D3" s="19"/>
      <c r="E3" s="189" t="s">
        <v>24</v>
      </c>
      <c r="F3" s="190"/>
      <c r="G3" s="191"/>
      <c r="H3" s="20"/>
    </row>
    <row r="4" spans="1:8" s="4" customFormat="1" ht="32.25" customHeight="1" thickBot="1" x14ac:dyDescent="0.3">
      <c r="A4" s="192" t="s">
        <v>31</v>
      </c>
      <c r="B4" s="193"/>
      <c r="C4" s="194"/>
      <c r="D4" s="21"/>
      <c r="E4" s="195" t="s">
        <v>112</v>
      </c>
      <c r="F4" s="196"/>
      <c r="G4" s="197"/>
      <c r="H4" s="3"/>
    </row>
    <row r="5" spans="1:8" s="1" customFormat="1" ht="56.25" customHeight="1" thickBot="1" x14ac:dyDescent="0.3">
      <c r="A5" s="22" t="s">
        <v>5</v>
      </c>
      <c r="B5" s="23" t="s">
        <v>0</v>
      </c>
      <c r="C5" s="23" t="s">
        <v>1</v>
      </c>
      <c r="D5" s="24"/>
      <c r="E5" s="198" t="s">
        <v>2</v>
      </c>
      <c r="F5" s="199"/>
      <c r="G5" s="25" t="s">
        <v>3</v>
      </c>
      <c r="H5" s="28"/>
    </row>
    <row r="6" spans="1:8" s="1" customFormat="1" ht="46.5" customHeight="1" thickBot="1" x14ac:dyDescent="0.3">
      <c r="A6" s="44" t="s">
        <v>55</v>
      </c>
      <c r="B6" s="30" t="s">
        <v>6</v>
      </c>
      <c r="C6" s="35" t="s">
        <v>56</v>
      </c>
      <c r="D6" s="31"/>
      <c r="E6" s="202" t="s">
        <v>80</v>
      </c>
      <c r="F6" s="203"/>
      <c r="G6" s="32">
        <v>0.01</v>
      </c>
      <c r="H6" s="5"/>
    </row>
    <row r="7" spans="1:8" s="1" customFormat="1" ht="37.5" customHeight="1" x14ac:dyDescent="0.25">
      <c r="A7" s="44"/>
      <c r="B7" s="35" t="s">
        <v>7</v>
      </c>
      <c r="C7" s="35" t="s">
        <v>8</v>
      </c>
      <c r="D7" s="36"/>
      <c r="E7" s="202" t="s">
        <v>9</v>
      </c>
      <c r="F7" s="203"/>
      <c r="G7" s="37">
        <v>0.99</v>
      </c>
      <c r="H7" s="5"/>
    </row>
    <row r="8" spans="1:8" s="1" customFormat="1" ht="15" customHeight="1" x14ac:dyDescent="0.25">
      <c r="A8" s="38"/>
      <c r="B8" s="15"/>
      <c r="C8" s="15"/>
      <c r="D8" s="15"/>
      <c r="E8" s="204" t="s">
        <v>4</v>
      </c>
      <c r="F8" s="205"/>
      <c r="G8" s="39">
        <f>SUM(G6:G7)</f>
        <v>1</v>
      </c>
      <c r="H8" s="5"/>
    </row>
    <row r="9" spans="1:8" s="1" customFormat="1" ht="15" customHeight="1" x14ac:dyDescent="0.25">
      <c r="A9" s="15"/>
      <c r="B9" s="15"/>
      <c r="C9" s="15"/>
      <c r="D9" s="15"/>
      <c r="E9" s="40"/>
      <c r="F9" s="40"/>
      <c r="G9" s="41"/>
      <c r="H9" s="5"/>
    </row>
    <row r="10" spans="1:8" s="1" customFormat="1" ht="57" customHeight="1" x14ac:dyDescent="0.25">
      <c r="A10" s="179" t="s">
        <v>21</v>
      </c>
      <c r="B10" s="180"/>
      <c r="C10" s="180"/>
      <c r="D10" s="180"/>
      <c r="E10" s="180"/>
      <c r="F10" s="180"/>
      <c r="G10" s="206"/>
      <c r="H10" s="2"/>
    </row>
    <row r="11" spans="1:8" x14ac:dyDescent="0.25">
      <c r="E11" s="183"/>
      <c r="F11" s="183"/>
      <c r="G11" s="183"/>
    </row>
    <row r="12" spans="1:8" x14ac:dyDescent="0.25">
      <c r="A12" s="184"/>
      <c r="B12" s="184"/>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B1" zoomScaleNormal="100" workbookViewId="0">
      <selection activeCell="L15" sqref="L15"/>
    </sheetView>
  </sheetViews>
  <sheetFormatPr defaultRowHeight="15" x14ac:dyDescent="0.25"/>
  <cols>
    <col min="1" max="1" width="9.140625" style="14" hidden="1" customWidth="1"/>
    <col min="2" max="2" width="1.42578125" style="14" customWidth="1"/>
    <col min="3" max="3" width="12.28515625" style="14" customWidth="1"/>
    <col min="4" max="4" width="15.7109375" style="7" customWidth="1"/>
    <col min="5" max="5" width="13.42578125" style="14" customWidth="1"/>
    <col min="6" max="6" width="25" style="14" customWidth="1"/>
    <col min="7" max="7" width="31.7109375" style="14" hidden="1" customWidth="1"/>
    <col min="8" max="8" width="10.7109375" style="14" customWidth="1"/>
    <col min="9" max="9" width="8.85546875" style="14" customWidth="1"/>
    <col min="10" max="10" width="13.42578125" style="14" customWidth="1"/>
    <col min="11" max="11" width="19.140625" style="14" customWidth="1"/>
    <col min="12" max="13" width="13.42578125" style="14" customWidth="1"/>
    <col min="14" max="14" width="16.28515625" style="14" customWidth="1"/>
    <col min="15" max="15" width="11.42578125" style="14" customWidth="1"/>
    <col min="16" max="16384" width="9.140625" style="14"/>
  </cols>
  <sheetData>
    <row r="1" spans="1:12" s="17" customFormat="1" ht="51" customHeight="1" x14ac:dyDescent="0.25">
      <c r="A1" s="100"/>
      <c r="B1" s="100"/>
      <c r="C1" s="100"/>
      <c r="D1" s="185" t="s">
        <v>20</v>
      </c>
      <c r="E1" s="185"/>
      <c r="F1" s="185"/>
      <c r="G1" s="185"/>
      <c r="H1" s="185"/>
      <c r="I1" s="185"/>
      <c r="J1" s="185"/>
      <c r="K1" s="18"/>
      <c r="L1" s="13"/>
    </row>
    <row r="2" spans="1:12" s="15" customFormat="1" ht="24" customHeight="1" x14ac:dyDescent="0.25">
      <c r="D2" s="107"/>
      <c r="E2" s="101"/>
      <c r="F2" s="101"/>
      <c r="G2" s="101"/>
      <c r="H2" s="101"/>
      <c r="I2" s="101"/>
      <c r="J2" s="101"/>
      <c r="K2" s="101"/>
    </row>
    <row r="3" spans="1:12" s="6" customFormat="1" ht="31.5" customHeight="1" x14ac:dyDescent="0.25">
      <c r="C3" s="226" t="s">
        <v>26</v>
      </c>
      <c r="D3" s="227"/>
      <c r="E3" s="227"/>
      <c r="F3" s="228"/>
      <c r="G3" s="19"/>
      <c r="H3" s="220" t="s">
        <v>24</v>
      </c>
      <c r="I3" s="221"/>
      <c r="J3" s="221"/>
      <c r="K3" s="222"/>
    </row>
    <row r="4" spans="1:12" s="4" customFormat="1" ht="32.25" customHeight="1" thickBot="1" x14ac:dyDescent="0.3">
      <c r="C4" s="229" t="s">
        <v>83</v>
      </c>
      <c r="D4" s="229"/>
      <c r="E4" s="229"/>
      <c r="F4" s="230"/>
      <c r="G4" s="21"/>
      <c r="H4" s="223" t="s">
        <v>112</v>
      </c>
      <c r="I4" s="224"/>
      <c r="J4" s="224"/>
      <c r="K4" s="225"/>
    </row>
    <row r="5" spans="1:12" s="1" customFormat="1" ht="56.25" customHeight="1" thickBot="1" x14ac:dyDescent="0.3">
      <c r="C5" s="156" t="s">
        <v>5</v>
      </c>
      <c r="D5" s="209" t="s">
        <v>0</v>
      </c>
      <c r="E5" s="210"/>
      <c r="F5" s="155" t="s">
        <v>1</v>
      </c>
      <c r="G5" s="24"/>
      <c r="H5" s="198" t="s">
        <v>2</v>
      </c>
      <c r="I5" s="199"/>
      <c r="J5" s="25" t="s">
        <v>3</v>
      </c>
      <c r="K5" s="110" t="s">
        <v>124</v>
      </c>
    </row>
    <row r="6" spans="1:12" s="1" customFormat="1" ht="48" customHeight="1" thickBot="1" x14ac:dyDescent="0.3">
      <c r="C6" s="163" t="s">
        <v>142</v>
      </c>
      <c r="D6" s="211" t="s">
        <v>6</v>
      </c>
      <c r="E6" s="211"/>
      <c r="F6" s="35" t="s">
        <v>59</v>
      </c>
      <c r="G6" s="111"/>
      <c r="H6" s="202" t="s">
        <v>82</v>
      </c>
      <c r="I6" s="203"/>
      <c r="J6" s="32">
        <v>0.01</v>
      </c>
      <c r="K6" s="105"/>
    </row>
    <row r="7" spans="1:12" s="1" customFormat="1" ht="37.5" customHeight="1" x14ac:dyDescent="0.25">
      <c r="C7" s="164"/>
      <c r="D7" s="212" t="s">
        <v>7</v>
      </c>
      <c r="E7" s="213"/>
      <c r="F7" s="45" t="s">
        <v>8</v>
      </c>
      <c r="G7" s="47"/>
      <c r="H7" s="214" t="s">
        <v>9</v>
      </c>
      <c r="I7" s="215"/>
      <c r="J7" s="48">
        <v>0.9899</v>
      </c>
      <c r="K7" s="105"/>
    </row>
    <row r="8" spans="1:12" x14ac:dyDescent="0.25">
      <c r="C8" s="165"/>
      <c r="D8" s="212" t="s">
        <v>10</v>
      </c>
      <c r="E8" s="213"/>
      <c r="F8" s="30" t="s">
        <v>11</v>
      </c>
      <c r="G8" s="31"/>
      <c r="H8" s="200" t="s">
        <v>19</v>
      </c>
      <c r="I8" s="201"/>
      <c r="J8" s="49">
        <v>6.0000000000000002E-5</v>
      </c>
      <c r="K8" s="123" t="s">
        <v>127</v>
      </c>
    </row>
    <row r="9" spans="1:12" s="1" customFormat="1" ht="37.5" customHeight="1" x14ac:dyDescent="0.25">
      <c r="C9" s="166"/>
      <c r="D9" s="212" t="s">
        <v>110</v>
      </c>
      <c r="E9" s="213"/>
      <c r="F9" s="46" t="s">
        <v>13</v>
      </c>
      <c r="G9" s="47"/>
      <c r="H9" s="200" t="s">
        <v>111</v>
      </c>
      <c r="I9" s="201"/>
      <c r="J9" s="50">
        <v>1.0000000000000001E-5</v>
      </c>
      <c r="K9" s="123" t="s">
        <v>128</v>
      </c>
    </row>
    <row r="10" spans="1:12" s="1" customFormat="1" ht="18.75" customHeight="1" x14ac:dyDescent="0.25">
      <c r="C10" s="166"/>
      <c r="D10" s="212" t="s">
        <v>12</v>
      </c>
      <c r="E10" s="213"/>
      <c r="F10" s="51" t="s">
        <v>14</v>
      </c>
      <c r="G10" s="43"/>
      <c r="H10" s="200" t="s">
        <v>6</v>
      </c>
      <c r="I10" s="201"/>
      <c r="J10" s="92">
        <v>1.0000000000000001E-5</v>
      </c>
      <c r="K10" s="123" t="s">
        <v>128</v>
      </c>
    </row>
    <row r="11" spans="1:12" s="1" customFormat="1" ht="19.5" customHeight="1" x14ac:dyDescent="0.25">
      <c r="C11" s="166"/>
      <c r="D11" s="212" t="s">
        <v>6</v>
      </c>
      <c r="E11" s="213"/>
      <c r="F11" s="42" t="s">
        <v>15</v>
      </c>
      <c r="G11" s="43"/>
      <c r="H11" s="200" t="s">
        <v>6</v>
      </c>
      <c r="I11" s="201"/>
      <c r="J11" s="89">
        <v>1.0000000000000001E-5</v>
      </c>
      <c r="K11" s="123" t="s">
        <v>128</v>
      </c>
    </row>
    <row r="12" spans="1:12" s="1" customFormat="1" ht="27.75" customHeight="1" thickBot="1" x14ac:dyDescent="0.3">
      <c r="C12" s="166"/>
      <c r="D12" s="218" t="s">
        <v>6</v>
      </c>
      <c r="E12" s="219"/>
      <c r="F12" s="55" t="s">
        <v>16</v>
      </c>
      <c r="G12" s="56"/>
      <c r="H12" s="216" t="s">
        <v>6</v>
      </c>
      <c r="I12" s="217"/>
      <c r="J12" s="93">
        <v>1.0000000000000001E-5</v>
      </c>
      <c r="K12" s="123" t="s">
        <v>128</v>
      </c>
    </row>
    <row r="13" spans="1:12" x14ac:dyDescent="0.25">
      <c r="C13" s="100"/>
      <c r="D13" s="157"/>
      <c r="E13" s="53"/>
      <c r="F13" s="53"/>
      <c r="G13" s="53"/>
      <c r="H13" s="204" t="s">
        <v>4</v>
      </c>
      <c r="I13" s="205"/>
      <c r="J13" s="39">
        <f>SUM(J6:J12)</f>
        <v>0.99999999999999978</v>
      </c>
      <c r="K13" s="112"/>
    </row>
    <row r="14" spans="1:12" x14ac:dyDescent="0.25">
      <c r="D14" s="15"/>
      <c r="E14" s="15"/>
      <c r="F14" s="15"/>
      <c r="G14" s="15"/>
      <c r="H14" s="40"/>
      <c r="I14" s="40"/>
      <c r="J14" s="41"/>
    </row>
    <row r="15" spans="1:12" ht="77.25" customHeight="1" x14ac:dyDescent="0.25">
      <c r="D15" s="179" t="s">
        <v>21</v>
      </c>
      <c r="E15" s="180"/>
      <c r="F15" s="180"/>
      <c r="G15" s="180"/>
      <c r="H15" s="180"/>
      <c r="I15" s="180"/>
      <c r="J15" s="206"/>
    </row>
    <row r="17" spans="1:6" x14ac:dyDescent="0.25">
      <c r="D17" s="184"/>
      <c r="E17" s="184"/>
    </row>
    <row r="18" spans="1:6" x14ac:dyDescent="0.25">
      <c r="D18" s="8"/>
      <c r="E18" s="10"/>
    </row>
    <row r="19" spans="1:6" s="17" customFormat="1" x14ac:dyDescent="0.25">
      <c r="A19" s="100"/>
      <c r="B19" s="100"/>
      <c r="C19" s="100"/>
      <c r="D19" s="7"/>
      <c r="E19" s="14"/>
    </row>
    <row r="20" spans="1:6" s="17" customFormat="1" x14ac:dyDescent="0.25">
      <c r="A20" s="100"/>
      <c r="B20" s="100"/>
      <c r="C20" s="100"/>
      <c r="D20" s="14"/>
      <c r="E20" s="14"/>
    </row>
    <row r="21" spans="1:6" x14ac:dyDescent="0.25">
      <c r="E21" s="11"/>
    </row>
    <row r="22" spans="1:6" x14ac:dyDescent="0.25">
      <c r="E22" s="11"/>
    </row>
    <row r="23" spans="1:6" x14ac:dyDescent="0.25">
      <c r="D23" s="16"/>
      <c r="E23" s="17"/>
    </row>
    <row r="24" spans="1:6" x14ac:dyDescent="0.25">
      <c r="D24" s="17"/>
      <c r="E24" s="17"/>
      <c r="F24" s="7"/>
    </row>
    <row r="26" spans="1:6" x14ac:dyDescent="0.25">
      <c r="D26" s="14"/>
    </row>
    <row r="28" spans="1:6" x14ac:dyDescent="0.25">
      <c r="D28" s="14"/>
    </row>
    <row r="29" spans="1:6" x14ac:dyDescent="0.25">
      <c r="D29" s="14"/>
    </row>
    <row r="31" spans="1:6" x14ac:dyDescent="0.25">
      <c r="D31" s="9"/>
    </row>
    <row r="32" spans="1:6" x14ac:dyDescent="0.25">
      <c r="D32" s="12"/>
    </row>
    <row r="33" spans="11:11" x14ac:dyDescent="0.25">
      <c r="K33" s="9"/>
    </row>
  </sheetData>
  <sheetProtection algorithmName="SHA-512" hashValue="uhJCkLIae+JCrvZxscDzsssN6PpxhTq/y7uldLj9VmQS99T5SeyUgNnJkR0t5KKYX2hOsGAlbZPMBqr/bro3Fg==" saltValue="4KeDErmzSHBeiCTKBZekQg==" spinCount="100000" sheet="1" objects="1" scenarios="1"/>
  <mergeCells count="24">
    <mergeCell ref="D1:J1"/>
    <mergeCell ref="H3:K3"/>
    <mergeCell ref="H4:K4"/>
    <mergeCell ref="C3:F3"/>
    <mergeCell ref="C4:F4"/>
    <mergeCell ref="D15:J15"/>
    <mergeCell ref="D17:E17"/>
    <mergeCell ref="H9:I9"/>
    <mergeCell ref="H10:I10"/>
    <mergeCell ref="H11:I11"/>
    <mergeCell ref="H12:I12"/>
    <mergeCell ref="D10:E10"/>
    <mergeCell ref="D11:E11"/>
    <mergeCell ref="D12:E12"/>
    <mergeCell ref="H5:I5"/>
    <mergeCell ref="H6:I6"/>
    <mergeCell ref="H7:I7"/>
    <mergeCell ref="H8:I8"/>
    <mergeCell ref="H13:I13"/>
    <mergeCell ref="D5:E5"/>
    <mergeCell ref="D6:E6"/>
    <mergeCell ref="D7:E7"/>
    <mergeCell ref="D8:E8"/>
    <mergeCell ref="D9:E9"/>
  </mergeCells>
  <pageMargins left="0.57999999999999996" right="0.52" top="0.5" bottom="0.75" header="0.3" footer="0.49"/>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activeCell="K14" sqref="K14"/>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1" width="13.42578125" style="14" customWidth="1"/>
    <col min="12" max="12" width="16.28515625" style="14" customWidth="1"/>
    <col min="13" max="13" width="11.42578125" style="14" customWidth="1"/>
    <col min="14" max="16384" width="9.140625" style="14"/>
  </cols>
  <sheetData>
    <row r="1" spans="1:14" s="67" customFormat="1" ht="51" customHeight="1" x14ac:dyDescent="0.25">
      <c r="A1" s="100"/>
      <c r="B1" s="185" t="s">
        <v>20</v>
      </c>
      <c r="C1" s="185"/>
      <c r="D1" s="185"/>
      <c r="E1" s="185"/>
      <c r="F1" s="185"/>
      <c r="G1" s="185"/>
      <c r="H1" s="185"/>
      <c r="I1" s="18"/>
    </row>
    <row r="2" spans="1:14" s="15" customFormat="1" ht="24" customHeight="1" x14ac:dyDescent="0.25">
      <c r="B2" s="108"/>
      <c r="C2" s="102"/>
      <c r="D2" s="102"/>
      <c r="E2" s="102"/>
      <c r="F2" s="102"/>
      <c r="G2" s="102"/>
      <c r="H2" s="102"/>
      <c r="I2" s="102"/>
    </row>
    <row r="3" spans="1:14" s="6" customFormat="1" ht="31.5" customHeight="1" x14ac:dyDescent="0.25">
      <c r="B3" s="243" t="s">
        <v>98</v>
      </c>
      <c r="C3" s="244"/>
      <c r="D3" s="245"/>
      <c r="E3" s="91"/>
      <c r="F3" s="220" t="s">
        <v>115</v>
      </c>
      <c r="G3" s="221"/>
      <c r="H3" s="221"/>
      <c r="I3" s="222"/>
    </row>
    <row r="4" spans="1:14" s="4" customFormat="1" ht="32.25" customHeight="1" thickBot="1" x14ac:dyDescent="0.3">
      <c r="B4" s="247" t="s">
        <v>95</v>
      </c>
      <c r="C4" s="193"/>
      <c r="D4" s="194"/>
      <c r="E4" s="21"/>
      <c r="F4" s="223" t="s">
        <v>141</v>
      </c>
      <c r="G4" s="224"/>
      <c r="H4" s="224"/>
      <c r="I4" s="225"/>
    </row>
    <row r="5" spans="1:14" s="1" customFormat="1" ht="56.25" customHeight="1" x14ac:dyDescent="0.25">
      <c r="B5" s="241" t="s">
        <v>5</v>
      </c>
      <c r="C5" s="242"/>
      <c r="D5" s="238" t="s">
        <v>0</v>
      </c>
      <c r="E5" s="239"/>
      <c r="F5" s="73" t="s">
        <v>1</v>
      </c>
      <c r="G5" s="235" t="s">
        <v>2</v>
      </c>
      <c r="H5" s="236"/>
      <c r="I5" s="87" t="s">
        <v>3</v>
      </c>
      <c r="J5" s="115" t="s">
        <v>124</v>
      </c>
      <c r="K5" s="26"/>
      <c r="L5" s="27"/>
      <c r="M5" s="28"/>
    </row>
    <row r="6" spans="1:14" s="1" customFormat="1" ht="48" customHeight="1" thickBot="1" x14ac:dyDescent="0.3">
      <c r="B6" s="248" t="s">
        <v>143</v>
      </c>
      <c r="C6" s="249"/>
      <c r="D6" s="240" t="s">
        <v>6</v>
      </c>
      <c r="E6" s="212"/>
      <c r="F6" s="30"/>
      <c r="G6" s="237" t="s">
        <v>99</v>
      </c>
      <c r="H6" s="237"/>
      <c r="I6" s="109">
        <v>7.4999999999999997E-3</v>
      </c>
      <c r="J6" s="124" t="s">
        <v>140</v>
      </c>
      <c r="K6" s="33"/>
      <c r="L6" s="68"/>
      <c r="M6" s="95"/>
      <c r="N6" s="5"/>
    </row>
    <row r="7" spans="1:14" s="1" customFormat="1" ht="37.5" customHeight="1" x14ac:dyDescent="0.25">
      <c r="D7" s="240" t="s">
        <v>7</v>
      </c>
      <c r="E7" s="212"/>
      <c r="F7" s="45" t="s">
        <v>8</v>
      </c>
      <c r="G7" s="214" t="s">
        <v>9</v>
      </c>
      <c r="H7" s="215"/>
      <c r="I7" s="88">
        <v>0.99150000000000005</v>
      </c>
      <c r="J7" s="125"/>
      <c r="K7" s="33"/>
      <c r="L7" s="86"/>
      <c r="M7" s="95"/>
      <c r="N7" s="5"/>
    </row>
    <row r="8" spans="1:14" ht="35.25" customHeight="1" x14ac:dyDescent="0.25">
      <c r="B8" s="14"/>
      <c r="D8" s="240" t="s">
        <v>100</v>
      </c>
      <c r="E8" s="212"/>
      <c r="F8" s="30" t="s">
        <v>96</v>
      </c>
      <c r="G8" s="200" t="s">
        <v>101</v>
      </c>
      <c r="H8" s="201"/>
      <c r="I8" s="89">
        <v>8.9999999999999998E-4</v>
      </c>
      <c r="J8" s="124" t="s">
        <v>126</v>
      </c>
      <c r="L8" s="86"/>
      <c r="M8" s="34"/>
    </row>
    <row r="9" spans="1:14" s="1" customFormat="1" ht="37.5" customHeight="1" thickBot="1" x14ac:dyDescent="0.3">
      <c r="D9" s="246" t="s">
        <v>102</v>
      </c>
      <c r="E9" s="219"/>
      <c r="F9" s="75" t="s">
        <v>97</v>
      </c>
      <c r="G9" s="216" t="s">
        <v>97</v>
      </c>
      <c r="H9" s="217"/>
      <c r="I9" s="90">
        <v>1E-4</v>
      </c>
      <c r="J9" s="126" t="s">
        <v>134</v>
      </c>
      <c r="K9" s="33"/>
      <c r="L9" s="86"/>
      <c r="M9" s="34"/>
      <c r="N9" s="5"/>
    </row>
    <row r="10" spans="1:14" x14ac:dyDescent="0.25">
      <c r="B10" s="52"/>
      <c r="C10" s="53"/>
      <c r="D10" s="53"/>
      <c r="E10" s="53"/>
      <c r="F10" s="231" t="s">
        <v>4</v>
      </c>
      <c r="G10" s="232"/>
      <c r="H10" s="72">
        <f>SUM(I6:I9)</f>
        <v>1</v>
      </c>
      <c r="I10" s="113"/>
      <c r="K10" s="86"/>
      <c r="L10" s="34"/>
    </row>
    <row r="11" spans="1:14" x14ac:dyDescent="0.25">
      <c r="B11" s="15"/>
      <c r="C11" s="15"/>
      <c r="D11" s="15"/>
      <c r="E11" s="15"/>
      <c r="F11" s="40"/>
      <c r="G11" s="40"/>
      <c r="H11" s="41"/>
    </row>
    <row r="12" spans="1:14" ht="77.25" customHeight="1" x14ac:dyDescent="0.25">
      <c r="B12" s="233" t="s">
        <v>123</v>
      </c>
      <c r="C12" s="233"/>
      <c r="D12" s="233"/>
      <c r="E12" s="233"/>
      <c r="F12" s="233"/>
      <c r="G12" s="233"/>
      <c r="H12" s="233"/>
      <c r="I12" s="158"/>
    </row>
    <row r="13" spans="1:14" x14ac:dyDescent="0.25">
      <c r="F13" s="234"/>
      <c r="G13" s="234"/>
      <c r="H13" s="234"/>
    </row>
    <row r="14" spans="1:14" x14ac:dyDescent="0.25">
      <c r="B14" s="184"/>
      <c r="C14" s="184"/>
    </row>
    <row r="15" spans="1:14" x14ac:dyDescent="0.25">
      <c r="B15" s="8"/>
      <c r="C15" s="10"/>
    </row>
    <row r="16" spans="1:14" s="67" customFormat="1" x14ac:dyDescent="0.25">
      <c r="A16" s="100"/>
      <c r="B16" s="7"/>
      <c r="C16" s="14"/>
    </row>
    <row r="17" spans="1:10" s="67" customFormat="1" x14ac:dyDescent="0.25">
      <c r="A17" s="100"/>
      <c r="B17" s="14"/>
      <c r="C17" s="14"/>
    </row>
    <row r="18" spans="1:10" x14ac:dyDescent="0.25">
      <c r="C18" s="11"/>
    </row>
    <row r="19" spans="1:10" x14ac:dyDescent="0.25">
      <c r="C19" s="11"/>
    </row>
    <row r="20" spans="1:10" x14ac:dyDescent="0.25">
      <c r="B20" s="66"/>
      <c r="C20" s="67"/>
      <c r="D20" s="67"/>
      <c r="E20" s="67"/>
    </row>
    <row r="21" spans="1:10" x14ac:dyDescent="0.25">
      <c r="B21" s="67"/>
      <c r="C21" s="67"/>
      <c r="D21" s="67"/>
      <c r="E21" s="67"/>
      <c r="J21" s="7"/>
    </row>
    <row r="23" spans="1:10" x14ac:dyDescent="0.25">
      <c r="B23" s="14"/>
    </row>
    <row r="25" spans="1:10" x14ac:dyDescent="0.25">
      <c r="B25" s="14"/>
    </row>
    <row r="26" spans="1:10" x14ac:dyDescent="0.25">
      <c r="B26" s="14"/>
    </row>
    <row r="28" spans="1:10" x14ac:dyDescent="0.25">
      <c r="B28" s="9"/>
    </row>
    <row r="29" spans="1:10" x14ac:dyDescent="0.25">
      <c r="B29" s="12"/>
    </row>
    <row r="30" spans="1:10" x14ac:dyDescent="0.25">
      <c r="I30" s="9"/>
    </row>
  </sheetData>
  <sheetProtection algorithmName="SHA-512" hashValue="W88rOqTOg0C9J5CKbyAVcVYYHbQeRffHYX02zkdCQSgzn/KRKxCYwhOw9OTabhxM3d2LWhJ2a9qnGib8Mk8Kaw==" saltValue="BY+R6S2yUkqkpZC9gSwUzA==" spinCount="100000" sheet="1" objects="1" scenarios="1"/>
  <mergeCells count="21">
    <mergeCell ref="B1:H1"/>
    <mergeCell ref="B3:D3"/>
    <mergeCell ref="D9:E9"/>
    <mergeCell ref="F3:I3"/>
    <mergeCell ref="F4:I4"/>
    <mergeCell ref="B4:D4"/>
    <mergeCell ref="B6:C6"/>
    <mergeCell ref="B14:C14"/>
    <mergeCell ref="F10:G10"/>
    <mergeCell ref="B12:H12"/>
    <mergeCell ref="F13:H13"/>
    <mergeCell ref="G5:H5"/>
    <mergeCell ref="G6:H6"/>
    <mergeCell ref="G7:H7"/>
    <mergeCell ref="G8:H8"/>
    <mergeCell ref="G9:H9"/>
    <mergeCell ref="D5:E5"/>
    <mergeCell ref="D6:E6"/>
    <mergeCell ref="D7:E7"/>
    <mergeCell ref="D8:E8"/>
    <mergeCell ref="B5:C5"/>
  </mergeCell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lpstr>Charcoal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2017-06-29T18:12:47Z</dcterms:modified>
</cp:coreProperties>
</file>