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2120" windowHeight="8010" tabRatio="866" activeTab="5"/>
  </bookViews>
  <sheets>
    <sheet name="USP" sheetId="23" r:id="rId1"/>
    <sheet name="Lavender" sheetId="36" r:id="rId2"/>
    <sheet name="Eucalyptus" sheetId="37" r:id="rId3"/>
    <sheet name="Lav with Aspertate" sheetId="38" r:id="rId4"/>
    <sheet name="Euc with Aspertate" sheetId="39" r:id="rId5"/>
    <sheet name="Pep with Baking Soda" sheetId="40" r:id="rId6"/>
  </sheets>
  <externalReferences>
    <externalReference r:id="rId7"/>
  </externalReferences>
  <definedNames>
    <definedName name="ABF">[1]ingredients!$G$3</definedName>
    <definedName name="BA">[1]ingredients!$AI$3</definedName>
    <definedName name="PRO">[1]ingredients!$F$4</definedName>
    <definedName name="TI">[1]ingredients!$V$2</definedName>
  </definedNames>
  <calcPr calcId="145621"/>
</workbook>
</file>

<file path=xl/calcChain.xml><?xml version="1.0" encoding="utf-8"?>
<calcChain xmlns="http://schemas.openxmlformats.org/spreadsheetml/2006/main">
  <c r="G10" i="36" l="1"/>
  <c r="G10" i="37"/>
  <c r="G11" i="38"/>
  <c r="G11" i="39"/>
  <c r="G11" i="40"/>
  <c r="G9" i="23" l="1"/>
</calcChain>
</file>

<file path=xl/sharedStrings.xml><?xml version="1.0" encoding="utf-8"?>
<sst xmlns="http://schemas.openxmlformats.org/spreadsheetml/2006/main" count="139" uniqueCount="38">
  <si>
    <t>Revision Date:</t>
  </si>
  <si>
    <t>CAS #</t>
  </si>
  <si>
    <t>Trade Name</t>
  </si>
  <si>
    <t>INCI Name</t>
  </si>
  <si>
    <t>% Wt</t>
  </si>
  <si>
    <t>TOTAL:</t>
  </si>
  <si>
    <t>Item #</t>
  </si>
  <si>
    <t>N/A</t>
  </si>
  <si>
    <t>7487-88-9</t>
  </si>
  <si>
    <t>Epsom Salt</t>
  </si>
  <si>
    <t>Magnesium Sulfate</t>
  </si>
  <si>
    <t xml:space="preserve">     Reviewed By:</t>
  </si>
  <si>
    <t>Director of Quality &amp; Safety</t>
  </si>
  <si>
    <t>Date: 10-7-14</t>
  </si>
  <si>
    <t>Lavender Mod</t>
  </si>
  <si>
    <t>Eucalyptus Mod</t>
  </si>
  <si>
    <t>Revision #: 0</t>
  </si>
  <si>
    <t>Product: USP</t>
  </si>
  <si>
    <t xml:space="preserve">Fragrance Reference #: N/A  </t>
  </si>
  <si>
    <t>Notice: This formula is the property of PL Developments. This document contains material that is confidential, privileged and/or attorney work product for the sole use of the intended recipient. Any review, reliance or distribution by others or forwarding without express permission of PLD is strictly prohibited.  If you are not the intended recipient, please contact the sender and delete all copies.</t>
  </si>
  <si>
    <t>Product: Lavender Salt</t>
  </si>
  <si>
    <t>Product: Eucalyptus Salt</t>
  </si>
  <si>
    <t>Product: Eucalyptus Salt with Aspertate</t>
  </si>
  <si>
    <t>Product: Lavender Salt with Aspertate</t>
  </si>
  <si>
    <t>36393-20-1</t>
  </si>
  <si>
    <t>Zinc Aspertate</t>
  </si>
  <si>
    <t>Aspertate</t>
  </si>
  <si>
    <t>Product: Peppermint Salt with Baking Soda</t>
  </si>
  <si>
    <t>144-55-8</t>
  </si>
  <si>
    <t>Baking Soda</t>
  </si>
  <si>
    <t>Sodium Bicarbonate</t>
  </si>
  <si>
    <t>Peppermint Chill</t>
  </si>
  <si>
    <t>PL Developments - Product Masterfile</t>
  </si>
  <si>
    <t>GILES CHEMICAL - PREMIER MAGNESIA</t>
  </si>
  <si>
    <t>Master Formulation</t>
  </si>
  <si>
    <t xml:space="preserve">Fragrance Reference #: AH 180234  </t>
  </si>
  <si>
    <t xml:space="preserve">Fragrance Reference #: AG 166160  </t>
  </si>
  <si>
    <t xml:space="preserve">Fragrance Reference #: AF 154956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</si>
</sst>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1"/>
      <color theme="1"/>
      <name val="Calibri"/>
      <family val="2"/>
      <scheme val="minor"/>
    </font>
    <font>
      <sz val="10"/>
      <name val="Arial"/>
      <family val="2"/>
    </font>
    <font>
      <i/>
      <sz val="10"/>
      <name val="Arial"/>
      <family val="2"/>
    </font>
    <font>
      <b/>
      <sz val="10"/>
      <name val="Arial"/>
      <family val="2"/>
    </font>
    <font>
      <sz val="10"/>
      <name val="Arial"/>
      <family val="2"/>
    </font>
    <font>
      <sz val="10"/>
      <color indexed="10"/>
      <name val="Arial"/>
      <family val="2"/>
    </font>
    <font>
      <b/>
      <sz val="10"/>
      <color indexed="12"/>
      <name val="Arial"/>
      <family val="2"/>
    </font>
    <font>
      <b/>
      <sz val="8"/>
      <color indexed="12"/>
      <name val="Arial"/>
      <family val="2"/>
    </font>
    <font>
      <b/>
      <sz val="9"/>
      <color indexed="12"/>
      <name val="Arial Narrow"/>
      <family val="2"/>
    </font>
    <font>
      <b/>
      <sz val="11"/>
      <color theme="1"/>
      <name val="Calibri"/>
      <family val="2"/>
      <scheme val="minor"/>
    </font>
    <font>
      <b/>
      <sz val="16"/>
      <color theme="1"/>
      <name val="Arial"/>
      <family val="2"/>
    </font>
    <font>
      <sz val="11"/>
      <name val="Calibri"/>
      <family val="2"/>
      <scheme val="minor"/>
    </font>
    <font>
      <sz val="10"/>
      <name val="Calibri"/>
      <family val="2"/>
      <scheme val="minor"/>
    </font>
    <font>
      <sz val="11"/>
      <color theme="1"/>
      <name val="Arial"/>
      <family val="2"/>
    </font>
    <font>
      <b/>
      <sz val="11"/>
      <name val="Arial"/>
      <family val="2"/>
    </font>
    <font>
      <b/>
      <sz val="11"/>
      <color theme="1"/>
      <name val="Arial"/>
      <family val="2"/>
    </font>
    <font>
      <b/>
      <sz val="11"/>
      <color indexed="12"/>
      <name val="Arial"/>
      <family val="2"/>
    </font>
    <font>
      <sz val="11"/>
      <name val="Arial"/>
      <family val="2"/>
    </font>
    <font>
      <b/>
      <sz val="12"/>
      <color theme="1"/>
      <name val="Arial"/>
      <family val="2"/>
    </font>
    <font>
      <b/>
      <sz val="12"/>
      <color rgb="FF00B050"/>
      <name val="Arial"/>
      <family val="2"/>
    </font>
    <font>
      <b/>
      <sz val="14"/>
      <color theme="4"/>
      <name val="Times New Roman"/>
      <family val="1"/>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right style="thin">
        <color indexed="64"/>
      </right>
      <top/>
      <bottom/>
      <diagonal/>
    </border>
    <border>
      <left style="thin">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bottom/>
      <diagonal/>
    </border>
    <border>
      <left/>
      <right style="double">
        <color indexed="64"/>
      </right>
      <top/>
      <bottom style="double">
        <color indexed="64"/>
      </bottom>
      <diagonal/>
    </border>
    <border>
      <left/>
      <right/>
      <top/>
      <bottom style="double">
        <color indexed="64"/>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double">
        <color indexed="64"/>
      </left>
      <right/>
      <top style="thin">
        <color indexed="64"/>
      </top>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20">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wrapText="1"/>
    </xf>
    <xf numFmtId="0" fontId="1" fillId="0" borderId="0" xfId="0" applyFont="1" applyBorder="1" applyAlignment="1">
      <alignment vertical="top" wrapText="1"/>
    </xf>
    <xf numFmtId="0" fontId="0" fillId="0" borderId="0" xfId="0" applyBorder="1"/>
    <xf numFmtId="0" fontId="4" fillId="0" borderId="0" xfId="0" applyFont="1" applyFill="1" applyAlignment="1">
      <alignment horizontal="center"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9" fillId="0" borderId="0" xfId="0" applyFont="1" applyAlignment="1">
      <alignment horizontal="center"/>
    </xf>
    <xf numFmtId="0" fontId="9" fillId="0" borderId="0" xfId="0" applyFont="1" applyAlignment="1">
      <alignment horizontal="left"/>
    </xf>
    <xf numFmtId="0" fontId="0" fillId="0" borderId="0" xfId="0" applyBorder="1" applyAlignment="1">
      <alignment horizontal="center"/>
    </xf>
    <xf numFmtId="0" fontId="0" fillId="0" borderId="0" xfId="0"/>
    <xf numFmtId="0" fontId="0" fillId="0" borderId="0" xfId="0" applyBorder="1" applyAlignment="1">
      <alignment wrapText="1"/>
    </xf>
    <xf numFmtId="0" fontId="0" fillId="0" borderId="0" xfId="0" applyBorder="1" applyAlignment="1">
      <alignmen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wrapText="1"/>
    </xf>
    <xf numFmtId="1" fontId="0" fillId="0" borderId="0"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8" fillId="0" borderId="0" xfId="0" applyFont="1" applyFill="1" applyBorder="1" applyAlignment="1">
      <alignment horizontal="center" wrapText="1"/>
    </xf>
    <xf numFmtId="0" fontId="6" fillId="0" borderId="0" xfId="0" applyFont="1" applyFill="1" applyBorder="1" applyAlignment="1">
      <alignment horizontal="center" vertical="center" wrapText="1"/>
    </xf>
    <xf numFmtId="10" fontId="1" fillId="0" borderId="0" xfId="0" applyNumberFormat="1" applyFont="1" applyFill="1" applyBorder="1" applyAlignment="1">
      <alignment horizontal="right"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Border="1" applyAlignment="1">
      <alignment wrapText="1"/>
    </xf>
    <xf numFmtId="0" fontId="0" fillId="0" borderId="0" xfId="0" applyBorder="1"/>
    <xf numFmtId="0" fontId="0" fillId="0" borderId="0" xfId="0" applyBorder="1" applyAlignment="1">
      <alignment horizontal="center"/>
    </xf>
    <xf numFmtId="0" fontId="0" fillId="0" borderId="0" xfId="0" applyBorder="1" applyAlignment="1">
      <alignment wrapText="1"/>
    </xf>
    <xf numFmtId="0" fontId="10" fillId="0" borderId="0" xfId="0" applyFont="1" applyBorder="1" applyAlignment="1">
      <alignment vertical="center"/>
    </xf>
    <xf numFmtId="1" fontId="17" fillId="0" borderId="3" xfId="0" applyNumberFormat="1" applyFont="1" applyBorder="1" applyAlignment="1">
      <alignment horizontal="center" vertical="center" wrapText="1"/>
    </xf>
    <xf numFmtId="0" fontId="17" fillId="0" borderId="7" xfId="0" applyFont="1" applyBorder="1" applyAlignment="1">
      <alignment vertical="top" wrapText="1"/>
    </xf>
    <xf numFmtId="0" fontId="14" fillId="0" borderId="11" xfId="0" applyFont="1" applyBorder="1" applyAlignment="1">
      <alignment horizontal="center" vertical="center" wrapText="1"/>
    </xf>
    <xf numFmtId="0" fontId="18" fillId="0" borderId="0" xfId="0" applyFont="1" applyBorder="1" applyAlignment="1">
      <alignment vertical="center"/>
    </xf>
    <xf numFmtId="0" fontId="17" fillId="0" borderId="0" xfId="0" applyFont="1" applyBorder="1" applyAlignment="1">
      <alignment vertical="top" wrapText="1"/>
    </xf>
    <xf numFmtId="0" fontId="13" fillId="0" borderId="15" xfId="0" applyFont="1" applyBorder="1" applyAlignment="1">
      <alignment horizontal="right" wrapText="1"/>
    </xf>
    <xf numFmtId="1" fontId="17" fillId="0" borderId="1" xfId="0" applyNumberFormat="1" applyFont="1" applyBorder="1" applyAlignment="1">
      <alignment horizontal="center" vertical="center" wrapText="1"/>
    </xf>
    <xf numFmtId="0" fontId="16" fillId="2" borderId="5" xfId="0" applyFont="1" applyFill="1" applyBorder="1" applyAlignment="1">
      <alignment horizontal="center" vertical="center" wrapText="1"/>
    </xf>
    <xf numFmtId="0" fontId="16" fillId="2" borderId="10" xfId="0" applyFont="1" applyFill="1" applyBorder="1" applyAlignment="1">
      <alignment horizont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 fillId="0" borderId="0" xfId="0" applyFont="1" applyBorder="1" applyAlignment="1">
      <alignment vertical="center" wrapText="1"/>
    </xf>
    <xf numFmtId="0" fontId="0" fillId="0" borderId="18" xfId="0" applyBorder="1" applyAlignment="1"/>
    <xf numFmtId="1" fontId="17" fillId="0" borderId="12" xfId="0" applyNumberFormat="1" applyFont="1" applyBorder="1" applyAlignment="1">
      <alignment horizontal="center" vertical="center" wrapText="1"/>
    </xf>
    <xf numFmtId="0" fontId="13" fillId="0" borderId="28" xfId="0" applyFont="1" applyBorder="1" applyAlignment="1">
      <alignment wrapText="1"/>
    </xf>
    <xf numFmtId="49" fontId="16" fillId="2" borderId="33" xfId="0" applyNumberFormat="1" applyFont="1" applyFill="1" applyBorder="1" applyAlignment="1">
      <alignment horizontal="center" vertical="center" wrapText="1"/>
    </xf>
    <xf numFmtId="49" fontId="16" fillId="2" borderId="34" xfId="0" applyNumberFormat="1" applyFont="1" applyFill="1" applyBorder="1" applyAlignment="1">
      <alignment horizontal="center" vertical="center" wrapText="1"/>
    </xf>
    <xf numFmtId="0" fontId="0" fillId="0" borderId="35" xfId="0" applyFont="1" applyBorder="1" applyAlignment="1">
      <alignment horizontal="center" vertical="center" wrapText="1"/>
    </xf>
    <xf numFmtId="164" fontId="17" fillId="0" borderId="36" xfId="0" applyNumberFormat="1" applyFont="1" applyBorder="1" applyAlignment="1">
      <alignment horizontal="center" vertical="center" wrapText="1"/>
    </xf>
    <xf numFmtId="0" fontId="0" fillId="0" borderId="37" xfId="0" applyFont="1" applyBorder="1" applyAlignment="1">
      <alignment horizontal="center" vertical="center" wrapText="1"/>
    </xf>
    <xf numFmtId="164" fontId="17" fillId="0" borderId="38" xfId="0" applyNumberFormat="1" applyFont="1" applyBorder="1" applyAlignment="1">
      <alignment horizontal="center" vertical="center" wrapText="1"/>
    </xf>
    <xf numFmtId="0" fontId="0" fillId="0" borderId="37" xfId="0" applyBorder="1" applyAlignment="1">
      <alignment wrapText="1"/>
    </xf>
    <xf numFmtId="164" fontId="13" fillId="0" borderId="39" xfId="0" applyNumberFormat="1" applyFont="1" applyBorder="1" applyAlignment="1">
      <alignment horizontal="center" wrapText="1"/>
    </xf>
    <xf numFmtId="0" fontId="0" fillId="0" borderId="40" xfId="0" applyBorder="1" applyAlignment="1">
      <alignment wrapText="1"/>
    </xf>
    <xf numFmtId="164" fontId="13" fillId="0" borderId="41" xfId="0" applyNumberFormat="1" applyFont="1" applyBorder="1" applyAlignment="1">
      <alignment wrapText="1"/>
    </xf>
    <xf numFmtId="0" fontId="1" fillId="0" borderId="0" xfId="0" applyFont="1" applyBorder="1" applyAlignment="1">
      <alignment horizontal="left" vertical="center" wrapText="1"/>
    </xf>
    <xf numFmtId="0" fontId="14" fillId="0" borderId="26" xfId="0" applyFont="1" applyFill="1" applyBorder="1" applyAlignment="1">
      <alignment horizontal="left" vertical="center" wrapText="1"/>
    </xf>
    <xf numFmtId="0" fontId="14" fillId="0" borderId="27" xfId="0" applyFont="1" applyFill="1" applyBorder="1" applyAlignment="1">
      <alignment horizontal="left" vertical="center" wrapText="1"/>
    </xf>
    <xf numFmtId="0" fontId="14" fillId="0" borderId="28" xfId="0" applyFont="1" applyFill="1" applyBorder="1" applyAlignment="1">
      <alignment horizontal="left" vertical="center" wrapText="1"/>
    </xf>
    <xf numFmtId="0" fontId="14" fillId="0" borderId="29" xfId="0" applyFont="1" applyBorder="1" applyAlignment="1">
      <alignment horizontal="left" vertical="center" wrapText="1"/>
    </xf>
    <xf numFmtId="0" fontId="14" fillId="0" borderId="27" xfId="0" applyFont="1" applyBorder="1" applyAlignment="1">
      <alignment horizontal="left" vertical="center" wrapText="1"/>
    </xf>
    <xf numFmtId="0" fontId="14" fillId="0" borderId="3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32" xfId="0" applyFont="1" applyBorder="1" applyAlignment="1">
      <alignment horizontal="left" vertical="center" wrapText="1"/>
    </xf>
    <xf numFmtId="0" fontId="14" fillId="0" borderId="31" xfId="0" applyFont="1" applyFill="1" applyBorder="1" applyAlignment="1">
      <alignment horizontal="left" vertical="center" wrapText="1"/>
    </xf>
    <xf numFmtId="0" fontId="14" fillId="0" borderId="14"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6" fillId="2" borderId="9"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7" fillId="0" borderId="40" xfId="0" applyFont="1" applyBorder="1" applyAlignment="1">
      <alignment horizontal="center" vertical="top" wrapText="1"/>
    </xf>
    <xf numFmtId="0" fontId="17" fillId="0" borderId="0" xfId="0" applyFont="1" applyBorder="1" applyAlignment="1">
      <alignment horizontal="center" vertical="top" wrapText="1"/>
    </xf>
    <xf numFmtId="0" fontId="17" fillId="0" borderId="48" xfId="0" applyFont="1" applyBorder="1" applyAlignment="1">
      <alignment horizontal="center" vertical="top" wrapText="1"/>
    </xf>
    <xf numFmtId="0" fontId="13" fillId="0" borderId="49" xfId="0" applyFont="1" applyBorder="1" applyAlignment="1">
      <alignment horizontal="center" wrapText="1"/>
    </xf>
    <xf numFmtId="0" fontId="13" fillId="0" borderId="22" xfId="0" applyFont="1" applyBorder="1" applyAlignment="1">
      <alignment horizontal="center" wrapText="1"/>
    </xf>
    <xf numFmtId="0" fontId="13" fillId="0" borderId="21" xfId="0" applyFont="1" applyBorder="1" applyAlignment="1">
      <alignment horizontal="center" wrapText="1"/>
    </xf>
    <xf numFmtId="0" fontId="13" fillId="0" borderId="2" xfId="0" applyFont="1" applyBorder="1" applyAlignment="1">
      <alignment horizontal="right" wrapText="1"/>
    </xf>
    <xf numFmtId="0" fontId="13" fillId="0" borderId="4" xfId="0" applyFont="1" applyBorder="1" applyAlignment="1">
      <alignment horizontal="right"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Border="1" applyAlignment="1">
      <alignment horizontal="left" vertical="center" wrapText="1"/>
    </xf>
    <xf numFmtId="0" fontId="13" fillId="0" borderId="45" xfId="0" applyFont="1" applyBorder="1" applyAlignment="1">
      <alignment horizontal="center"/>
    </xf>
    <xf numFmtId="0" fontId="13" fillId="0" borderId="46" xfId="0" applyFont="1" applyBorder="1" applyAlignment="1">
      <alignment horizontal="center"/>
    </xf>
    <xf numFmtId="0" fontId="13" fillId="0" borderId="47" xfId="0" applyFont="1" applyBorder="1" applyAlignment="1">
      <alignment horizontal="center"/>
    </xf>
    <xf numFmtId="10" fontId="1" fillId="0" borderId="40" xfId="0" applyNumberFormat="1" applyFont="1" applyBorder="1" applyAlignment="1">
      <alignment horizontal="center" vertical="top" wrapText="1"/>
    </xf>
    <xf numFmtId="10" fontId="1" fillId="0" borderId="0" xfId="0" applyNumberFormat="1" applyFont="1" applyBorder="1" applyAlignment="1">
      <alignment horizontal="center" vertical="top" wrapText="1"/>
    </xf>
    <xf numFmtId="10" fontId="1" fillId="0" borderId="48" xfId="0" applyNumberFormat="1" applyFont="1" applyBorder="1" applyAlignment="1">
      <alignment horizontal="center" vertical="top" wrapText="1"/>
    </xf>
    <xf numFmtId="0" fontId="20" fillId="3" borderId="24" xfId="0" applyFont="1" applyFill="1" applyBorder="1" applyAlignment="1">
      <alignment horizontal="center"/>
    </xf>
    <xf numFmtId="0" fontId="20" fillId="3" borderId="25" xfId="0" applyFont="1" applyFill="1" applyBorder="1" applyAlignment="1">
      <alignment horizontal="center"/>
    </xf>
    <xf numFmtId="0" fontId="20" fillId="3" borderId="17" xfId="0" applyFont="1" applyFill="1" applyBorder="1" applyAlignment="1">
      <alignment horizontal="center"/>
    </xf>
    <xf numFmtId="0" fontId="19" fillId="0" borderId="16"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23" xfId="0" applyFont="1" applyBorder="1" applyAlignment="1">
      <alignment horizontal="center" vertical="center" wrapText="1"/>
    </xf>
    <xf numFmtId="0" fontId="0" fillId="0" borderId="18" xfId="0" applyBorder="1" applyAlignment="1">
      <alignment horizontal="center"/>
    </xf>
    <xf numFmtId="0" fontId="0" fillId="0" borderId="20" xfId="0" applyBorder="1" applyAlignment="1">
      <alignment horizontal="center"/>
    </xf>
    <xf numFmtId="0" fontId="0" fillId="0" borderId="19" xfId="0" applyBorder="1" applyAlignment="1">
      <alignment horizontal="center"/>
    </xf>
    <xf numFmtId="0" fontId="19" fillId="0" borderId="22" xfId="0" applyFont="1" applyBorder="1" applyAlignment="1">
      <alignment horizontal="center" vertical="center" wrapText="1"/>
    </xf>
    <xf numFmtId="0" fontId="19" fillId="0" borderId="2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4" fillId="0" borderId="31" xfId="0" applyFont="1" applyFill="1" applyBorder="1" applyAlignment="1">
      <alignment horizontal="left" wrapText="1"/>
    </xf>
    <xf numFmtId="0" fontId="14" fillId="0" borderId="14" xfId="0" applyFont="1" applyFill="1" applyBorder="1" applyAlignment="1">
      <alignment horizontal="left" wrapText="1"/>
    </xf>
    <xf numFmtId="0" fontId="14" fillId="0" borderId="11"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685800</xdr:colOff>
      <xdr:row>13</xdr:row>
      <xdr:rowOff>9525</xdr:rowOff>
    </xdr:from>
    <xdr:to>
      <xdr:col>6</xdr:col>
      <xdr:colOff>570095</xdr:colOff>
      <xdr:row>14</xdr:row>
      <xdr:rowOff>186284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4295775" y="4762500"/>
          <a:ext cx="1189220"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5" name="Picture 6" descr="Main Giles Logo"/>
        <xdr:cNvPicPr>
          <a:picLocks noChangeAspect="1" noChangeArrowheads="1"/>
        </xdr:cNvPicPr>
      </xdr:nvPicPr>
      <xdr:blipFill>
        <a:blip xmlns:r="http://schemas.openxmlformats.org/officeDocument/2006/relationships" r:embed="rId2" cstate="print"/>
        <a:srcRect/>
        <a:stretch>
          <a:fillRect/>
        </a:stretch>
      </xdr:blipFill>
      <xdr:spPr bwMode="auto">
        <a:xfrm>
          <a:off x="4972050" y="133350"/>
          <a:ext cx="960438" cy="590550"/>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152400"/>
          <a:ext cx="912813"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14</xdr:row>
      <xdr:rowOff>19050</xdr:rowOff>
    </xdr:from>
    <xdr:to>
      <xdr:col>6</xdr:col>
      <xdr:colOff>522470</xdr:colOff>
      <xdr:row>16</xdr:row>
      <xdr:rowOff>5309</xdr:rowOff>
    </xdr:to>
    <xdr:pic>
      <xdr:nvPicPr>
        <xdr:cNvPr id="8" name="Picture 7" descr="C:\Users\qamgr\Desktop\ddurbinsig.png"/>
        <xdr:cNvPicPr/>
      </xdr:nvPicPr>
      <xdr:blipFill>
        <a:blip xmlns:r="http://schemas.openxmlformats.org/officeDocument/2006/relationships" r:embed="rId1" cstate="print"/>
        <a:srcRect/>
        <a:stretch>
          <a:fillRect/>
        </a:stretch>
      </xdr:blipFill>
      <xdr:spPr bwMode="auto">
        <a:xfrm>
          <a:off x="4333875" y="5057775"/>
          <a:ext cx="1103495"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9" name="Picture 6" descr="Main Giles Logo"/>
        <xdr:cNvPicPr>
          <a:picLocks noChangeAspect="1" noChangeArrowheads="1"/>
        </xdr:cNvPicPr>
      </xdr:nvPicPr>
      <xdr:blipFill>
        <a:blip xmlns:r="http://schemas.openxmlformats.org/officeDocument/2006/relationships" r:embed="rId2" cstate="print"/>
        <a:srcRect/>
        <a:stretch>
          <a:fillRect/>
        </a:stretch>
      </xdr:blipFill>
      <xdr:spPr bwMode="auto">
        <a:xfrm>
          <a:off x="4972050" y="133350"/>
          <a:ext cx="960438" cy="60007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0" name="Picture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152400"/>
          <a:ext cx="912813"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66675</xdr:colOff>
      <xdr:row>14</xdr:row>
      <xdr:rowOff>19050</xdr:rowOff>
    </xdr:from>
    <xdr:to>
      <xdr:col>6</xdr:col>
      <xdr:colOff>493895</xdr:colOff>
      <xdr:row>16</xdr:row>
      <xdr:rowOff>5309</xdr:rowOff>
    </xdr:to>
    <xdr:pic>
      <xdr:nvPicPr>
        <xdr:cNvPr id="5" name="Picture 4" descr="C:\Users\qamgr\Desktop\ddurbinsig.png"/>
        <xdr:cNvPicPr/>
      </xdr:nvPicPr>
      <xdr:blipFill>
        <a:blip xmlns:r="http://schemas.openxmlformats.org/officeDocument/2006/relationships" r:embed="rId1" cstate="print"/>
        <a:srcRect/>
        <a:stretch>
          <a:fillRect/>
        </a:stretch>
      </xdr:blipFill>
      <xdr:spPr bwMode="auto">
        <a:xfrm>
          <a:off x="4391025" y="5257800"/>
          <a:ext cx="1017770"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2"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47625</xdr:colOff>
      <xdr:row>15</xdr:row>
      <xdr:rowOff>19050</xdr:rowOff>
    </xdr:from>
    <xdr:to>
      <xdr:col>6</xdr:col>
      <xdr:colOff>474845</xdr:colOff>
      <xdr:row>17</xdr:row>
      <xdr:rowOff>5309</xdr:rowOff>
    </xdr:to>
    <xdr:pic>
      <xdr:nvPicPr>
        <xdr:cNvPr id="5" name="Picture 4" descr="C:\Users\qamgr\Desktop\ddurbinsig.png"/>
        <xdr:cNvPicPr/>
      </xdr:nvPicPr>
      <xdr:blipFill>
        <a:blip xmlns:r="http://schemas.openxmlformats.org/officeDocument/2006/relationships" r:embed="rId1" cstate="print"/>
        <a:srcRect/>
        <a:stretch>
          <a:fillRect/>
        </a:stretch>
      </xdr:blipFill>
      <xdr:spPr bwMode="auto">
        <a:xfrm>
          <a:off x="4371975" y="5514975"/>
          <a:ext cx="1017770"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2"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19050</xdr:colOff>
      <xdr:row>15</xdr:row>
      <xdr:rowOff>9525</xdr:rowOff>
    </xdr:from>
    <xdr:to>
      <xdr:col>6</xdr:col>
      <xdr:colOff>446270</xdr:colOff>
      <xdr:row>16</xdr:row>
      <xdr:rowOff>186284</xdr:rowOff>
    </xdr:to>
    <xdr:pic>
      <xdr:nvPicPr>
        <xdr:cNvPr id="11" name="Picture 10" descr="C:\Users\qamgr\Desktop\ddurbinsig.png"/>
        <xdr:cNvPicPr/>
      </xdr:nvPicPr>
      <xdr:blipFill>
        <a:blip xmlns:r="http://schemas.openxmlformats.org/officeDocument/2006/relationships" r:embed="rId3" cstate="print"/>
        <a:srcRect/>
        <a:stretch>
          <a:fillRect/>
        </a:stretch>
      </xdr:blipFill>
      <xdr:spPr bwMode="auto">
        <a:xfrm>
          <a:off x="4343400" y="5314950"/>
          <a:ext cx="1017770"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12"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3"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57150</xdr:colOff>
      <xdr:row>0</xdr:row>
      <xdr:rowOff>133350</xdr:rowOff>
    </xdr:from>
    <xdr:to>
      <xdr:col>6</xdr:col>
      <xdr:colOff>1017588</xdr:colOff>
      <xdr:row>2</xdr:row>
      <xdr:rowOff>114300</xdr:rowOff>
    </xdr:to>
    <xdr:pic>
      <xdr:nvPicPr>
        <xdr:cNvPr id="13"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47625</xdr:colOff>
      <xdr:row>15</xdr:row>
      <xdr:rowOff>19050</xdr:rowOff>
    </xdr:from>
    <xdr:to>
      <xdr:col>6</xdr:col>
      <xdr:colOff>474845</xdr:colOff>
      <xdr:row>17</xdr:row>
      <xdr:rowOff>5309</xdr:rowOff>
    </xdr:to>
    <xdr:pic>
      <xdr:nvPicPr>
        <xdr:cNvPr id="15" name="Picture 14" descr="C:\Users\qamgr\Desktop\ddurbinsig.png"/>
        <xdr:cNvPicPr/>
      </xdr:nvPicPr>
      <xdr:blipFill>
        <a:blip xmlns:r="http://schemas.openxmlformats.org/officeDocument/2006/relationships" r:embed="rId3" cstate="print"/>
        <a:srcRect/>
        <a:stretch>
          <a:fillRect/>
        </a:stretch>
      </xdr:blipFill>
      <xdr:spPr bwMode="auto">
        <a:xfrm>
          <a:off x="4371975" y="5734050"/>
          <a:ext cx="1017770" cy="367259"/>
        </a:xfrm>
        <a:prstGeom prst="rect">
          <a:avLst/>
        </a:prstGeom>
        <a:noFill/>
        <a:ln w="9525">
          <a:noFill/>
          <a:miter lim="800000"/>
          <a:headEnd/>
          <a:tailEnd/>
        </a:ln>
      </xdr:spPr>
    </xdr:pic>
    <xdr:clientData/>
  </xdr:twoCellAnchor>
  <xdr:twoCellAnchor>
    <xdr:from>
      <xdr:col>6</xdr:col>
      <xdr:colOff>57150</xdr:colOff>
      <xdr:row>0</xdr:row>
      <xdr:rowOff>133350</xdr:rowOff>
    </xdr:from>
    <xdr:to>
      <xdr:col>6</xdr:col>
      <xdr:colOff>1017588</xdr:colOff>
      <xdr:row>2</xdr:row>
      <xdr:rowOff>114300</xdr:rowOff>
    </xdr:to>
    <xdr:pic>
      <xdr:nvPicPr>
        <xdr:cNvPr id="1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7"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zoomScaleNormal="100" workbookViewId="0">
      <selection activeCell="C8" sqref="C8"/>
    </sheetView>
  </sheetViews>
  <sheetFormatPr defaultRowHeight="15" x14ac:dyDescent="0.25"/>
  <cols>
    <col min="1" max="1" width="15.7109375" style="11" customWidth="1"/>
    <col min="2" max="2" width="13.42578125" customWidth="1"/>
    <col min="3" max="3" width="25" customWidth="1"/>
    <col min="4" max="4" width="31.7109375" hidden="1" customWidth="1"/>
    <col min="5" max="5" width="10.7109375" customWidth="1"/>
    <col min="6" max="6" width="8.85546875" customWidth="1"/>
    <col min="7" max="7" width="16.140625" customWidth="1"/>
    <col min="8" max="8" width="19.140625" customWidth="1"/>
    <col min="9" max="9" width="11.42578125" customWidth="1"/>
    <col min="10" max="10" width="13.42578125" customWidth="1"/>
    <col min="11" max="11" width="16.28515625" customWidth="1"/>
    <col min="12" max="12" width="11.42578125" customWidth="1"/>
  </cols>
  <sheetData>
    <row r="1" spans="1:13" s="18" customFormat="1" ht="20.25" thickTop="1" thickBot="1" x14ac:dyDescent="0.35">
      <c r="A1" s="110"/>
      <c r="B1" s="104" t="s">
        <v>33</v>
      </c>
      <c r="C1" s="105"/>
      <c r="D1" s="105"/>
      <c r="E1" s="105"/>
      <c r="F1" s="106"/>
      <c r="G1" s="52"/>
    </row>
    <row r="2" spans="1:13" s="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6" customFormat="1" ht="30"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17</v>
      </c>
      <c r="B5" s="67"/>
      <c r="C5" s="68"/>
      <c r="D5" s="54"/>
      <c r="E5" s="69" t="s">
        <v>16</v>
      </c>
      <c r="F5" s="70"/>
      <c r="G5" s="71"/>
      <c r="H5" s="21"/>
      <c r="I5" s="23"/>
      <c r="J5" s="22"/>
      <c r="K5" s="84"/>
      <c r="L5" s="84"/>
      <c r="M5" s="9"/>
    </row>
    <row r="6" spans="1:13" s="5" customFormat="1" ht="30" customHeight="1" thickBot="1" x14ac:dyDescent="0.25">
      <c r="A6" s="75" t="s">
        <v>18</v>
      </c>
      <c r="B6" s="76"/>
      <c r="C6" s="77"/>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8</v>
      </c>
      <c r="C8" s="38" t="s">
        <v>9</v>
      </c>
      <c r="D8" s="39"/>
      <c r="E8" s="80" t="s">
        <v>10</v>
      </c>
      <c r="F8" s="81"/>
      <c r="G8" s="58">
        <v>1</v>
      </c>
      <c r="H8" s="29"/>
      <c r="I8" s="30"/>
      <c r="J8" s="30"/>
      <c r="K8" s="31"/>
      <c r="L8" s="32"/>
      <c r="M8" s="7"/>
    </row>
    <row r="9" spans="1:13" s="1" customFormat="1" ht="15" customHeight="1" x14ac:dyDescent="0.25">
      <c r="A9" s="61"/>
      <c r="B9" s="36"/>
      <c r="C9" s="36"/>
      <c r="D9" s="36"/>
      <c r="E9" s="93" t="s">
        <v>5</v>
      </c>
      <c r="F9" s="94"/>
      <c r="G9" s="62">
        <f>SUM(G8)</f>
        <v>1</v>
      </c>
      <c r="H9" s="20"/>
      <c r="I9" s="19"/>
      <c r="J9" s="82"/>
      <c r="K9" s="83"/>
      <c r="L9" s="83"/>
      <c r="M9" s="7"/>
    </row>
    <row r="10" spans="1:13" s="1" customFormat="1" ht="15" customHeight="1" x14ac:dyDescent="0.25">
      <c r="A10" s="63"/>
      <c r="B10" s="36"/>
      <c r="C10" s="36"/>
      <c r="D10" s="36"/>
      <c r="E10" s="43"/>
      <c r="F10" s="43"/>
      <c r="G10" s="64"/>
      <c r="H10" s="36"/>
      <c r="I10" s="36"/>
      <c r="J10" s="35"/>
      <c r="K10" s="34"/>
      <c r="L10" s="34"/>
      <c r="M10" s="7"/>
    </row>
    <row r="11" spans="1:13" s="1" customFormat="1" ht="57" customHeight="1" thickBot="1" x14ac:dyDescent="0.3">
      <c r="A11" s="95" t="s">
        <v>19</v>
      </c>
      <c r="B11" s="96"/>
      <c r="C11" s="96"/>
      <c r="D11" s="96"/>
      <c r="E11" s="96"/>
      <c r="F11" s="96"/>
      <c r="G11" s="97"/>
      <c r="H11" s="33"/>
      <c r="I11" s="33"/>
      <c r="J11" s="33"/>
      <c r="K11" s="33"/>
      <c r="L11" s="33"/>
      <c r="M11" s="2"/>
    </row>
    <row r="12" spans="1:13" s="1" customFormat="1" ht="15" customHeight="1" thickTop="1" thickBot="1" x14ac:dyDescent="0.3">
      <c r="A12" s="65"/>
      <c r="B12" s="65"/>
      <c r="C12" s="65"/>
      <c r="D12" s="65"/>
      <c r="E12" s="65"/>
      <c r="F12" s="65"/>
      <c r="G12" s="65"/>
      <c r="H12" s="49"/>
      <c r="I12" s="49"/>
      <c r="J12" s="49"/>
      <c r="K12" s="49"/>
      <c r="L12" s="49"/>
      <c r="M12" s="2"/>
    </row>
    <row r="13" spans="1:13" ht="15.75" thickTop="1" x14ac:dyDescent="0.25">
      <c r="E13" s="98" t="s">
        <v>11</v>
      </c>
      <c r="F13" s="99"/>
      <c r="G13" s="100"/>
    </row>
    <row r="14" spans="1:13" x14ac:dyDescent="0.25">
      <c r="A14" s="12"/>
      <c r="B14" s="14"/>
      <c r="E14" s="101"/>
      <c r="F14" s="102"/>
      <c r="G14" s="103"/>
    </row>
    <row r="15" spans="1:13" x14ac:dyDescent="0.25">
      <c r="E15" s="101"/>
      <c r="F15" s="102"/>
      <c r="G15" s="103"/>
    </row>
    <row r="16" spans="1:13" ht="15" customHeight="1" x14ac:dyDescent="0.25">
      <c r="B16" s="15"/>
      <c r="E16" s="87" t="s">
        <v>12</v>
      </c>
      <c r="F16" s="88"/>
      <c r="G16" s="89"/>
    </row>
    <row r="17" spans="1:9" ht="15.75" thickBot="1" x14ac:dyDescent="0.3">
      <c r="B17" s="15"/>
      <c r="E17" s="90" t="s">
        <v>13</v>
      </c>
      <c r="F17" s="91"/>
      <c r="G17" s="92"/>
    </row>
    <row r="18" spans="1:9" s="8" customFormat="1" ht="15.75" thickTop="1" x14ac:dyDescent="0.25">
      <c r="A18" s="17"/>
    </row>
    <row r="19" spans="1:9" s="8" customFormat="1" x14ac:dyDescent="0.25"/>
    <row r="21" spans="1:9" x14ac:dyDescent="0.25">
      <c r="A21"/>
    </row>
    <row r="23" spans="1:9" x14ac:dyDescent="0.25">
      <c r="A23"/>
      <c r="I23" s="11"/>
    </row>
    <row r="24" spans="1:9" x14ac:dyDescent="0.25">
      <c r="A24"/>
    </row>
    <row r="26" spans="1:9" x14ac:dyDescent="0.25">
      <c r="A26" s="13"/>
    </row>
    <row r="27" spans="1:9" x14ac:dyDescent="0.25">
      <c r="A27" s="16"/>
    </row>
    <row r="32" spans="1:9" x14ac:dyDescent="0.25">
      <c r="H32" s="13"/>
    </row>
  </sheetData>
  <sheetProtection password="EF60" sheet="1" objects="1" scenarios="1"/>
  <mergeCells count="20">
    <mergeCell ref="B1:F1"/>
    <mergeCell ref="B2:F2"/>
    <mergeCell ref="A1:A3"/>
    <mergeCell ref="B3:F3"/>
    <mergeCell ref="G2:G3"/>
    <mergeCell ref="E17:G17"/>
    <mergeCell ref="E9:F9"/>
    <mergeCell ref="A11:G11"/>
    <mergeCell ref="E13:G13"/>
    <mergeCell ref="E14:G15"/>
    <mergeCell ref="E8:F8"/>
    <mergeCell ref="J9:L9"/>
    <mergeCell ref="K5:L5"/>
    <mergeCell ref="K6:L6"/>
    <mergeCell ref="E16:G16"/>
    <mergeCell ref="A5:C5"/>
    <mergeCell ref="E5:G5"/>
    <mergeCell ref="E6:G6"/>
    <mergeCell ref="A6:C6"/>
    <mergeCell ref="E7:F7"/>
  </mergeCells>
  <pageMargins left="0.81" right="0.45" top="0.22" bottom="0.21" header="0.21" footer="0.2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6" sqref="A6:C6"/>
    </sheetView>
  </sheetViews>
  <sheetFormatPr defaultRowHeight="15" x14ac:dyDescent="0.25"/>
  <cols>
    <col min="1" max="1" width="15.7109375" style="11" customWidth="1"/>
    <col min="2" max="2" width="13.42578125" style="18" customWidth="1"/>
    <col min="3" max="3" width="25" style="18" customWidth="1"/>
    <col min="4" max="4" width="31.7109375" style="18" hidden="1" customWidth="1"/>
    <col min="5" max="5" width="10.7109375" style="18" customWidth="1"/>
    <col min="6" max="6" width="8.85546875" style="18" customWidth="1"/>
    <col min="7" max="7" width="16.140625" style="18" customWidth="1"/>
    <col min="8" max="8" width="19.140625" style="18" customWidth="1"/>
    <col min="9" max="9" width="11.42578125" style="18" customWidth="1"/>
    <col min="10" max="10" width="13.42578125" style="18" customWidth="1"/>
    <col min="11" max="11" width="16.28515625" style="18" customWidth="1"/>
    <col min="12" max="12" width="11.42578125" style="18" customWidth="1"/>
    <col min="13" max="16384" width="9.140625" style="18"/>
  </cols>
  <sheetData>
    <row r="1" spans="1:13" ht="20.25" thickTop="1" thickBot="1" x14ac:dyDescent="0.35">
      <c r="A1" s="110"/>
      <c r="B1" s="104" t="s">
        <v>33</v>
      </c>
      <c r="C1" s="105"/>
      <c r="D1" s="105"/>
      <c r="E1" s="105"/>
      <c r="F1" s="106"/>
      <c r="G1" s="52"/>
    </row>
    <row r="2" spans="1:13" s="4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36" customFormat="1" ht="30"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20</v>
      </c>
      <c r="B5" s="67"/>
      <c r="C5" s="68"/>
      <c r="D5" s="54"/>
      <c r="E5" s="69" t="s">
        <v>16</v>
      </c>
      <c r="F5" s="70"/>
      <c r="G5" s="71"/>
      <c r="H5" s="21"/>
      <c r="I5" s="23"/>
      <c r="J5" s="22"/>
      <c r="K5" s="84"/>
      <c r="L5" s="84"/>
      <c r="M5" s="9"/>
    </row>
    <row r="6" spans="1:13" s="5" customFormat="1" ht="30" customHeight="1" thickBot="1" x14ac:dyDescent="0.25">
      <c r="A6" s="75" t="s">
        <v>37</v>
      </c>
      <c r="B6" s="76"/>
      <c r="C6" s="77"/>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7</v>
      </c>
      <c r="C8" s="38" t="s">
        <v>14</v>
      </c>
      <c r="D8" s="39"/>
      <c r="E8" s="80"/>
      <c r="F8" s="81"/>
      <c r="G8" s="58">
        <v>5.0000000000000001E-3</v>
      </c>
      <c r="H8" s="29"/>
      <c r="I8" s="30"/>
      <c r="J8" s="30"/>
      <c r="K8" s="50"/>
      <c r="L8" s="32"/>
      <c r="M8" s="7"/>
    </row>
    <row r="9" spans="1:13" s="1" customFormat="1" ht="37.5" customHeight="1" x14ac:dyDescent="0.25">
      <c r="A9" s="59"/>
      <c r="B9" s="44" t="s">
        <v>8</v>
      </c>
      <c r="C9" s="53" t="s">
        <v>9</v>
      </c>
      <c r="D9" s="42"/>
      <c r="E9" s="115" t="s">
        <v>10</v>
      </c>
      <c r="F9" s="116"/>
      <c r="G9" s="60">
        <v>0.995</v>
      </c>
      <c r="H9" s="29"/>
      <c r="I9" s="30"/>
      <c r="J9" s="30"/>
      <c r="K9" s="50"/>
      <c r="L9" s="32"/>
      <c r="M9" s="7"/>
    </row>
    <row r="10" spans="1:13" s="1" customFormat="1" x14ac:dyDescent="0.25">
      <c r="A10" s="61"/>
      <c r="B10" s="36"/>
      <c r="C10" s="36"/>
      <c r="D10" s="36"/>
      <c r="E10" s="93" t="s">
        <v>5</v>
      </c>
      <c r="F10" s="94"/>
      <c r="G10" s="62">
        <f>SUM(G8:G9)</f>
        <v>1</v>
      </c>
      <c r="H10" s="36"/>
      <c r="I10" s="36"/>
      <c r="J10" s="82"/>
      <c r="K10" s="83"/>
      <c r="L10" s="83"/>
      <c r="M10" s="7"/>
    </row>
    <row r="11" spans="1:13" s="1" customFormat="1" x14ac:dyDescent="0.25">
      <c r="A11" s="63"/>
      <c r="B11" s="36"/>
      <c r="C11" s="36"/>
      <c r="D11" s="36"/>
      <c r="E11" s="43"/>
      <c r="F11" s="43"/>
      <c r="G11" s="64"/>
      <c r="H11" s="36"/>
      <c r="I11" s="36"/>
      <c r="J11" s="47"/>
      <c r="K11" s="48"/>
      <c r="L11" s="48"/>
      <c r="M11" s="7"/>
    </row>
    <row r="12" spans="1:13" s="1" customFormat="1" ht="57" customHeight="1" thickBot="1" x14ac:dyDescent="0.3">
      <c r="A12" s="95" t="s">
        <v>19</v>
      </c>
      <c r="B12" s="96"/>
      <c r="C12" s="96"/>
      <c r="D12" s="96"/>
      <c r="E12" s="96"/>
      <c r="F12" s="96"/>
      <c r="G12" s="97"/>
      <c r="H12" s="49"/>
      <c r="I12" s="49"/>
      <c r="J12" s="49"/>
      <c r="K12" s="49"/>
      <c r="L12" s="49"/>
      <c r="M12" s="2"/>
    </row>
    <row r="13" spans="1:13" s="1" customFormat="1" ht="15" customHeight="1" thickTop="1" thickBot="1" x14ac:dyDescent="0.3">
      <c r="A13" s="65"/>
      <c r="B13" s="65"/>
      <c r="C13" s="65"/>
      <c r="D13" s="65"/>
      <c r="E13" s="65"/>
      <c r="F13" s="65"/>
      <c r="G13" s="65"/>
      <c r="H13" s="49"/>
      <c r="I13" s="49"/>
      <c r="J13" s="49"/>
      <c r="K13" s="49"/>
      <c r="L13" s="49"/>
      <c r="M13" s="2"/>
    </row>
    <row r="14" spans="1:13" ht="15.75" thickTop="1" x14ac:dyDescent="0.25">
      <c r="E14" s="98" t="s">
        <v>11</v>
      </c>
      <c r="F14" s="99"/>
      <c r="G14" s="100"/>
    </row>
    <row r="15" spans="1:13" x14ac:dyDescent="0.25">
      <c r="A15" s="12"/>
      <c r="B15" s="14"/>
      <c r="E15" s="101"/>
      <c r="F15" s="102"/>
      <c r="G15" s="103"/>
    </row>
    <row r="16" spans="1:13" x14ac:dyDescent="0.25">
      <c r="E16" s="101"/>
      <c r="F16" s="102"/>
      <c r="G16" s="103"/>
    </row>
    <row r="17" spans="1:9" x14ac:dyDescent="0.25">
      <c r="B17" s="15"/>
      <c r="E17" s="87" t="s">
        <v>12</v>
      </c>
      <c r="F17" s="88"/>
      <c r="G17" s="89"/>
    </row>
    <row r="18" spans="1:9" ht="15.75" thickBot="1" x14ac:dyDescent="0.3">
      <c r="B18" s="15"/>
      <c r="E18" s="90" t="s">
        <v>13</v>
      </c>
      <c r="F18" s="91"/>
      <c r="G18" s="92"/>
    </row>
    <row r="19" spans="1:9" s="48" customFormat="1" ht="15.75" thickTop="1" x14ac:dyDescent="0.25">
      <c r="A19" s="47"/>
    </row>
    <row r="20" spans="1:9" s="48" customFormat="1" x14ac:dyDescent="0.25"/>
    <row r="22" spans="1:9" x14ac:dyDescent="0.25">
      <c r="A22" s="18"/>
    </row>
    <row r="24" spans="1:9" x14ac:dyDescent="0.25">
      <c r="A24" s="18"/>
      <c r="I24" s="11"/>
    </row>
    <row r="25" spans="1:9" x14ac:dyDescent="0.25">
      <c r="A25" s="18"/>
    </row>
    <row r="27" spans="1:9" x14ac:dyDescent="0.25">
      <c r="A27" s="13"/>
    </row>
    <row r="28" spans="1:9" x14ac:dyDescent="0.25">
      <c r="A28" s="16"/>
    </row>
    <row r="33" spans="8:8" x14ac:dyDescent="0.25">
      <c r="H33" s="13"/>
    </row>
  </sheetData>
  <sheetProtection password="EF60" sheet="1" objects="1" scenarios="1"/>
  <mergeCells count="21">
    <mergeCell ref="E17:G17"/>
    <mergeCell ref="E18:G18"/>
    <mergeCell ref="E9:F9"/>
    <mergeCell ref="E10:F10"/>
    <mergeCell ref="J10:L10"/>
    <mergeCell ref="A12:G12"/>
    <mergeCell ref="E14:G14"/>
    <mergeCell ref="E15:G16"/>
    <mergeCell ref="K5:L5"/>
    <mergeCell ref="A6:C6"/>
    <mergeCell ref="E6:G6"/>
    <mergeCell ref="K6:L6"/>
    <mergeCell ref="E7:F7"/>
    <mergeCell ref="E8:F8"/>
    <mergeCell ref="A1:A3"/>
    <mergeCell ref="B1:F1"/>
    <mergeCell ref="B2:F2"/>
    <mergeCell ref="G2:G3"/>
    <mergeCell ref="B3:F3"/>
    <mergeCell ref="A5:C5"/>
    <mergeCell ref="E5:G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9" sqref="A9"/>
    </sheetView>
  </sheetViews>
  <sheetFormatPr defaultRowHeight="15" x14ac:dyDescent="0.25"/>
  <cols>
    <col min="1" max="1" width="15.7109375" style="11" customWidth="1"/>
    <col min="2" max="2" width="13.42578125" style="18" customWidth="1"/>
    <col min="3" max="3" width="25" style="18" customWidth="1"/>
    <col min="4" max="4" width="31.7109375" style="18" hidden="1" customWidth="1"/>
    <col min="5" max="5" width="10.7109375" style="18" customWidth="1"/>
    <col min="6" max="6" width="8.85546875" style="18" customWidth="1"/>
    <col min="7" max="7" width="16.140625" style="18" customWidth="1"/>
    <col min="8" max="8" width="19.140625" style="18" customWidth="1"/>
    <col min="9" max="9" width="11.42578125" style="18" customWidth="1"/>
    <col min="10" max="10" width="13.42578125" style="18" customWidth="1"/>
    <col min="11" max="11" width="16.28515625" style="18" customWidth="1"/>
    <col min="12" max="12" width="11.42578125" style="18" customWidth="1"/>
    <col min="13" max="16384" width="9.140625" style="18"/>
  </cols>
  <sheetData>
    <row r="1" spans="1:13" ht="20.25" thickTop="1" thickBot="1" x14ac:dyDescent="0.35">
      <c r="A1" s="110"/>
      <c r="B1" s="104" t="s">
        <v>33</v>
      </c>
      <c r="C1" s="105"/>
      <c r="D1" s="105"/>
      <c r="E1" s="105"/>
      <c r="F1" s="106"/>
      <c r="G1" s="52"/>
    </row>
    <row r="2" spans="1:13" s="4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36" customFormat="1" ht="30.75"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21</v>
      </c>
      <c r="B5" s="67"/>
      <c r="C5" s="68"/>
      <c r="D5" s="54"/>
      <c r="E5" s="69" t="s">
        <v>16</v>
      </c>
      <c r="F5" s="70"/>
      <c r="G5" s="71"/>
      <c r="H5" s="21"/>
      <c r="I5" s="23"/>
      <c r="J5" s="22"/>
      <c r="K5" s="84"/>
      <c r="L5" s="84"/>
      <c r="M5" s="9"/>
    </row>
    <row r="6" spans="1:13" s="5" customFormat="1" ht="30" customHeight="1" thickBot="1" x14ac:dyDescent="0.25">
      <c r="A6" s="75" t="s">
        <v>36</v>
      </c>
      <c r="B6" s="76"/>
      <c r="C6" s="77"/>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7</v>
      </c>
      <c r="C8" s="38" t="s">
        <v>15</v>
      </c>
      <c r="D8" s="39"/>
      <c r="E8" s="80"/>
      <c r="F8" s="81"/>
      <c r="G8" s="58">
        <v>5.0000000000000001E-3</v>
      </c>
      <c r="H8" s="29"/>
      <c r="I8" s="30"/>
      <c r="J8" s="30"/>
      <c r="K8" s="50"/>
      <c r="L8" s="32"/>
      <c r="M8" s="7"/>
    </row>
    <row r="9" spans="1:13" s="1" customFormat="1" ht="37.5" customHeight="1" x14ac:dyDescent="0.25">
      <c r="A9" s="59"/>
      <c r="B9" s="44" t="s">
        <v>8</v>
      </c>
      <c r="C9" s="53" t="s">
        <v>9</v>
      </c>
      <c r="D9" s="42"/>
      <c r="E9" s="115" t="s">
        <v>10</v>
      </c>
      <c r="F9" s="116"/>
      <c r="G9" s="60">
        <v>0.995</v>
      </c>
      <c r="H9" s="29"/>
      <c r="I9" s="30"/>
      <c r="J9" s="30"/>
      <c r="K9" s="50"/>
      <c r="L9" s="32"/>
      <c r="M9" s="7"/>
    </row>
    <row r="10" spans="1:13" s="1" customFormat="1" x14ac:dyDescent="0.25">
      <c r="A10" s="61"/>
      <c r="B10" s="36"/>
      <c r="C10" s="36"/>
      <c r="D10" s="36"/>
      <c r="E10" s="93" t="s">
        <v>5</v>
      </c>
      <c r="F10" s="94"/>
      <c r="G10" s="62">
        <f>SUM(G8:G9)</f>
        <v>1</v>
      </c>
      <c r="H10" s="36"/>
      <c r="I10" s="36"/>
      <c r="J10" s="82"/>
      <c r="K10" s="83"/>
      <c r="L10" s="83"/>
      <c r="M10" s="7"/>
    </row>
    <row r="11" spans="1:13" s="1" customFormat="1" x14ac:dyDescent="0.25">
      <c r="A11" s="63"/>
      <c r="B11" s="36"/>
      <c r="C11" s="36"/>
      <c r="D11" s="36"/>
      <c r="E11" s="43"/>
      <c r="F11" s="43"/>
      <c r="G11" s="64"/>
      <c r="H11" s="36"/>
      <c r="I11" s="36"/>
      <c r="J11" s="47"/>
      <c r="K11" s="48"/>
      <c r="L11" s="48"/>
      <c r="M11" s="7"/>
    </row>
    <row r="12" spans="1:13" s="1" customFormat="1" ht="57" customHeight="1" thickBot="1" x14ac:dyDescent="0.3">
      <c r="A12" s="95" t="s">
        <v>19</v>
      </c>
      <c r="B12" s="96"/>
      <c r="C12" s="96"/>
      <c r="D12" s="96"/>
      <c r="E12" s="96"/>
      <c r="F12" s="96"/>
      <c r="G12" s="97"/>
      <c r="H12" s="49"/>
      <c r="I12" s="49"/>
      <c r="J12" s="49"/>
      <c r="K12" s="49"/>
      <c r="L12" s="49"/>
      <c r="M12" s="2"/>
    </row>
    <row r="13" spans="1:13" s="1" customFormat="1" ht="15" customHeight="1" thickTop="1" thickBot="1" x14ac:dyDescent="0.3">
      <c r="A13" s="65"/>
      <c r="B13" s="65"/>
      <c r="C13" s="65"/>
      <c r="D13" s="65"/>
      <c r="E13" s="65"/>
      <c r="F13" s="65"/>
      <c r="G13" s="65"/>
      <c r="H13" s="49"/>
      <c r="I13" s="49"/>
      <c r="J13" s="49"/>
      <c r="K13" s="49"/>
      <c r="L13" s="49"/>
      <c r="M13" s="2"/>
    </row>
    <row r="14" spans="1:13" ht="15.75" thickTop="1" x14ac:dyDescent="0.25">
      <c r="E14" s="98" t="s">
        <v>11</v>
      </c>
      <c r="F14" s="99"/>
      <c r="G14" s="100"/>
    </row>
    <row r="15" spans="1:13" x14ac:dyDescent="0.25">
      <c r="A15" s="12"/>
      <c r="B15" s="14"/>
      <c r="E15" s="101"/>
      <c r="F15" s="102"/>
      <c r="G15" s="103"/>
    </row>
    <row r="16" spans="1:13" x14ac:dyDescent="0.25">
      <c r="E16" s="101"/>
      <c r="F16" s="102"/>
      <c r="G16" s="103"/>
    </row>
    <row r="17" spans="1:9" x14ac:dyDescent="0.25">
      <c r="B17" s="15"/>
      <c r="E17" s="87" t="s">
        <v>12</v>
      </c>
      <c r="F17" s="88"/>
      <c r="G17" s="89"/>
    </row>
    <row r="18" spans="1:9" ht="15.75" thickBot="1" x14ac:dyDescent="0.3">
      <c r="B18" s="15"/>
      <c r="E18" s="90" t="s">
        <v>13</v>
      </c>
      <c r="F18" s="91"/>
      <c r="G18" s="92"/>
    </row>
    <row r="19" spans="1:9" s="48" customFormat="1" ht="15.75" thickTop="1" x14ac:dyDescent="0.25">
      <c r="A19" s="47"/>
    </row>
    <row r="20" spans="1:9" s="48" customFormat="1" x14ac:dyDescent="0.25"/>
    <row r="22" spans="1:9" x14ac:dyDescent="0.25">
      <c r="A22" s="18"/>
    </row>
    <row r="24" spans="1:9" x14ac:dyDescent="0.25">
      <c r="A24" s="18"/>
      <c r="I24" s="11"/>
    </row>
    <row r="25" spans="1:9" x14ac:dyDescent="0.25">
      <c r="A25" s="18"/>
    </row>
    <row r="27" spans="1:9" x14ac:dyDescent="0.25">
      <c r="A27" s="13"/>
    </row>
    <row r="28" spans="1:9" x14ac:dyDescent="0.25">
      <c r="A28" s="16"/>
    </row>
    <row r="33" spans="8:8" x14ac:dyDescent="0.25">
      <c r="H33" s="13"/>
    </row>
  </sheetData>
  <sheetProtection password="EF60" sheet="1" objects="1" scenarios="1"/>
  <mergeCells count="21">
    <mergeCell ref="E17:G17"/>
    <mergeCell ref="E18:G18"/>
    <mergeCell ref="E9:F9"/>
    <mergeCell ref="E10:F10"/>
    <mergeCell ref="J10:L10"/>
    <mergeCell ref="A12:G12"/>
    <mergeCell ref="E14:G14"/>
    <mergeCell ref="E15:G16"/>
    <mergeCell ref="K5:L5"/>
    <mergeCell ref="A6:C6"/>
    <mergeCell ref="E6:G6"/>
    <mergeCell ref="K6:L6"/>
    <mergeCell ref="E7:F7"/>
    <mergeCell ref="E8:F8"/>
    <mergeCell ref="A1:A3"/>
    <mergeCell ref="B1:F1"/>
    <mergeCell ref="B2:F2"/>
    <mergeCell ref="G2:G3"/>
    <mergeCell ref="B3:F3"/>
    <mergeCell ref="A5:C5"/>
    <mergeCell ref="E5:G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4" workbookViewId="0">
      <selection activeCell="A9" sqref="A9"/>
    </sheetView>
  </sheetViews>
  <sheetFormatPr defaultRowHeight="15" x14ac:dyDescent="0.25"/>
  <cols>
    <col min="1" max="1" width="15.7109375" style="11" customWidth="1"/>
    <col min="2" max="2" width="13.42578125" style="18" customWidth="1"/>
    <col min="3" max="3" width="25" style="18" customWidth="1"/>
    <col min="4" max="4" width="31.7109375" style="18" hidden="1" customWidth="1"/>
    <col min="5" max="5" width="10.7109375" style="18" customWidth="1"/>
    <col min="6" max="6" width="8.85546875" style="18" customWidth="1"/>
    <col min="7" max="7" width="16.140625" style="18" customWidth="1"/>
    <col min="8" max="8" width="19.140625" style="18" customWidth="1"/>
    <col min="9" max="9" width="11.42578125" style="18" customWidth="1"/>
    <col min="10" max="10" width="13.42578125" style="18" customWidth="1"/>
    <col min="11" max="11" width="16.28515625" style="18" customWidth="1"/>
    <col min="12" max="12" width="11.42578125" style="18" customWidth="1"/>
    <col min="13" max="16384" width="9.140625" style="18"/>
  </cols>
  <sheetData>
    <row r="1" spans="1:13" ht="20.25" thickTop="1" thickBot="1" x14ac:dyDescent="0.35">
      <c r="A1" s="110"/>
      <c r="B1" s="104" t="s">
        <v>33</v>
      </c>
      <c r="C1" s="105"/>
      <c r="D1" s="105"/>
      <c r="E1" s="105"/>
      <c r="F1" s="106"/>
      <c r="G1" s="52"/>
    </row>
    <row r="2" spans="1:13" s="4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36" customFormat="1" ht="30.75"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23</v>
      </c>
      <c r="B5" s="67"/>
      <c r="C5" s="68"/>
      <c r="D5" s="54"/>
      <c r="E5" s="69" t="s">
        <v>16</v>
      </c>
      <c r="F5" s="70"/>
      <c r="G5" s="71"/>
      <c r="H5" s="21"/>
      <c r="I5" s="23"/>
      <c r="J5" s="22"/>
      <c r="K5" s="84"/>
      <c r="L5" s="84"/>
      <c r="M5" s="9"/>
    </row>
    <row r="6" spans="1:13" s="5" customFormat="1" ht="30" customHeight="1" thickBot="1" x14ac:dyDescent="0.3">
      <c r="A6" s="117" t="s">
        <v>37</v>
      </c>
      <c r="B6" s="118"/>
      <c r="C6" s="119"/>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7</v>
      </c>
      <c r="C8" s="38" t="s">
        <v>14</v>
      </c>
      <c r="D8" s="39"/>
      <c r="E8" s="80"/>
      <c r="F8" s="81"/>
      <c r="G8" s="58">
        <v>5.0000000000000001E-3</v>
      </c>
      <c r="H8" s="29"/>
      <c r="I8" s="30"/>
      <c r="J8" s="30"/>
      <c r="K8" s="50"/>
      <c r="L8" s="32"/>
      <c r="M8" s="7"/>
    </row>
    <row r="9" spans="1:13" s="1" customFormat="1" ht="37.5" customHeight="1" x14ac:dyDescent="0.25">
      <c r="A9" s="59"/>
      <c r="B9" s="44" t="s">
        <v>8</v>
      </c>
      <c r="C9" s="53" t="s">
        <v>9</v>
      </c>
      <c r="D9" s="42"/>
      <c r="E9" s="115" t="s">
        <v>10</v>
      </c>
      <c r="F9" s="116"/>
      <c r="G9" s="60">
        <v>0.99490000000000001</v>
      </c>
      <c r="H9" s="29"/>
      <c r="I9" s="30"/>
      <c r="J9" s="30"/>
      <c r="K9" s="50"/>
      <c r="L9" s="32"/>
      <c r="M9" s="7"/>
    </row>
    <row r="10" spans="1:13" s="1" customFormat="1" ht="37.5" customHeight="1" x14ac:dyDescent="0.25">
      <c r="A10" s="59"/>
      <c r="B10" s="44" t="s">
        <v>24</v>
      </c>
      <c r="C10" s="53" t="s">
        <v>26</v>
      </c>
      <c r="D10" s="42"/>
      <c r="E10" s="115" t="s">
        <v>25</v>
      </c>
      <c r="F10" s="116"/>
      <c r="G10" s="60">
        <v>1E-4</v>
      </c>
      <c r="H10" s="29"/>
      <c r="I10" s="30"/>
      <c r="J10" s="30"/>
      <c r="K10" s="50"/>
      <c r="L10" s="32"/>
      <c r="M10" s="7"/>
    </row>
    <row r="11" spans="1:13" s="1" customFormat="1" x14ac:dyDescent="0.25">
      <c r="A11" s="61"/>
      <c r="B11" s="36"/>
      <c r="C11" s="36"/>
      <c r="D11" s="36"/>
      <c r="E11" s="93" t="s">
        <v>5</v>
      </c>
      <c r="F11" s="94"/>
      <c r="G11" s="62">
        <f>SUM(G8:G10)</f>
        <v>1</v>
      </c>
      <c r="H11" s="36"/>
      <c r="I11" s="36"/>
      <c r="J11" s="82"/>
      <c r="K11" s="83"/>
      <c r="L11" s="83"/>
      <c r="M11" s="7"/>
    </row>
    <row r="12" spans="1:13" s="1" customFormat="1" x14ac:dyDescent="0.25">
      <c r="A12" s="63"/>
      <c r="B12" s="36"/>
      <c r="C12" s="36"/>
      <c r="D12" s="36"/>
      <c r="E12" s="43"/>
      <c r="F12" s="43"/>
      <c r="G12" s="64"/>
      <c r="H12" s="36"/>
      <c r="I12" s="36"/>
      <c r="J12" s="47"/>
      <c r="K12" s="48"/>
      <c r="L12" s="48"/>
      <c r="M12" s="7"/>
    </row>
    <row r="13" spans="1:13" s="1" customFormat="1" ht="57" customHeight="1" thickBot="1" x14ac:dyDescent="0.3">
      <c r="A13" s="95" t="s">
        <v>19</v>
      </c>
      <c r="B13" s="96"/>
      <c r="C13" s="96"/>
      <c r="D13" s="96"/>
      <c r="E13" s="96"/>
      <c r="F13" s="96"/>
      <c r="G13" s="97"/>
      <c r="H13" s="49"/>
      <c r="I13" s="49"/>
      <c r="J13" s="49"/>
      <c r="K13" s="49"/>
      <c r="L13" s="49"/>
      <c r="M13" s="2"/>
    </row>
    <row r="14" spans="1:13" s="1" customFormat="1" ht="15" customHeight="1" thickTop="1" thickBot="1" x14ac:dyDescent="0.3">
      <c r="A14" s="65"/>
      <c r="B14" s="65"/>
      <c r="C14" s="65"/>
      <c r="D14" s="65"/>
      <c r="E14" s="65"/>
      <c r="F14" s="65"/>
      <c r="G14" s="65"/>
      <c r="H14" s="49"/>
      <c r="I14" s="49"/>
      <c r="J14" s="49"/>
      <c r="K14" s="49"/>
      <c r="L14" s="49"/>
      <c r="M14" s="2"/>
    </row>
    <row r="15" spans="1:13" ht="15.75" thickTop="1" x14ac:dyDescent="0.25">
      <c r="E15" s="98" t="s">
        <v>11</v>
      </c>
      <c r="F15" s="99"/>
      <c r="G15" s="100"/>
    </row>
    <row r="16" spans="1:13" x14ac:dyDescent="0.25">
      <c r="A16" s="12"/>
      <c r="B16" s="14"/>
      <c r="E16" s="101"/>
      <c r="F16" s="102"/>
      <c r="G16" s="103"/>
    </row>
    <row r="17" spans="1:9" x14ac:dyDescent="0.25">
      <c r="E17" s="101"/>
      <c r="F17" s="102"/>
      <c r="G17" s="103"/>
    </row>
    <row r="18" spans="1:9" x14ac:dyDescent="0.25">
      <c r="B18" s="15"/>
      <c r="E18" s="87" t="s">
        <v>12</v>
      </c>
      <c r="F18" s="88"/>
      <c r="G18" s="89"/>
    </row>
    <row r="19" spans="1:9" ht="15.75" thickBot="1" x14ac:dyDescent="0.3">
      <c r="B19" s="15"/>
      <c r="E19" s="90" t="s">
        <v>13</v>
      </c>
      <c r="F19" s="91"/>
      <c r="G19" s="92"/>
    </row>
    <row r="20" spans="1:9" s="48" customFormat="1" ht="15.75" thickTop="1" x14ac:dyDescent="0.25">
      <c r="A20" s="47"/>
    </row>
    <row r="21" spans="1:9" s="48" customFormat="1" x14ac:dyDescent="0.25"/>
    <row r="23" spans="1:9" x14ac:dyDescent="0.25">
      <c r="A23" s="18"/>
    </row>
    <row r="25" spans="1:9" x14ac:dyDescent="0.25">
      <c r="A25" s="18"/>
      <c r="I25" s="11"/>
    </row>
    <row r="26" spans="1:9" x14ac:dyDescent="0.25">
      <c r="A26" s="18"/>
    </row>
    <row r="28" spans="1:9" x14ac:dyDescent="0.25">
      <c r="A28" s="13"/>
    </row>
    <row r="29" spans="1:9" x14ac:dyDescent="0.25">
      <c r="A29" s="16"/>
    </row>
    <row r="34" spans="8:8" x14ac:dyDescent="0.25">
      <c r="H34" s="13"/>
    </row>
  </sheetData>
  <sheetProtection password="EF60" sheet="1" objects="1" scenarios="1"/>
  <mergeCells count="22">
    <mergeCell ref="E19:G19"/>
    <mergeCell ref="E10:F10"/>
    <mergeCell ref="E9:F9"/>
    <mergeCell ref="E11:F11"/>
    <mergeCell ref="J11:L11"/>
    <mergeCell ref="A13:G13"/>
    <mergeCell ref="E15:G15"/>
    <mergeCell ref="E16:G17"/>
    <mergeCell ref="E18:G18"/>
    <mergeCell ref="K5:L5"/>
    <mergeCell ref="A6:C6"/>
    <mergeCell ref="E6:G6"/>
    <mergeCell ref="K6:L6"/>
    <mergeCell ref="E7:F7"/>
    <mergeCell ref="E8:F8"/>
    <mergeCell ref="A1:A3"/>
    <mergeCell ref="B1:F1"/>
    <mergeCell ref="B2:F2"/>
    <mergeCell ref="G2:G3"/>
    <mergeCell ref="B3:F3"/>
    <mergeCell ref="A5:C5"/>
    <mergeCell ref="E5:G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8" sqref="A8"/>
    </sheetView>
  </sheetViews>
  <sheetFormatPr defaultRowHeight="15" x14ac:dyDescent="0.25"/>
  <cols>
    <col min="1" max="1" width="15.7109375" style="11" customWidth="1"/>
    <col min="2" max="2" width="13.42578125" style="18" customWidth="1"/>
    <col min="3" max="3" width="25" style="18" customWidth="1"/>
    <col min="4" max="4" width="31.7109375" style="18" hidden="1" customWidth="1"/>
    <col min="5" max="5" width="10.7109375" style="18" customWidth="1"/>
    <col min="6" max="6" width="8.85546875" style="18" customWidth="1"/>
    <col min="7" max="7" width="16.140625" style="18" customWidth="1"/>
    <col min="8" max="8" width="19.140625" style="18" customWidth="1"/>
    <col min="9" max="9" width="11.42578125" style="18" customWidth="1"/>
    <col min="10" max="10" width="13.42578125" style="18" customWidth="1"/>
    <col min="11" max="11" width="16.28515625" style="18" customWidth="1"/>
    <col min="12" max="12" width="11.42578125" style="18" customWidth="1"/>
    <col min="13" max="16384" width="9.140625" style="18"/>
  </cols>
  <sheetData>
    <row r="1" spans="1:13" ht="20.25" thickTop="1" thickBot="1" x14ac:dyDescent="0.35">
      <c r="A1" s="110"/>
      <c r="B1" s="104" t="s">
        <v>33</v>
      </c>
      <c r="C1" s="105"/>
      <c r="D1" s="105"/>
      <c r="E1" s="105"/>
      <c r="F1" s="106"/>
      <c r="G1" s="52"/>
    </row>
    <row r="2" spans="1:13" s="4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36" customFormat="1" ht="30.75"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22</v>
      </c>
      <c r="B5" s="67"/>
      <c r="C5" s="68"/>
      <c r="D5" s="54"/>
      <c r="E5" s="69" t="s">
        <v>16</v>
      </c>
      <c r="F5" s="70"/>
      <c r="G5" s="71"/>
      <c r="H5" s="21"/>
      <c r="I5" s="23"/>
      <c r="J5" s="22"/>
      <c r="K5" s="84"/>
      <c r="L5" s="84"/>
      <c r="M5" s="9"/>
    </row>
    <row r="6" spans="1:13" s="5" customFormat="1" ht="30" customHeight="1" thickBot="1" x14ac:dyDescent="0.3">
      <c r="A6" s="117" t="s">
        <v>36</v>
      </c>
      <c r="B6" s="118"/>
      <c r="C6" s="119"/>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7</v>
      </c>
      <c r="C8" s="38" t="s">
        <v>15</v>
      </c>
      <c r="D8" s="39"/>
      <c r="E8" s="80"/>
      <c r="F8" s="81"/>
      <c r="G8" s="58">
        <v>5.0000000000000001E-3</v>
      </c>
      <c r="H8" s="29"/>
      <c r="I8" s="30"/>
      <c r="J8" s="30"/>
      <c r="K8" s="50"/>
      <c r="L8" s="32"/>
      <c r="M8" s="7"/>
    </row>
    <row r="9" spans="1:13" s="1" customFormat="1" ht="37.5" customHeight="1" x14ac:dyDescent="0.25">
      <c r="A9" s="59"/>
      <c r="B9" s="44" t="s">
        <v>8</v>
      </c>
      <c r="C9" s="53" t="s">
        <v>9</v>
      </c>
      <c r="D9" s="42"/>
      <c r="E9" s="115" t="s">
        <v>10</v>
      </c>
      <c r="F9" s="116"/>
      <c r="G9" s="60">
        <v>0.99490000000000001</v>
      </c>
      <c r="H9" s="29"/>
      <c r="I9" s="30"/>
      <c r="J9" s="30"/>
      <c r="K9" s="50"/>
      <c r="L9" s="32"/>
      <c r="M9" s="7"/>
    </row>
    <row r="10" spans="1:13" s="1" customFormat="1" ht="37.5" customHeight="1" x14ac:dyDescent="0.25">
      <c r="A10" s="59"/>
      <c r="B10" s="44" t="s">
        <v>24</v>
      </c>
      <c r="C10" s="53" t="s">
        <v>26</v>
      </c>
      <c r="D10" s="42"/>
      <c r="E10" s="115" t="s">
        <v>25</v>
      </c>
      <c r="F10" s="116"/>
      <c r="G10" s="60">
        <v>1E-4</v>
      </c>
      <c r="H10" s="29"/>
      <c r="I10" s="30"/>
      <c r="J10" s="30"/>
      <c r="K10" s="50"/>
      <c r="L10" s="32"/>
      <c r="M10" s="7"/>
    </row>
    <row r="11" spans="1:13" s="1" customFormat="1" x14ac:dyDescent="0.25">
      <c r="A11" s="61"/>
      <c r="B11" s="36"/>
      <c r="C11" s="36"/>
      <c r="D11" s="36"/>
      <c r="E11" s="93" t="s">
        <v>5</v>
      </c>
      <c r="F11" s="94"/>
      <c r="G11" s="62">
        <f>SUM(G8:G10)</f>
        <v>1</v>
      </c>
      <c r="H11" s="36"/>
      <c r="I11" s="36"/>
      <c r="J11" s="82"/>
      <c r="K11" s="83"/>
      <c r="L11" s="83"/>
      <c r="M11" s="7"/>
    </row>
    <row r="12" spans="1:13" s="1" customFormat="1" x14ac:dyDescent="0.25">
      <c r="A12" s="63"/>
      <c r="B12" s="36"/>
      <c r="C12" s="36"/>
      <c r="D12" s="36"/>
      <c r="E12" s="43"/>
      <c r="F12" s="43"/>
      <c r="G12" s="64"/>
      <c r="H12" s="36"/>
      <c r="I12" s="36"/>
      <c r="J12" s="47"/>
      <c r="K12" s="48"/>
      <c r="L12" s="48"/>
      <c r="M12" s="7"/>
    </row>
    <row r="13" spans="1:13" s="1" customFormat="1" ht="57" customHeight="1" thickBot="1" x14ac:dyDescent="0.3">
      <c r="A13" s="95" t="s">
        <v>19</v>
      </c>
      <c r="B13" s="96"/>
      <c r="C13" s="96"/>
      <c r="D13" s="96"/>
      <c r="E13" s="96"/>
      <c r="F13" s="96"/>
      <c r="G13" s="97"/>
      <c r="H13" s="49"/>
      <c r="I13" s="49"/>
      <c r="J13" s="49"/>
      <c r="K13" s="49"/>
      <c r="L13" s="49"/>
      <c r="M13" s="2"/>
    </row>
    <row r="14" spans="1:13" s="1" customFormat="1" ht="15" customHeight="1" thickTop="1" thickBot="1" x14ac:dyDescent="0.3">
      <c r="A14" s="65"/>
      <c r="B14" s="65"/>
      <c r="C14" s="65"/>
      <c r="D14" s="65"/>
      <c r="E14" s="65"/>
      <c r="F14" s="65"/>
      <c r="G14" s="65"/>
      <c r="H14" s="49"/>
      <c r="I14" s="49"/>
      <c r="J14" s="49"/>
      <c r="K14" s="49"/>
      <c r="L14" s="49"/>
      <c r="M14" s="2"/>
    </row>
    <row r="15" spans="1:13" ht="15.75" thickTop="1" x14ac:dyDescent="0.25">
      <c r="E15" s="98" t="s">
        <v>11</v>
      </c>
      <c r="F15" s="99"/>
      <c r="G15" s="100"/>
    </row>
    <row r="16" spans="1:13" x14ac:dyDescent="0.25">
      <c r="A16" s="12"/>
      <c r="B16" s="14"/>
      <c r="E16" s="101"/>
      <c r="F16" s="102"/>
      <c r="G16" s="103"/>
    </row>
    <row r="17" spans="1:9" x14ac:dyDescent="0.25">
      <c r="E17" s="101"/>
      <c r="F17" s="102"/>
      <c r="G17" s="103"/>
    </row>
    <row r="18" spans="1:9" x14ac:dyDescent="0.25">
      <c r="B18" s="15"/>
      <c r="E18" s="87" t="s">
        <v>12</v>
      </c>
      <c r="F18" s="88"/>
      <c r="G18" s="89"/>
    </row>
    <row r="19" spans="1:9" ht="15.75" thickBot="1" x14ac:dyDescent="0.3">
      <c r="B19" s="15"/>
      <c r="E19" s="90" t="s">
        <v>13</v>
      </c>
      <c r="F19" s="91"/>
      <c r="G19" s="92"/>
    </row>
    <row r="20" spans="1:9" s="48" customFormat="1" ht="15.75" thickTop="1" x14ac:dyDescent="0.25">
      <c r="A20" s="47"/>
    </row>
    <row r="21" spans="1:9" s="48" customFormat="1" x14ac:dyDescent="0.25"/>
    <row r="23" spans="1:9" x14ac:dyDescent="0.25">
      <c r="A23" s="18"/>
    </row>
    <row r="25" spans="1:9" x14ac:dyDescent="0.25">
      <c r="A25" s="18"/>
      <c r="I25" s="11"/>
    </row>
    <row r="26" spans="1:9" x14ac:dyDescent="0.25">
      <c r="A26" s="18"/>
    </row>
    <row r="28" spans="1:9" x14ac:dyDescent="0.25">
      <c r="A28" s="13"/>
    </row>
    <row r="29" spans="1:9" x14ac:dyDescent="0.25">
      <c r="A29" s="16"/>
    </row>
    <row r="34" spans="8:8" x14ac:dyDescent="0.25">
      <c r="H34" s="13"/>
    </row>
  </sheetData>
  <sheetProtection password="EF60" sheet="1" objects="1" scenarios="1"/>
  <mergeCells count="22">
    <mergeCell ref="E19:G19"/>
    <mergeCell ref="E18:G18"/>
    <mergeCell ref="E11:F11"/>
    <mergeCell ref="J11:L11"/>
    <mergeCell ref="A13:G13"/>
    <mergeCell ref="E15:G15"/>
    <mergeCell ref="E16:G17"/>
    <mergeCell ref="E9:F9"/>
    <mergeCell ref="E10:F10"/>
    <mergeCell ref="K5:L5"/>
    <mergeCell ref="A6:C6"/>
    <mergeCell ref="E6:G6"/>
    <mergeCell ref="K6:L6"/>
    <mergeCell ref="E7:F7"/>
    <mergeCell ref="E8:F8"/>
    <mergeCell ref="A5:C5"/>
    <mergeCell ref="E5:G5"/>
    <mergeCell ref="A1:A3"/>
    <mergeCell ref="B1:F1"/>
    <mergeCell ref="B2:F2"/>
    <mergeCell ref="G2:G3"/>
    <mergeCell ref="B3:F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A4" workbookViewId="0">
      <selection activeCell="A6" sqref="A6:C6"/>
    </sheetView>
  </sheetViews>
  <sheetFormatPr defaultRowHeight="15" x14ac:dyDescent="0.25"/>
  <cols>
    <col min="1" max="1" width="15.7109375" style="11" customWidth="1"/>
    <col min="2" max="2" width="13.42578125" style="18" customWidth="1"/>
    <col min="3" max="3" width="25" style="18" customWidth="1"/>
    <col min="4" max="4" width="31.7109375" style="18" hidden="1" customWidth="1"/>
    <col min="5" max="5" width="10.7109375" style="18" customWidth="1"/>
    <col min="6" max="6" width="8.85546875" style="18" customWidth="1"/>
    <col min="7" max="7" width="16.140625" style="18" customWidth="1"/>
    <col min="8" max="8" width="19.140625" style="18" customWidth="1"/>
    <col min="9" max="9" width="11.42578125" style="18" customWidth="1"/>
    <col min="10" max="10" width="13.42578125" style="18" customWidth="1"/>
    <col min="11" max="11" width="16.28515625" style="18" customWidth="1"/>
    <col min="12" max="12" width="11.42578125" style="18" customWidth="1"/>
    <col min="13" max="16384" width="9.140625" style="18"/>
  </cols>
  <sheetData>
    <row r="1" spans="1:13" ht="20.25" thickTop="1" thickBot="1" x14ac:dyDescent="0.35">
      <c r="A1" s="110"/>
      <c r="B1" s="104" t="s">
        <v>33</v>
      </c>
      <c r="C1" s="105"/>
      <c r="D1" s="105"/>
      <c r="E1" s="105"/>
      <c r="F1" s="106"/>
      <c r="G1" s="52"/>
    </row>
    <row r="2" spans="1:13" s="48" customFormat="1" ht="28.5" customHeight="1" thickTop="1" x14ac:dyDescent="0.25">
      <c r="A2" s="111"/>
      <c r="B2" s="107" t="s">
        <v>32</v>
      </c>
      <c r="C2" s="108"/>
      <c r="D2" s="108"/>
      <c r="E2" s="108"/>
      <c r="F2" s="109"/>
      <c r="G2" s="111"/>
      <c r="H2" s="41"/>
      <c r="I2" s="37"/>
      <c r="J2" s="37"/>
      <c r="K2" s="37"/>
      <c r="L2" s="37"/>
    </row>
    <row r="3" spans="1:13" s="48" customFormat="1" ht="24" customHeight="1" thickBot="1" x14ac:dyDescent="0.3">
      <c r="A3" s="112"/>
      <c r="B3" s="113" t="s">
        <v>34</v>
      </c>
      <c r="C3" s="113"/>
      <c r="D3" s="113"/>
      <c r="E3" s="113"/>
      <c r="F3" s="114"/>
      <c r="G3" s="112"/>
      <c r="H3" s="41"/>
      <c r="I3" s="37"/>
      <c r="J3" s="37"/>
      <c r="K3" s="37"/>
      <c r="L3" s="37"/>
    </row>
    <row r="4" spans="1:13" s="36" customFormat="1" ht="30.75" customHeight="1" thickTop="1" thickBot="1" x14ac:dyDescent="0.3">
      <c r="A4" s="51"/>
      <c r="B4" s="49"/>
      <c r="C4" s="49"/>
      <c r="D4" s="49"/>
      <c r="E4" s="49"/>
      <c r="F4" s="49"/>
      <c r="G4" s="49"/>
      <c r="H4" s="49"/>
      <c r="I4" s="49"/>
      <c r="J4" s="49"/>
      <c r="K4" s="49"/>
      <c r="L4" s="49"/>
      <c r="M4" s="2"/>
    </row>
    <row r="5" spans="1:13" s="10" customFormat="1" ht="30" customHeight="1" thickTop="1" x14ac:dyDescent="0.25">
      <c r="A5" s="66" t="s">
        <v>27</v>
      </c>
      <c r="B5" s="67"/>
      <c r="C5" s="68"/>
      <c r="D5" s="54"/>
      <c r="E5" s="69" t="s">
        <v>16</v>
      </c>
      <c r="F5" s="70"/>
      <c r="G5" s="71"/>
      <c r="H5" s="21"/>
      <c r="I5" s="23"/>
      <c r="J5" s="22"/>
      <c r="K5" s="84"/>
      <c r="L5" s="84"/>
      <c r="M5" s="9"/>
    </row>
    <row r="6" spans="1:13" s="5" customFormat="1" ht="30" customHeight="1" thickBot="1" x14ac:dyDescent="0.3">
      <c r="A6" s="117" t="s">
        <v>35</v>
      </c>
      <c r="B6" s="118"/>
      <c r="C6" s="119"/>
      <c r="D6" s="40"/>
      <c r="E6" s="72" t="s">
        <v>0</v>
      </c>
      <c r="F6" s="73"/>
      <c r="G6" s="74"/>
      <c r="H6" s="21"/>
      <c r="I6" s="24"/>
      <c r="J6" s="22"/>
      <c r="K6" s="85"/>
      <c r="L6" s="86"/>
      <c r="M6" s="4"/>
    </row>
    <row r="7" spans="1:13" s="1" customFormat="1" ht="56.25" customHeight="1" thickBot="1" x14ac:dyDescent="0.3">
      <c r="A7" s="55" t="s">
        <v>6</v>
      </c>
      <c r="B7" s="45" t="s">
        <v>1</v>
      </c>
      <c r="C7" s="45" t="s">
        <v>2</v>
      </c>
      <c r="D7" s="46"/>
      <c r="E7" s="78" t="s">
        <v>3</v>
      </c>
      <c r="F7" s="79"/>
      <c r="G7" s="56" t="s">
        <v>4</v>
      </c>
      <c r="H7" s="25"/>
      <c r="I7" s="26"/>
      <c r="J7" s="26"/>
      <c r="K7" s="27"/>
      <c r="L7" s="28"/>
      <c r="M7" s="3"/>
    </row>
    <row r="8" spans="1:13" s="1" customFormat="1" ht="37.5" customHeight="1" x14ac:dyDescent="0.25">
      <c r="A8" s="57"/>
      <c r="B8" s="38" t="s">
        <v>7</v>
      </c>
      <c r="C8" s="38" t="s">
        <v>31</v>
      </c>
      <c r="D8" s="39"/>
      <c r="E8" s="80"/>
      <c r="F8" s="81"/>
      <c r="G8" s="58">
        <v>5.0000000000000001E-3</v>
      </c>
      <c r="H8" s="29"/>
      <c r="I8" s="30"/>
      <c r="J8" s="30"/>
      <c r="K8" s="50"/>
      <c r="L8" s="32"/>
      <c r="M8" s="7"/>
    </row>
    <row r="9" spans="1:13" s="1" customFormat="1" ht="37.5" customHeight="1" x14ac:dyDescent="0.25">
      <c r="A9" s="59"/>
      <c r="B9" s="44" t="s">
        <v>8</v>
      </c>
      <c r="C9" s="53" t="s">
        <v>9</v>
      </c>
      <c r="D9" s="42"/>
      <c r="E9" s="115" t="s">
        <v>10</v>
      </c>
      <c r="F9" s="116"/>
      <c r="G9" s="60">
        <v>0.99490000000000001</v>
      </c>
      <c r="H9" s="29"/>
      <c r="I9" s="30"/>
      <c r="J9" s="30"/>
      <c r="K9" s="50"/>
      <c r="L9" s="32"/>
      <c r="M9" s="7"/>
    </row>
    <row r="10" spans="1:13" s="1" customFormat="1" ht="37.5" customHeight="1" x14ac:dyDescent="0.25">
      <c r="A10" s="59"/>
      <c r="B10" s="44" t="s">
        <v>28</v>
      </c>
      <c r="C10" s="53" t="s">
        <v>29</v>
      </c>
      <c r="D10" s="42"/>
      <c r="E10" s="115" t="s">
        <v>30</v>
      </c>
      <c r="F10" s="116"/>
      <c r="G10" s="60">
        <v>1E-4</v>
      </c>
      <c r="H10" s="29"/>
      <c r="I10" s="30"/>
      <c r="J10" s="30"/>
      <c r="K10" s="50"/>
      <c r="L10" s="32"/>
      <c r="M10" s="7"/>
    </row>
    <row r="11" spans="1:13" s="1" customFormat="1" x14ac:dyDescent="0.25">
      <c r="A11" s="61"/>
      <c r="B11" s="36"/>
      <c r="C11" s="36"/>
      <c r="D11" s="36"/>
      <c r="E11" s="93" t="s">
        <v>5</v>
      </c>
      <c r="F11" s="94"/>
      <c r="G11" s="62">
        <f>SUM(G8:G10)</f>
        <v>1</v>
      </c>
      <c r="H11" s="36"/>
      <c r="I11" s="36"/>
      <c r="J11" s="82"/>
      <c r="K11" s="83"/>
      <c r="L11" s="83"/>
      <c r="M11" s="7"/>
    </row>
    <row r="12" spans="1:13" s="1" customFormat="1" x14ac:dyDescent="0.25">
      <c r="A12" s="63"/>
      <c r="B12" s="36"/>
      <c r="C12" s="36"/>
      <c r="D12" s="36"/>
      <c r="E12" s="43"/>
      <c r="F12" s="43"/>
      <c r="G12" s="64"/>
      <c r="H12" s="36"/>
      <c r="I12" s="36"/>
      <c r="J12" s="47"/>
      <c r="K12" s="48"/>
      <c r="L12" s="48"/>
      <c r="M12" s="7"/>
    </row>
    <row r="13" spans="1:13" s="1" customFormat="1" ht="57" customHeight="1" thickBot="1" x14ac:dyDescent="0.3">
      <c r="A13" s="95" t="s">
        <v>19</v>
      </c>
      <c r="B13" s="96"/>
      <c r="C13" s="96"/>
      <c r="D13" s="96"/>
      <c r="E13" s="96"/>
      <c r="F13" s="96"/>
      <c r="G13" s="97"/>
      <c r="H13" s="49"/>
      <c r="I13" s="49"/>
      <c r="J13" s="49"/>
      <c r="K13" s="49"/>
      <c r="L13" s="49"/>
      <c r="M13" s="2"/>
    </row>
    <row r="14" spans="1:13" s="1" customFormat="1" ht="15" customHeight="1" thickTop="1" thickBot="1" x14ac:dyDescent="0.3">
      <c r="A14" s="65"/>
      <c r="B14" s="65"/>
      <c r="C14" s="65"/>
      <c r="D14" s="65"/>
      <c r="E14" s="65"/>
      <c r="F14" s="65"/>
      <c r="G14" s="65"/>
      <c r="H14" s="49"/>
      <c r="I14" s="49"/>
      <c r="J14" s="49"/>
      <c r="K14" s="49"/>
      <c r="L14" s="49"/>
      <c r="M14" s="2"/>
    </row>
    <row r="15" spans="1:13" ht="15.75" thickTop="1" x14ac:dyDescent="0.25">
      <c r="E15" s="98" t="s">
        <v>11</v>
      </c>
      <c r="F15" s="99"/>
      <c r="G15" s="100"/>
    </row>
    <row r="16" spans="1:13" x14ac:dyDescent="0.25">
      <c r="E16" s="101"/>
      <c r="F16" s="102"/>
      <c r="G16" s="103"/>
    </row>
    <row r="17" spans="1:9" x14ac:dyDescent="0.25">
      <c r="A17" s="18"/>
      <c r="E17" s="101"/>
      <c r="F17" s="102"/>
      <c r="G17" s="103"/>
    </row>
    <row r="18" spans="1:9" x14ac:dyDescent="0.25">
      <c r="B18" s="15"/>
      <c r="E18" s="87" t="s">
        <v>12</v>
      </c>
      <c r="F18" s="88"/>
      <c r="G18" s="89"/>
    </row>
    <row r="19" spans="1:9" ht="15.75" thickBot="1" x14ac:dyDescent="0.3">
      <c r="B19" s="15"/>
      <c r="E19" s="90" t="s">
        <v>13</v>
      </c>
      <c r="F19" s="91"/>
      <c r="G19" s="92"/>
    </row>
    <row r="20" spans="1:9" s="48" customFormat="1" ht="15.75" thickTop="1" x14ac:dyDescent="0.25">
      <c r="A20" s="47"/>
    </row>
    <row r="21" spans="1:9" s="48" customFormat="1" x14ac:dyDescent="0.25"/>
    <row r="23" spans="1:9" x14ac:dyDescent="0.25">
      <c r="A23" s="18"/>
    </row>
    <row r="25" spans="1:9" x14ac:dyDescent="0.25">
      <c r="A25" s="18"/>
      <c r="I25" s="11"/>
    </row>
    <row r="26" spans="1:9" x14ac:dyDescent="0.25">
      <c r="A26" s="18"/>
    </row>
    <row r="28" spans="1:9" x14ac:dyDescent="0.25">
      <c r="A28" s="13"/>
    </row>
    <row r="29" spans="1:9" x14ac:dyDescent="0.25">
      <c r="A29" s="16"/>
    </row>
    <row r="34" spans="8:8" x14ac:dyDescent="0.25">
      <c r="H34" s="13"/>
    </row>
  </sheetData>
  <sheetProtection password="EF60" sheet="1" objects="1" scenarios="1"/>
  <mergeCells count="22">
    <mergeCell ref="E19:G19"/>
    <mergeCell ref="E18:G18"/>
    <mergeCell ref="E11:F11"/>
    <mergeCell ref="J11:L11"/>
    <mergeCell ref="A13:G13"/>
    <mergeCell ref="E15:G15"/>
    <mergeCell ref="E16:G17"/>
    <mergeCell ref="E9:F9"/>
    <mergeCell ref="E10:F10"/>
    <mergeCell ref="K5:L5"/>
    <mergeCell ref="A6:C6"/>
    <mergeCell ref="E6:G6"/>
    <mergeCell ref="K6:L6"/>
    <mergeCell ref="E7:F7"/>
    <mergeCell ref="E8:F8"/>
    <mergeCell ref="A5:C5"/>
    <mergeCell ref="E5:G5"/>
    <mergeCell ref="A1:A3"/>
    <mergeCell ref="B1:F1"/>
    <mergeCell ref="B2:F2"/>
    <mergeCell ref="G2:G3"/>
    <mergeCell ref="B3: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USP</vt:lpstr>
      <vt:lpstr>Lavender</vt:lpstr>
      <vt:lpstr>Eucalyptus</vt:lpstr>
      <vt:lpstr>Lav with Aspertate</vt:lpstr>
      <vt:lpstr>Euc with Aspertate</vt:lpstr>
      <vt:lpstr>Pep with Baking Soda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2014-10-17T16:00:39Z</dcterms:modified>
</cp:coreProperties>
</file>