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Manufacturing\Forms\P13-FM-100-041 Lot Production Record\"/>
    </mc:Choice>
  </mc:AlternateContent>
  <bookViews>
    <workbookView xWindow="0" yWindow="0" windowWidth="21840" windowHeight="13740" tabRatio="725"/>
  </bookViews>
  <sheets>
    <sheet name="List" sheetId="20" r:id="rId1"/>
    <sheet name="Digester sp gr" sheetId="8" r:id="rId2"/>
    <sheet name="Density" sheetId="15" r:id="rId3"/>
    <sheet name="Vacuums" sheetId="1" r:id="rId4"/>
    <sheet name="Finished Product " sheetId="6" r:id="rId5"/>
  </sheets>
  <definedNames>
    <definedName name="_xlnm.Print_Area" localSheetId="2">Density!$A$1:$O$92</definedName>
    <definedName name="_xlnm.Print_Area" localSheetId="1">'Digester sp gr'!$A$1:$O$92</definedName>
    <definedName name="_xlnm.Print_Area" localSheetId="4">'Finished Product '!$A$1:$O$103</definedName>
    <definedName name="_xlnm.Print_Area" localSheetId="0">List!$B$1:$T$49</definedName>
    <definedName name="_xlnm.Print_Area" localSheetId="3">Vacuums!$A$1:$O$118</definedName>
  </definedNames>
  <calcPr calcId="152511"/>
</workbook>
</file>

<file path=xl/calcChain.xml><?xml version="1.0" encoding="utf-8"?>
<calcChain xmlns="http://schemas.openxmlformats.org/spreadsheetml/2006/main">
  <c r="B100" i="1" l="1"/>
  <c r="B102" i="1" s="1"/>
  <c r="B104" i="1" s="1"/>
  <c r="B106" i="1" s="1"/>
  <c r="B96" i="1"/>
  <c r="B94" i="1" s="1"/>
  <c r="B92" i="1" s="1"/>
  <c r="B90" i="1" s="1"/>
  <c r="B35" i="1" l="1"/>
  <c r="B39" i="1"/>
  <c r="B56" i="6" l="1"/>
  <c r="B58" i="6" s="1"/>
  <c r="B60" i="6" s="1"/>
  <c r="B62" i="6" s="1"/>
  <c r="B64" i="6" s="1"/>
  <c r="B66" i="6" s="1"/>
  <c r="B68" i="6" s="1"/>
  <c r="B80" i="1"/>
  <c r="B82" i="1" s="1"/>
  <c r="B84" i="1" s="1"/>
  <c r="B86" i="1" s="1"/>
  <c r="B76" i="1"/>
  <c r="B74" i="1" s="1"/>
  <c r="B72" i="1" s="1"/>
  <c r="B70" i="1" s="1"/>
  <c r="B60" i="1"/>
  <c r="B62" i="1" s="1"/>
  <c r="B64" i="1" s="1"/>
  <c r="B66" i="1" s="1"/>
  <c r="B56" i="1"/>
  <c r="B54" i="1" s="1"/>
  <c r="B52" i="1" s="1"/>
  <c r="B50" i="1" s="1"/>
  <c r="B41" i="1"/>
  <c r="B43" i="1" s="1"/>
  <c r="B45" i="1" s="1"/>
  <c r="B33" i="1"/>
  <c r="B31" i="1" s="1"/>
  <c r="B29" i="1" s="1"/>
  <c r="B18" i="1"/>
  <c r="B20" i="1" s="1"/>
  <c r="B22" i="1" s="1"/>
  <c r="B24" i="1" s="1"/>
  <c r="B14" i="1"/>
  <c r="B12" i="1" s="1"/>
  <c r="B10" i="1" s="1"/>
  <c r="B8" i="1" s="1"/>
</calcChain>
</file>

<file path=xl/sharedStrings.xml><?xml version="1.0" encoding="utf-8"?>
<sst xmlns="http://schemas.openxmlformats.org/spreadsheetml/2006/main" count="195" uniqueCount="101">
  <si>
    <t>Solids</t>
  </si>
  <si>
    <t>Fine Salt</t>
  </si>
  <si>
    <t>Initials</t>
  </si>
  <si>
    <t>FOOTER?</t>
  </si>
  <si>
    <t>#1 Specific Gravity</t>
  </si>
  <si>
    <t>#2 Specific Gravity</t>
  </si>
  <si>
    <t>#3 Specific Gravity</t>
  </si>
  <si>
    <t>ML Sp.Gr.</t>
  </si>
  <si>
    <t>Mud Temp</t>
  </si>
  <si>
    <t>Mud Sp.Gr.</t>
  </si>
  <si>
    <t>60-80C</t>
  </si>
  <si>
    <t>1.38-1.41</t>
  </si>
  <si>
    <t>2000-lb Weight Check</t>
  </si>
  <si>
    <t>50-lb Weight Check</t>
  </si>
  <si>
    <t>Dryer Salt Temp</t>
  </si>
  <si>
    <t>Cooler Salt Temp</t>
  </si>
  <si>
    <t>Results -</t>
  </si>
  <si>
    <t>Reading -</t>
  </si>
  <si>
    <t>Time</t>
  </si>
  <si>
    <t>_:__</t>
  </si>
  <si>
    <t xml:space="preserve">Action taken when out of limits </t>
  </si>
  <si>
    <t>Day Hopper</t>
  </si>
  <si>
    <r>
      <t xml:space="preserve">full - </t>
    </r>
    <r>
      <rPr>
        <sz val="9"/>
        <color theme="1"/>
        <rFont val="Wingdings 2"/>
        <family val="1"/>
        <charset val="2"/>
      </rPr>
      <t>O</t>
    </r>
    <r>
      <rPr>
        <sz val="9"/>
        <color theme="1"/>
        <rFont val="Times New Roman"/>
        <family val="1"/>
      </rPr>
      <t>/</t>
    </r>
    <r>
      <rPr>
        <sz val="9"/>
        <color theme="1"/>
        <rFont val="Wingdings 2"/>
        <family val="1"/>
        <charset val="2"/>
      </rPr>
      <t>P</t>
    </r>
  </si>
  <si>
    <t>Brine Sp.Gr.</t>
  </si>
  <si>
    <t xml:space="preserve">
</t>
  </si>
  <si>
    <t>GILES CHEMICAL ~ PREMIER MAGNESIA</t>
  </si>
  <si>
    <t>Results-</t>
  </si>
  <si>
    <t>1.27-1.32</t>
  </si>
  <si>
    <t>1.37-1.40</t>
  </si>
  <si>
    <t>1 Crystallizer Temp</t>
  </si>
  <si>
    <t>2 Crystallizer Temp</t>
  </si>
  <si>
    <t>3 Crystallizer Temp</t>
  </si>
  <si>
    <t>4 Crystallizer Temp</t>
  </si>
  <si>
    <t>DATE:</t>
  </si>
  <si>
    <t>Lot Production Record</t>
  </si>
  <si>
    <r>
      <t xml:space="preserve">Owner:  </t>
    </r>
    <r>
      <rPr>
        <sz val="9"/>
        <color rgb="FFFF0000"/>
        <rFont val="Times New Roman"/>
        <family val="1"/>
      </rPr>
      <t>Jason Bumgarner</t>
    </r>
  </si>
  <si>
    <r>
      <t xml:space="preserve">Page:  </t>
    </r>
    <r>
      <rPr>
        <sz val="9"/>
        <color rgb="FFFF0000"/>
        <rFont val="Times New Roman"/>
        <family val="1"/>
      </rPr>
      <t>1 of 1</t>
    </r>
  </si>
  <si>
    <r>
      <t xml:space="preserve">Number:  </t>
    </r>
    <r>
      <rPr>
        <sz val="9"/>
        <color rgb="FFFF0000"/>
        <rFont val="Times New Roman"/>
        <family val="1"/>
      </rPr>
      <t>P12-FM-100-007</t>
    </r>
  </si>
  <si>
    <r>
      <t xml:space="preserve">Title:  </t>
    </r>
    <r>
      <rPr>
        <sz val="9"/>
        <color rgb="FFFF0000"/>
        <rFont val="Times New Roman"/>
        <family val="1"/>
      </rPr>
      <t>Crystallizer Temperatures</t>
    </r>
  </si>
  <si>
    <r>
      <t xml:space="preserve">Title:  </t>
    </r>
    <r>
      <rPr>
        <sz val="9"/>
        <color rgb="FFFF0000"/>
        <rFont val="Times New Roman"/>
        <family val="1"/>
      </rPr>
      <t>Digester Specific Gravity</t>
    </r>
    <r>
      <rPr>
        <sz val="9"/>
        <color theme="1"/>
        <rFont val="Times New Roman"/>
        <family val="2"/>
      </rPr>
      <t xml:space="preserve"> </t>
    </r>
  </si>
  <si>
    <r>
      <t xml:space="preserve">Number: </t>
    </r>
    <r>
      <rPr>
        <sz val="9"/>
        <color rgb="FFFF0000"/>
        <rFont val="Times New Roman"/>
        <family val="1"/>
      </rPr>
      <t>P12-FM-100-006a</t>
    </r>
  </si>
  <si>
    <r>
      <t xml:space="preserve">Number: </t>
    </r>
    <r>
      <rPr>
        <sz val="9"/>
        <color rgb="FFFF0000"/>
        <rFont val="Times New Roman"/>
        <family val="1"/>
      </rPr>
      <t>P12-FM-100-005</t>
    </r>
  </si>
  <si>
    <r>
      <t xml:space="preserve">Title:  </t>
    </r>
    <r>
      <rPr>
        <sz val="9"/>
        <color rgb="FFFF0000"/>
        <rFont val="Times New Roman"/>
        <family val="1"/>
      </rPr>
      <t>Dryer Salt Temp</t>
    </r>
    <r>
      <rPr>
        <sz val="9"/>
        <color theme="1"/>
        <rFont val="Times New Roman"/>
        <family val="2"/>
      </rPr>
      <t xml:space="preserve"> </t>
    </r>
  </si>
  <si>
    <t>Chiller</t>
  </si>
  <si>
    <t>City Water</t>
  </si>
  <si>
    <t>5 Crystallizer Temp</t>
  </si>
  <si>
    <t>Mud Density</t>
  </si>
  <si>
    <t>Brine Density</t>
  </si>
  <si>
    <t xml:space="preserve">Mother Liquor Density </t>
  </si>
  <si>
    <t xml:space="preserve">Check yes or no if all of the items below are operating correctily </t>
  </si>
  <si>
    <r>
      <t xml:space="preserve">Title:  </t>
    </r>
    <r>
      <rPr>
        <sz val="9"/>
        <color rgb="FFFF0000"/>
        <rFont val="Times New Roman"/>
        <family val="1"/>
      </rPr>
      <t>Process Specific Gravity</t>
    </r>
  </si>
  <si>
    <r>
      <t xml:space="preserve">Revision:  </t>
    </r>
    <r>
      <rPr>
        <sz val="9"/>
        <color rgb="FFFF0000"/>
        <rFont val="Times New Roman"/>
        <family val="1"/>
      </rPr>
      <t>04</t>
    </r>
  </si>
  <si>
    <r>
      <t xml:space="preserve">Number: </t>
    </r>
    <r>
      <rPr>
        <sz val="9"/>
        <color rgb="FFFF0000"/>
        <rFont val="Times New Roman"/>
        <family val="1"/>
      </rPr>
      <t>P12-FM-100-052</t>
    </r>
  </si>
  <si>
    <r>
      <t xml:space="preserve">Title:  </t>
    </r>
    <r>
      <rPr>
        <sz val="9"/>
        <color rgb="FFFF0000"/>
        <rFont val="Times New Roman"/>
        <family val="1"/>
      </rPr>
      <t>Lot Production Record</t>
    </r>
    <r>
      <rPr>
        <sz val="9"/>
        <color theme="1"/>
        <rFont val="Times New Roman"/>
        <family val="2"/>
      </rPr>
      <t xml:space="preserve"> </t>
    </r>
  </si>
  <si>
    <r>
      <t xml:space="preserve">Number: </t>
    </r>
    <r>
      <rPr>
        <sz val="9"/>
        <color rgb="FFFF0000"/>
        <rFont val="Times New Roman"/>
        <family val="1"/>
      </rPr>
      <t>P13-FM-100-041</t>
    </r>
    <r>
      <rPr>
        <sz val="9"/>
        <color theme="1"/>
        <rFont val="Times New Roman"/>
        <family val="2"/>
      </rPr>
      <t xml:space="preserve"> </t>
    </r>
  </si>
  <si>
    <t>LOT PRODUCTION RECORD</t>
  </si>
  <si>
    <t>Date</t>
  </si>
  <si>
    <t>Lot Number</t>
  </si>
  <si>
    <t>Lead Operator</t>
  </si>
  <si>
    <t>Warehouse Operator</t>
  </si>
  <si>
    <t>Material Handler</t>
  </si>
  <si>
    <t>Salt Operator</t>
  </si>
  <si>
    <t>Completed paper work for lot record</t>
  </si>
  <si>
    <t xml:space="preserve">Daily Production Report ( Day ) </t>
  </si>
  <si>
    <t>Pallet count - Work Sheet</t>
  </si>
  <si>
    <t xml:space="preserve">Daily Production Report ( Night ) </t>
  </si>
  <si>
    <t>Digester Specific Gravity Log</t>
  </si>
  <si>
    <t>Process Specific Gravity Log</t>
  </si>
  <si>
    <t>Crystallizer Tempature Log</t>
  </si>
  <si>
    <t>Dryer Salt Temperature Log</t>
  </si>
  <si>
    <t xml:space="preserve">Process Check Log </t>
  </si>
  <si>
    <t xml:space="preserve">Material handler Log </t>
  </si>
  <si>
    <t xml:space="preserve">Acid Log ( If applicable ) </t>
  </si>
  <si>
    <t xml:space="preserve">MgO Log ( If applicable ) </t>
  </si>
  <si>
    <t>QA's Initials</t>
  </si>
  <si>
    <t>Production's Initials</t>
  </si>
  <si>
    <t>SCR Sheets (All)</t>
  </si>
  <si>
    <t xml:space="preserve">            Process Upkeep Logs</t>
  </si>
  <si>
    <t>Dryer/Cooler Temperature Log</t>
  </si>
  <si>
    <t xml:space="preserve">        SPC Charts </t>
  </si>
  <si>
    <t>Digester pH Log</t>
  </si>
  <si>
    <t xml:space="preserve">            Quality Documents</t>
  </si>
  <si>
    <t xml:space="preserve">Daily Process Audit </t>
  </si>
  <si>
    <t>Daily Affirmation Lab Results</t>
  </si>
  <si>
    <t>CoA (Weekly Lot #)</t>
  </si>
  <si>
    <t>Production Signature</t>
  </si>
  <si>
    <t>Quality Signature</t>
  </si>
  <si>
    <t xml:space="preserve">DAY </t>
  </si>
  <si>
    <t>Name</t>
  </si>
  <si>
    <t xml:space="preserve">NIGHT </t>
  </si>
  <si>
    <t>Salt Operator II</t>
  </si>
  <si>
    <t xml:space="preserve">#(s) </t>
  </si>
  <si>
    <r>
      <rPr>
        <b/>
        <sz val="12"/>
        <color theme="1"/>
        <rFont val="Wingdings"/>
        <charset val="2"/>
      </rPr>
      <t xml:space="preserve">ü </t>
    </r>
    <r>
      <rPr>
        <b/>
        <sz val="12"/>
        <color theme="1"/>
        <rFont val="Times New Roman"/>
        <family val="1"/>
      </rPr>
      <t>or  X</t>
    </r>
  </si>
  <si>
    <r>
      <rPr>
        <b/>
        <sz val="19"/>
        <color theme="1"/>
        <rFont val="Times New Roman"/>
        <family val="1"/>
      </rPr>
      <t>□</t>
    </r>
    <r>
      <rPr>
        <b/>
        <sz val="16"/>
        <color theme="1"/>
        <rFont val="Times New Roman"/>
        <family val="1"/>
      </rPr>
      <t xml:space="preserve"> </t>
    </r>
    <r>
      <rPr>
        <b/>
        <i/>
        <sz val="10"/>
        <color theme="1"/>
        <rFont val="Times New Roman"/>
        <family val="1"/>
      </rPr>
      <t>Upon review of this batch record, initiation of a CAPA, Deviation, Non-Conformance, or OOS was noted.</t>
    </r>
  </si>
  <si>
    <r>
      <t xml:space="preserve">Effective Date: </t>
    </r>
    <r>
      <rPr>
        <sz val="9"/>
        <color rgb="FFFF0000"/>
        <rFont val="Times New Roman"/>
        <family val="1"/>
      </rPr>
      <t>07/07/2016</t>
    </r>
  </si>
  <si>
    <r>
      <t>Effective Date:</t>
    </r>
    <r>
      <rPr>
        <sz val="9"/>
        <color rgb="FFFF0000"/>
        <rFont val="Times New Roman"/>
        <family val="1"/>
      </rPr>
      <t xml:space="preserve"> 07/07/2016</t>
    </r>
  </si>
  <si>
    <r>
      <t xml:space="preserve">Revision:  </t>
    </r>
    <r>
      <rPr>
        <sz val="9"/>
        <color rgb="FFFF0000"/>
        <rFont val="Times New Roman"/>
        <family val="1"/>
      </rPr>
      <t>01</t>
    </r>
  </si>
  <si>
    <r>
      <t xml:space="preserve">Revision:  </t>
    </r>
    <r>
      <rPr>
        <sz val="9"/>
        <color rgb="FFFF0000"/>
        <rFont val="Times New Roman"/>
        <family val="1"/>
      </rPr>
      <t>05</t>
    </r>
  </si>
  <si>
    <r>
      <t xml:space="preserve">Revision: </t>
    </r>
    <r>
      <rPr>
        <sz val="9"/>
        <color rgb="FFFF0000"/>
        <rFont val="Times New Roman"/>
        <family val="1"/>
      </rPr>
      <t>04</t>
    </r>
  </si>
  <si>
    <t xml:space="preserve"> Daily SCR Quality Audit (Mon-Fri Only) </t>
  </si>
  <si>
    <r>
      <t xml:space="preserve">Revision: </t>
    </r>
    <r>
      <rPr>
        <sz val="9"/>
        <color rgb="FFFF0000"/>
        <rFont val="Times New Roman"/>
        <family val="1"/>
      </rPr>
      <t xml:space="preserve"> 06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</si>
</sst>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9" x14ac:knownFonts="1">
    <font>
      <sz val="11"/>
      <color theme="1"/>
      <name val="Times New Roman"/>
      <family val="2"/>
    </font>
    <font>
      <sz val="9"/>
      <color theme="1"/>
      <name val="Times New Roman"/>
      <family val="2"/>
    </font>
    <font>
      <sz val="10"/>
      <name val="Times New Roman"/>
      <family val="1"/>
    </font>
    <font>
      <sz val="12"/>
      <color theme="1"/>
      <name val="Times New Roman"/>
      <family val="2"/>
    </font>
    <font>
      <i/>
      <sz val="10"/>
      <color theme="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2"/>
    </font>
    <font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Wingdings 2"/>
      <family val="1"/>
      <charset val="2"/>
    </font>
    <font>
      <sz val="11"/>
      <color rgb="FF0066FF"/>
      <name val="Times New Roman"/>
      <family val="2"/>
    </font>
    <font>
      <sz val="9"/>
      <name val="Times New Roman"/>
      <family val="1"/>
    </font>
    <font>
      <sz val="10"/>
      <color rgb="FF0066FF"/>
      <name val="Times New Roman"/>
      <family val="2"/>
    </font>
    <font>
      <sz val="10"/>
      <name val="Arial"/>
      <family val="2"/>
    </font>
    <font>
      <sz val="9"/>
      <color rgb="FFFF0000"/>
      <name val="Times New Roman"/>
      <family val="1"/>
    </font>
    <font>
      <sz val="8"/>
      <color theme="1"/>
      <name val="Times New Roman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2"/>
    </font>
    <font>
      <b/>
      <sz val="12"/>
      <color theme="1"/>
      <name val="Wingdings 2"/>
      <family val="1"/>
      <charset val="2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Wingdings"/>
      <charset val="2"/>
    </font>
    <font>
      <b/>
      <sz val="16"/>
      <color theme="1"/>
      <name val="Times New Roman"/>
      <family val="1"/>
    </font>
    <font>
      <b/>
      <sz val="1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16" fillId="0" borderId="0"/>
    <xf numFmtId="0" fontId="6" fillId="0" borderId="0"/>
  </cellStyleXfs>
  <cellXfs count="274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1" fillId="0" borderId="0" xfId="0" applyFont="1" applyBorder="1"/>
    <xf numFmtId="0" fontId="3" fillId="0" borderId="0" xfId="0" applyFont="1"/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0" xfId="0" applyBorder="1"/>
    <xf numFmtId="0" fontId="1" fillId="0" borderId="11" xfId="0" applyFont="1" applyBorder="1"/>
    <xf numFmtId="0" fontId="1" fillId="0" borderId="12" xfId="0" applyFont="1" applyBorder="1"/>
    <xf numFmtId="20" fontId="1" fillId="0" borderId="1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/>
    <xf numFmtId="0" fontId="3" fillId="0" borderId="0" xfId="0" applyFont="1" applyBorder="1" applyAlignment="1">
      <alignment horizontal="center" vertical="center" wrapText="1"/>
    </xf>
    <xf numFmtId="0" fontId="0" fillId="0" borderId="18" xfId="0" applyBorder="1" applyAlignment="1"/>
    <xf numFmtId="0" fontId="0" fillId="0" borderId="19" xfId="0" applyBorder="1" applyAlignment="1"/>
    <xf numFmtId="0" fontId="0" fillId="0" borderId="0" xfId="0" applyBorder="1" applyAlignment="1">
      <alignment horizontal="center"/>
    </xf>
    <xf numFmtId="20" fontId="1" fillId="0" borderId="16" xfId="0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26" xfId="0" applyFont="1" applyBorder="1"/>
    <xf numFmtId="0" fontId="1" fillId="0" borderId="27" xfId="0" applyFont="1" applyBorder="1"/>
    <xf numFmtId="20" fontId="1" fillId="0" borderId="27" xfId="0" applyNumberFormat="1" applyFont="1" applyBorder="1" applyAlignment="1">
      <alignment horizontal="center"/>
    </xf>
    <xf numFmtId="0" fontId="1" fillId="0" borderId="28" xfId="0" applyFont="1" applyBorder="1"/>
    <xf numFmtId="0" fontId="1" fillId="0" borderId="17" xfId="0" applyFont="1" applyBorder="1"/>
    <xf numFmtId="0" fontId="3" fillId="0" borderId="25" xfId="0" applyFont="1" applyBorder="1"/>
    <xf numFmtId="0" fontId="1" fillId="0" borderId="18" xfId="0" applyFont="1" applyBorder="1"/>
    <xf numFmtId="0" fontId="1" fillId="0" borderId="24" xfId="0" applyFont="1" applyBorder="1"/>
    <xf numFmtId="0" fontId="10" fillId="0" borderId="26" xfId="0" applyFont="1" applyBorder="1" applyAlignment="1"/>
    <xf numFmtId="0" fontId="0" fillId="0" borderId="27" xfId="0" applyBorder="1" applyAlignment="1"/>
    <xf numFmtId="0" fontId="0" fillId="0" borderId="28" xfId="0" applyBorder="1"/>
    <xf numFmtId="0" fontId="3" fillId="0" borderId="29" xfId="0" applyFont="1" applyBorder="1" applyAlignment="1">
      <alignment horizontal="center" vertical="center" wrapText="1"/>
    </xf>
    <xf numFmtId="0" fontId="0" fillId="0" borderId="17" xfId="0" applyBorder="1"/>
    <xf numFmtId="0" fontId="3" fillId="0" borderId="2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2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20" fontId="1" fillId="0" borderId="40" xfId="0" applyNumberFormat="1" applyFont="1" applyBorder="1" applyAlignment="1">
      <alignment horizontal="center"/>
    </xf>
    <xf numFmtId="0" fontId="3" fillId="0" borderId="29" xfId="0" applyFont="1" applyBorder="1"/>
    <xf numFmtId="0" fontId="3" fillId="0" borderId="19" xfId="0" applyFont="1" applyBorder="1"/>
    <xf numFmtId="0" fontId="1" fillId="0" borderId="19" xfId="0" applyFont="1" applyBorder="1"/>
    <xf numFmtId="0" fontId="1" fillId="0" borderId="41" xfId="0" applyFont="1" applyBorder="1"/>
    <xf numFmtId="0" fontId="0" fillId="0" borderId="27" xfId="0" applyBorder="1"/>
    <xf numFmtId="0" fontId="0" fillId="0" borderId="16" xfId="0" applyBorder="1"/>
    <xf numFmtId="0" fontId="3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0" fontId="0" fillId="0" borderId="0" xfId="0"/>
    <xf numFmtId="0" fontId="5" fillId="0" borderId="0" xfId="0" quotePrefix="1" applyFont="1" applyFill="1" applyBorder="1" applyAlignment="1">
      <alignment horizontal="left" shrinkToFit="1"/>
    </xf>
    <xf numFmtId="0" fontId="0" fillId="0" borderId="0" xfId="0"/>
    <xf numFmtId="0" fontId="20" fillId="0" borderId="0" xfId="0" applyFont="1"/>
    <xf numFmtId="0" fontId="3" fillId="0" borderId="0" xfId="0" applyFont="1" applyBorder="1" applyAlignment="1">
      <alignment horizontal="center" vertical="center" wrapText="1"/>
    </xf>
    <xf numFmtId="0" fontId="0" fillId="0" borderId="0" xfId="0"/>
    <xf numFmtId="0" fontId="2" fillId="0" borderId="10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0" fillId="0" borderId="0" xfId="0"/>
    <xf numFmtId="0" fontId="3" fillId="0" borderId="19" xfId="0" applyFont="1" applyBorder="1" applyAlignment="1">
      <alignment horizontal="center"/>
    </xf>
    <xf numFmtId="0" fontId="3" fillId="0" borderId="0" xfId="0" applyFont="1" applyBorder="1" applyAlignment="1"/>
    <xf numFmtId="0" fontId="5" fillId="0" borderId="16" xfId="0" applyFont="1" applyFill="1" applyBorder="1" applyAlignment="1">
      <alignment horizontal="center" shrinkToFit="1"/>
    </xf>
    <xf numFmtId="0" fontId="0" fillId="0" borderId="16" xfId="0" applyBorder="1" applyAlignment="1"/>
    <xf numFmtId="0" fontId="3" fillId="0" borderId="0" xfId="0" applyFont="1" applyAlignment="1"/>
    <xf numFmtId="0" fontId="3" fillId="0" borderId="18" xfId="0" applyFont="1" applyBorder="1"/>
    <xf numFmtId="0" fontId="3" fillId="0" borderId="0" xfId="0" applyFont="1" applyAlignment="1">
      <alignment horizontal="center"/>
    </xf>
    <xf numFmtId="0" fontId="22" fillId="0" borderId="0" xfId="0" quotePrefix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22" fillId="0" borderId="0" xfId="0" applyFont="1" applyAlignment="1">
      <alignment horizontal="right"/>
    </xf>
    <xf numFmtId="0" fontId="21" fillId="0" borderId="0" xfId="0" quotePrefix="1" applyFont="1" applyAlignment="1"/>
    <xf numFmtId="0" fontId="3" fillId="0" borderId="0" xfId="0" applyFont="1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22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2" fillId="0" borderId="0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15" fillId="2" borderId="27" xfId="0" applyFont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15" fillId="2" borderId="36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47" xfId="0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24" fillId="0" borderId="0" xfId="0" applyFont="1" applyAlignment="1">
      <alignment horizontal="center"/>
    </xf>
    <xf numFmtId="0" fontId="25" fillId="0" borderId="18" xfId="0" applyFont="1" applyBorder="1" applyAlignment="1">
      <alignment horizontal="left"/>
    </xf>
    <xf numFmtId="0" fontId="21" fillId="0" borderId="0" xfId="0" quotePrefix="1" applyFont="1" applyAlignment="1">
      <alignment horizontal="center"/>
    </xf>
    <xf numFmtId="0" fontId="2" fillId="0" borderId="3" xfId="0" quotePrefix="1" applyFont="1" applyFill="1" applyBorder="1" applyAlignment="1">
      <alignment horizontal="center" vertical="center" wrapText="1"/>
    </xf>
    <xf numFmtId="0" fontId="2" fillId="0" borderId="4" xfId="0" quotePrefix="1" applyFont="1" applyFill="1" applyBorder="1" applyAlignment="1">
      <alignment horizontal="center" vertical="center" wrapText="1"/>
    </xf>
    <xf numFmtId="0" fontId="2" fillId="0" borderId="5" xfId="0" quotePrefix="1" applyFont="1" applyFill="1" applyBorder="1" applyAlignment="1">
      <alignment horizontal="center" vertical="center" wrapText="1"/>
    </xf>
    <xf numFmtId="0" fontId="2" fillId="0" borderId="6" xfId="0" quotePrefix="1" applyFont="1" applyFill="1" applyBorder="1" applyAlignment="1">
      <alignment horizontal="center" vertical="center" wrapText="1"/>
    </xf>
    <xf numFmtId="0" fontId="2" fillId="0" borderId="7" xfId="0" quotePrefix="1" applyFont="1" applyFill="1" applyBorder="1" applyAlignment="1">
      <alignment horizontal="center" vertical="center" wrapText="1"/>
    </xf>
    <xf numFmtId="0" fontId="2" fillId="0" borderId="8" xfId="0" quotePrefix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9" fillId="0" borderId="3" xfId="0" quotePrefix="1" applyFont="1" applyBorder="1" applyAlignment="1">
      <alignment horizontal="center" vertical="center" wrapText="1"/>
    </xf>
    <xf numFmtId="0" fontId="9" fillId="0" borderId="4" xfId="0" quotePrefix="1" applyFont="1" applyBorder="1" applyAlignment="1">
      <alignment horizontal="center" vertical="center" wrapText="1"/>
    </xf>
    <xf numFmtId="0" fontId="9" fillId="0" borderId="5" xfId="0" quotePrefix="1" applyFont="1" applyBorder="1" applyAlignment="1">
      <alignment horizontal="center" vertical="center" wrapText="1"/>
    </xf>
    <xf numFmtId="0" fontId="9" fillId="0" borderId="6" xfId="0" quotePrefix="1" applyFont="1" applyBorder="1" applyAlignment="1">
      <alignment horizontal="center" vertical="center" wrapText="1"/>
    </xf>
    <xf numFmtId="0" fontId="9" fillId="0" borderId="7" xfId="0" quotePrefix="1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9" xfId="0" applyBorder="1" applyAlignment="1">
      <alignment horizontal="center" vertical="center" textRotation="90"/>
    </xf>
    <xf numFmtId="0" fontId="0" fillId="0" borderId="29" xfId="0" applyFont="1" applyBorder="1" applyAlignment="1">
      <alignment horizontal="center" vertical="center" textRotation="90"/>
    </xf>
    <xf numFmtId="164" fontId="1" fillId="0" borderId="0" xfId="0" applyNumberFormat="1" applyFont="1" applyBorder="1" applyAlignment="1">
      <alignment horizontal="center"/>
    </xf>
    <xf numFmtId="0" fontId="9" fillId="0" borderId="29" xfId="0" applyFont="1" applyBorder="1" applyAlignment="1">
      <alignment horizontal="right"/>
    </xf>
    <xf numFmtId="0" fontId="9" fillId="0" borderId="17" xfId="0" applyFont="1" applyBorder="1" applyAlignment="1">
      <alignment horizontal="right"/>
    </xf>
    <xf numFmtId="0" fontId="0" fillId="0" borderId="29" xfId="0" quotePrefix="1" applyBorder="1" applyAlignment="1">
      <alignment horizontal="center" vertical="center" textRotation="90"/>
    </xf>
    <xf numFmtId="0" fontId="8" fillId="0" borderId="20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3" fillId="2" borderId="21" xfId="0" quotePrefix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10" fillId="0" borderId="2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6" xfId="0" applyFont="1" applyFill="1" applyBorder="1" applyAlignment="1">
      <alignment horizontal="left" shrinkToFit="1"/>
    </xf>
    <xf numFmtId="0" fontId="5" fillId="0" borderId="42" xfId="0" applyFont="1" applyFill="1" applyBorder="1" applyAlignment="1">
      <alignment horizontal="left" shrinkToFi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25" xfId="0" quotePrefix="1" applyFont="1" applyBorder="1" applyAlignment="1">
      <alignment horizontal="right"/>
    </xf>
    <xf numFmtId="165" fontId="4" fillId="0" borderId="13" xfId="0" applyNumberFormat="1" applyFont="1" applyBorder="1" applyAlignment="1">
      <alignment horizontal="right"/>
    </xf>
    <xf numFmtId="0" fontId="11" fillId="0" borderId="25" xfId="0" quotePrefix="1" applyFont="1" applyBorder="1" applyAlignment="1">
      <alignment horizontal="right" vertical="center"/>
    </xf>
    <xf numFmtId="0" fontId="11" fillId="0" borderId="13" xfId="0" applyFont="1" applyBorder="1" applyAlignment="1">
      <alignment horizontal="right" vertical="center"/>
    </xf>
    <xf numFmtId="0" fontId="4" fillId="0" borderId="25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5" fillId="0" borderId="26" xfId="0" applyFont="1" applyFill="1" applyBorder="1" applyAlignment="1">
      <alignment horizontal="center" shrinkToFit="1"/>
    </xf>
    <xf numFmtId="0" fontId="5" fillId="0" borderId="42" xfId="0" applyFont="1" applyFill="1" applyBorder="1" applyAlignment="1">
      <alignment horizontal="center" shrinkToFit="1"/>
    </xf>
    <xf numFmtId="165" fontId="5" fillId="0" borderId="42" xfId="0" applyNumberFormat="1" applyFont="1" applyFill="1" applyBorder="1" applyAlignment="1">
      <alignment horizontal="left" shrinkToFit="1"/>
    </xf>
    <xf numFmtId="0" fontId="7" fillId="0" borderId="4" xfId="0" quotePrefix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0" borderId="16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textRotation="90" shrinkToFit="1"/>
    </xf>
    <xf numFmtId="0" fontId="5" fillId="0" borderId="16" xfId="0" quotePrefix="1" applyFont="1" applyFill="1" applyBorder="1" applyAlignment="1">
      <alignment horizontal="center" shrinkToFi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3" xfId="0" quotePrefix="1" applyFont="1" applyFill="1" applyBorder="1" applyAlignment="1">
      <alignment horizontal="center" vertical="center" wrapText="1"/>
    </xf>
    <xf numFmtId="0" fontId="14" fillId="0" borderId="4" xfId="0" quotePrefix="1" applyFont="1" applyFill="1" applyBorder="1" applyAlignment="1">
      <alignment horizontal="center" vertical="center" wrapText="1"/>
    </xf>
    <xf numFmtId="0" fontId="14" fillId="0" borderId="5" xfId="0" quotePrefix="1" applyFont="1" applyFill="1" applyBorder="1" applyAlignment="1">
      <alignment horizontal="center" vertical="center" wrapText="1"/>
    </xf>
    <xf numFmtId="0" fontId="14" fillId="0" borderId="6" xfId="0" quotePrefix="1" applyFont="1" applyFill="1" applyBorder="1" applyAlignment="1">
      <alignment horizontal="center" vertical="center" wrapText="1"/>
    </xf>
    <xf numFmtId="0" fontId="14" fillId="0" borderId="7" xfId="0" quotePrefix="1" applyFont="1" applyFill="1" applyBorder="1" applyAlignment="1">
      <alignment horizontal="center" vertical="center" wrapText="1"/>
    </xf>
    <xf numFmtId="0" fontId="14" fillId="0" borderId="8" xfId="0" quotePrefix="1" applyFont="1" applyFill="1" applyBorder="1" applyAlignment="1">
      <alignment horizontal="center" vertical="center" wrapText="1"/>
    </xf>
    <xf numFmtId="0" fontId="1" fillId="0" borderId="3" xfId="0" quotePrefix="1" applyFont="1" applyBorder="1" applyAlignment="1">
      <alignment horizontal="center" vertical="center" wrapText="1"/>
    </xf>
    <xf numFmtId="0" fontId="1" fillId="0" borderId="4" xfId="0" quotePrefix="1" applyFont="1" applyBorder="1" applyAlignment="1">
      <alignment horizontal="center" vertical="center" wrapText="1"/>
    </xf>
    <xf numFmtId="0" fontId="1" fillId="0" borderId="5" xfId="0" quotePrefix="1" applyFont="1" applyBorder="1" applyAlignment="1">
      <alignment horizontal="center" vertical="center" wrapText="1"/>
    </xf>
    <xf numFmtId="0" fontId="1" fillId="0" borderId="6" xfId="0" quotePrefix="1" applyFont="1" applyBorder="1" applyAlignment="1">
      <alignment horizontal="center" vertical="center" wrapText="1"/>
    </xf>
    <xf numFmtId="0" fontId="1" fillId="0" borderId="7" xfId="0" quotePrefix="1" applyFont="1" applyBorder="1" applyAlignment="1">
      <alignment horizontal="center" vertical="center" wrapText="1"/>
    </xf>
    <xf numFmtId="0" fontId="1" fillId="0" borderId="8" xfId="0" quotePrefix="1" applyFont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textRotation="90" shrinkToFit="1"/>
    </xf>
    <xf numFmtId="0" fontId="5" fillId="0" borderId="19" xfId="0" applyFont="1" applyFill="1" applyBorder="1" applyAlignment="1">
      <alignment horizontal="center" vertical="center" textRotation="90" shrinkToFit="1"/>
    </xf>
    <xf numFmtId="0" fontId="5" fillId="0" borderId="31" xfId="0" applyFont="1" applyFill="1" applyBorder="1" applyAlignment="1">
      <alignment horizontal="center" vertical="center" textRotation="90" shrinkToFit="1"/>
    </xf>
    <xf numFmtId="0" fontId="3" fillId="0" borderId="3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3" xfId="0" applyBorder="1" applyAlignment="1">
      <alignment horizontal="center"/>
    </xf>
    <xf numFmtId="0" fontId="9" fillId="0" borderId="48" xfId="0" quotePrefix="1" applyFont="1" applyBorder="1" applyAlignment="1">
      <alignment horizontal="center" vertical="center" wrapText="1"/>
    </xf>
    <xf numFmtId="0" fontId="9" fillId="0" borderId="49" xfId="0" quotePrefix="1" applyFont="1" applyBorder="1" applyAlignment="1">
      <alignment horizontal="center" vertical="center" wrapText="1"/>
    </xf>
    <xf numFmtId="0" fontId="9" fillId="0" borderId="50" xfId="0" quotePrefix="1" applyFont="1" applyBorder="1" applyAlignment="1">
      <alignment horizontal="center" vertical="center" wrapText="1"/>
    </xf>
    <xf numFmtId="0" fontId="9" fillId="0" borderId="51" xfId="0" quotePrefix="1" applyFont="1" applyBorder="1" applyAlignment="1">
      <alignment horizontal="center" vertical="center" wrapText="1"/>
    </xf>
    <xf numFmtId="0" fontId="9" fillId="0" borderId="22" xfId="0" quotePrefix="1" applyFont="1" applyBorder="1" applyAlignment="1">
      <alignment horizontal="center" vertical="center" wrapText="1"/>
    </xf>
    <xf numFmtId="0" fontId="9" fillId="0" borderId="23" xfId="0" quotePrefix="1" applyFont="1" applyBorder="1" applyAlignment="1">
      <alignment horizontal="center" vertical="center" wrapText="1"/>
    </xf>
    <xf numFmtId="0" fontId="2" fillId="0" borderId="52" xfId="0" applyFont="1" applyFill="1" applyBorder="1" applyAlignment="1">
      <alignment horizontal="center" vertical="center" wrapText="1"/>
    </xf>
    <xf numFmtId="0" fontId="2" fillId="0" borderId="53" xfId="0" applyFont="1" applyFill="1" applyBorder="1" applyAlignment="1">
      <alignment horizontal="center" vertical="center" wrapText="1"/>
    </xf>
    <xf numFmtId="0" fontId="2" fillId="0" borderId="46" xfId="0" quotePrefix="1" applyFont="1" applyFill="1" applyBorder="1" applyAlignment="1">
      <alignment horizontal="center" vertical="center" wrapText="1"/>
    </xf>
    <xf numFmtId="0" fontId="2" fillId="0" borderId="49" xfId="0" quotePrefix="1" applyFont="1" applyFill="1" applyBorder="1" applyAlignment="1">
      <alignment horizontal="center" vertical="center" wrapText="1"/>
    </xf>
    <xf numFmtId="0" fontId="2" fillId="0" borderId="50" xfId="0" quotePrefix="1" applyFont="1" applyFill="1" applyBorder="1" applyAlignment="1">
      <alignment horizontal="center" vertical="center" wrapText="1"/>
    </xf>
    <xf numFmtId="0" fontId="2" fillId="0" borderId="44" xfId="0" quotePrefix="1" applyFont="1" applyFill="1" applyBorder="1" applyAlignment="1">
      <alignment horizontal="center" vertical="center" wrapText="1"/>
    </xf>
    <xf numFmtId="0" fontId="2" fillId="0" borderId="22" xfId="0" quotePrefix="1" applyFont="1" applyFill="1" applyBorder="1" applyAlignment="1">
      <alignment horizontal="center" vertical="center" wrapText="1"/>
    </xf>
    <xf numFmtId="0" fontId="2" fillId="0" borderId="23" xfId="0" quotePrefix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0" fillId="0" borderId="26" xfId="0" applyBorder="1" applyAlignment="1">
      <alignment horizontal="center" vertical="center" textRotation="90" wrapText="1"/>
    </xf>
    <xf numFmtId="0" fontId="0" fillId="0" borderId="29" xfId="0" applyFont="1" applyBorder="1" applyAlignment="1">
      <alignment horizontal="center" vertical="center" textRotation="90" wrapText="1"/>
    </xf>
    <xf numFmtId="2" fontId="18" fillId="0" borderId="27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3" fillId="0" borderId="26" xfId="0" applyFont="1" applyBorder="1" applyAlignment="1"/>
    <xf numFmtId="0" fontId="3" fillId="0" borderId="27" xfId="0" applyFont="1" applyBorder="1" applyAlignment="1"/>
    <xf numFmtId="0" fontId="3" fillId="0" borderId="37" xfId="0" applyFont="1" applyBorder="1" applyAlignment="1"/>
    <xf numFmtId="0" fontId="3" fillId="0" borderId="29" xfId="0" applyFont="1" applyBorder="1" applyAlignment="1"/>
    <xf numFmtId="0" fontId="3" fillId="0" borderId="0" xfId="0" applyFont="1" applyBorder="1" applyAlignment="1"/>
    <xf numFmtId="0" fontId="3" fillId="0" borderId="20" xfId="0" applyFont="1" applyBorder="1" applyAlignment="1"/>
    <xf numFmtId="0" fontId="8" fillId="0" borderId="20" xfId="0" applyFont="1" applyBorder="1" applyAlignment="1"/>
    <xf numFmtId="0" fontId="3" fillId="0" borderId="25" xfId="0" applyFont="1" applyBorder="1" applyAlignment="1"/>
    <xf numFmtId="0" fontId="3" fillId="0" borderId="18" xfId="0" applyFont="1" applyBorder="1" applyAlignment="1"/>
    <xf numFmtId="0" fontId="8" fillId="0" borderId="35" xfId="0" applyFont="1" applyBorder="1" applyAlignment="1"/>
    <xf numFmtId="0" fontId="15" fillId="2" borderId="21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0" fillId="0" borderId="48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2" fillId="0" borderId="46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0" fillId="0" borderId="29" xfId="0" applyBorder="1" applyAlignment="1">
      <alignment horizontal="center" vertical="center" textRotation="90" wrapText="1"/>
    </xf>
    <xf numFmtId="20" fontId="1" fillId="0" borderId="27" xfId="0" applyNumberFormat="1" applyFont="1" applyBorder="1" applyAlignment="1">
      <alignment horizontal="center"/>
    </xf>
    <xf numFmtId="0" fontId="2" fillId="0" borderId="29" xfId="1" applyFont="1" applyBorder="1" applyAlignment="1">
      <alignment horizontal="right" vertical="center"/>
    </xf>
    <xf numFmtId="0" fontId="2" fillId="0" borderId="0" xfId="1" applyFont="1" applyBorder="1" applyAlignment="1">
      <alignment horizontal="right" vertical="center"/>
    </xf>
    <xf numFmtId="0" fontId="2" fillId="0" borderId="26" xfId="1" applyFont="1" applyBorder="1" applyAlignment="1">
      <alignment horizontal="center" vertical="center" textRotation="90"/>
    </xf>
    <xf numFmtId="0" fontId="2" fillId="0" borderId="29" xfId="1" applyFont="1" applyBorder="1" applyAlignment="1">
      <alignment horizontal="center" vertical="center" textRotation="90"/>
    </xf>
    <xf numFmtId="2" fontId="8" fillId="0" borderId="27" xfId="1" applyNumberFormat="1" applyFont="1" applyBorder="1" applyAlignment="1">
      <alignment horizontal="center"/>
    </xf>
    <xf numFmtId="2" fontId="8" fillId="0" borderId="0" xfId="1" applyNumberFormat="1" applyFont="1" applyBorder="1" applyAlignment="1">
      <alignment horizontal="center"/>
    </xf>
    <xf numFmtId="1" fontId="8" fillId="0" borderId="0" xfId="1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174626</xdr:colOff>
      <xdr:row>0</xdr:row>
      <xdr:rowOff>32670</xdr:rowOff>
    </xdr:from>
    <xdr:to>
      <xdr:col>18</xdr:col>
      <xdr:colOff>301626</xdr:colOff>
      <xdr:row>4</xdr:row>
      <xdr:rowOff>120367</xdr:rowOff>
    </xdr:to>
    <xdr:pic>
      <xdr:nvPicPr>
        <xdr:cNvPr id="2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21251" y="32670"/>
          <a:ext cx="1016000" cy="6433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55563</xdr:colOff>
      <xdr:row>0</xdr:row>
      <xdr:rowOff>111125</xdr:rowOff>
    </xdr:from>
    <xdr:to>
      <xdr:col>3</xdr:col>
      <xdr:colOff>412751</xdr:colOff>
      <xdr:row>4</xdr:row>
      <xdr:rowOff>126009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63" y="111125"/>
          <a:ext cx="11033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48</xdr:row>
      <xdr:rowOff>0</xdr:rowOff>
    </xdr:from>
    <xdr:to>
      <xdr:col>18</xdr:col>
      <xdr:colOff>419101</xdr:colOff>
      <xdr:row>48</xdr:row>
      <xdr:rowOff>439209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2970" t="75394" r="14823" b="16037"/>
        <a:stretch>
          <a:fillRect/>
        </a:stretch>
      </xdr:blipFill>
      <xdr:spPr bwMode="auto">
        <a:xfrm>
          <a:off x="171451" y="9344025"/>
          <a:ext cx="6038850" cy="4392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29307</xdr:colOff>
      <xdr:row>91</xdr:row>
      <xdr:rowOff>20624</xdr:rowOff>
    </xdr:from>
    <xdr:to>
      <xdr:col>14</xdr:col>
      <xdr:colOff>36634</xdr:colOff>
      <xdr:row>91</xdr:row>
      <xdr:rowOff>541422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9307" y="9831374"/>
          <a:ext cx="6087452" cy="5207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8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7125" y="63500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55563</xdr:rowOff>
    </xdr:from>
    <xdr:to>
      <xdr:col>2</xdr:col>
      <xdr:colOff>261938</xdr:colOff>
      <xdr:row>4</xdr:row>
      <xdr:rowOff>22822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5563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29307</xdr:colOff>
      <xdr:row>91</xdr:row>
      <xdr:rowOff>20624</xdr:rowOff>
    </xdr:from>
    <xdr:to>
      <xdr:col>14</xdr:col>
      <xdr:colOff>36634</xdr:colOff>
      <xdr:row>91</xdr:row>
      <xdr:rowOff>484187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9307" y="10220312"/>
          <a:ext cx="6087452" cy="4635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3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62525" y="63500"/>
          <a:ext cx="966788" cy="6144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134937</xdr:colOff>
      <xdr:row>0</xdr:row>
      <xdr:rowOff>103188</xdr:rowOff>
    </xdr:from>
    <xdr:to>
      <xdr:col>2</xdr:col>
      <xdr:colOff>301625</xdr:colOff>
      <xdr:row>4</xdr:row>
      <xdr:rowOff>70447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37" y="103188"/>
          <a:ext cx="909638" cy="57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60614</xdr:colOff>
      <xdr:row>117</xdr:row>
      <xdr:rowOff>5603</xdr:rowOff>
    </xdr:from>
    <xdr:to>
      <xdr:col>14</xdr:col>
      <xdr:colOff>67941</xdr:colOff>
      <xdr:row>117</xdr:row>
      <xdr:rowOff>462643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60614" y="8466978"/>
          <a:ext cx="6087452" cy="4570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31750</xdr:rowOff>
    </xdr:from>
    <xdr:to>
      <xdr:col>13</xdr:col>
      <xdr:colOff>261938</xdr:colOff>
      <xdr:row>4</xdr:row>
      <xdr:rowOff>84267</xdr:rowOff>
    </xdr:to>
    <xdr:pic>
      <xdr:nvPicPr>
        <xdr:cNvPr id="17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7125" y="31750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119061</xdr:colOff>
      <xdr:row>0</xdr:row>
      <xdr:rowOff>79375</xdr:rowOff>
    </xdr:from>
    <xdr:to>
      <xdr:col>2</xdr:col>
      <xdr:colOff>285749</xdr:colOff>
      <xdr:row>4</xdr:row>
      <xdr:rowOff>94259</xdr:rowOff>
    </xdr:to>
    <xdr:pic>
      <xdr:nvPicPr>
        <xdr:cNvPr id="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1" y="79375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101</xdr:row>
      <xdr:rowOff>28576</xdr:rowOff>
    </xdr:from>
    <xdr:to>
      <xdr:col>13</xdr:col>
      <xdr:colOff>293077</xdr:colOff>
      <xdr:row>102</xdr:row>
      <xdr:rowOff>100541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47625" y="9156701"/>
          <a:ext cx="6108619" cy="3947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254000</xdr:colOff>
      <xdr:row>0</xdr:row>
      <xdr:rowOff>87313</xdr:rowOff>
    </xdr:from>
    <xdr:to>
      <xdr:col>13</xdr:col>
      <xdr:colOff>277813</xdr:colOff>
      <xdr:row>4</xdr:row>
      <xdr:rowOff>92205</xdr:rowOff>
    </xdr:to>
    <xdr:pic>
      <xdr:nvPicPr>
        <xdr:cNvPr id="9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14938" y="87313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158751</xdr:colOff>
      <xdr:row>0</xdr:row>
      <xdr:rowOff>111125</xdr:rowOff>
    </xdr:from>
    <xdr:to>
      <xdr:col>2</xdr:col>
      <xdr:colOff>325439</xdr:colOff>
      <xdr:row>4</xdr:row>
      <xdr:rowOff>78384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1" y="111125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view="pageLayout" zoomScaleNormal="270" zoomScaleSheetLayoutView="120" workbookViewId="0">
      <selection activeCell="B40" sqref="B40:I40"/>
    </sheetView>
  </sheetViews>
  <sheetFormatPr defaultRowHeight="15.75" x14ac:dyDescent="0.25"/>
  <cols>
    <col min="1" max="1" width="2.42578125" style="63" customWidth="1"/>
    <col min="2" max="2" width="6" style="5" customWidth="1"/>
    <col min="3" max="3" width="6" style="52" customWidth="1"/>
    <col min="4" max="4" width="6.5703125" style="52" customWidth="1"/>
    <col min="5" max="5" width="6" style="52" customWidth="1"/>
    <col min="6" max="6" width="1.7109375" style="52" customWidth="1"/>
    <col min="7" max="7" width="6.140625" style="52" customWidth="1"/>
    <col min="8" max="8" width="1.7109375" style="63" customWidth="1"/>
    <col min="9" max="9" width="6.140625" style="52" customWidth="1"/>
    <col min="10" max="10" width="1.85546875" style="52" customWidth="1"/>
    <col min="11" max="11" width="1.85546875" style="63" customWidth="1"/>
    <col min="12" max="12" width="8.7109375" style="52" customWidth="1"/>
    <col min="13" max="13" width="1.7109375" style="63" customWidth="1"/>
    <col min="14" max="17" width="6" style="52" customWidth="1"/>
    <col min="18" max="18" width="1.7109375" style="63" customWidth="1"/>
    <col min="19" max="19" width="6.140625" style="52" customWidth="1"/>
    <col min="20" max="20" width="1.5703125" style="52" customWidth="1"/>
    <col min="21" max="16384" width="9.140625" style="52"/>
  </cols>
  <sheetData>
    <row r="1" spans="2:20" ht="12" customHeight="1" x14ac:dyDescent="0.25">
      <c r="B1" s="94"/>
      <c r="C1" s="95"/>
      <c r="D1" s="96"/>
      <c r="E1" s="102" t="s">
        <v>25</v>
      </c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3"/>
      <c r="Q1" s="104"/>
      <c r="R1" s="104"/>
      <c r="S1" s="104"/>
      <c r="T1" s="105"/>
    </row>
    <row r="2" spans="2:20" ht="10.5" customHeight="1" x14ac:dyDescent="0.25">
      <c r="B2" s="97"/>
      <c r="C2" s="98"/>
      <c r="D2" s="99"/>
      <c r="E2" s="112" t="s">
        <v>34</v>
      </c>
      <c r="F2" s="113"/>
      <c r="G2" s="113"/>
      <c r="H2" s="113"/>
      <c r="I2" s="113"/>
      <c r="J2" s="113"/>
      <c r="K2" s="113"/>
      <c r="L2" s="113"/>
      <c r="M2" s="113"/>
      <c r="N2" s="113"/>
      <c r="O2" s="114"/>
      <c r="P2" s="106"/>
      <c r="Q2" s="107"/>
      <c r="R2" s="107"/>
      <c r="S2" s="107"/>
      <c r="T2" s="108"/>
    </row>
    <row r="3" spans="2:20" ht="10.5" customHeight="1" x14ac:dyDescent="0.25">
      <c r="B3" s="97"/>
      <c r="C3" s="98"/>
      <c r="D3" s="99"/>
      <c r="E3" s="115" t="s">
        <v>53</v>
      </c>
      <c r="F3" s="116"/>
      <c r="G3" s="116"/>
      <c r="H3" s="116"/>
      <c r="I3" s="116"/>
      <c r="J3" s="116"/>
      <c r="K3" s="60"/>
      <c r="L3" s="115" t="s">
        <v>54</v>
      </c>
      <c r="M3" s="115"/>
      <c r="N3" s="116"/>
      <c r="O3" s="116"/>
      <c r="P3" s="106"/>
      <c r="Q3" s="107"/>
      <c r="R3" s="107"/>
      <c r="S3" s="107"/>
      <c r="T3" s="108"/>
    </row>
    <row r="4" spans="2:20" ht="10.5" customHeight="1" x14ac:dyDescent="0.25">
      <c r="B4" s="97"/>
      <c r="C4" s="98"/>
      <c r="D4" s="99"/>
      <c r="E4" s="117" t="s">
        <v>35</v>
      </c>
      <c r="F4" s="117"/>
      <c r="G4" s="117"/>
      <c r="H4" s="117"/>
      <c r="I4" s="117"/>
      <c r="J4" s="117"/>
      <c r="K4" s="61"/>
      <c r="L4" s="117" t="s">
        <v>100</v>
      </c>
      <c r="M4" s="117"/>
      <c r="N4" s="117"/>
      <c r="O4" s="117"/>
      <c r="P4" s="106"/>
      <c r="Q4" s="107"/>
      <c r="R4" s="107"/>
      <c r="S4" s="107"/>
      <c r="T4" s="108"/>
    </row>
    <row r="5" spans="2:20" ht="10.5" customHeight="1" x14ac:dyDescent="0.25">
      <c r="B5" s="100"/>
      <c r="C5" s="80"/>
      <c r="D5" s="101"/>
      <c r="E5" s="118" t="s">
        <v>95</v>
      </c>
      <c r="F5" s="118"/>
      <c r="G5" s="118"/>
      <c r="H5" s="118"/>
      <c r="I5" s="118"/>
      <c r="J5" s="118"/>
      <c r="K5" s="62"/>
      <c r="L5" s="118" t="s">
        <v>36</v>
      </c>
      <c r="M5" s="118"/>
      <c r="N5" s="118"/>
      <c r="O5" s="118"/>
      <c r="P5" s="109"/>
      <c r="Q5" s="110"/>
      <c r="R5" s="110"/>
      <c r="S5" s="110"/>
      <c r="T5" s="111"/>
    </row>
    <row r="6" spans="2:20" ht="2.25" customHeight="1" x14ac:dyDescent="0.25">
      <c r="B6" s="89" t="s">
        <v>24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</row>
    <row r="7" spans="2:20" s="53" customFormat="1" ht="19.5" customHeight="1" x14ac:dyDescent="0.3">
      <c r="B7" s="90" t="s">
        <v>55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</row>
    <row r="8" spans="2:20" s="53" customFormat="1" ht="18.75" customHeight="1" x14ac:dyDescent="0.3">
      <c r="C8" s="68"/>
      <c r="D8" s="68" t="s">
        <v>56</v>
      </c>
      <c r="E8" s="80"/>
      <c r="F8" s="80"/>
      <c r="G8" s="80"/>
      <c r="H8" s="80"/>
      <c r="I8" s="80"/>
      <c r="J8" s="65"/>
      <c r="K8" s="65"/>
      <c r="L8" s="98" t="s">
        <v>57</v>
      </c>
      <c r="M8" s="98"/>
      <c r="N8" s="98"/>
      <c r="O8" s="80"/>
      <c r="P8" s="80"/>
      <c r="Q8" s="80"/>
      <c r="R8" s="80"/>
      <c r="S8" s="80"/>
    </row>
    <row r="9" spans="2:20" s="53" customFormat="1" ht="15" customHeight="1" x14ac:dyDescent="0.3">
      <c r="B9" s="72"/>
      <c r="C9" s="72"/>
      <c r="D9" s="72"/>
      <c r="E9" s="72"/>
      <c r="F9" s="72"/>
      <c r="G9" s="72"/>
      <c r="H9" s="72"/>
      <c r="I9" s="58"/>
      <c r="J9" s="58"/>
      <c r="K9" s="58"/>
      <c r="L9" s="58"/>
      <c r="M9" s="58"/>
      <c r="N9" s="58"/>
      <c r="O9" s="65"/>
      <c r="P9" s="65"/>
      <c r="Q9" s="65"/>
      <c r="R9" s="65"/>
      <c r="S9" s="65"/>
    </row>
    <row r="10" spans="2:20" s="53" customFormat="1" ht="15" customHeight="1" x14ac:dyDescent="0.3">
      <c r="B10" s="93" t="s">
        <v>87</v>
      </c>
      <c r="C10" s="93"/>
      <c r="D10" s="93"/>
      <c r="E10" s="93"/>
      <c r="F10" s="93"/>
      <c r="G10" s="93"/>
      <c r="H10" s="65"/>
      <c r="I10" s="65"/>
      <c r="J10" s="65"/>
      <c r="K10" s="58"/>
      <c r="L10" s="65"/>
      <c r="M10" s="65"/>
      <c r="N10" s="93" t="s">
        <v>89</v>
      </c>
      <c r="O10" s="93"/>
      <c r="P10" s="93"/>
      <c r="Q10" s="93"/>
      <c r="R10" s="93"/>
      <c r="S10" s="93"/>
      <c r="T10" s="65"/>
    </row>
    <row r="11" spans="2:20" s="53" customFormat="1" ht="21.95" customHeight="1" x14ac:dyDescent="0.3">
      <c r="B11" s="85" t="s">
        <v>88</v>
      </c>
      <c r="C11" s="85"/>
      <c r="D11" s="85"/>
      <c r="E11" s="85"/>
      <c r="F11" s="58"/>
      <c r="G11" s="58" t="s">
        <v>2</v>
      </c>
      <c r="H11" s="58"/>
      <c r="M11" s="58"/>
      <c r="N11" s="85" t="s">
        <v>88</v>
      </c>
      <c r="O11" s="85"/>
      <c r="P11" s="85"/>
      <c r="Q11" s="85"/>
      <c r="R11" s="58"/>
      <c r="S11" s="70" t="s">
        <v>2</v>
      </c>
    </row>
    <row r="12" spans="2:20" s="53" customFormat="1" ht="15" customHeight="1" x14ac:dyDescent="0.3">
      <c r="B12" s="80"/>
      <c r="C12" s="80"/>
      <c r="D12" s="80"/>
      <c r="E12" s="80"/>
      <c r="F12" s="58"/>
      <c r="G12" s="59"/>
      <c r="H12" s="58"/>
      <c r="I12" s="85" t="s">
        <v>58</v>
      </c>
      <c r="J12" s="85"/>
      <c r="K12" s="85"/>
      <c r="L12" s="85"/>
      <c r="M12" s="58"/>
      <c r="N12" s="80"/>
      <c r="O12" s="80"/>
      <c r="P12" s="80"/>
      <c r="Q12" s="80"/>
      <c r="R12" s="58"/>
      <c r="S12" s="69"/>
    </row>
    <row r="13" spans="2:20" s="53" customFormat="1" ht="15" customHeight="1" x14ac:dyDescent="0.3">
      <c r="B13" s="91"/>
      <c r="C13" s="91"/>
      <c r="D13" s="91"/>
      <c r="E13" s="91"/>
      <c r="F13" s="58"/>
      <c r="G13" s="64"/>
      <c r="H13" s="58"/>
      <c r="I13" s="85" t="s">
        <v>59</v>
      </c>
      <c r="J13" s="85"/>
      <c r="K13" s="85"/>
      <c r="L13" s="85"/>
      <c r="M13" s="58"/>
      <c r="N13" s="80"/>
      <c r="O13" s="80"/>
      <c r="P13" s="80"/>
      <c r="Q13" s="80"/>
      <c r="R13" s="58"/>
      <c r="S13" s="43"/>
    </row>
    <row r="14" spans="2:20" s="53" customFormat="1" ht="15" customHeight="1" x14ac:dyDescent="0.3">
      <c r="B14" s="91"/>
      <c r="C14" s="91"/>
      <c r="D14" s="91"/>
      <c r="E14" s="91"/>
      <c r="F14" s="58"/>
      <c r="G14" s="64"/>
      <c r="H14" s="58"/>
      <c r="I14" s="85" t="s">
        <v>60</v>
      </c>
      <c r="J14" s="85"/>
      <c r="K14" s="85"/>
      <c r="L14" s="85"/>
      <c r="M14" s="58"/>
      <c r="N14" s="80"/>
      <c r="O14" s="80"/>
      <c r="P14" s="80"/>
      <c r="Q14" s="80"/>
      <c r="R14" s="58"/>
      <c r="S14" s="43"/>
    </row>
    <row r="15" spans="2:20" s="53" customFormat="1" ht="15" customHeight="1" x14ac:dyDescent="0.3">
      <c r="B15" s="91"/>
      <c r="C15" s="91"/>
      <c r="D15" s="91"/>
      <c r="E15" s="91"/>
      <c r="F15" s="58"/>
      <c r="G15" s="64"/>
      <c r="H15" s="58"/>
      <c r="I15" s="85" t="s">
        <v>61</v>
      </c>
      <c r="J15" s="85"/>
      <c r="K15" s="85"/>
      <c r="L15" s="85"/>
      <c r="M15" s="58"/>
      <c r="N15" s="80"/>
      <c r="O15" s="80"/>
      <c r="P15" s="80"/>
      <c r="Q15" s="80"/>
      <c r="R15" s="58"/>
      <c r="S15" s="69"/>
    </row>
    <row r="16" spans="2:20" s="53" customFormat="1" ht="15" customHeight="1" x14ac:dyDescent="0.3">
      <c r="B16" s="91"/>
      <c r="C16" s="91"/>
      <c r="D16" s="91"/>
      <c r="E16" s="91"/>
      <c r="F16" s="58"/>
      <c r="G16" s="64"/>
      <c r="H16" s="58"/>
      <c r="I16" s="85" t="s">
        <v>90</v>
      </c>
      <c r="J16" s="85"/>
      <c r="K16" s="85"/>
      <c r="L16" s="85"/>
      <c r="M16" s="58"/>
      <c r="N16" s="80"/>
      <c r="O16" s="80"/>
      <c r="P16" s="80"/>
      <c r="Q16" s="80"/>
      <c r="R16" s="58"/>
      <c r="S16" s="69"/>
    </row>
    <row r="17" spans="2:20" s="53" customFormat="1" ht="19.5" customHeight="1" x14ac:dyDescent="0.3">
      <c r="B17" s="92" t="s">
        <v>62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</row>
    <row r="18" spans="2:20" s="53" customFormat="1" ht="17.25" customHeight="1" x14ac:dyDescent="0.3">
      <c r="B18" s="70"/>
      <c r="C18" s="5"/>
      <c r="D18" s="70"/>
      <c r="E18" s="5"/>
      <c r="F18" s="5"/>
      <c r="G18" s="5"/>
      <c r="H18" s="5"/>
      <c r="I18" s="5"/>
      <c r="J18" s="75"/>
      <c r="K18" s="75"/>
      <c r="L18" s="121" t="s">
        <v>92</v>
      </c>
      <c r="M18" s="121"/>
      <c r="N18" s="121"/>
      <c r="O18" s="121"/>
      <c r="P18" s="121"/>
      <c r="Q18" s="75"/>
      <c r="R18" s="75"/>
      <c r="S18" s="75"/>
      <c r="T18" s="5"/>
    </row>
    <row r="19" spans="2:20" s="53" customFormat="1" ht="16.5" customHeight="1" x14ac:dyDescent="0.3">
      <c r="B19" s="88" t="s">
        <v>63</v>
      </c>
      <c r="C19" s="88"/>
      <c r="D19" s="88"/>
      <c r="E19" s="88"/>
      <c r="F19" s="88"/>
      <c r="G19" s="88"/>
      <c r="H19" s="88"/>
      <c r="I19" s="88"/>
      <c r="J19" s="48"/>
      <c r="K19" s="48"/>
      <c r="L19" s="80"/>
      <c r="M19" s="80"/>
      <c r="N19" s="80"/>
      <c r="O19" s="80"/>
      <c r="P19" s="80"/>
      <c r="Q19" s="65"/>
      <c r="R19" s="65"/>
      <c r="S19" s="48"/>
      <c r="T19" s="48"/>
    </row>
    <row r="20" spans="2:20" s="53" customFormat="1" ht="16.5" customHeight="1" x14ac:dyDescent="0.3">
      <c r="B20" s="88" t="s">
        <v>64</v>
      </c>
      <c r="C20" s="88"/>
      <c r="D20" s="88"/>
      <c r="E20" s="88"/>
      <c r="F20" s="88"/>
      <c r="G20" s="88"/>
      <c r="H20" s="88"/>
      <c r="I20" s="88"/>
      <c r="J20" s="48"/>
      <c r="K20" s="48"/>
      <c r="L20" s="80"/>
      <c r="M20" s="80"/>
      <c r="N20" s="80"/>
      <c r="O20" s="80"/>
      <c r="P20" s="80"/>
      <c r="Q20" s="65"/>
      <c r="R20" s="65"/>
      <c r="S20" s="48"/>
      <c r="T20" s="48"/>
    </row>
    <row r="21" spans="2:20" s="53" customFormat="1" ht="16.5" customHeight="1" x14ac:dyDescent="0.3">
      <c r="B21" s="88" t="s">
        <v>65</v>
      </c>
      <c r="C21" s="88"/>
      <c r="D21" s="88"/>
      <c r="E21" s="88"/>
      <c r="F21" s="88"/>
      <c r="G21" s="88"/>
      <c r="H21" s="88"/>
      <c r="I21" s="88"/>
      <c r="J21" s="48"/>
      <c r="K21" s="48"/>
      <c r="L21" s="80"/>
      <c r="M21" s="80"/>
      <c r="N21" s="80"/>
      <c r="O21" s="80"/>
      <c r="P21" s="80"/>
      <c r="Q21" s="65"/>
      <c r="R21" s="65"/>
      <c r="S21" s="48"/>
      <c r="T21" s="48"/>
    </row>
    <row r="22" spans="2:20" s="53" customFormat="1" ht="16.5" customHeight="1" x14ac:dyDescent="0.3">
      <c r="B22" s="83" t="s">
        <v>64</v>
      </c>
      <c r="C22" s="83"/>
      <c r="D22" s="83"/>
      <c r="E22" s="83"/>
      <c r="F22" s="83"/>
      <c r="G22" s="83"/>
      <c r="H22" s="83"/>
      <c r="I22" s="83"/>
      <c r="J22" s="48"/>
      <c r="K22" s="48"/>
      <c r="L22" s="80"/>
      <c r="M22" s="80"/>
      <c r="N22" s="80"/>
      <c r="O22" s="80"/>
      <c r="P22" s="80"/>
      <c r="Q22" s="65"/>
      <c r="R22" s="65"/>
      <c r="S22" s="48"/>
      <c r="T22" s="48"/>
    </row>
    <row r="23" spans="2:20" s="53" customFormat="1" ht="16.5" customHeight="1" x14ac:dyDescent="0.3">
      <c r="B23" s="83" t="s">
        <v>76</v>
      </c>
      <c r="C23" s="83"/>
      <c r="D23" s="83"/>
      <c r="E23" s="83"/>
      <c r="F23" s="83"/>
      <c r="G23" s="83"/>
      <c r="H23" s="83"/>
      <c r="I23" s="83"/>
      <c r="J23" s="48"/>
      <c r="K23" s="48"/>
      <c r="L23" s="91"/>
      <c r="M23" s="91"/>
      <c r="N23" s="91"/>
      <c r="O23" s="91"/>
      <c r="P23" s="91"/>
      <c r="Q23" s="65"/>
      <c r="R23" s="65"/>
      <c r="S23" s="48"/>
      <c r="T23" s="48"/>
    </row>
    <row r="24" spans="2:20" s="53" customFormat="1" ht="19.5" customHeight="1" x14ac:dyDescent="0.3">
      <c r="B24" s="87" t="s">
        <v>79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</row>
    <row r="25" spans="2:20" s="53" customFormat="1" ht="16.5" customHeight="1" x14ac:dyDescent="0.3">
      <c r="B25" s="83" t="s">
        <v>80</v>
      </c>
      <c r="C25" s="88"/>
      <c r="D25" s="88"/>
      <c r="E25" s="88"/>
      <c r="F25" s="88"/>
      <c r="G25" s="88"/>
      <c r="H25" s="88"/>
      <c r="I25" s="88"/>
      <c r="J25" s="48"/>
      <c r="K25" s="48"/>
      <c r="L25" s="80"/>
      <c r="M25" s="80"/>
      <c r="N25" s="80"/>
      <c r="O25" s="80"/>
      <c r="P25" s="80"/>
      <c r="Q25" s="65"/>
      <c r="R25" s="65"/>
      <c r="S25" s="48"/>
      <c r="T25" s="48"/>
    </row>
    <row r="26" spans="2:20" s="53" customFormat="1" ht="16.5" customHeight="1" x14ac:dyDescent="0.3">
      <c r="B26" s="83" t="s">
        <v>66</v>
      </c>
      <c r="C26" s="83"/>
      <c r="D26" s="83"/>
      <c r="E26" s="83"/>
      <c r="F26" s="83"/>
      <c r="G26" s="83"/>
      <c r="H26" s="83"/>
      <c r="I26" s="83"/>
      <c r="J26" s="48"/>
      <c r="K26" s="48"/>
      <c r="L26" s="80"/>
      <c r="M26" s="80"/>
      <c r="N26" s="80"/>
      <c r="O26" s="80"/>
      <c r="P26" s="80"/>
      <c r="Q26" s="65"/>
      <c r="R26" s="65"/>
      <c r="S26" s="48"/>
      <c r="T26" s="48"/>
    </row>
    <row r="27" spans="2:20" s="53" customFormat="1" ht="16.5" customHeight="1" x14ac:dyDescent="0.3">
      <c r="B27" s="83" t="s">
        <v>67</v>
      </c>
      <c r="C27" s="83"/>
      <c r="D27" s="83"/>
      <c r="E27" s="83"/>
      <c r="F27" s="83"/>
      <c r="G27" s="83"/>
      <c r="H27" s="83"/>
      <c r="I27" s="83"/>
      <c r="J27" s="48"/>
      <c r="K27" s="48"/>
      <c r="L27" s="80"/>
      <c r="M27" s="80"/>
      <c r="N27" s="80"/>
      <c r="O27" s="80"/>
      <c r="P27" s="80"/>
      <c r="Q27" s="65"/>
      <c r="R27" s="65"/>
      <c r="S27" s="48"/>
      <c r="T27" s="48"/>
    </row>
    <row r="28" spans="2:20" s="53" customFormat="1" ht="16.5" customHeight="1" x14ac:dyDescent="0.3">
      <c r="B28" s="83" t="s">
        <v>68</v>
      </c>
      <c r="C28" s="83"/>
      <c r="D28" s="83"/>
      <c r="E28" s="83"/>
      <c r="F28" s="83"/>
      <c r="G28" s="83"/>
      <c r="H28" s="83"/>
      <c r="I28" s="83"/>
      <c r="J28" s="48"/>
      <c r="K28" s="48"/>
      <c r="L28" s="80"/>
      <c r="M28" s="80"/>
      <c r="N28" s="80"/>
      <c r="O28" s="80"/>
      <c r="P28" s="80"/>
      <c r="Q28" s="65"/>
      <c r="R28" s="65"/>
      <c r="S28" s="48"/>
      <c r="T28" s="48"/>
    </row>
    <row r="29" spans="2:20" s="53" customFormat="1" ht="16.5" customHeight="1" x14ac:dyDescent="0.3">
      <c r="B29" s="83" t="s">
        <v>69</v>
      </c>
      <c r="C29" s="83"/>
      <c r="D29" s="83"/>
      <c r="E29" s="83"/>
      <c r="F29" s="83"/>
      <c r="G29" s="83"/>
      <c r="H29" s="83"/>
      <c r="I29" s="83"/>
      <c r="J29" s="48"/>
      <c r="K29" s="48"/>
      <c r="L29" s="80"/>
      <c r="M29" s="80"/>
      <c r="N29" s="80"/>
      <c r="O29" s="80"/>
      <c r="P29" s="80"/>
      <c r="Q29" s="65"/>
      <c r="R29" s="65"/>
      <c r="S29" s="48"/>
      <c r="T29" s="48"/>
    </row>
    <row r="30" spans="2:20" s="53" customFormat="1" ht="16.5" customHeight="1" x14ac:dyDescent="0.3">
      <c r="B30" s="83" t="s">
        <v>78</v>
      </c>
      <c r="C30" s="83"/>
      <c r="D30" s="83"/>
      <c r="E30" s="83"/>
      <c r="F30" s="83"/>
      <c r="G30" s="83"/>
      <c r="H30" s="83"/>
      <c r="I30" s="83"/>
      <c r="J30" s="48"/>
      <c r="K30" s="48"/>
      <c r="L30" s="91"/>
      <c r="M30" s="91"/>
      <c r="N30" s="91"/>
      <c r="O30" s="91"/>
      <c r="P30" s="91"/>
      <c r="Q30" s="65"/>
      <c r="R30" s="65"/>
      <c r="S30" s="48"/>
      <c r="T30" s="48"/>
    </row>
    <row r="31" spans="2:20" s="53" customFormat="1" ht="19.5" customHeight="1" x14ac:dyDescent="0.3">
      <c r="B31" s="87" t="s">
        <v>77</v>
      </c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</row>
    <row r="32" spans="2:20" s="53" customFormat="1" ht="16.5" customHeight="1" x14ac:dyDescent="0.3">
      <c r="B32" s="83" t="s">
        <v>70</v>
      </c>
      <c r="C32" s="83"/>
      <c r="D32" s="83"/>
      <c r="E32" s="83"/>
      <c r="F32" s="83"/>
      <c r="G32" s="83"/>
      <c r="H32" s="83"/>
      <c r="I32" s="83"/>
      <c r="J32" s="48"/>
      <c r="K32" s="48"/>
      <c r="L32" s="80"/>
      <c r="M32" s="80"/>
      <c r="N32" s="80"/>
      <c r="O32" s="80"/>
      <c r="P32" s="80"/>
      <c r="Q32" s="71"/>
      <c r="R32" s="71"/>
      <c r="S32" s="71"/>
      <c r="T32" s="71"/>
    </row>
    <row r="33" spans="2:20" s="53" customFormat="1" ht="16.5" customHeight="1" x14ac:dyDescent="0.3">
      <c r="B33" s="83" t="s">
        <v>71</v>
      </c>
      <c r="C33" s="83"/>
      <c r="D33" s="83"/>
      <c r="E33" s="83"/>
      <c r="F33" s="83"/>
      <c r="G33" s="83"/>
      <c r="H33" s="83"/>
      <c r="I33" s="83"/>
      <c r="J33" s="48"/>
      <c r="K33" s="48"/>
      <c r="L33" s="80"/>
      <c r="M33" s="80"/>
      <c r="N33" s="80"/>
      <c r="O33" s="80"/>
      <c r="P33" s="80"/>
      <c r="Q33" s="65"/>
      <c r="R33" s="65"/>
      <c r="S33" s="48"/>
      <c r="T33" s="48"/>
    </row>
    <row r="34" spans="2:20" s="53" customFormat="1" ht="16.5" customHeight="1" x14ac:dyDescent="0.3">
      <c r="B34" s="83" t="s">
        <v>72</v>
      </c>
      <c r="C34" s="83"/>
      <c r="D34" s="83"/>
      <c r="E34" s="83"/>
      <c r="F34" s="83"/>
      <c r="G34" s="83"/>
      <c r="H34" s="83"/>
      <c r="I34" s="83"/>
      <c r="J34" s="48"/>
      <c r="K34" s="48"/>
      <c r="L34" s="80"/>
      <c r="M34" s="80"/>
      <c r="N34" s="80"/>
      <c r="O34" s="80"/>
      <c r="P34" s="80"/>
      <c r="Q34" s="65"/>
      <c r="R34" s="65"/>
      <c r="S34" s="48"/>
      <c r="T34" s="48"/>
    </row>
    <row r="35" spans="2:20" s="53" customFormat="1" ht="16.5" customHeight="1" x14ac:dyDescent="0.3">
      <c r="B35" s="79" t="s">
        <v>73</v>
      </c>
      <c r="C35" s="79"/>
      <c r="D35" s="79"/>
      <c r="E35" s="79"/>
      <c r="F35" s="79"/>
      <c r="G35" s="79"/>
      <c r="H35" s="79"/>
      <c r="I35" s="79"/>
      <c r="J35" s="5"/>
      <c r="K35" s="5"/>
      <c r="L35" s="80"/>
      <c r="M35" s="80"/>
      <c r="N35" s="80"/>
      <c r="O35" s="80"/>
      <c r="P35" s="80"/>
      <c r="Q35" s="65"/>
      <c r="R35" s="65"/>
      <c r="S35" s="5"/>
      <c r="T35" s="5"/>
    </row>
    <row r="36" spans="2:20" ht="19.5" customHeight="1" x14ac:dyDescent="0.25">
      <c r="B36" s="84" t="s">
        <v>81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</row>
    <row r="37" spans="2:20" ht="16.5" customHeight="1" x14ac:dyDescent="0.25">
      <c r="B37" s="83" t="s">
        <v>82</v>
      </c>
      <c r="C37" s="83"/>
      <c r="D37" s="83"/>
      <c r="E37" s="83"/>
      <c r="F37" s="83"/>
      <c r="G37" s="83"/>
      <c r="H37" s="83"/>
      <c r="I37" s="83"/>
      <c r="J37" s="48"/>
      <c r="K37" s="48"/>
      <c r="L37" s="80"/>
      <c r="M37" s="80"/>
      <c r="N37" s="80"/>
      <c r="O37" s="80"/>
      <c r="P37" s="80"/>
      <c r="Q37" s="71"/>
      <c r="R37" s="71"/>
      <c r="S37" s="71"/>
      <c r="T37" s="71"/>
    </row>
    <row r="38" spans="2:20" s="63" customFormat="1" ht="16.5" customHeight="1" x14ac:dyDescent="0.25">
      <c r="B38" s="83" t="s">
        <v>99</v>
      </c>
      <c r="C38" s="83"/>
      <c r="D38" s="83"/>
      <c r="E38" s="83"/>
      <c r="F38" s="83"/>
      <c r="G38" s="83"/>
      <c r="H38" s="83"/>
      <c r="I38" s="83"/>
      <c r="J38" s="48"/>
      <c r="K38" s="48"/>
      <c r="L38" s="80"/>
      <c r="M38" s="80"/>
      <c r="N38" s="80"/>
      <c r="O38" s="80"/>
      <c r="P38" s="80"/>
      <c r="Q38" s="65"/>
      <c r="R38" s="65"/>
      <c r="S38" s="48"/>
      <c r="T38" s="48"/>
    </row>
    <row r="39" spans="2:20" s="63" customFormat="1" ht="16.5" customHeight="1" x14ac:dyDescent="0.25">
      <c r="B39" s="79" t="s">
        <v>84</v>
      </c>
      <c r="C39" s="79"/>
      <c r="D39" s="79"/>
      <c r="E39" s="79"/>
      <c r="F39" s="79"/>
      <c r="G39" s="79"/>
      <c r="H39" s="79"/>
      <c r="I39" s="79"/>
      <c r="J39" s="48"/>
      <c r="K39" s="48"/>
      <c r="L39" s="80"/>
      <c r="M39" s="80"/>
      <c r="N39" s="80"/>
      <c r="O39" s="80"/>
      <c r="P39" s="80"/>
      <c r="Q39" s="65"/>
      <c r="R39" s="65"/>
      <c r="S39" s="48"/>
      <c r="T39" s="48"/>
    </row>
    <row r="40" spans="2:20" s="63" customFormat="1" ht="16.5" customHeight="1" x14ac:dyDescent="0.25">
      <c r="B40" s="83" t="s">
        <v>83</v>
      </c>
      <c r="C40" s="83"/>
      <c r="D40" s="83"/>
      <c r="E40" s="83"/>
      <c r="F40" s="83"/>
      <c r="G40" s="83"/>
      <c r="H40" s="83"/>
      <c r="I40" s="83"/>
      <c r="J40" s="5"/>
      <c r="K40" s="5"/>
      <c r="L40" s="80"/>
      <c r="M40" s="80"/>
      <c r="N40" s="80"/>
      <c r="O40" s="80"/>
      <c r="P40" s="80"/>
      <c r="Q40" s="65"/>
      <c r="R40" s="65"/>
      <c r="S40" s="5"/>
      <c r="T40" s="5"/>
    </row>
    <row r="41" spans="2:20" s="63" customFormat="1" ht="9.75" customHeight="1" x14ac:dyDescent="0.25">
      <c r="B41" s="72"/>
      <c r="C41" s="72"/>
      <c r="D41" s="72"/>
      <c r="E41" s="72"/>
      <c r="F41" s="72"/>
      <c r="G41" s="72"/>
      <c r="H41" s="72"/>
      <c r="I41" s="72"/>
      <c r="J41" s="5"/>
      <c r="K41" s="5"/>
      <c r="L41" s="58"/>
      <c r="M41" s="58"/>
      <c r="N41" s="58"/>
      <c r="O41" s="58"/>
      <c r="P41" s="58"/>
      <c r="Q41" s="65"/>
      <c r="R41" s="65"/>
      <c r="S41" s="5"/>
      <c r="T41" s="5"/>
    </row>
    <row r="42" spans="2:20" s="63" customFormat="1" ht="15" customHeight="1" x14ac:dyDescent="0.3">
      <c r="B42" s="119" t="s">
        <v>93</v>
      </c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5"/>
    </row>
    <row r="43" spans="2:20" s="63" customFormat="1" ht="15" customHeight="1" x14ac:dyDescent="0.25">
      <c r="B43" s="72"/>
      <c r="C43" s="72"/>
      <c r="D43" s="72"/>
      <c r="E43" s="74"/>
      <c r="F43" s="120" t="s">
        <v>91</v>
      </c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65"/>
      <c r="R43" s="65"/>
      <c r="S43" s="5"/>
      <c r="T43" s="5"/>
    </row>
    <row r="44" spans="2:20" s="63" customFormat="1" ht="10.5" customHeight="1" x14ac:dyDescent="0.25">
      <c r="B44" s="72"/>
      <c r="C44" s="72"/>
      <c r="D44" s="72"/>
      <c r="E44" s="72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65"/>
      <c r="R44" s="65"/>
      <c r="S44" s="5"/>
      <c r="T44" s="5"/>
    </row>
    <row r="45" spans="2:20" s="63" customFormat="1" ht="16.5" customHeight="1" x14ac:dyDescent="0.25">
      <c r="B45" s="85" t="s">
        <v>85</v>
      </c>
      <c r="C45" s="85"/>
      <c r="D45" s="85"/>
      <c r="E45" s="80"/>
      <c r="F45" s="80"/>
      <c r="G45" s="80"/>
      <c r="H45" s="80"/>
      <c r="I45" s="80"/>
      <c r="J45" s="80"/>
      <c r="K45" s="80"/>
      <c r="L45" s="76" t="s">
        <v>2</v>
      </c>
      <c r="M45" s="81"/>
      <c r="N45" s="81"/>
      <c r="O45" s="78" t="s">
        <v>56</v>
      </c>
      <c r="P45" s="77"/>
      <c r="Q45" s="77"/>
      <c r="R45" s="77"/>
      <c r="T45" s="5"/>
    </row>
    <row r="46" spans="2:20" s="63" customFormat="1" ht="15" customHeight="1" x14ac:dyDescent="0.25">
      <c r="B46" s="72"/>
      <c r="C46" s="72"/>
      <c r="D46" s="72"/>
      <c r="E46" s="72"/>
      <c r="F46" s="72"/>
      <c r="G46" s="72"/>
      <c r="H46" s="72"/>
      <c r="I46" s="72"/>
      <c r="J46" s="5"/>
      <c r="K46" s="5"/>
      <c r="L46" s="76"/>
      <c r="M46" s="76"/>
      <c r="N46" s="76"/>
      <c r="O46" s="76"/>
      <c r="P46" s="58"/>
      <c r="Q46" s="65"/>
      <c r="R46" s="65"/>
      <c r="S46" s="5"/>
      <c r="T46" s="5"/>
    </row>
    <row r="47" spans="2:20" s="9" customFormat="1" ht="16.5" customHeight="1" x14ac:dyDescent="0.25">
      <c r="B47" s="86" t="s">
        <v>86</v>
      </c>
      <c r="C47" s="86"/>
      <c r="D47" s="86"/>
      <c r="E47" s="80"/>
      <c r="F47" s="80"/>
      <c r="G47" s="80"/>
      <c r="H47" s="80"/>
      <c r="I47" s="80"/>
      <c r="J47" s="80"/>
      <c r="K47" s="80"/>
      <c r="L47" s="76" t="s">
        <v>2</v>
      </c>
      <c r="M47" s="81"/>
      <c r="N47" s="81"/>
      <c r="O47" s="76" t="s">
        <v>56</v>
      </c>
      <c r="P47" s="77"/>
      <c r="Q47" s="77"/>
      <c r="R47" s="77"/>
    </row>
    <row r="48" spans="2:20" s="9" customFormat="1" ht="7.5" customHeight="1" x14ac:dyDescent="0.25">
      <c r="B48" s="58"/>
      <c r="C48" s="58"/>
      <c r="D48" s="70"/>
      <c r="E48" s="70"/>
      <c r="F48" s="70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</row>
    <row r="49" spans="2:20" ht="38.25" customHeight="1" x14ac:dyDescent="0.25">
      <c r="B49" s="82" t="s">
        <v>3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</row>
  </sheetData>
  <mergeCells count="86">
    <mergeCell ref="B23:I23"/>
    <mergeCell ref="L23:P23"/>
    <mergeCell ref="B30:I30"/>
    <mergeCell ref="L30:P30"/>
    <mergeCell ref="L8:N8"/>
    <mergeCell ref="B13:E13"/>
    <mergeCell ref="N13:Q13"/>
    <mergeCell ref="B20:I20"/>
    <mergeCell ref="L20:P20"/>
    <mergeCell ref="O8:S8"/>
    <mergeCell ref="B10:G10"/>
    <mergeCell ref="B11:E11"/>
    <mergeCell ref="I12:L12"/>
    <mergeCell ref="I13:L13"/>
    <mergeCell ref="I14:L14"/>
    <mergeCell ref="I15:L15"/>
    <mergeCell ref="L18:P18"/>
    <mergeCell ref="B21:I21"/>
    <mergeCell ref="L21:P21"/>
    <mergeCell ref="B22:I22"/>
    <mergeCell ref="L22:P22"/>
    <mergeCell ref="N11:Q11"/>
    <mergeCell ref="B1:D5"/>
    <mergeCell ref="E1:O1"/>
    <mergeCell ref="P1:T5"/>
    <mergeCell ref="E2:O2"/>
    <mergeCell ref="E3:J3"/>
    <mergeCell ref="L3:O3"/>
    <mergeCell ref="E4:J4"/>
    <mergeCell ref="L4:O4"/>
    <mergeCell ref="E5:J5"/>
    <mergeCell ref="L5:O5"/>
    <mergeCell ref="B6:T6"/>
    <mergeCell ref="B7:T7"/>
    <mergeCell ref="B12:E12"/>
    <mergeCell ref="N12:Q12"/>
    <mergeCell ref="B19:I19"/>
    <mergeCell ref="L19:P19"/>
    <mergeCell ref="B14:E14"/>
    <mergeCell ref="N14:Q14"/>
    <mergeCell ref="B15:E15"/>
    <mergeCell ref="N15:Q15"/>
    <mergeCell ref="B16:E16"/>
    <mergeCell ref="N16:Q16"/>
    <mergeCell ref="B17:T17"/>
    <mergeCell ref="I16:L16"/>
    <mergeCell ref="N10:S10"/>
    <mergeCell ref="E8:I8"/>
    <mergeCell ref="B32:I32"/>
    <mergeCell ref="L32:P32"/>
    <mergeCell ref="B24:T24"/>
    <mergeCell ref="B25:I25"/>
    <mergeCell ref="L25:P25"/>
    <mergeCell ref="B26:I26"/>
    <mergeCell ref="L26:P26"/>
    <mergeCell ref="B27:I27"/>
    <mergeCell ref="L27:P27"/>
    <mergeCell ref="B28:I28"/>
    <mergeCell ref="L28:P28"/>
    <mergeCell ref="B29:I29"/>
    <mergeCell ref="L29:P29"/>
    <mergeCell ref="B31:T31"/>
    <mergeCell ref="B36:T36"/>
    <mergeCell ref="B37:I37"/>
    <mergeCell ref="L37:P37"/>
    <mergeCell ref="B38:I38"/>
    <mergeCell ref="L38:P38"/>
    <mergeCell ref="B33:I33"/>
    <mergeCell ref="L33:P33"/>
    <mergeCell ref="B34:I34"/>
    <mergeCell ref="L34:P34"/>
    <mergeCell ref="B35:I35"/>
    <mergeCell ref="L35:P35"/>
    <mergeCell ref="B39:I39"/>
    <mergeCell ref="E45:K45"/>
    <mergeCell ref="E47:K47"/>
    <mergeCell ref="M47:N47"/>
    <mergeCell ref="B49:T49"/>
    <mergeCell ref="B45:D45"/>
    <mergeCell ref="B47:D47"/>
    <mergeCell ref="B40:I40"/>
    <mergeCell ref="M45:N45"/>
    <mergeCell ref="B42:S42"/>
    <mergeCell ref="F43:P43"/>
    <mergeCell ref="L39:P39"/>
    <mergeCell ref="L40:P40"/>
  </mergeCells>
  <printOptions horizontalCentered="1"/>
  <pageMargins left="0" right="0" top="0.5" bottom="0.5" header="0.3" footer="0.3"/>
  <pageSetup scale="9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view="pageBreakPreview" zoomScale="120" zoomScaleSheetLayoutView="120" workbookViewId="0">
      <selection activeCell="I4" sqref="I4:K4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94"/>
      <c r="B1" s="95"/>
      <c r="C1" s="96"/>
      <c r="D1" s="150" t="s">
        <v>25</v>
      </c>
      <c r="E1" s="150"/>
      <c r="F1" s="150"/>
      <c r="G1" s="150"/>
      <c r="H1" s="150"/>
      <c r="I1" s="150"/>
      <c r="J1" s="150"/>
      <c r="K1" s="150"/>
      <c r="L1" s="103"/>
      <c r="M1" s="104"/>
      <c r="N1" s="104"/>
      <c r="O1" s="105"/>
    </row>
    <row r="2" spans="1:15" ht="12" customHeight="1" x14ac:dyDescent="0.25">
      <c r="A2" s="97"/>
      <c r="B2" s="98"/>
      <c r="C2" s="99"/>
      <c r="D2" s="151" t="s">
        <v>34</v>
      </c>
      <c r="E2" s="152"/>
      <c r="F2" s="152"/>
      <c r="G2" s="152"/>
      <c r="H2" s="152"/>
      <c r="I2" s="152"/>
      <c r="J2" s="152"/>
      <c r="K2" s="153"/>
      <c r="L2" s="106"/>
      <c r="M2" s="107"/>
      <c r="N2" s="107"/>
      <c r="O2" s="108"/>
    </row>
    <row r="3" spans="1:15" ht="12" customHeight="1" x14ac:dyDescent="0.25">
      <c r="A3" s="97"/>
      <c r="B3" s="98"/>
      <c r="C3" s="148"/>
      <c r="D3" s="154" t="s">
        <v>39</v>
      </c>
      <c r="E3" s="154"/>
      <c r="F3" s="154"/>
      <c r="G3" s="154"/>
      <c r="H3" s="154"/>
      <c r="I3" s="154" t="s">
        <v>40</v>
      </c>
      <c r="J3" s="154"/>
      <c r="K3" s="154"/>
      <c r="L3" s="106"/>
      <c r="M3" s="107"/>
      <c r="N3" s="107"/>
      <c r="O3" s="108"/>
    </row>
    <row r="4" spans="1:15" ht="12" customHeight="1" x14ac:dyDescent="0.25">
      <c r="A4" s="97"/>
      <c r="B4" s="98"/>
      <c r="C4" s="148"/>
      <c r="D4" s="155" t="s">
        <v>35</v>
      </c>
      <c r="E4" s="157"/>
      <c r="F4" s="155"/>
      <c r="G4" s="155"/>
      <c r="H4" s="155"/>
      <c r="I4" s="155" t="s">
        <v>51</v>
      </c>
      <c r="J4" s="155"/>
      <c r="K4" s="155"/>
      <c r="L4" s="106"/>
      <c r="M4" s="107"/>
      <c r="N4" s="107"/>
      <c r="O4" s="108"/>
    </row>
    <row r="5" spans="1:15" ht="12" customHeight="1" x14ac:dyDescent="0.25">
      <c r="A5" s="100"/>
      <c r="B5" s="80"/>
      <c r="C5" s="149"/>
      <c r="D5" s="156" t="s">
        <v>94</v>
      </c>
      <c r="E5" s="158"/>
      <c r="F5" s="156"/>
      <c r="G5" s="156"/>
      <c r="H5" s="156"/>
      <c r="I5" s="156" t="s">
        <v>36</v>
      </c>
      <c r="J5" s="156"/>
      <c r="K5" s="156"/>
      <c r="L5" s="109"/>
      <c r="M5" s="110"/>
      <c r="N5" s="110"/>
      <c r="O5" s="111"/>
    </row>
    <row r="6" spans="1:15" ht="4.5" customHeight="1" x14ac:dyDescent="0.25">
      <c r="A6" s="89" t="s">
        <v>24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</row>
    <row r="7" spans="1:15" s="1" customFormat="1" ht="15" customHeight="1" x14ac:dyDescent="0.25">
      <c r="A7" s="22"/>
      <c r="B7" s="23"/>
      <c r="C7" s="24">
        <v>0.33333333333333331</v>
      </c>
      <c r="D7" s="24">
        <v>0.41666666666666669</v>
      </c>
      <c r="E7" s="24">
        <v>0.5</v>
      </c>
      <c r="F7" s="24">
        <v>0.58333333333333304</v>
      </c>
      <c r="G7" s="24">
        <v>0.66666666666666596</v>
      </c>
      <c r="H7" s="24">
        <v>0.75</v>
      </c>
      <c r="I7" s="24">
        <v>0.83333333333333304</v>
      </c>
      <c r="J7" s="24">
        <v>0.91666666666666696</v>
      </c>
      <c r="K7" s="24">
        <v>1</v>
      </c>
      <c r="L7" s="24">
        <v>1.0833333333333299</v>
      </c>
      <c r="M7" s="24">
        <v>1.1666666666666701</v>
      </c>
      <c r="N7" s="24">
        <v>1.25</v>
      </c>
      <c r="O7" s="25"/>
    </row>
    <row r="8" spans="1:15" s="1" customFormat="1" ht="6" customHeight="1" x14ac:dyDescent="0.2">
      <c r="A8" s="142" t="s">
        <v>4</v>
      </c>
      <c r="B8" s="144">
        <v>1.4103999999999999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6"/>
    </row>
    <row r="9" spans="1:15" s="1" customFormat="1" ht="6" customHeight="1" x14ac:dyDescent="0.2">
      <c r="A9" s="143"/>
      <c r="B9" s="14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6" customHeight="1" thickBot="1" x14ac:dyDescent="0.25">
      <c r="A10" s="143"/>
      <c r="B10" s="144">
        <v>1.4039999999999999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6" customHeight="1" x14ac:dyDescent="0.2">
      <c r="A11" s="143"/>
      <c r="B11" s="144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6" customHeight="1" x14ac:dyDescent="0.2">
      <c r="A12" s="143"/>
      <c r="B12" s="144">
        <v>1.3976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6" customHeight="1" x14ac:dyDescent="0.2">
      <c r="A13" s="143"/>
      <c r="B13" s="14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6" customHeight="1" x14ac:dyDescent="0.2">
      <c r="A14" s="143"/>
      <c r="B14" s="144">
        <v>1.3912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6" customHeight="1" x14ac:dyDescent="0.2">
      <c r="A15" s="143"/>
      <c r="B15" s="14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6" customHeight="1" x14ac:dyDescent="0.2">
      <c r="A16" s="143"/>
      <c r="B16" s="144">
        <v>1.3848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6" customHeight="1" x14ac:dyDescent="0.2">
      <c r="A17" s="143"/>
      <c r="B17" s="14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6" customHeight="1" x14ac:dyDescent="0.2">
      <c r="A18" s="143"/>
      <c r="B18" s="144">
        <v>1.3784000000000001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6" customHeight="1" x14ac:dyDescent="0.2">
      <c r="A19" s="143"/>
      <c r="B19" s="14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6" customHeight="1" x14ac:dyDescent="0.2">
      <c r="A20" s="143"/>
      <c r="B20" s="144">
        <v>1.3720000000000001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6" customHeight="1" x14ac:dyDescent="0.2">
      <c r="A21" s="143"/>
      <c r="B21" s="14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6" customHeight="1" thickBot="1" x14ac:dyDescent="0.25">
      <c r="A22" s="143"/>
      <c r="B22" s="144">
        <v>1.3656000000000001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6" customHeight="1" x14ac:dyDescent="0.2">
      <c r="A23" s="143"/>
      <c r="B23" s="14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6" customHeight="1" x14ac:dyDescent="0.2">
      <c r="A24" s="143"/>
      <c r="B24" s="144">
        <v>1.3592000000000002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6" customHeight="1" x14ac:dyDescent="0.2">
      <c r="A25" s="143"/>
      <c r="B25" s="14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6"/>
    </row>
    <row r="26" spans="1:15" s="1" customFormat="1" ht="22.5" customHeight="1" x14ac:dyDescent="0.2">
      <c r="A26" s="145" t="s">
        <v>16</v>
      </c>
      <c r="B26" s="14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3.75" customHeight="1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ht="3.75" customHeight="1" x14ac:dyDescent="0.25"/>
    <row r="29" spans="1:15" s="1" customFormat="1" ht="6" customHeight="1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/>
    </row>
    <row r="30" spans="1:15" s="1" customFormat="1" ht="6" customHeight="1" x14ac:dyDescent="0.2">
      <c r="A30" s="147" t="s">
        <v>5</v>
      </c>
      <c r="B30" s="144">
        <v>1.4103999999999999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26"/>
    </row>
    <row r="31" spans="1:15" s="1" customFormat="1" ht="6" customHeight="1" x14ac:dyDescent="0.2">
      <c r="A31" s="143"/>
      <c r="B31" s="14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26"/>
    </row>
    <row r="32" spans="1:15" s="1" customFormat="1" ht="6" customHeight="1" thickBot="1" x14ac:dyDescent="0.25">
      <c r="A32" s="143"/>
      <c r="B32" s="144">
        <v>1.4039999999999999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6"/>
    </row>
    <row r="33" spans="1:15" s="1" customFormat="1" ht="6" customHeight="1" x14ac:dyDescent="0.2">
      <c r="A33" s="143"/>
      <c r="B33" s="144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6"/>
    </row>
    <row r="34" spans="1:15" s="1" customFormat="1" ht="6" customHeight="1" x14ac:dyDescent="0.2">
      <c r="A34" s="143"/>
      <c r="B34" s="144">
        <v>1.3976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6"/>
    </row>
    <row r="35" spans="1:15" s="1" customFormat="1" ht="6" customHeight="1" x14ac:dyDescent="0.2">
      <c r="A35" s="143"/>
      <c r="B35" s="14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6"/>
    </row>
    <row r="36" spans="1:15" s="1" customFormat="1" ht="6" customHeight="1" x14ac:dyDescent="0.2">
      <c r="A36" s="143"/>
      <c r="B36" s="144">
        <v>1.3912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6"/>
    </row>
    <row r="37" spans="1:15" s="1" customFormat="1" ht="6" customHeight="1" x14ac:dyDescent="0.2">
      <c r="A37" s="143"/>
      <c r="B37" s="14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6"/>
    </row>
    <row r="38" spans="1:15" s="1" customFormat="1" ht="6" customHeight="1" x14ac:dyDescent="0.2">
      <c r="A38" s="143"/>
      <c r="B38" s="144">
        <v>1.3848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6"/>
    </row>
    <row r="39" spans="1:15" s="1" customFormat="1" ht="6" customHeight="1" x14ac:dyDescent="0.2">
      <c r="A39" s="143"/>
      <c r="B39" s="14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6"/>
    </row>
    <row r="40" spans="1:15" s="1" customFormat="1" ht="6" customHeight="1" x14ac:dyDescent="0.2">
      <c r="A40" s="143"/>
      <c r="B40" s="144">
        <v>1.3784000000000001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6"/>
    </row>
    <row r="41" spans="1:15" s="1" customFormat="1" ht="6" customHeight="1" x14ac:dyDescent="0.2">
      <c r="A41" s="143"/>
      <c r="B41" s="14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6"/>
    </row>
    <row r="42" spans="1:15" s="1" customFormat="1" ht="6" customHeight="1" x14ac:dyDescent="0.2">
      <c r="A42" s="143"/>
      <c r="B42" s="144">
        <v>1.3720000000000001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6"/>
    </row>
    <row r="43" spans="1:15" s="1" customFormat="1" ht="6" customHeight="1" x14ac:dyDescent="0.2">
      <c r="A43" s="143"/>
      <c r="B43" s="14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6"/>
    </row>
    <row r="44" spans="1:15" s="1" customFormat="1" ht="6" customHeight="1" thickBot="1" x14ac:dyDescent="0.25">
      <c r="A44" s="143"/>
      <c r="B44" s="144">
        <v>1.3656000000000001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26"/>
    </row>
    <row r="45" spans="1:15" s="1" customFormat="1" ht="6" customHeight="1" x14ac:dyDescent="0.2">
      <c r="A45" s="143"/>
      <c r="B45" s="14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6"/>
    </row>
    <row r="46" spans="1:15" s="1" customFormat="1" ht="6" customHeight="1" x14ac:dyDescent="0.2">
      <c r="A46" s="143"/>
      <c r="B46" s="144">
        <v>1.3592000000000002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6"/>
    </row>
    <row r="47" spans="1:15" s="1" customFormat="1" ht="6" customHeight="1" x14ac:dyDescent="0.2">
      <c r="A47" s="143"/>
      <c r="B47" s="14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26"/>
    </row>
    <row r="48" spans="1:15" s="1" customFormat="1" ht="23.25" customHeight="1" x14ac:dyDescent="0.2">
      <c r="A48" s="145" t="s">
        <v>16</v>
      </c>
      <c r="B48" s="146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6"/>
    </row>
    <row r="49" spans="1:15" s="1" customFormat="1" ht="3.75" customHeight="1" x14ac:dyDescent="0.25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9"/>
    </row>
    <row r="50" spans="1:15" ht="3.75" customHeight="1" x14ac:dyDescent="0.25"/>
    <row r="51" spans="1:15" s="1" customFormat="1" ht="6" customHeight="1" x14ac:dyDescent="0.25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</row>
    <row r="52" spans="1:15" s="1" customFormat="1" ht="6" customHeight="1" x14ac:dyDescent="0.2">
      <c r="A52" s="147" t="s">
        <v>6</v>
      </c>
      <c r="B52" s="144">
        <v>1.4103999999999999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6"/>
    </row>
    <row r="53" spans="1:15" s="1" customFormat="1" ht="6" customHeight="1" x14ac:dyDescent="0.2">
      <c r="A53" s="143"/>
      <c r="B53" s="14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6"/>
    </row>
    <row r="54" spans="1:15" s="1" customFormat="1" ht="6" customHeight="1" thickBot="1" x14ac:dyDescent="0.25">
      <c r="A54" s="143"/>
      <c r="B54" s="144">
        <v>1.4039999999999999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26"/>
    </row>
    <row r="55" spans="1:15" s="1" customFormat="1" ht="6" customHeight="1" x14ac:dyDescent="0.2">
      <c r="A55" s="143"/>
      <c r="B55" s="144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6"/>
    </row>
    <row r="56" spans="1:15" s="1" customFormat="1" ht="6" customHeight="1" x14ac:dyDescent="0.2">
      <c r="A56" s="143"/>
      <c r="B56" s="144">
        <v>1.3976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6" customHeight="1" x14ac:dyDescent="0.2">
      <c r="A57" s="143"/>
      <c r="B57" s="14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6" customHeight="1" x14ac:dyDescent="0.2">
      <c r="A58" s="143"/>
      <c r="B58" s="144">
        <v>1.3912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6" customHeight="1" x14ac:dyDescent="0.2">
      <c r="A59" s="143"/>
      <c r="B59" s="14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6" customHeight="1" x14ac:dyDescent="0.2">
      <c r="A60" s="143"/>
      <c r="B60" s="144">
        <v>1.3848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6" customHeight="1" x14ac:dyDescent="0.2">
      <c r="A61" s="143"/>
      <c r="B61" s="14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6" customHeight="1" x14ac:dyDescent="0.2">
      <c r="A62" s="143"/>
      <c r="B62" s="144">
        <v>1.3784000000000001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6" customHeight="1" x14ac:dyDescent="0.2">
      <c r="A63" s="143"/>
      <c r="B63" s="14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6" customHeight="1" x14ac:dyDescent="0.2">
      <c r="A64" s="143"/>
      <c r="B64" s="144">
        <v>1.3720000000000001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6"/>
    </row>
    <row r="65" spans="1:15" s="1" customFormat="1" ht="6" customHeight="1" x14ac:dyDescent="0.2">
      <c r="A65" s="143"/>
      <c r="B65" s="14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6"/>
    </row>
    <row r="66" spans="1:15" s="1" customFormat="1" ht="6" customHeight="1" thickBot="1" x14ac:dyDescent="0.25">
      <c r="A66" s="143"/>
      <c r="B66" s="144">
        <v>1.3656000000000001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26"/>
    </row>
    <row r="67" spans="1:15" s="1" customFormat="1" ht="6" customHeight="1" x14ac:dyDescent="0.2">
      <c r="A67" s="143"/>
      <c r="B67" s="14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6"/>
    </row>
    <row r="68" spans="1:15" s="1" customFormat="1" ht="6" customHeight="1" x14ac:dyDescent="0.2">
      <c r="A68" s="143"/>
      <c r="B68" s="144">
        <v>1.3592000000000002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6"/>
    </row>
    <row r="69" spans="1:15" s="1" customFormat="1" ht="6" customHeight="1" x14ac:dyDescent="0.2">
      <c r="A69" s="143"/>
      <c r="B69" s="14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26"/>
    </row>
    <row r="70" spans="1:15" s="1" customFormat="1" ht="24" customHeight="1" x14ac:dyDescent="0.2">
      <c r="A70" s="145" t="s">
        <v>16</v>
      </c>
      <c r="B70" s="146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6"/>
    </row>
    <row r="71" spans="1:15" s="1" customFormat="1" ht="3.75" customHeight="1" x14ac:dyDescent="0.25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</row>
    <row r="72" spans="1:15" ht="3.75" customHeight="1" x14ac:dyDescent="0.25"/>
    <row r="73" spans="1:15" ht="13.5" customHeight="1" x14ac:dyDescent="0.25">
      <c r="A73" s="30" t="s">
        <v>18</v>
      </c>
      <c r="B73" s="159" t="s">
        <v>20</v>
      </c>
      <c r="C73" s="159"/>
      <c r="D73" s="159"/>
      <c r="E73" s="159"/>
      <c r="F73" s="159"/>
      <c r="G73" s="159"/>
      <c r="H73" s="31" t="s">
        <v>18</v>
      </c>
      <c r="I73" s="159" t="s">
        <v>20</v>
      </c>
      <c r="J73" s="159"/>
      <c r="K73" s="159"/>
      <c r="L73" s="159"/>
      <c r="M73" s="159"/>
      <c r="N73" s="159"/>
      <c r="O73" s="32"/>
    </row>
    <row r="74" spans="1:15" ht="17.25" customHeight="1" x14ac:dyDescent="0.25">
      <c r="A74" s="33" t="s">
        <v>19</v>
      </c>
      <c r="B74" s="160"/>
      <c r="C74" s="160"/>
      <c r="D74" s="160"/>
      <c r="E74" s="160"/>
      <c r="F74" s="160"/>
      <c r="G74" s="160"/>
      <c r="H74" s="16" t="s">
        <v>19</v>
      </c>
      <c r="I74" s="17"/>
      <c r="J74" s="17"/>
      <c r="K74" s="17"/>
      <c r="L74" s="17"/>
      <c r="M74" s="17"/>
      <c r="N74" s="17"/>
      <c r="O74" s="34"/>
    </row>
    <row r="75" spans="1:15" ht="17.25" customHeight="1" x14ac:dyDescent="0.25">
      <c r="A75" s="33" t="s">
        <v>19</v>
      </c>
      <c r="B75" s="161"/>
      <c r="C75" s="161"/>
      <c r="D75" s="161"/>
      <c r="E75" s="161"/>
      <c r="F75" s="161"/>
      <c r="G75" s="161"/>
      <c r="H75" s="16" t="s">
        <v>19</v>
      </c>
      <c r="I75" s="18"/>
      <c r="J75" s="18"/>
      <c r="K75" s="18"/>
      <c r="L75" s="18"/>
      <c r="M75" s="18"/>
      <c r="N75" s="18"/>
      <c r="O75" s="34"/>
    </row>
    <row r="76" spans="1:15" ht="17.25" customHeight="1" x14ac:dyDescent="0.25">
      <c r="A76" s="35" t="s">
        <v>19</v>
      </c>
      <c r="B76" s="160"/>
      <c r="C76" s="160"/>
      <c r="D76" s="160"/>
      <c r="E76" s="160"/>
      <c r="F76" s="160"/>
      <c r="G76" s="160"/>
      <c r="H76" s="36" t="s">
        <v>19</v>
      </c>
      <c r="I76" s="17"/>
      <c r="J76" s="17"/>
      <c r="K76" s="17"/>
      <c r="L76" s="17"/>
      <c r="M76" s="17"/>
      <c r="N76" s="17"/>
      <c r="O76" s="37"/>
    </row>
    <row r="77" spans="1:15" ht="3.75" customHeight="1" x14ac:dyDescent="0.25">
      <c r="A77" s="14"/>
      <c r="B77" s="13"/>
      <c r="C77" s="13"/>
      <c r="D77" s="13"/>
      <c r="E77" s="13"/>
      <c r="F77" s="13"/>
      <c r="G77" s="13"/>
      <c r="H77" s="14"/>
      <c r="I77" s="15"/>
      <c r="J77" s="15"/>
      <c r="K77" s="15"/>
      <c r="L77" s="15"/>
      <c r="M77" s="15"/>
      <c r="N77" s="15"/>
    </row>
    <row r="78" spans="1:15" ht="15.75" customHeight="1" x14ac:dyDescent="0.25">
      <c r="A78" s="162" t="s">
        <v>21</v>
      </c>
      <c r="B78" s="163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5"/>
      <c r="O78" s="186"/>
    </row>
    <row r="79" spans="1:15" ht="12" customHeight="1" x14ac:dyDescent="0.25">
      <c r="A79" s="168" t="s">
        <v>22</v>
      </c>
      <c r="B79" s="169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5"/>
      <c r="O79" s="187"/>
    </row>
    <row r="80" spans="1:15" ht="15" customHeight="1" x14ac:dyDescent="0.25">
      <c r="A80" s="162" t="s">
        <v>7</v>
      </c>
      <c r="B80" s="163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5"/>
      <c r="O80" s="187"/>
    </row>
    <row r="81" spans="1:15" ht="12" customHeight="1" x14ac:dyDescent="0.25">
      <c r="A81" s="166" t="s">
        <v>27</v>
      </c>
      <c r="B81" s="167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5"/>
      <c r="O81" s="187"/>
    </row>
    <row r="82" spans="1:15" ht="15" customHeight="1" x14ac:dyDescent="0.25">
      <c r="A82" s="162" t="s">
        <v>8</v>
      </c>
      <c r="B82" s="174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5"/>
      <c r="O82" s="187"/>
    </row>
    <row r="83" spans="1:15" ht="12" customHeight="1" x14ac:dyDescent="0.25">
      <c r="A83" s="170" t="s">
        <v>10</v>
      </c>
      <c r="B83" s="171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5"/>
      <c r="O83" s="187"/>
    </row>
    <row r="84" spans="1:15" ht="15" customHeight="1" x14ac:dyDescent="0.25">
      <c r="A84" s="172" t="s">
        <v>9</v>
      </c>
      <c r="B84" s="173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5"/>
      <c r="O84" s="187"/>
    </row>
    <row r="85" spans="1:15" ht="12" customHeight="1" x14ac:dyDescent="0.25">
      <c r="A85" s="170" t="s">
        <v>11</v>
      </c>
      <c r="B85" s="171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5"/>
      <c r="O85" s="187"/>
    </row>
    <row r="86" spans="1:15" ht="15" customHeight="1" x14ac:dyDescent="0.25">
      <c r="A86" s="172" t="s">
        <v>23</v>
      </c>
      <c r="B86" s="173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5"/>
      <c r="O86" s="187"/>
    </row>
    <row r="87" spans="1:15" ht="12" customHeight="1" x14ac:dyDescent="0.25">
      <c r="A87" s="166" t="s">
        <v>28</v>
      </c>
      <c r="B87" s="171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5"/>
      <c r="O87" s="187"/>
    </row>
    <row r="88" spans="1:15" ht="18" customHeight="1" x14ac:dyDescent="0.25">
      <c r="A88" s="177" t="s">
        <v>2</v>
      </c>
      <c r="B88" s="17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188"/>
    </row>
    <row r="89" spans="1:15" s="9" customFormat="1" ht="3.75" customHeight="1" thickBot="1" x14ac:dyDescent="0.3">
      <c r="A89" s="21"/>
      <c r="B89" s="21"/>
    </row>
    <row r="90" spans="1:15" ht="12.75" customHeight="1" x14ac:dyDescent="0.25">
      <c r="A90" s="178" t="s">
        <v>33</v>
      </c>
      <c r="B90" s="179"/>
      <c r="C90" s="136"/>
      <c r="D90" s="137"/>
      <c r="E90" s="138"/>
      <c r="F90" s="130" t="s">
        <v>75</v>
      </c>
      <c r="G90" s="131"/>
      <c r="H90" s="131"/>
      <c r="I90" s="132"/>
      <c r="J90" s="128"/>
      <c r="K90" s="122" t="s">
        <v>74</v>
      </c>
      <c r="L90" s="123"/>
      <c r="M90" s="124"/>
      <c r="N90" s="182"/>
      <c r="O90" s="183"/>
    </row>
    <row r="91" spans="1:15" ht="12.75" customHeight="1" thickBot="1" x14ac:dyDescent="0.3">
      <c r="A91" s="180"/>
      <c r="B91" s="181"/>
      <c r="C91" s="139"/>
      <c r="D91" s="140"/>
      <c r="E91" s="141"/>
      <c r="F91" s="133"/>
      <c r="G91" s="134"/>
      <c r="H91" s="134"/>
      <c r="I91" s="135"/>
      <c r="J91" s="129"/>
      <c r="K91" s="125"/>
      <c r="L91" s="126"/>
      <c r="M91" s="127"/>
      <c r="N91" s="184"/>
      <c r="O91" s="185"/>
    </row>
    <row r="92" spans="1:15" ht="44.25" customHeight="1" x14ac:dyDescent="0.25">
      <c r="A92" s="175"/>
      <c r="B92" s="176"/>
      <c r="C92" s="176"/>
      <c r="D92" s="176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176"/>
    </row>
  </sheetData>
  <mergeCells count="128">
    <mergeCell ref="A92:O92"/>
    <mergeCell ref="N86:N87"/>
    <mergeCell ref="A87:B87"/>
    <mergeCell ref="A88:B88"/>
    <mergeCell ref="A90:B91"/>
    <mergeCell ref="H86:H87"/>
    <mergeCell ref="I86:I87"/>
    <mergeCell ref="J86:J87"/>
    <mergeCell ref="K86:K87"/>
    <mergeCell ref="L86:L87"/>
    <mergeCell ref="M86:M87"/>
    <mergeCell ref="A86:B86"/>
    <mergeCell ref="C86:C87"/>
    <mergeCell ref="D86:D87"/>
    <mergeCell ref="E86:E87"/>
    <mergeCell ref="F86:F87"/>
    <mergeCell ref="G86:G87"/>
    <mergeCell ref="N90:O91"/>
    <mergeCell ref="O78:O88"/>
    <mergeCell ref="J84:J85"/>
    <mergeCell ref="K84:K85"/>
    <mergeCell ref="L84:L85"/>
    <mergeCell ref="M84:M85"/>
    <mergeCell ref="N84:N85"/>
    <mergeCell ref="A85:B85"/>
    <mergeCell ref="N82:N83"/>
    <mergeCell ref="A83:B83"/>
    <mergeCell ref="A84:B84"/>
    <mergeCell ref="C84:C85"/>
    <mergeCell ref="D84:D85"/>
    <mergeCell ref="E84:E85"/>
    <mergeCell ref="F84:F85"/>
    <mergeCell ref="G84:G85"/>
    <mergeCell ref="H84:H85"/>
    <mergeCell ref="I84:I85"/>
    <mergeCell ref="H82:H83"/>
    <mergeCell ref="I82:I83"/>
    <mergeCell ref="J82:J83"/>
    <mergeCell ref="K82:K83"/>
    <mergeCell ref="L82:L83"/>
    <mergeCell ref="M82:M83"/>
    <mergeCell ref="A82:B82"/>
    <mergeCell ref="C82:C83"/>
    <mergeCell ref="D82:D83"/>
    <mergeCell ref="E82:E83"/>
    <mergeCell ref="F82:F83"/>
    <mergeCell ref="G82:G83"/>
    <mergeCell ref="J80:J81"/>
    <mergeCell ref="K80:K81"/>
    <mergeCell ref="L80:L81"/>
    <mergeCell ref="M80:M81"/>
    <mergeCell ref="N80:N81"/>
    <mergeCell ref="A81:B81"/>
    <mergeCell ref="N78:N79"/>
    <mergeCell ref="A79:B79"/>
    <mergeCell ref="A80:B80"/>
    <mergeCell ref="C80:C81"/>
    <mergeCell ref="D80:D81"/>
    <mergeCell ref="E80:E81"/>
    <mergeCell ref="F80:F81"/>
    <mergeCell ref="G80:G81"/>
    <mergeCell ref="H80:H81"/>
    <mergeCell ref="I80:I81"/>
    <mergeCell ref="H78:H79"/>
    <mergeCell ref="I78:I79"/>
    <mergeCell ref="J78:J79"/>
    <mergeCell ref="K78:K79"/>
    <mergeCell ref="L78:L79"/>
    <mergeCell ref="M78:M79"/>
    <mergeCell ref="B74:G74"/>
    <mergeCell ref="B75:G75"/>
    <mergeCell ref="B76:G76"/>
    <mergeCell ref="A78:B78"/>
    <mergeCell ref="C78:C79"/>
    <mergeCell ref="D78:D79"/>
    <mergeCell ref="E78:E79"/>
    <mergeCell ref="F78:F79"/>
    <mergeCell ref="G78:G79"/>
    <mergeCell ref="B64:B65"/>
    <mergeCell ref="B66:B67"/>
    <mergeCell ref="B68:B69"/>
    <mergeCell ref="A70:B70"/>
    <mergeCell ref="B73:G73"/>
    <mergeCell ref="I73:N73"/>
    <mergeCell ref="B44:B45"/>
    <mergeCell ref="B46:B47"/>
    <mergeCell ref="A48:B48"/>
    <mergeCell ref="A52:A69"/>
    <mergeCell ref="B52:B53"/>
    <mergeCell ref="B54:B55"/>
    <mergeCell ref="B56:B57"/>
    <mergeCell ref="B58:B59"/>
    <mergeCell ref="B60:B61"/>
    <mergeCell ref="B62:B63"/>
    <mergeCell ref="A1:C5"/>
    <mergeCell ref="L1:O5"/>
    <mergeCell ref="D1:K1"/>
    <mergeCell ref="D2:K2"/>
    <mergeCell ref="I3:K3"/>
    <mergeCell ref="I4:K4"/>
    <mergeCell ref="I5:K5"/>
    <mergeCell ref="D3:H3"/>
    <mergeCell ref="D4:H4"/>
    <mergeCell ref="D5:H5"/>
    <mergeCell ref="K90:M91"/>
    <mergeCell ref="J90:J91"/>
    <mergeCell ref="F90:I91"/>
    <mergeCell ref="C90:E91"/>
    <mergeCell ref="A6:O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A26:B26"/>
    <mergeCell ref="A30:A47"/>
    <mergeCell ref="B30:B31"/>
    <mergeCell ref="B32:B33"/>
    <mergeCell ref="B34:B35"/>
    <mergeCell ref="B36:B37"/>
    <mergeCell ref="B38:B39"/>
    <mergeCell ref="B40:B41"/>
    <mergeCell ref="B42:B43"/>
  </mergeCells>
  <printOptions horizontalCentered="1"/>
  <pageMargins left="0.45" right="0.45" top="0.25" bottom="0.25" header="0.3" footer="0.3"/>
  <pageSetup orientation="portrait" horizontalDpi="300" verticalDpi="300" r:id="rId1"/>
  <headerFooter>
    <oddFooter xml:space="preserve">&amp;C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view="pageBreakPreview" topLeftCell="A52" zoomScale="120" zoomScaleSheetLayoutView="120" workbookViewId="0">
      <selection activeCell="D5" sqref="D5:H5"/>
    </sheetView>
  </sheetViews>
  <sheetFormatPr defaultRowHeight="15.75" x14ac:dyDescent="0.25"/>
  <cols>
    <col min="1" max="1" width="5.5703125" style="5" customWidth="1"/>
    <col min="2" max="2" width="5.5703125" style="50" customWidth="1"/>
    <col min="3" max="14" width="6.7109375" style="50" customWidth="1"/>
    <col min="15" max="15" width="1.5703125" style="50" customWidth="1"/>
    <col min="16" max="16384" width="9.140625" style="50"/>
  </cols>
  <sheetData>
    <row r="1" spans="1:15" ht="12" customHeight="1" x14ac:dyDescent="0.25">
      <c r="A1" s="94"/>
      <c r="B1" s="95"/>
      <c r="C1" s="96"/>
      <c r="D1" s="150" t="s">
        <v>25</v>
      </c>
      <c r="E1" s="150"/>
      <c r="F1" s="150"/>
      <c r="G1" s="150"/>
      <c r="H1" s="150"/>
      <c r="I1" s="150"/>
      <c r="J1" s="150"/>
      <c r="K1" s="150"/>
      <c r="L1" s="103"/>
      <c r="M1" s="104"/>
      <c r="N1" s="104"/>
      <c r="O1" s="105"/>
    </row>
    <row r="2" spans="1:15" ht="12" customHeight="1" x14ac:dyDescent="0.25">
      <c r="A2" s="97"/>
      <c r="B2" s="98"/>
      <c r="C2" s="99"/>
      <c r="D2" s="151" t="s">
        <v>34</v>
      </c>
      <c r="E2" s="152"/>
      <c r="F2" s="152"/>
      <c r="G2" s="152"/>
      <c r="H2" s="152"/>
      <c r="I2" s="152"/>
      <c r="J2" s="152"/>
      <c r="K2" s="153"/>
      <c r="L2" s="106"/>
      <c r="M2" s="107"/>
      <c r="N2" s="107"/>
      <c r="O2" s="108"/>
    </row>
    <row r="3" spans="1:15" ht="12" customHeight="1" x14ac:dyDescent="0.25">
      <c r="A3" s="97"/>
      <c r="B3" s="98"/>
      <c r="C3" s="148"/>
      <c r="D3" s="154" t="s">
        <v>50</v>
      </c>
      <c r="E3" s="154"/>
      <c r="F3" s="154"/>
      <c r="G3" s="154"/>
      <c r="H3" s="154"/>
      <c r="I3" s="154" t="s">
        <v>52</v>
      </c>
      <c r="J3" s="154"/>
      <c r="K3" s="154"/>
      <c r="L3" s="106"/>
      <c r="M3" s="107"/>
      <c r="N3" s="107"/>
      <c r="O3" s="108"/>
    </row>
    <row r="4" spans="1:15" ht="12" customHeight="1" x14ac:dyDescent="0.25">
      <c r="A4" s="97"/>
      <c r="B4" s="98"/>
      <c r="C4" s="148"/>
      <c r="D4" s="155" t="s">
        <v>35</v>
      </c>
      <c r="E4" s="157"/>
      <c r="F4" s="155"/>
      <c r="G4" s="155"/>
      <c r="H4" s="155"/>
      <c r="I4" s="155" t="s">
        <v>96</v>
      </c>
      <c r="J4" s="155"/>
      <c r="K4" s="155"/>
      <c r="L4" s="106"/>
      <c r="M4" s="107"/>
      <c r="N4" s="107"/>
      <c r="O4" s="108"/>
    </row>
    <row r="5" spans="1:15" ht="12" customHeight="1" x14ac:dyDescent="0.25">
      <c r="A5" s="100"/>
      <c r="B5" s="80"/>
      <c r="C5" s="149"/>
      <c r="D5" s="156" t="s">
        <v>94</v>
      </c>
      <c r="E5" s="158"/>
      <c r="F5" s="156"/>
      <c r="G5" s="156"/>
      <c r="H5" s="156"/>
      <c r="I5" s="156" t="s">
        <v>36</v>
      </c>
      <c r="J5" s="156"/>
      <c r="K5" s="156"/>
      <c r="L5" s="109"/>
      <c r="M5" s="110"/>
      <c r="N5" s="110"/>
      <c r="O5" s="111"/>
    </row>
    <row r="6" spans="1:15" ht="4.5" customHeight="1" x14ac:dyDescent="0.25">
      <c r="A6" s="89" t="s">
        <v>24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</row>
    <row r="7" spans="1:15" s="1" customFormat="1" ht="15" customHeight="1" x14ac:dyDescent="0.25">
      <c r="A7" s="22"/>
      <c r="B7" s="23"/>
      <c r="C7" s="24">
        <v>0.33333333333333331</v>
      </c>
      <c r="D7" s="24">
        <v>0.41666666666666669</v>
      </c>
      <c r="E7" s="24">
        <v>0.5</v>
      </c>
      <c r="F7" s="24">
        <v>0.58333333333333304</v>
      </c>
      <c r="G7" s="24">
        <v>0.66666666666666596</v>
      </c>
      <c r="H7" s="24">
        <v>0.75</v>
      </c>
      <c r="I7" s="24">
        <v>0.83333333333333304</v>
      </c>
      <c r="J7" s="24">
        <v>0.91666666666666696</v>
      </c>
      <c r="K7" s="24">
        <v>1</v>
      </c>
      <c r="L7" s="24">
        <v>1.0833333333333299</v>
      </c>
      <c r="M7" s="24">
        <v>1.1666666666666701</v>
      </c>
      <c r="N7" s="24">
        <v>1.25</v>
      </c>
      <c r="O7" s="25"/>
    </row>
    <row r="8" spans="1:15" s="1" customFormat="1" ht="6" customHeight="1" x14ac:dyDescent="0.2">
      <c r="A8" s="142" t="s">
        <v>46</v>
      </c>
      <c r="B8" s="144">
        <v>1.4103999999999999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6"/>
    </row>
    <row r="9" spans="1:15" s="1" customFormat="1" ht="6" customHeight="1" x14ac:dyDescent="0.2">
      <c r="A9" s="143"/>
      <c r="B9" s="14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6" customHeight="1" thickBot="1" x14ac:dyDescent="0.25">
      <c r="A10" s="143"/>
      <c r="B10" s="144">
        <v>1.4039999999999999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6" customHeight="1" x14ac:dyDescent="0.2">
      <c r="A11" s="143"/>
      <c r="B11" s="144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6" customHeight="1" x14ac:dyDescent="0.2">
      <c r="A12" s="143"/>
      <c r="B12" s="144">
        <v>1.3976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6" customHeight="1" x14ac:dyDescent="0.2">
      <c r="A13" s="143"/>
      <c r="B13" s="14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6" customHeight="1" x14ac:dyDescent="0.2">
      <c r="A14" s="143"/>
      <c r="B14" s="144">
        <v>1.3912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6" customHeight="1" x14ac:dyDescent="0.2">
      <c r="A15" s="143"/>
      <c r="B15" s="14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6" customHeight="1" x14ac:dyDescent="0.2">
      <c r="A16" s="143"/>
      <c r="B16" s="144">
        <v>1.3848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6" customHeight="1" x14ac:dyDescent="0.2">
      <c r="A17" s="143"/>
      <c r="B17" s="14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6" customHeight="1" x14ac:dyDescent="0.2">
      <c r="A18" s="143"/>
      <c r="B18" s="144">
        <v>1.3784000000000001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6" customHeight="1" x14ac:dyDescent="0.2">
      <c r="A19" s="143"/>
      <c r="B19" s="14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6" customHeight="1" x14ac:dyDescent="0.2">
      <c r="A20" s="143"/>
      <c r="B20" s="144">
        <v>1.3720000000000001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6" customHeight="1" x14ac:dyDescent="0.2">
      <c r="A21" s="143"/>
      <c r="B21" s="14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6" customHeight="1" thickBot="1" x14ac:dyDescent="0.25">
      <c r="A22" s="143"/>
      <c r="B22" s="144">
        <v>1.3656000000000001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6" customHeight="1" x14ac:dyDescent="0.2">
      <c r="A23" s="143"/>
      <c r="B23" s="14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6" customHeight="1" x14ac:dyDescent="0.2">
      <c r="A24" s="143"/>
      <c r="B24" s="144">
        <v>1.3592000000000002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6" customHeight="1" x14ac:dyDescent="0.2">
      <c r="A25" s="143"/>
      <c r="B25" s="14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6"/>
    </row>
    <row r="26" spans="1:15" s="1" customFormat="1" ht="20.25" customHeight="1" x14ac:dyDescent="0.2">
      <c r="A26" s="145" t="s">
        <v>16</v>
      </c>
      <c r="B26" s="14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3.75" customHeight="1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ht="3.75" customHeight="1" x14ac:dyDescent="0.25"/>
    <row r="29" spans="1:15" s="1" customFormat="1" ht="6" customHeight="1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/>
    </row>
    <row r="30" spans="1:15" s="1" customFormat="1" ht="6" customHeight="1" x14ac:dyDescent="0.2">
      <c r="A30" s="147" t="s">
        <v>47</v>
      </c>
      <c r="B30" s="144">
        <v>1.4103999999999999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26"/>
    </row>
    <row r="31" spans="1:15" s="1" customFormat="1" ht="6" customHeight="1" x14ac:dyDescent="0.2">
      <c r="A31" s="143"/>
      <c r="B31" s="14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26"/>
    </row>
    <row r="32" spans="1:15" s="1" customFormat="1" ht="6" customHeight="1" thickBot="1" x14ac:dyDescent="0.25">
      <c r="A32" s="143"/>
      <c r="B32" s="144">
        <v>1.4039999999999999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6"/>
    </row>
    <row r="33" spans="1:15" s="1" customFormat="1" ht="6" customHeight="1" x14ac:dyDescent="0.2">
      <c r="A33" s="143"/>
      <c r="B33" s="144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6"/>
    </row>
    <row r="34" spans="1:15" s="1" customFormat="1" ht="6" customHeight="1" x14ac:dyDescent="0.2">
      <c r="A34" s="143"/>
      <c r="B34" s="144">
        <v>1.3976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6"/>
    </row>
    <row r="35" spans="1:15" s="1" customFormat="1" ht="6" customHeight="1" x14ac:dyDescent="0.2">
      <c r="A35" s="143"/>
      <c r="B35" s="14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6"/>
    </row>
    <row r="36" spans="1:15" s="1" customFormat="1" ht="6" customHeight="1" x14ac:dyDescent="0.2">
      <c r="A36" s="143"/>
      <c r="B36" s="144">
        <v>1.3912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6"/>
    </row>
    <row r="37" spans="1:15" s="1" customFormat="1" ht="6" customHeight="1" x14ac:dyDescent="0.2">
      <c r="A37" s="143"/>
      <c r="B37" s="14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6"/>
    </row>
    <row r="38" spans="1:15" s="1" customFormat="1" ht="6" customHeight="1" x14ac:dyDescent="0.2">
      <c r="A38" s="143"/>
      <c r="B38" s="144">
        <v>1.3848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6"/>
    </row>
    <row r="39" spans="1:15" s="1" customFormat="1" ht="6" customHeight="1" x14ac:dyDescent="0.2">
      <c r="A39" s="143"/>
      <c r="B39" s="14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6"/>
    </row>
    <row r="40" spans="1:15" s="1" customFormat="1" ht="6" customHeight="1" x14ac:dyDescent="0.2">
      <c r="A40" s="143"/>
      <c r="B40" s="144">
        <v>1.3784000000000001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6"/>
    </row>
    <row r="41" spans="1:15" s="1" customFormat="1" ht="6" customHeight="1" x14ac:dyDescent="0.2">
      <c r="A41" s="143"/>
      <c r="B41" s="14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6"/>
    </row>
    <row r="42" spans="1:15" s="1" customFormat="1" ht="6" customHeight="1" x14ac:dyDescent="0.2">
      <c r="A42" s="143"/>
      <c r="B42" s="144">
        <v>1.3720000000000001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6"/>
    </row>
    <row r="43" spans="1:15" s="1" customFormat="1" ht="6" customHeight="1" x14ac:dyDescent="0.2">
      <c r="A43" s="143"/>
      <c r="B43" s="14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6"/>
    </row>
    <row r="44" spans="1:15" s="1" customFormat="1" ht="6" customHeight="1" thickBot="1" x14ac:dyDescent="0.25">
      <c r="A44" s="143"/>
      <c r="B44" s="144">
        <v>1.3656000000000001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26"/>
    </row>
    <row r="45" spans="1:15" s="1" customFormat="1" ht="6" customHeight="1" x14ac:dyDescent="0.2">
      <c r="A45" s="143"/>
      <c r="B45" s="14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6"/>
    </row>
    <row r="46" spans="1:15" s="1" customFormat="1" ht="6" customHeight="1" x14ac:dyDescent="0.2">
      <c r="A46" s="143"/>
      <c r="B46" s="144">
        <v>1.3592000000000002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6"/>
    </row>
    <row r="47" spans="1:15" s="1" customFormat="1" ht="6" customHeight="1" x14ac:dyDescent="0.2">
      <c r="A47" s="143"/>
      <c r="B47" s="14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26"/>
    </row>
    <row r="48" spans="1:15" s="1" customFormat="1" ht="21" customHeight="1" x14ac:dyDescent="0.2">
      <c r="A48" s="145" t="s">
        <v>16</v>
      </c>
      <c r="B48" s="146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6"/>
    </row>
    <row r="49" spans="1:15" s="1" customFormat="1" ht="3.75" customHeight="1" x14ac:dyDescent="0.25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9"/>
    </row>
    <row r="50" spans="1:15" ht="3.75" customHeight="1" x14ac:dyDescent="0.25"/>
    <row r="51" spans="1:15" s="1" customFormat="1" ht="6" customHeight="1" x14ac:dyDescent="0.25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</row>
    <row r="52" spans="1:15" s="1" customFormat="1" ht="6" customHeight="1" x14ac:dyDescent="0.2">
      <c r="A52" s="147" t="s">
        <v>48</v>
      </c>
      <c r="B52" s="144">
        <v>1.33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6"/>
    </row>
    <row r="53" spans="1:15" s="1" customFormat="1" ht="6" customHeight="1" x14ac:dyDescent="0.2">
      <c r="A53" s="143"/>
      <c r="B53" s="14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6"/>
    </row>
    <row r="54" spans="1:15" s="1" customFormat="1" ht="6" customHeight="1" thickBot="1" x14ac:dyDescent="0.25">
      <c r="A54" s="143"/>
      <c r="B54" s="144">
        <v>1.32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26"/>
    </row>
    <row r="55" spans="1:15" s="1" customFormat="1" ht="6" customHeight="1" x14ac:dyDescent="0.2">
      <c r="A55" s="143"/>
      <c r="B55" s="144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6"/>
    </row>
    <row r="56" spans="1:15" s="1" customFormat="1" ht="6" customHeight="1" x14ac:dyDescent="0.2">
      <c r="A56" s="143"/>
      <c r="B56" s="144">
        <v>1.31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6" customHeight="1" x14ac:dyDescent="0.2">
      <c r="A57" s="143"/>
      <c r="B57" s="14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6" customHeight="1" x14ac:dyDescent="0.2">
      <c r="A58" s="143"/>
      <c r="B58" s="144">
        <v>1.3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6" customHeight="1" x14ac:dyDescent="0.2">
      <c r="A59" s="143"/>
      <c r="B59" s="14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6" customHeight="1" x14ac:dyDescent="0.2">
      <c r="A60" s="143"/>
      <c r="B60" s="144">
        <v>1.29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6" customHeight="1" x14ac:dyDescent="0.2">
      <c r="A61" s="143"/>
      <c r="B61" s="14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6" customHeight="1" x14ac:dyDescent="0.2">
      <c r="A62" s="143"/>
      <c r="B62" s="144">
        <v>1.28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6" customHeight="1" x14ac:dyDescent="0.2">
      <c r="A63" s="143"/>
      <c r="B63" s="14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6" customHeight="1" x14ac:dyDescent="0.2">
      <c r="A64" s="143"/>
      <c r="B64" s="144">
        <v>1.27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6"/>
    </row>
    <row r="65" spans="1:15" s="1" customFormat="1" ht="6" customHeight="1" x14ac:dyDescent="0.2">
      <c r="A65" s="143"/>
      <c r="B65" s="14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6"/>
    </row>
    <row r="66" spans="1:15" s="1" customFormat="1" ht="6" customHeight="1" thickBot="1" x14ac:dyDescent="0.25">
      <c r="A66" s="143"/>
      <c r="B66" s="144">
        <v>1.26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26"/>
    </row>
    <row r="67" spans="1:15" s="1" customFormat="1" ht="6" customHeight="1" x14ac:dyDescent="0.2">
      <c r="A67" s="143"/>
      <c r="B67" s="14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6"/>
    </row>
    <row r="68" spans="1:15" s="1" customFormat="1" ht="6" customHeight="1" x14ac:dyDescent="0.2">
      <c r="A68" s="143"/>
      <c r="B68" s="144">
        <v>1.25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6"/>
    </row>
    <row r="69" spans="1:15" s="1" customFormat="1" ht="6" customHeight="1" x14ac:dyDescent="0.2">
      <c r="A69" s="143"/>
      <c r="B69" s="14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26"/>
    </row>
    <row r="70" spans="1:15" s="1" customFormat="1" ht="18.75" customHeight="1" x14ac:dyDescent="0.2">
      <c r="A70" s="145" t="s">
        <v>16</v>
      </c>
      <c r="B70" s="146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6"/>
    </row>
    <row r="71" spans="1:15" s="1" customFormat="1" ht="3.75" customHeight="1" x14ac:dyDescent="0.25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</row>
    <row r="72" spans="1:15" ht="3.75" customHeight="1" x14ac:dyDescent="0.25"/>
    <row r="73" spans="1:15" ht="13.5" customHeight="1" x14ac:dyDescent="0.25">
      <c r="A73" s="30" t="s">
        <v>18</v>
      </c>
      <c r="B73" s="159" t="s">
        <v>20</v>
      </c>
      <c r="C73" s="159"/>
      <c r="D73" s="159"/>
      <c r="E73" s="159"/>
      <c r="F73" s="159"/>
      <c r="G73" s="159"/>
      <c r="H73" s="31" t="s">
        <v>18</v>
      </c>
      <c r="I73" s="159" t="s">
        <v>20</v>
      </c>
      <c r="J73" s="159"/>
      <c r="K73" s="159"/>
      <c r="L73" s="159"/>
      <c r="M73" s="159"/>
      <c r="N73" s="159"/>
      <c r="O73" s="32"/>
    </row>
    <row r="74" spans="1:15" ht="17.25" customHeight="1" x14ac:dyDescent="0.25">
      <c r="A74" s="33" t="s">
        <v>19</v>
      </c>
      <c r="B74" s="160"/>
      <c r="C74" s="160"/>
      <c r="D74" s="160"/>
      <c r="E74" s="160"/>
      <c r="F74" s="160"/>
      <c r="G74" s="160"/>
      <c r="H74" s="49" t="s">
        <v>19</v>
      </c>
      <c r="I74" s="17"/>
      <c r="J74" s="17"/>
      <c r="K74" s="17"/>
      <c r="L74" s="17"/>
      <c r="M74" s="17"/>
      <c r="N74" s="17"/>
      <c r="O74" s="34"/>
    </row>
    <row r="75" spans="1:15" ht="17.25" customHeight="1" x14ac:dyDescent="0.25">
      <c r="A75" s="33" t="s">
        <v>19</v>
      </c>
      <c r="B75" s="161"/>
      <c r="C75" s="161"/>
      <c r="D75" s="161"/>
      <c r="E75" s="161"/>
      <c r="F75" s="161"/>
      <c r="G75" s="161"/>
      <c r="H75" s="49" t="s">
        <v>19</v>
      </c>
      <c r="I75" s="18"/>
      <c r="J75" s="18"/>
      <c r="K75" s="18"/>
      <c r="L75" s="18"/>
      <c r="M75" s="18"/>
      <c r="N75" s="18"/>
      <c r="O75" s="34"/>
    </row>
    <row r="76" spans="1:15" ht="17.25" customHeight="1" x14ac:dyDescent="0.25">
      <c r="A76" s="35" t="s">
        <v>19</v>
      </c>
      <c r="B76" s="160"/>
      <c r="C76" s="160"/>
      <c r="D76" s="160"/>
      <c r="E76" s="160"/>
      <c r="F76" s="160"/>
      <c r="G76" s="160"/>
      <c r="H76" s="36" t="s">
        <v>19</v>
      </c>
      <c r="I76" s="17"/>
      <c r="J76" s="17"/>
      <c r="K76" s="17"/>
      <c r="L76" s="17"/>
      <c r="M76" s="17"/>
      <c r="N76" s="17"/>
      <c r="O76" s="37"/>
    </row>
    <row r="77" spans="1:15" ht="3.75" customHeight="1" x14ac:dyDescent="0.25">
      <c r="A77" s="14"/>
      <c r="B77" s="13"/>
      <c r="C77" s="13"/>
      <c r="D77" s="13"/>
      <c r="E77" s="13"/>
      <c r="F77" s="13"/>
      <c r="G77" s="13"/>
      <c r="H77" s="14"/>
      <c r="I77" s="15"/>
      <c r="J77" s="15"/>
      <c r="K77" s="15"/>
      <c r="L77" s="15"/>
      <c r="M77" s="15"/>
      <c r="N77" s="15"/>
    </row>
    <row r="78" spans="1:15" ht="14.25" customHeight="1" x14ac:dyDescent="0.25">
      <c r="A78" s="190" t="s">
        <v>0</v>
      </c>
      <c r="B78" s="66">
        <v>1</v>
      </c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196"/>
    </row>
    <row r="79" spans="1:15" ht="13.5" customHeight="1" x14ac:dyDescent="0.25">
      <c r="A79" s="190"/>
      <c r="B79" s="66">
        <v>2</v>
      </c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197"/>
    </row>
    <row r="80" spans="1:15" ht="14.25" customHeight="1" x14ac:dyDescent="0.25">
      <c r="A80" s="190"/>
      <c r="B80" s="66">
        <v>3</v>
      </c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197"/>
    </row>
    <row r="81" spans="1:18" ht="15" customHeight="1" x14ac:dyDescent="0.25">
      <c r="A81" s="190"/>
      <c r="B81" s="66">
        <v>4</v>
      </c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197"/>
    </row>
    <row r="82" spans="1:18" ht="14.25" customHeight="1" x14ac:dyDescent="0.25">
      <c r="A82" s="190"/>
      <c r="B82" s="66">
        <v>5</v>
      </c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197"/>
    </row>
    <row r="83" spans="1:18" ht="15" customHeight="1" x14ac:dyDescent="0.25">
      <c r="A83" s="189" t="s">
        <v>49</v>
      </c>
      <c r="B83" s="189"/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97"/>
    </row>
    <row r="84" spans="1:18" ht="22.5" customHeight="1" x14ac:dyDescent="0.25">
      <c r="A84" s="191" t="s">
        <v>1</v>
      </c>
      <c r="B84" s="191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197"/>
    </row>
    <row r="85" spans="1:18" ht="22.5" customHeight="1" x14ac:dyDescent="0.25">
      <c r="A85" s="191" t="s">
        <v>44</v>
      </c>
      <c r="B85" s="191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197"/>
    </row>
    <row r="86" spans="1:18" ht="22.5" customHeight="1" x14ac:dyDescent="0.25">
      <c r="A86" s="191" t="s">
        <v>43</v>
      </c>
      <c r="B86" s="191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197"/>
    </row>
    <row r="87" spans="1:18" ht="6" customHeight="1" x14ac:dyDescent="0.25">
      <c r="A87" s="210"/>
      <c r="B87" s="211"/>
      <c r="C87" s="211"/>
      <c r="D87" s="211"/>
      <c r="E87" s="211"/>
      <c r="F87" s="211"/>
      <c r="G87" s="211"/>
      <c r="H87" s="211"/>
      <c r="I87" s="211"/>
      <c r="J87" s="211"/>
      <c r="K87" s="211"/>
      <c r="L87" s="211"/>
      <c r="M87" s="211"/>
      <c r="N87" s="212"/>
      <c r="O87" s="197"/>
      <c r="Q87" s="51"/>
      <c r="R87" s="51"/>
    </row>
    <row r="88" spans="1:18" ht="15.75" customHeight="1" x14ac:dyDescent="0.25">
      <c r="A88" s="177" t="s">
        <v>2</v>
      </c>
      <c r="B88" s="17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188"/>
    </row>
    <row r="89" spans="1:18" s="9" customFormat="1" ht="3.75" customHeight="1" thickBot="1" x14ac:dyDescent="0.3">
      <c r="A89" s="213"/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  <c r="N89" s="213"/>
      <c r="O89" s="213"/>
    </row>
    <row r="90" spans="1:18" ht="11.25" customHeight="1" x14ac:dyDescent="0.25">
      <c r="A90" s="192" t="s">
        <v>33</v>
      </c>
      <c r="B90" s="193"/>
      <c r="C90" s="136"/>
      <c r="D90" s="137"/>
      <c r="E90" s="138"/>
      <c r="F90" s="204" t="s">
        <v>75</v>
      </c>
      <c r="G90" s="205"/>
      <c r="H90" s="205"/>
      <c r="I90" s="206"/>
      <c r="J90" s="128"/>
      <c r="K90" s="198" t="s">
        <v>74</v>
      </c>
      <c r="L90" s="199"/>
      <c r="M90" s="200"/>
      <c r="N90" s="182"/>
      <c r="O90" s="183"/>
    </row>
    <row r="91" spans="1:18" ht="11.25" customHeight="1" thickBot="1" x14ac:dyDescent="0.3">
      <c r="A91" s="194"/>
      <c r="B91" s="195"/>
      <c r="C91" s="139"/>
      <c r="D91" s="140"/>
      <c r="E91" s="141"/>
      <c r="F91" s="207"/>
      <c r="G91" s="208"/>
      <c r="H91" s="208"/>
      <c r="I91" s="209"/>
      <c r="J91" s="129"/>
      <c r="K91" s="201"/>
      <c r="L91" s="202"/>
      <c r="M91" s="203"/>
      <c r="N91" s="184"/>
      <c r="O91" s="185"/>
    </row>
    <row r="92" spans="1:18" ht="41.25" customHeight="1" x14ac:dyDescent="0.25">
      <c r="A92" s="175"/>
      <c r="B92" s="176"/>
      <c r="C92" s="176"/>
      <c r="D92" s="176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176"/>
    </row>
  </sheetData>
  <mergeCells count="65"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A6:O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A26:B26"/>
    <mergeCell ref="A30:A47"/>
    <mergeCell ref="B30:B31"/>
    <mergeCell ref="B32:B33"/>
    <mergeCell ref="B34:B35"/>
    <mergeCell ref="B36:B37"/>
    <mergeCell ref="B38:B39"/>
    <mergeCell ref="B40:B41"/>
    <mergeCell ref="B42:B43"/>
    <mergeCell ref="I73:N73"/>
    <mergeCell ref="B44:B45"/>
    <mergeCell ref="B46:B47"/>
    <mergeCell ref="A48:B48"/>
    <mergeCell ref="A52:A69"/>
    <mergeCell ref="B52:B53"/>
    <mergeCell ref="B54:B55"/>
    <mergeCell ref="B56:B57"/>
    <mergeCell ref="B58:B59"/>
    <mergeCell ref="B60:B61"/>
    <mergeCell ref="B62:B63"/>
    <mergeCell ref="B74:G74"/>
    <mergeCell ref="B75:G75"/>
    <mergeCell ref="B76:G76"/>
    <mergeCell ref="B64:B65"/>
    <mergeCell ref="B66:B67"/>
    <mergeCell ref="B68:B69"/>
    <mergeCell ref="A70:B70"/>
    <mergeCell ref="B73:G73"/>
    <mergeCell ref="A83:N83"/>
    <mergeCell ref="N90:O91"/>
    <mergeCell ref="A92:O92"/>
    <mergeCell ref="A78:A82"/>
    <mergeCell ref="A84:B84"/>
    <mergeCell ref="A85:B85"/>
    <mergeCell ref="A86:B86"/>
    <mergeCell ref="A88:B88"/>
    <mergeCell ref="A90:B91"/>
    <mergeCell ref="O78:O88"/>
    <mergeCell ref="K90:M91"/>
    <mergeCell ref="J90:J91"/>
    <mergeCell ref="F90:I91"/>
    <mergeCell ref="C90:E91"/>
    <mergeCell ref="A87:N87"/>
    <mergeCell ref="A89:O89"/>
  </mergeCells>
  <printOptions horizontalCentered="1"/>
  <pageMargins left="0.45" right="0.45" top="0.25" bottom="0.25" header="0.3" footer="0.3"/>
  <pageSetup orientation="portrait" horizontalDpi="300" verticalDpi="300" r:id="rId1"/>
  <headerFooter>
    <oddFooter xml:space="preserve">&amp;C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view="pageBreakPreview" zoomScale="120" zoomScaleSheetLayoutView="120" workbookViewId="0">
      <selection activeCell="J50" sqref="J50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239"/>
      <c r="B1" s="240"/>
      <c r="C1" s="241"/>
      <c r="D1" s="102" t="s">
        <v>25</v>
      </c>
      <c r="E1" s="102"/>
      <c r="F1" s="102"/>
      <c r="G1" s="102"/>
      <c r="H1" s="102"/>
      <c r="I1" s="102"/>
      <c r="J1" s="102"/>
      <c r="K1" s="102"/>
      <c r="L1" s="103"/>
      <c r="M1" s="104"/>
      <c r="N1" s="104"/>
      <c r="O1" s="105"/>
    </row>
    <row r="2" spans="1:15" ht="10.5" customHeight="1" x14ac:dyDescent="0.25">
      <c r="A2" s="242"/>
      <c r="B2" s="243"/>
      <c r="C2" s="244"/>
      <c r="D2" s="249" t="s">
        <v>34</v>
      </c>
      <c r="E2" s="250"/>
      <c r="F2" s="250"/>
      <c r="G2" s="250"/>
      <c r="H2" s="250"/>
      <c r="I2" s="250"/>
      <c r="J2" s="250"/>
      <c r="K2" s="251"/>
      <c r="L2" s="106"/>
      <c r="M2" s="107"/>
      <c r="N2" s="107"/>
      <c r="O2" s="108"/>
    </row>
    <row r="3" spans="1:15" ht="10.5" customHeight="1" x14ac:dyDescent="0.25">
      <c r="A3" s="242"/>
      <c r="B3" s="243"/>
      <c r="C3" s="245"/>
      <c r="D3" s="115" t="s">
        <v>38</v>
      </c>
      <c r="E3" s="116"/>
      <c r="F3" s="116"/>
      <c r="G3" s="116"/>
      <c r="H3" s="116"/>
      <c r="I3" s="116" t="s">
        <v>37</v>
      </c>
      <c r="J3" s="116"/>
      <c r="K3" s="116"/>
      <c r="L3" s="106"/>
      <c r="M3" s="107"/>
      <c r="N3" s="107"/>
      <c r="O3" s="108"/>
    </row>
    <row r="4" spans="1:15" ht="10.5" customHeight="1" x14ac:dyDescent="0.25">
      <c r="A4" s="242"/>
      <c r="B4" s="243"/>
      <c r="C4" s="245"/>
      <c r="D4" s="117" t="s">
        <v>35</v>
      </c>
      <c r="E4" s="252"/>
      <c r="F4" s="117"/>
      <c r="G4" s="117"/>
      <c r="H4" s="117"/>
      <c r="I4" s="117" t="s">
        <v>97</v>
      </c>
      <c r="J4" s="117"/>
      <c r="K4" s="117"/>
      <c r="L4" s="106"/>
      <c r="M4" s="107"/>
      <c r="N4" s="107"/>
      <c r="O4" s="108"/>
    </row>
    <row r="5" spans="1:15" ht="10.5" customHeight="1" x14ac:dyDescent="0.25">
      <c r="A5" s="246"/>
      <c r="B5" s="247"/>
      <c r="C5" s="248"/>
      <c r="D5" s="118" t="s">
        <v>94</v>
      </c>
      <c r="E5" s="253"/>
      <c r="F5" s="118"/>
      <c r="G5" s="118"/>
      <c r="H5" s="118"/>
      <c r="I5" s="118" t="s">
        <v>36</v>
      </c>
      <c r="J5" s="118"/>
      <c r="K5" s="118"/>
      <c r="L5" s="109"/>
      <c r="M5" s="110"/>
      <c r="N5" s="110"/>
      <c r="O5" s="111"/>
    </row>
    <row r="6" spans="1:15" ht="2.25" customHeight="1" x14ac:dyDescent="0.25">
      <c r="A6" s="89" t="s">
        <v>24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</row>
    <row r="7" spans="1:15" s="1" customFormat="1" ht="13.5" customHeight="1" x14ac:dyDescent="0.25">
      <c r="A7" s="22"/>
      <c r="B7" s="23"/>
      <c r="C7" s="24">
        <v>0.29166666666666669</v>
      </c>
      <c r="D7" s="24">
        <v>0.375</v>
      </c>
      <c r="E7" s="24">
        <v>0.45833333333333398</v>
      </c>
      <c r="F7" s="24">
        <v>0.54166666666666696</v>
      </c>
      <c r="G7" s="24">
        <v>0.625</v>
      </c>
      <c r="H7" s="24">
        <v>0.70833333333333404</v>
      </c>
      <c r="I7" s="24">
        <v>0.79166666666666696</v>
      </c>
      <c r="J7" s="24">
        <v>0.875</v>
      </c>
      <c r="K7" s="24">
        <v>0.95833333333333404</v>
      </c>
      <c r="L7" s="24">
        <v>1.0416666666666701</v>
      </c>
      <c r="M7" s="24">
        <v>1.125</v>
      </c>
      <c r="N7" s="24">
        <v>1.2083333333333299</v>
      </c>
      <c r="O7" s="25"/>
    </row>
    <row r="8" spans="1:15" s="1" customFormat="1" ht="5.0999999999999996" customHeight="1" x14ac:dyDescent="0.2">
      <c r="A8" s="262" t="s">
        <v>29</v>
      </c>
      <c r="B8" s="238">
        <f t="shared" ref="B8" si="0">B10+0.7201</f>
        <v>32.880400000000002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6"/>
    </row>
    <row r="9" spans="1:15" s="1" customFormat="1" ht="5.0999999999999996" customHeight="1" x14ac:dyDescent="0.2">
      <c r="A9" s="236"/>
      <c r="B9" s="238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5.0999999999999996" customHeight="1" thickBot="1" x14ac:dyDescent="0.25">
      <c r="A10" s="236"/>
      <c r="B10" s="238">
        <f t="shared" ref="B10" si="1">B12+0.7201</f>
        <v>32.160299999999999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5.0999999999999996" customHeight="1" x14ac:dyDescent="0.2">
      <c r="A11" s="236"/>
      <c r="B11" s="23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5.0999999999999996" customHeight="1" x14ac:dyDescent="0.2">
      <c r="A12" s="236"/>
      <c r="B12" s="238">
        <f t="shared" ref="B12" si="2">B14+0.7201</f>
        <v>31.440199999999997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5.0999999999999996" customHeight="1" x14ac:dyDescent="0.2">
      <c r="A13" s="236"/>
      <c r="B13" s="23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5.0999999999999996" customHeight="1" x14ac:dyDescent="0.2">
      <c r="A14" s="236"/>
      <c r="B14" s="238">
        <f>B16+0.7201</f>
        <v>30.720099999999999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5.0999999999999996" customHeight="1" x14ac:dyDescent="0.2">
      <c r="A15" s="236"/>
      <c r="B15" s="23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5.0999999999999996" customHeight="1" x14ac:dyDescent="0.2">
      <c r="A16" s="236"/>
      <c r="B16" s="238">
        <v>30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5.0999999999999996" customHeight="1" x14ac:dyDescent="0.2">
      <c r="A17" s="236"/>
      <c r="B17" s="23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5.0999999999999996" customHeight="1" x14ac:dyDescent="0.2">
      <c r="A18" s="236"/>
      <c r="B18" s="238">
        <f>B16-0.7201</f>
        <v>29.279900000000001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5.0999999999999996" customHeight="1" x14ac:dyDescent="0.2">
      <c r="A19" s="236"/>
      <c r="B19" s="23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5.0999999999999996" customHeight="1" x14ac:dyDescent="0.2">
      <c r="A20" s="236"/>
      <c r="B20" s="238">
        <f t="shared" ref="B20" si="3">B18-0.7201</f>
        <v>28.559800000000003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5.0999999999999996" customHeight="1" x14ac:dyDescent="0.2">
      <c r="A21" s="236"/>
      <c r="B21" s="23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5.0999999999999996" customHeight="1" thickBot="1" x14ac:dyDescent="0.25">
      <c r="A22" s="236"/>
      <c r="B22" s="238">
        <f t="shared" ref="B22" si="4">B20-0.7201</f>
        <v>27.839700000000004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5.0999999999999996" customHeight="1" x14ac:dyDescent="0.2">
      <c r="A23" s="236"/>
      <c r="B23" s="23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5.0999999999999996" customHeight="1" x14ac:dyDescent="0.2">
      <c r="A24" s="236"/>
      <c r="B24" s="238">
        <f t="shared" ref="B24" si="5">B22-0.7201</f>
        <v>27.119600000000005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5.0999999999999996" customHeight="1" x14ac:dyDescent="0.2">
      <c r="A25" s="236"/>
      <c r="B25" s="23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6"/>
    </row>
    <row r="26" spans="1:15" s="1" customFormat="1" ht="15.95" customHeight="1" x14ac:dyDescent="0.25">
      <c r="A26" s="97" t="s">
        <v>26</v>
      </c>
      <c r="B26" s="98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26"/>
    </row>
    <row r="27" spans="1:15" s="44" customFormat="1" ht="2.1" customHeight="1" x14ac:dyDescent="0.25">
      <c r="A27" s="43"/>
    </row>
    <row r="28" spans="1:15" s="1" customFormat="1" ht="1.5" customHeight="1" x14ac:dyDescent="0.25">
      <c r="A28" s="4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26"/>
    </row>
    <row r="29" spans="1:15" s="1" customFormat="1" ht="5.0999999999999996" customHeight="1" x14ac:dyDescent="0.2">
      <c r="A29" s="262" t="s">
        <v>30</v>
      </c>
      <c r="B29" s="238">
        <f t="shared" ref="B29" si="6">B31+0.7201</f>
        <v>32.880400000000002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6"/>
    </row>
    <row r="30" spans="1:15" s="1" customFormat="1" ht="5.0999999999999996" customHeight="1" x14ac:dyDescent="0.2">
      <c r="A30" s="236"/>
      <c r="B30" s="2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26"/>
    </row>
    <row r="31" spans="1:15" s="1" customFormat="1" ht="5.0999999999999996" customHeight="1" thickBot="1" x14ac:dyDescent="0.25">
      <c r="A31" s="236"/>
      <c r="B31" s="238">
        <f t="shared" ref="B31" si="7">B33+0.7201</f>
        <v>32.160299999999999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6"/>
    </row>
    <row r="32" spans="1:15" s="1" customFormat="1" ht="5.0999999999999996" customHeight="1" x14ac:dyDescent="0.2">
      <c r="A32" s="236"/>
      <c r="B32" s="238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26"/>
    </row>
    <row r="33" spans="1:15" s="1" customFormat="1" ht="5.0999999999999996" customHeight="1" x14ac:dyDescent="0.2">
      <c r="A33" s="236"/>
      <c r="B33" s="238">
        <f t="shared" ref="B33" si="8">B35+0.7201</f>
        <v>31.440199999999997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6"/>
    </row>
    <row r="34" spans="1:15" s="1" customFormat="1" ht="5.0999999999999996" customHeight="1" x14ac:dyDescent="0.2">
      <c r="A34" s="236"/>
      <c r="B34" s="2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26"/>
    </row>
    <row r="35" spans="1:15" s="1" customFormat="1" ht="5.0999999999999996" customHeight="1" x14ac:dyDescent="0.2">
      <c r="A35" s="236"/>
      <c r="B35" s="238">
        <f>B37+0.7201</f>
        <v>30.720099999999999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6"/>
    </row>
    <row r="36" spans="1:15" s="1" customFormat="1" ht="5.0999999999999996" customHeight="1" x14ac:dyDescent="0.2">
      <c r="A36" s="236"/>
      <c r="B36" s="2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26"/>
    </row>
    <row r="37" spans="1:15" s="1" customFormat="1" ht="5.0999999999999996" customHeight="1" x14ac:dyDescent="0.2">
      <c r="A37" s="236"/>
      <c r="B37" s="238">
        <v>30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6"/>
    </row>
    <row r="38" spans="1:15" s="1" customFormat="1" ht="5.0999999999999996" customHeight="1" x14ac:dyDescent="0.2">
      <c r="A38" s="236"/>
      <c r="B38" s="23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26"/>
    </row>
    <row r="39" spans="1:15" s="1" customFormat="1" ht="5.0999999999999996" customHeight="1" x14ac:dyDescent="0.2">
      <c r="A39" s="236"/>
      <c r="B39" s="238">
        <f>B37-0.7201</f>
        <v>29.279900000000001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6"/>
    </row>
    <row r="40" spans="1:15" s="1" customFormat="1" ht="5.0999999999999996" customHeight="1" x14ac:dyDescent="0.2">
      <c r="A40" s="236"/>
      <c r="B40" s="23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26"/>
    </row>
    <row r="41" spans="1:15" s="1" customFormat="1" ht="5.0999999999999996" customHeight="1" x14ac:dyDescent="0.2">
      <c r="A41" s="236"/>
      <c r="B41" s="238">
        <f t="shared" ref="B41" si="9">B39-0.7201</f>
        <v>28.559800000000003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6"/>
    </row>
    <row r="42" spans="1:15" s="1" customFormat="1" ht="5.0999999999999996" customHeight="1" x14ac:dyDescent="0.2">
      <c r="A42" s="236"/>
      <c r="B42" s="23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26"/>
    </row>
    <row r="43" spans="1:15" s="1" customFormat="1" ht="5.0999999999999996" customHeight="1" thickBot="1" x14ac:dyDescent="0.25">
      <c r="A43" s="236"/>
      <c r="B43" s="238">
        <f t="shared" ref="B43" si="10">B41-0.7201</f>
        <v>27.839700000000004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26"/>
    </row>
    <row r="44" spans="1:15" s="1" customFormat="1" ht="5.0999999999999996" customHeight="1" x14ac:dyDescent="0.2">
      <c r="A44" s="236"/>
      <c r="B44" s="238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26"/>
    </row>
    <row r="45" spans="1:15" s="1" customFormat="1" ht="5.0999999999999996" customHeight="1" x14ac:dyDescent="0.2">
      <c r="A45" s="236"/>
      <c r="B45" s="238">
        <f t="shared" ref="B45" si="11">B43-0.7201</f>
        <v>27.119600000000005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6"/>
    </row>
    <row r="46" spans="1:15" s="1" customFormat="1" ht="5.0999999999999996" customHeight="1" x14ac:dyDescent="0.2">
      <c r="A46" s="236"/>
      <c r="B46" s="23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26"/>
    </row>
    <row r="47" spans="1:15" s="1" customFormat="1" ht="15.95" customHeight="1" x14ac:dyDescent="0.25">
      <c r="A47" s="100" t="s">
        <v>26</v>
      </c>
      <c r="B47" s="80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29"/>
    </row>
    <row r="48" spans="1:15" ht="2.1" customHeight="1" x14ac:dyDescent="0.25"/>
    <row r="49" spans="1:15" s="1" customFormat="1" ht="1.5" customHeight="1" x14ac:dyDescent="0.25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5"/>
    </row>
    <row r="50" spans="1:15" s="1" customFormat="1" ht="5.0999999999999996" customHeight="1" x14ac:dyDescent="0.2">
      <c r="A50" s="262" t="s">
        <v>31</v>
      </c>
      <c r="B50" s="238">
        <f t="shared" ref="B50" si="12">B52+0.7201</f>
        <v>32.880400000000002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6"/>
    </row>
    <row r="51" spans="1:15" s="1" customFormat="1" ht="5.0999999999999996" customHeight="1" x14ac:dyDescent="0.2">
      <c r="A51" s="236"/>
      <c r="B51" s="23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26"/>
    </row>
    <row r="52" spans="1:15" s="1" customFormat="1" ht="5.0999999999999996" customHeight="1" thickBot="1" x14ac:dyDescent="0.25">
      <c r="A52" s="236"/>
      <c r="B52" s="238">
        <f t="shared" ref="B52" si="13">B54+0.7201</f>
        <v>32.160299999999999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6"/>
    </row>
    <row r="53" spans="1:15" s="1" customFormat="1" ht="5.0999999999999996" customHeight="1" x14ac:dyDescent="0.2">
      <c r="A53" s="236"/>
      <c r="B53" s="238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26"/>
    </row>
    <row r="54" spans="1:15" s="1" customFormat="1" ht="5.0999999999999996" customHeight="1" x14ac:dyDescent="0.2">
      <c r="A54" s="236"/>
      <c r="B54" s="238">
        <f t="shared" ref="B54" si="14">B56+0.7201</f>
        <v>31.440199999999997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6"/>
    </row>
    <row r="55" spans="1:15" s="1" customFormat="1" ht="5.0999999999999996" customHeight="1" x14ac:dyDescent="0.2">
      <c r="A55" s="236"/>
      <c r="B55" s="23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6"/>
    </row>
    <row r="56" spans="1:15" s="1" customFormat="1" ht="5.0999999999999996" customHeight="1" x14ac:dyDescent="0.2">
      <c r="A56" s="236"/>
      <c r="B56" s="238">
        <f>B58+0.7201</f>
        <v>30.720099999999999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5.0999999999999996" customHeight="1" x14ac:dyDescent="0.2">
      <c r="A57" s="236"/>
      <c r="B57" s="23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5.0999999999999996" customHeight="1" x14ac:dyDescent="0.2">
      <c r="A58" s="236"/>
      <c r="B58" s="238">
        <v>30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5.0999999999999996" customHeight="1" x14ac:dyDescent="0.2">
      <c r="A59" s="236"/>
      <c r="B59" s="23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5.0999999999999996" customHeight="1" x14ac:dyDescent="0.2">
      <c r="A60" s="236"/>
      <c r="B60" s="238">
        <f>B58-0.7201</f>
        <v>29.279900000000001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5.0999999999999996" customHeight="1" x14ac:dyDescent="0.2">
      <c r="A61" s="236"/>
      <c r="B61" s="23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5.0999999999999996" customHeight="1" x14ac:dyDescent="0.2">
      <c r="A62" s="236"/>
      <c r="B62" s="238">
        <f t="shared" ref="B62" si="15">B60-0.7201</f>
        <v>28.559800000000003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5.0999999999999996" customHeight="1" x14ac:dyDescent="0.2">
      <c r="A63" s="236"/>
      <c r="B63" s="23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5.0999999999999996" customHeight="1" thickBot="1" x14ac:dyDescent="0.25">
      <c r="A64" s="236"/>
      <c r="B64" s="238">
        <f t="shared" ref="B64" si="16">B62-0.7201</f>
        <v>27.839700000000004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26"/>
    </row>
    <row r="65" spans="1:15" s="1" customFormat="1" ht="5.0999999999999996" customHeight="1" x14ac:dyDescent="0.2">
      <c r="A65" s="236"/>
      <c r="B65" s="238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26"/>
    </row>
    <row r="66" spans="1:15" s="1" customFormat="1" ht="5.0999999999999996" customHeight="1" x14ac:dyDescent="0.2">
      <c r="A66" s="236"/>
      <c r="B66" s="238">
        <f t="shared" ref="B66" si="17">B64-0.7201</f>
        <v>27.119600000000005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6"/>
    </row>
    <row r="67" spans="1:15" s="1" customFormat="1" ht="5.0999999999999996" customHeight="1" x14ac:dyDescent="0.2">
      <c r="A67" s="236"/>
      <c r="B67" s="23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6"/>
    </row>
    <row r="68" spans="1:15" s="1" customFormat="1" ht="15.95" customHeight="1" x14ac:dyDescent="0.25">
      <c r="A68" s="97" t="s">
        <v>26</v>
      </c>
      <c r="B68" s="98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26"/>
    </row>
    <row r="69" spans="1:15" s="1" customFormat="1" ht="2.1" customHeight="1" x14ac:dyDescent="0.25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</row>
    <row r="70" spans="1:15" s="1" customFormat="1" ht="5.0999999999999996" customHeight="1" x14ac:dyDescent="0.2">
      <c r="A70" s="235" t="s">
        <v>32</v>
      </c>
      <c r="B70" s="237">
        <f t="shared" ref="B70" si="18">B72+0.7201</f>
        <v>32.880400000000002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25"/>
    </row>
    <row r="71" spans="1:15" s="1" customFormat="1" ht="5.0999999999999996" customHeight="1" x14ac:dyDescent="0.2">
      <c r="A71" s="236"/>
      <c r="B71" s="23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26"/>
    </row>
    <row r="72" spans="1:15" s="1" customFormat="1" ht="5.0999999999999996" customHeight="1" thickBot="1" x14ac:dyDescent="0.25">
      <c r="A72" s="236"/>
      <c r="B72" s="238">
        <f t="shared" ref="B72" si="19">B74+0.7201</f>
        <v>32.160299999999999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26"/>
    </row>
    <row r="73" spans="1:15" s="1" customFormat="1" ht="5.0999999999999996" customHeight="1" x14ac:dyDescent="0.2">
      <c r="A73" s="236"/>
      <c r="B73" s="238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26"/>
    </row>
    <row r="74" spans="1:15" s="1" customFormat="1" ht="5.0999999999999996" customHeight="1" x14ac:dyDescent="0.2">
      <c r="A74" s="236"/>
      <c r="B74" s="238">
        <f t="shared" ref="B74" si="20">B76+0.7201</f>
        <v>31.440199999999997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6"/>
    </row>
    <row r="75" spans="1:15" s="1" customFormat="1" ht="5.0999999999999996" customHeight="1" x14ac:dyDescent="0.2">
      <c r="A75" s="236"/>
      <c r="B75" s="23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26"/>
    </row>
    <row r="76" spans="1:15" s="1" customFormat="1" ht="5.0999999999999996" customHeight="1" x14ac:dyDescent="0.2">
      <c r="A76" s="236"/>
      <c r="B76" s="238">
        <f>B78+0.7201</f>
        <v>30.720099999999999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6"/>
    </row>
    <row r="77" spans="1:15" s="1" customFormat="1" ht="5.0999999999999996" customHeight="1" x14ac:dyDescent="0.2">
      <c r="A77" s="236"/>
      <c r="B77" s="23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26"/>
    </row>
    <row r="78" spans="1:15" s="1" customFormat="1" ht="5.0999999999999996" customHeight="1" x14ac:dyDescent="0.2">
      <c r="A78" s="236"/>
      <c r="B78" s="238">
        <v>30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6"/>
    </row>
    <row r="79" spans="1:15" s="1" customFormat="1" ht="5.0999999999999996" customHeight="1" x14ac:dyDescent="0.2">
      <c r="A79" s="236"/>
      <c r="B79" s="23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26"/>
    </row>
    <row r="80" spans="1:15" s="1" customFormat="1" ht="5.0999999999999996" customHeight="1" x14ac:dyDescent="0.2">
      <c r="A80" s="236"/>
      <c r="B80" s="238">
        <f>B78-0.7201</f>
        <v>29.279900000000001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6"/>
    </row>
    <row r="81" spans="1:15" s="1" customFormat="1" ht="5.0999999999999996" customHeight="1" x14ac:dyDescent="0.2">
      <c r="A81" s="236"/>
      <c r="B81" s="23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26"/>
    </row>
    <row r="82" spans="1:15" s="1" customFormat="1" ht="5.0999999999999996" customHeight="1" x14ac:dyDescent="0.2">
      <c r="A82" s="236"/>
      <c r="B82" s="238">
        <f t="shared" ref="B82" si="21">B80-0.7201</f>
        <v>28.559800000000003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6"/>
    </row>
    <row r="83" spans="1:15" s="1" customFormat="1" ht="5.0999999999999996" customHeight="1" x14ac:dyDescent="0.2">
      <c r="A83" s="236"/>
      <c r="B83" s="23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26"/>
    </row>
    <row r="84" spans="1:15" s="1" customFormat="1" ht="5.0999999999999996" customHeight="1" thickBot="1" x14ac:dyDescent="0.25">
      <c r="A84" s="236"/>
      <c r="B84" s="238">
        <f t="shared" ref="B84" si="22">B82-0.7201</f>
        <v>27.839700000000004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26"/>
    </row>
    <row r="85" spans="1:15" s="1" customFormat="1" ht="5.0999999999999996" customHeight="1" x14ac:dyDescent="0.2">
      <c r="A85" s="236"/>
      <c r="B85" s="238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26"/>
    </row>
    <row r="86" spans="1:15" s="1" customFormat="1" ht="5.0999999999999996" customHeight="1" x14ac:dyDescent="0.2">
      <c r="A86" s="236"/>
      <c r="B86" s="238">
        <f t="shared" ref="B86" si="23">B84-0.7201</f>
        <v>27.119600000000005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6"/>
    </row>
    <row r="87" spans="1:15" s="1" customFormat="1" ht="5.0999999999999996" customHeight="1" x14ac:dyDescent="0.2">
      <c r="A87" s="236"/>
      <c r="B87" s="23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26"/>
    </row>
    <row r="88" spans="1:15" s="1" customFormat="1" ht="15.95" customHeight="1" x14ac:dyDescent="0.25">
      <c r="A88" s="100" t="s">
        <v>26</v>
      </c>
      <c r="B88" s="80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9"/>
    </row>
    <row r="89" spans="1:15" ht="2.1" customHeight="1" x14ac:dyDescent="0.25"/>
    <row r="90" spans="1:15" s="1" customFormat="1" ht="5.0999999999999996" customHeight="1" x14ac:dyDescent="0.2">
      <c r="A90" s="235" t="s">
        <v>45</v>
      </c>
      <c r="B90" s="237">
        <f t="shared" ref="B90" si="24">B92+0.7201</f>
        <v>32.880400000000002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25"/>
    </row>
    <row r="91" spans="1:15" s="1" customFormat="1" ht="5.0999999999999996" customHeight="1" x14ac:dyDescent="0.2">
      <c r="A91" s="236"/>
      <c r="B91" s="23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26"/>
    </row>
    <row r="92" spans="1:15" s="1" customFormat="1" ht="5.0999999999999996" customHeight="1" thickBot="1" x14ac:dyDescent="0.25">
      <c r="A92" s="236"/>
      <c r="B92" s="238">
        <f t="shared" ref="B92" si="25">B94+0.7201</f>
        <v>32.160299999999999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26"/>
    </row>
    <row r="93" spans="1:15" s="1" customFormat="1" ht="5.0999999999999996" customHeight="1" x14ac:dyDescent="0.2">
      <c r="A93" s="236"/>
      <c r="B93" s="238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26"/>
    </row>
    <row r="94" spans="1:15" s="1" customFormat="1" ht="5.0999999999999996" customHeight="1" x14ac:dyDescent="0.2">
      <c r="A94" s="236"/>
      <c r="B94" s="238">
        <f t="shared" ref="B94" si="26">B96+0.7201</f>
        <v>31.440199999999997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6"/>
    </row>
    <row r="95" spans="1:15" s="1" customFormat="1" ht="5.0999999999999996" customHeight="1" x14ac:dyDescent="0.2">
      <c r="A95" s="236"/>
      <c r="B95" s="23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26"/>
    </row>
    <row r="96" spans="1:15" s="1" customFormat="1" ht="5.0999999999999996" customHeight="1" x14ac:dyDescent="0.2">
      <c r="A96" s="236"/>
      <c r="B96" s="238">
        <f>B98+0.7201</f>
        <v>30.720099999999999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6"/>
    </row>
    <row r="97" spans="1:15" s="1" customFormat="1" ht="5.0999999999999996" customHeight="1" x14ac:dyDescent="0.2">
      <c r="A97" s="236"/>
      <c r="B97" s="23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26"/>
    </row>
    <row r="98" spans="1:15" s="1" customFormat="1" ht="5.0999999999999996" customHeight="1" x14ac:dyDescent="0.2">
      <c r="A98" s="236"/>
      <c r="B98" s="238">
        <v>30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6"/>
    </row>
    <row r="99" spans="1:15" s="1" customFormat="1" ht="5.0999999999999996" customHeight="1" x14ac:dyDescent="0.2">
      <c r="A99" s="236"/>
      <c r="B99" s="23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26"/>
    </row>
    <row r="100" spans="1:15" s="1" customFormat="1" ht="5.0999999999999996" customHeight="1" x14ac:dyDescent="0.2">
      <c r="A100" s="236"/>
      <c r="B100" s="238">
        <f>B98-0.7201</f>
        <v>29.279900000000001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6"/>
    </row>
    <row r="101" spans="1:15" s="1" customFormat="1" ht="5.0999999999999996" customHeight="1" x14ac:dyDescent="0.2">
      <c r="A101" s="236"/>
      <c r="B101" s="23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26"/>
    </row>
    <row r="102" spans="1:15" s="1" customFormat="1" ht="5.0999999999999996" customHeight="1" x14ac:dyDescent="0.2">
      <c r="A102" s="236"/>
      <c r="B102" s="238">
        <f t="shared" ref="B102" si="27">B100-0.7201</f>
        <v>28.559800000000003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6"/>
    </row>
    <row r="103" spans="1:15" s="1" customFormat="1" ht="5.0999999999999996" customHeight="1" x14ac:dyDescent="0.2">
      <c r="A103" s="236"/>
      <c r="B103" s="23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26"/>
    </row>
    <row r="104" spans="1:15" s="1" customFormat="1" ht="5.0999999999999996" customHeight="1" thickBot="1" x14ac:dyDescent="0.25">
      <c r="A104" s="236"/>
      <c r="B104" s="238">
        <f t="shared" ref="B104" si="28">B102-0.7201</f>
        <v>27.839700000000004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26"/>
    </row>
    <row r="105" spans="1:15" s="1" customFormat="1" ht="5.0999999999999996" customHeight="1" x14ac:dyDescent="0.2">
      <c r="A105" s="236"/>
      <c r="B105" s="238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26"/>
    </row>
    <row r="106" spans="1:15" s="1" customFormat="1" ht="5.0999999999999996" customHeight="1" x14ac:dyDescent="0.2">
      <c r="A106" s="236"/>
      <c r="B106" s="238">
        <f t="shared" ref="B106" si="29">B104-0.7201</f>
        <v>27.119600000000005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6"/>
    </row>
    <row r="107" spans="1:15" s="1" customFormat="1" ht="5.0999999999999996" customHeight="1" x14ac:dyDescent="0.2">
      <c r="A107" s="236"/>
      <c r="B107" s="23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26"/>
    </row>
    <row r="108" spans="1:15" s="1" customFormat="1" ht="15.95" customHeight="1" x14ac:dyDescent="0.25">
      <c r="A108" s="100" t="s">
        <v>26</v>
      </c>
      <c r="B108" s="80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29"/>
    </row>
    <row r="109" spans="1:15" ht="12" customHeight="1" x14ac:dyDescent="0.25">
      <c r="A109" s="30" t="s">
        <v>18</v>
      </c>
      <c r="B109" s="159" t="s">
        <v>20</v>
      </c>
      <c r="C109" s="159"/>
      <c r="D109" s="159"/>
      <c r="E109" s="159"/>
      <c r="F109" s="159"/>
      <c r="G109" s="159"/>
      <c r="H109" s="31" t="s">
        <v>18</v>
      </c>
      <c r="I109" s="159" t="s">
        <v>20</v>
      </c>
      <c r="J109" s="159"/>
      <c r="K109" s="159"/>
      <c r="L109" s="159"/>
      <c r="M109" s="159"/>
      <c r="N109" s="159"/>
      <c r="O109" s="32"/>
    </row>
    <row r="110" spans="1:15" ht="17.25" customHeight="1" x14ac:dyDescent="0.25">
      <c r="A110" s="33" t="s">
        <v>19</v>
      </c>
      <c r="B110" s="160"/>
      <c r="C110" s="160"/>
      <c r="D110" s="160"/>
      <c r="E110" s="160"/>
      <c r="F110" s="160"/>
      <c r="G110" s="160"/>
      <c r="H110" s="16" t="s">
        <v>19</v>
      </c>
      <c r="I110" s="17"/>
      <c r="J110" s="17"/>
      <c r="K110" s="17"/>
      <c r="L110" s="17"/>
      <c r="M110" s="17"/>
      <c r="N110" s="17"/>
      <c r="O110" s="34"/>
    </row>
    <row r="111" spans="1:15" ht="17.25" customHeight="1" x14ac:dyDescent="0.25">
      <c r="A111" s="33" t="s">
        <v>19</v>
      </c>
      <c r="B111" s="161"/>
      <c r="C111" s="161"/>
      <c r="D111" s="161"/>
      <c r="E111" s="161"/>
      <c r="F111" s="161"/>
      <c r="G111" s="161"/>
      <c r="H111" s="16" t="s">
        <v>19</v>
      </c>
      <c r="I111" s="18"/>
      <c r="J111" s="18"/>
      <c r="K111" s="18"/>
      <c r="L111" s="18"/>
      <c r="M111" s="18"/>
      <c r="N111" s="18"/>
      <c r="O111" s="34"/>
    </row>
    <row r="112" spans="1:15" ht="17.25" customHeight="1" x14ac:dyDescent="0.25">
      <c r="A112" s="35" t="s">
        <v>19</v>
      </c>
      <c r="B112" s="160"/>
      <c r="C112" s="160"/>
      <c r="D112" s="160"/>
      <c r="E112" s="160"/>
      <c r="F112" s="160"/>
      <c r="G112" s="160"/>
      <c r="H112" s="36" t="s">
        <v>19</v>
      </c>
      <c r="I112" s="17"/>
      <c r="J112" s="17"/>
      <c r="K112" s="17"/>
      <c r="L112" s="17"/>
      <c r="M112" s="17"/>
      <c r="N112" s="17"/>
      <c r="O112" s="37"/>
    </row>
    <row r="113" spans="1:15" ht="3.75" customHeight="1" x14ac:dyDescent="0.25">
      <c r="A113" s="14"/>
      <c r="B113" s="13"/>
      <c r="C113" s="13"/>
      <c r="D113" s="13"/>
      <c r="E113" s="13"/>
      <c r="F113" s="13"/>
      <c r="G113" s="13"/>
      <c r="H113" s="14"/>
      <c r="I113" s="15"/>
      <c r="J113" s="15"/>
      <c r="K113" s="15"/>
      <c r="L113" s="15"/>
      <c r="M113" s="15"/>
      <c r="N113" s="15"/>
    </row>
    <row r="114" spans="1:15" ht="21" customHeight="1" x14ac:dyDescent="0.25">
      <c r="A114" s="177" t="s">
        <v>2</v>
      </c>
      <c r="B114" s="17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</row>
    <row r="115" spans="1:15" s="55" customFormat="1" ht="3" customHeight="1" thickBot="1" x14ac:dyDescent="0.3">
      <c r="A115" s="234"/>
      <c r="B115" s="234"/>
      <c r="C115" s="234"/>
      <c r="D115" s="234"/>
      <c r="E115" s="234"/>
      <c r="F115" s="234"/>
      <c r="G115" s="234"/>
      <c r="H115" s="234"/>
      <c r="I115" s="234"/>
      <c r="J115" s="234"/>
      <c r="K115" s="234"/>
      <c r="L115" s="234"/>
      <c r="M115" s="234"/>
      <c r="N115" s="234"/>
      <c r="O115" s="234"/>
    </row>
    <row r="116" spans="1:15" ht="11.25" customHeight="1" x14ac:dyDescent="0.25">
      <c r="A116" s="254" t="s">
        <v>33</v>
      </c>
      <c r="B116" s="255"/>
      <c r="C116" s="214"/>
      <c r="D116" s="215"/>
      <c r="E116" s="216"/>
      <c r="F116" s="220" t="s">
        <v>75</v>
      </c>
      <c r="G116" s="221"/>
      <c r="H116" s="221"/>
      <c r="I116" s="222"/>
      <c r="J116" s="226"/>
      <c r="K116" s="228" t="s">
        <v>74</v>
      </c>
      <c r="L116" s="229"/>
      <c r="M116" s="230"/>
      <c r="N116" s="258"/>
      <c r="O116" s="259"/>
    </row>
    <row r="117" spans="1:15" ht="11.25" customHeight="1" thickBot="1" x14ac:dyDescent="0.3">
      <c r="A117" s="256"/>
      <c r="B117" s="257"/>
      <c r="C117" s="217"/>
      <c r="D117" s="218"/>
      <c r="E117" s="219"/>
      <c r="F117" s="223"/>
      <c r="G117" s="224"/>
      <c r="H117" s="224"/>
      <c r="I117" s="225"/>
      <c r="J117" s="227"/>
      <c r="K117" s="231"/>
      <c r="L117" s="232"/>
      <c r="M117" s="233"/>
      <c r="N117" s="260"/>
      <c r="O117" s="261"/>
    </row>
    <row r="118" spans="1:15" ht="38.25" customHeight="1" x14ac:dyDescent="0.25">
      <c r="A118" s="82" t="s">
        <v>3</v>
      </c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</row>
  </sheetData>
  <mergeCells count="80">
    <mergeCell ref="B45:B46"/>
    <mergeCell ref="B70:B71"/>
    <mergeCell ref="B72:B73"/>
    <mergeCell ref="B74:B75"/>
    <mergeCell ref="B76:B77"/>
    <mergeCell ref="B66:B67"/>
    <mergeCell ref="A68:B68"/>
    <mergeCell ref="A50:A67"/>
    <mergeCell ref="B50:B51"/>
    <mergeCell ref="B52:B53"/>
    <mergeCell ref="B54:B55"/>
    <mergeCell ref="B56:B57"/>
    <mergeCell ref="B58:B59"/>
    <mergeCell ref="B60:B61"/>
    <mergeCell ref="B62:B63"/>
    <mergeCell ref="B64:B65"/>
    <mergeCell ref="B14:B15"/>
    <mergeCell ref="B16:B17"/>
    <mergeCell ref="A29:A46"/>
    <mergeCell ref="B29:B30"/>
    <mergeCell ref="B31:B32"/>
    <mergeCell ref="B33:B34"/>
    <mergeCell ref="B35:B36"/>
    <mergeCell ref="B37:B38"/>
    <mergeCell ref="B39:B40"/>
    <mergeCell ref="B43:B44"/>
    <mergeCell ref="B18:B19"/>
    <mergeCell ref="B20:B21"/>
    <mergeCell ref="B22:B23"/>
    <mergeCell ref="B24:B25"/>
    <mergeCell ref="B41:B42"/>
    <mergeCell ref="A8:A25"/>
    <mergeCell ref="A88:B88"/>
    <mergeCell ref="A70:A87"/>
    <mergeCell ref="A118:O118"/>
    <mergeCell ref="A114:B114"/>
    <mergeCell ref="A116:B117"/>
    <mergeCell ref="N116:O117"/>
    <mergeCell ref="I109:N109"/>
    <mergeCell ref="B110:G110"/>
    <mergeCell ref="B111:G111"/>
    <mergeCell ref="B112:G112"/>
    <mergeCell ref="B109:G109"/>
    <mergeCell ref="B82:B83"/>
    <mergeCell ref="B84:B85"/>
    <mergeCell ref="B86:B87"/>
    <mergeCell ref="B80:B81"/>
    <mergeCell ref="B78:B79"/>
    <mergeCell ref="A6:O6"/>
    <mergeCell ref="A26:B26"/>
    <mergeCell ref="A47:B47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B8:B9"/>
    <mergeCell ref="B10:B11"/>
    <mergeCell ref="B12:B13"/>
    <mergeCell ref="A108:B108"/>
    <mergeCell ref="A90:A107"/>
    <mergeCell ref="B90:B91"/>
    <mergeCell ref="B92:B93"/>
    <mergeCell ref="B94:B95"/>
    <mergeCell ref="B96:B97"/>
    <mergeCell ref="B98:B99"/>
    <mergeCell ref="B100:B101"/>
    <mergeCell ref="B102:B103"/>
    <mergeCell ref="B104:B105"/>
    <mergeCell ref="B106:B107"/>
    <mergeCell ref="C116:E117"/>
    <mergeCell ref="F116:I117"/>
    <mergeCell ref="J116:J117"/>
    <mergeCell ref="K116:M117"/>
    <mergeCell ref="A115:O115"/>
  </mergeCells>
  <printOptions horizontalCentered="1"/>
  <pageMargins left="0.5" right="0.5" top="0.5" bottom="0.5" header="0.3" footer="0.3"/>
  <pageSetup scale="97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view="pageBreakPreview" topLeftCell="A55" zoomScale="120" zoomScaleNormal="190" zoomScaleSheetLayoutView="120" workbookViewId="0">
      <selection activeCell="J56" sqref="J56"/>
    </sheetView>
  </sheetViews>
  <sheetFormatPr defaultRowHeight="15.75" x14ac:dyDescent="0.25"/>
  <cols>
    <col min="1" max="1" width="5.5703125" style="5" customWidth="1"/>
    <col min="2" max="2" width="5.5703125" customWidth="1"/>
    <col min="3" max="14" width="7" customWidth="1"/>
    <col min="15" max="15" width="1.5703125" customWidth="1"/>
  </cols>
  <sheetData>
    <row r="1" spans="1:15" ht="12" customHeight="1" x14ac:dyDescent="0.25">
      <c r="A1" s="94"/>
      <c r="B1" s="95"/>
      <c r="C1" s="96"/>
      <c r="D1" s="150" t="s">
        <v>25</v>
      </c>
      <c r="E1" s="150"/>
      <c r="F1" s="150"/>
      <c r="G1" s="150"/>
      <c r="H1" s="150"/>
      <c r="I1" s="150"/>
      <c r="J1" s="150"/>
      <c r="K1" s="150"/>
      <c r="L1" s="103"/>
      <c r="M1" s="104"/>
      <c r="N1" s="104"/>
      <c r="O1" s="105"/>
    </row>
    <row r="2" spans="1:15" ht="12" customHeight="1" x14ac:dyDescent="0.25">
      <c r="A2" s="97"/>
      <c r="B2" s="98"/>
      <c r="C2" s="99"/>
      <c r="D2" s="151" t="s">
        <v>34</v>
      </c>
      <c r="E2" s="152"/>
      <c r="F2" s="152"/>
      <c r="G2" s="152"/>
      <c r="H2" s="152"/>
      <c r="I2" s="152"/>
      <c r="J2" s="152"/>
      <c r="K2" s="153"/>
      <c r="L2" s="106"/>
      <c r="M2" s="107"/>
      <c r="N2" s="107"/>
      <c r="O2" s="108"/>
    </row>
    <row r="3" spans="1:15" ht="12" customHeight="1" x14ac:dyDescent="0.25">
      <c r="A3" s="97"/>
      <c r="B3" s="98"/>
      <c r="C3" s="148"/>
      <c r="D3" s="115" t="s">
        <v>42</v>
      </c>
      <c r="E3" s="116"/>
      <c r="F3" s="116"/>
      <c r="G3" s="116"/>
      <c r="H3" s="116"/>
      <c r="I3" s="116" t="s">
        <v>41</v>
      </c>
      <c r="J3" s="116"/>
      <c r="K3" s="116"/>
      <c r="L3" s="106"/>
      <c r="M3" s="107"/>
      <c r="N3" s="107"/>
      <c r="O3" s="108"/>
    </row>
    <row r="4" spans="1:15" ht="12" customHeight="1" x14ac:dyDescent="0.25">
      <c r="A4" s="97"/>
      <c r="B4" s="98"/>
      <c r="C4" s="148"/>
      <c r="D4" s="117" t="s">
        <v>35</v>
      </c>
      <c r="E4" s="252"/>
      <c r="F4" s="117"/>
      <c r="G4" s="117"/>
      <c r="H4" s="117"/>
      <c r="I4" s="117" t="s">
        <v>98</v>
      </c>
      <c r="J4" s="117"/>
      <c r="K4" s="117"/>
      <c r="L4" s="106"/>
      <c r="M4" s="107"/>
      <c r="N4" s="107"/>
      <c r="O4" s="108"/>
    </row>
    <row r="5" spans="1:15" ht="12" customHeight="1" x14ac:dyDescent="0.25">
      <c r="A5" s="100"/>
      <c r="B5" s="80"/>
      <c r="C5" s="149"/>
      <c r="D5" s="118" t="s">
        <v>95</v>
      </c>
      <c r="E5" s="253"/>
      <c r="F5" s="118"/>
      <c r="G5" s="118"/>
      <c r="H5" s="118"/>
      <c r="I5" s="118" t="s">
        <v>36</v>
      </c>
      <c r="J5" s="118"/>
      <c r="K5" s="118"/>
      <c r="L5" s="109"/>
      <c r="M5" s="110"/>
      <c r="N5" s="110"/>
      <c r="O5" s="111"/>
    </row>
    <row r="6" spans="1:15" ht="4.5" customHeight="1" x14ac:dyDescent="0.25">
      <c r="A6" s="89" t="s">
        <v>24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</row>
    <row r="7" spans="1:15" s="1" customFormat="1" ht="15" customHeight="1" x14ac:dyDescent="0.25">
      <c r="A7" s="22"/>
      <c r="B7" s="23"/>
      <c r="C7" s="24">
        <v>0.29166666666666669</v>
      </c>
      <c r="D7" s="24">
        <v>0.375</v>
      </c>
      <c r="E7" s="24">
        <v>0.45833333333333398</v>
      </c>
      <c r="F7" s="24">
        <v>0.54166666666666696</v>
      </c>
      <c r="G7" s="24">
        <v>0.625</v>
      </c>
      <c r="H7" s="24">
        <v>0.70833333333333404</v>
      </c>
      <c r="I7" s="24">
        <v>0.79166666666666696</v>
      </c>
      <c r="J7" s="24">
        <v>0.875</v>
      </c>
      <c r="K7" s="24">
        <v>0.95833333333333404</v>
      </c>
      <c r="L7" s="24">
        <v>1.0416666666666701</v>
      </c>
      <c r="M7" s="24">
        <v>1.125</v>
      </c>
      <c r="N7" s="24">
        <v>1.2083333333333299</v>
      </c>
      <c r="O7" s="25"/>
    </row>
    <row r="8" spans="1:15" s="1" customFormat="1" ht="6" customHeight="1" x14ac:dyDescent="0.2">
      <c r="A8" s="147" t="s">
        <v>14</v>
      </c>
      <c r="B8" s="271">
        <v>37.880400000000009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6"/>
    </row>
    <row r="9" spans="1:15" s="1" customFormat="1" ht="6" customHeight="1" x14ac:dyDescent="0.2">
      <c r="A9" s="143"/>
      <c r="B9" s="271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6" customHeight="1" thickBot="1" x14ac:dyDescent="0.25">
      <c r="A10" s="143"/>
      <c r="B10" s="271">
        <v>37.160300000000007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6" customHeight="1" x14ac:dyDescent="0.2">
      <c r="A11" s="143"/>
      <c r="B11" s="271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6" customHeight="1" x14ac:dyDescent="0.2">
      <c r="A12" s="143"/>
      <c r="B12" s="271">
        <v>36.440200000000004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6" customHeight="1" x14ac:dyDescent="0.2">
      <c r="A13" s="143"/>
      <c r="B13" s="27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6" customHeight="1" x14ac:dyDescent="0.2">
      <c r="A14" s="143"/>
      <c r="B14" s="271">
        <v>35.720100000000002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6" customHeight="1" x14ac:dyDescent="0.2">
      <c r="A15" s="143"/>
      <c r="B15" s="27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6" customHeight="1" x14ac:dyDescent="0.2">
      <c r="A16" s="143"/>
      <c r="B16" s="271">
        <v>35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6" customHeight="1" x14ac:dyDescent="0.2">
      <c r="A17" s="143"/>
      <c r="B17" s="27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6" customHeight="1" x14ac:dyDescent="0.2">
      <c r="A18" s="143"/>
      <c r="B18" s="271">
        <v>34.279899999999998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6" customHeight="1" x14ac:dyDescent="0.2">
      <c r="A19" s="143"/>
      <c r="B19" s="27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6" customHeight="1" x14ac:dyDescent="0.2">
      <c r="A20" s="143"/>
      <c r="B20" s="271">
        <v>33.559799999999996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6" customHeight="1" x14ac:dyDescent="0.2">
      <c r="A21" s="143"/>
      <c r="B21" s="27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6" customHeight="1" thickBot="1" x14ac:dyDescent="0.25">
      <c r="A22" s="143"/>
      <c r="B22" s="271">
        <v>32.839699999999993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6" customHeight="1" x14ac:dyDescent="0.2">
      <c r="A23" s="143"/>
      <c r="B23" s="271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6" customHeight="1" x14ac:dyDescent="0.2">
      <c r="A24" s="143"/>
      <c r="B24" s="271">
        <v>32.119599999999991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6" customHeight="1" x14ac:dyDescent="0.2">
      <c r="A25" s="143"/>
      <c r="B25" s="27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6"/>
    </row>
    <row r="26" spans="1:15" s="1" customFormat="1" ht="12.75" customHeight="1" x14ac:dyDescent="0.2">
      <c r="A26" s="145" t="s">
        <v>17</v>
      </c>
      <c r="B26" s="273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3.75" customHeight="1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ht="3" customHeight="1" x14ac:dyDescent="0.25">
      <c r="A28" s="4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s="1" customFormat="1" ht="14.25" customHeight="1" x14ac:dyDescent="0.25">
      <c r="A29" s="22"/>
      <c r="B29" s="23"/>
      <c r="C29" s="24">
        <v>0.29166666666666669</v>
      </c>
      <c r="D29" s="24">
        <v>0.375</v>
      </c>
      <c r="E29" s="24">
        <v>0.45833333333333398</v>
      </c>
      <c r="F29" s="24">
        <v>0.54166666666666696</v>
      </c>
      <c r="G29" s="24">
        <v>0.625</v>
      </c>
      <c r="H29" s="24">
        <v>0.70833333333333404</v>
      </c>
      <c r="I29" s="24">
        <v>0.79166666666666696</v>
      </c>
      <c r="J29" s="24">
        <v>0.875</v>
      </c>
      <c r="K29" s="24">
        <v>0.95833333333333404</v>
      </c>
      <c r="L29" s="24">
        <v>1.0416666666666701</v>
      </c>
      <c r="M29" s="24">
        <v>1.125</v>
      </c>
      <c r="N29" s="24">
        <v>1.2083333333333299</v>
      </c>
      <c r="O29" s="25"/>
    </row>
    <row r="30" spans="1:15" s="1" customFormat="1" ht="6" customHeight="1" x14ac:dyDescent="0.2">
      <c r="A30" s="147" t="s">
        <v>15</v>
      </c>
      <c r="B30" s="271">
        <v>27.880400000000002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6"/>
    </row>
    <row r="31" spans="1:15" s="1" customFormat="1" ht="6" customHeight="1" x14ac:dyDescent="0.2">
      <c r="A31" s="143"/>
      <c r="B31" s="27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26"/>
    </row>
    <row r="32" spans="1:15" s="1" customFormat="1" ht="6" customHeight="1" thickBot="1" x14ac:dyDescent="0.25">
      <c r="A32" s="143"/>
      <c r="B32" s="271">
        <v>27.160299999999999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6"/>
    </row>
    <row r="33" spans="1:15" s="1" customFormat="1" ht="6" customHeight="1" x14ac:dyDescent="0.2">
      <c r="A33" s="143"/>
      <c r="B33" s="272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6"/>
    </row>
    <row r="34" spans="1:15" s="1" customFormat="1" ht="6" customHeight="1" x14ac:dyDescent="0.2">
      <c r="A34" s="143"/>
      <c r="B34" s="271">
        <v>26.440200000000001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6"/>
    </row>
    <row r="35" spans="1:15" s="1" customFormat="1" ht="6" customHeight="1" x14ac:dyDescent="0.2">
      <c r="A35" s="143"/>
      <c r="B35" s="27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6"/>
    </row>
    <row r="36" spans="1:15" s="1" customFormat="1" ht="6" customHeight="1" x14ac:dyDescent="0.2">
      <c r="A36" s="143"/>
      <c r="B36" s="271">
        <v>25.720099999999999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6"/>
    </row>
    <row r="37" spans="1:15" s="1" customFormat="1" ht="6" customHeight="1" x14ac:dyDescent="0.2">
      <c r="A37" s="143"/>
      <c r="B37" s="27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6"/>
    </row>
    <row r="38" spans="1:15" s="1" customFormat="1" ht="6" customHeight="1" x14ac:dyDescent="0.2">
      <c r="A38" s="143"/>
      <c r="B38" s="271">
        <v>25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6"/>
    </row>
    <row r="39" spans="1:15" s="1" customFormat="1" ht="6" customHeight="1" x14ac:dyDescent="0.2">
      <c r="A39" s="143"/>
      <c r="B39" s="27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6"/>
    </row>
    <row r="40" spans="1:15" s="1" customFormat="1" ht="6" customHeight="1" x14ac:dyDescent="0.2">
      <c r="A40" s="143"/>
      <c r="B40" s="271">
        <v>24.279900000000001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6"/>
    </row>
    <row r="41" spans="1:15" s="1" customFormat="1" ht="6" customHeight="1" x14ac:dyDescent="0.2">
      <c r="A41" s="143"/>
      <c r="B41" s="27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6"/>
    </row>
    <row r="42" spans="1:15" s="1" customFormat="1" ht="6" customHeight="1" x14ac:dyDescent="0.2">
      <c r="A42" s="143"/>
      <c r="B42" s="271">
        <v>23.559799999999999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6"/>
    </row>
    <row r="43" spans="1:15" s="1" customFormat="1" ht="6" customHeight="1" x14ac:dyDescent="0.2">
      <c r="A43" s="143"/>
      <c r="B43" s="27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6"/>
    </row>
    <row r="44" spans="1:15" s="1" customFormat="1" ht="6" customHeight="1" thickBot="1" x14ac:dyDescent="0.25">
      <c r="A44" s="143"/>
      <c r="B44" s="271">
        <v>22.839700000000001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26"/>
    </row>
    <row r="45" spans="1:15" s="1" customFormat="1" ht="6" customHeight="1" x14ac:dyDescent="0.2">
      <c r="A45" s="143"/>
      <c r="B45" s="27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6"/>
    </row>
    <row r="46" spans="1:15" s="1" customFormat="1" ht="6" customHeight="1" x14ac:dyDescent="0.2">
      <c r="A46" s="143"/>
      <c r="B46" s="271">
        <v>22.119599999999998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6"/>
    </row>
    <row r="47" spans="1:15" s="1" customFormat="1" ht="6" customHeight="1" x14ac:dyDescent="0.2">
      <c r="A47" s="143"/>
      <c r="B47" s="27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26"/>
    </row>
    <row r="48" spans="1:15" s="1" customFormat="1" ht="13.5" customHeight="1" x14ac:dyDescent="0.2">
      <c r="A48" s="145" t="s">
        <v>17</v>
      </c>
      <c r="B48" s="273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6"/>
    </row>
    <row r="49" spans="1:15" s="1" customFormat="1" ht="6" customHeight="1" x14ac:dyDescent="0.25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9"/>
    </row>
    <row r="50" spans="1:15" s="1" customFormat="1" ht="3" customHeight="1" x14ac:dyDescent="0.25">
      <c r="A50" s="4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6" customHeight="1" x14ac:dyDescent="0.25">
      <c r="A51" s="22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32"/>
    </row>
    <row r="52" spans="1:15" s="1" customFormat="1" ht="6" customHeight="1" x14ac:dyDescent="0.2">
      <c r="A52" s="267" t="s">
        <v>12</v>
      </c>
      <c r="B52" s="270">
        <v>2030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6"/>
    </row>
    <row r="53" spans="1:15" s="1" customFormat="1" ht="6" customHeight="1" x14ac:dyDescent="0.2">
      <c r="A53" s="267"/>
      <c r="B53" s="270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6"/>
    </row>
    <row r="54" spans="1:15" s="1" customFormat="1" ht="6" customHeight="1" thickBot="1" x14ac:dyDescent="0.25">
      <c r="A54" s="267"/>
      <c r="B54" s="270">
        <v>2024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26"/>
    </row>
    <row r="55" spans="1:15" s="1" customFormat="1" ht="6" customHeight="1" x14ac:dyDescent="0.2">
      <c r="A55" s="267"/>
      <c r="B55" s="27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6"/>
    </row>
    <row r="56" spans="1:15" s="1" customFormat="1" ht="6" customHeight="1" x14ac:dyDescent="0.2">
      <c r="A56" s="267"/>
      <c r="B56" s="270">
        <f>B54-6.6666666</f>
        <v>2017.3333333999999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6" customHeight="1" x14ac:dyDescent="0.2">
      <c r="A57" s="267"/>
      <c r="B57" s="270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6" customHeight="1" x14ac:dyDescent="0.2">
      <c r="A58" s="267"/>
      <c r="B58" s="270">
        <f>B56-6.6666666</f>
        <v>2010.6666667999998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6" customHeight="1" x14ac:dyDescent="0.2">
      <c r="A59" s="267"/>
      <c r="B59" s="270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6" customHeight="1" x14ac:dyDescent="0.2">
      <c r="A60" s="267"/>
      <c r="B60" s="270">
        <f>B58-6.6666666</f>
        <v>2004.0000001999997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6" customHeight="1" x14ac:dyDescent="0.2">
      <c r="A61" s="267"/>
      <c r="B61" s="270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6" customHeight="1" x14ac:dyDescent="0.2">
      <c r="A62" s="267"/>
      <c r="B62" s="270">
        <f>B60-6.6666666</f>
        <v>1997.3333335999996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6" customHeight="1" x14ac:dyDescent="0.2">
      <c r="A63" s="267"/>
      <c r="B63" s="270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6" customHeight="1" x14ac:dyDescent="0.2">
      <c r="A64" s="267"/>
      <c r="B64" s="270">
        <f>B62-6.6666666</f>
        <v>1990.6666669999995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6"/>
    </row>
    <row r="65" spans="1:15" s="1" customFormat="1" ht="6" customHeight="1" x14ac:dyDescent="0.2">
      <c r="A65" s="267"/>
      <c r="B65" s="270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6"/>
    </row>
    <row r="66" spans="1:15" s="1" customFormat="1" ht="6" customHeight="1" thickBot="1" x14ac:dyDescent="0.25">
      <c r="A66" s="267"/>
      <c r="B66" s="270">
        <f>B64-6.6666666</f>
        <v>1984.0000003999994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26"/>
    </row>
    <row r="67" spans="1:15" s="1" customFormat="1" ht="6" customHeight="1" x14ac:dyDescent="0.2">
      <c r="A67" s="267"/>
      <c r="B67" s="270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6"/>
    </row>
    <row r="68" spans="1:15" s="1" customFormat="1" ht="6" customHeight="1" x14ac:dyDescent="0.2">
      <c r="A68" s="267"/>
      <c r="B68" s="270">
        <f>B66-6.6666666</f>
        <v>1977.3333337999993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6"/>
    </row>
    <row r="69" spans="1:15" s="1" customFormat="1" ht="6" customHeight="1" x14ac:dyDescent="0.2">
      <c r="A69" s="267"/>
      <c r="B69" s="270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26"/>
    </row>
    <row r="70" spans="1:15" s="1" customFormat="1" ht="13.5" customHeight="1" x14ac:dyDescent="0.2">
      <c r="A70" s="264" t="s">
        <v>16</v>
      </c>
      <c r="B70" s="265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6"/>
    </row>
    <row r="71" spans="1:15" s="1" customFormat="1" ht="6" customHeight="1" x14ac:dyDescent="0.25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</row>
    <row r="72" spans="1:15" ht="3" customHeight="1" x14ac:dyDescent="0.25">
      <c r="A72" s="4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</row>
    <row r="73" spans="1:15" s="1" customFormat="1" ht="6" customHeight="1" x14ac:dyDescent="0.2">
      <c r="A73" s="266" t="s">
        <v>13</v>
      </c>
      <c r="B73" s="268">
        <v>50.84666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25"/>
    </row>
    <row r="74" spans="1:15" s="1" customFormat="1" ht="6" customHeight="1" x14ac:dyDescent="0.2">
      <c r="A74" s="267"/>
      <c r="B74" s="26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26"/>
    </row>
    <row r="75" spans="1:15" s="1" customFormat="1" ht="6" customHeight="1" thickBot="1" x14ac:dyDescent="0.25">
      <c r="A75" s="267"/>
      <c r="B75" s="269">
        <v>50.68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26"/>
    </row>
    <row r="76" spans="1:15" s="1" customFormat="1" ht="6" customHeight="1" x14ac:dyDescent="0.2">
      <c r="A76" s="267"/>
      <c r="B76" s="26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26"/>
    </row>
    <row r="77" spans="1:15" s="1" customFormat="1" ht="6" customHeight="1" x14ac:dyDescent="0.2">
      <c r="A77" s="267"/>
      <c r="B77" s="269">
        <v>50.513334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6"/>
    </row>
    <row r="78" spans="1:15" s="1" customFormat="1" ht="6" customHeight="1" x14ac:dyDescent="0.2">
      <c r="A78" s="267"/>
      <c r="B78" s="26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26"/>
    </row>
    <row r="79" spans="1:15" s="1" customFormat="1" ht="6" customHeight="1" x14ac:dyDescent="0.2">
      <c r="A79" s="267"/>
      <c r="B79" s="269">
        <v>50.346668000000001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6"/>
    </row>
    <row r="80" spans="1:15" s="1" customFormat="1" ht="6" customHeight="1" x14ac:dyDescent="0.2">
      <c r="A80" s="267"/>
      <c r="B80" s="26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26"/>
    </row>
    <row r="81" spans="1:15" s="1" customFormat="1" ht="6" customHeight="1" x14ac:dyDescent="0.2">
      <c r="A81" s="267"/>
      <c r="B81" s="269">
        <v>50.18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6"/>
    </row>
    <row r="82" spans="1:15" s="1" customFormat="1" ht="6" customHeight="1" x14ac:dyDescent="0.2">
      <c r="A82" s="267"/>
      <c r="B82" s="26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26"/>
    </row>
    <row r="83" spans="1:15" s="1" customFormat="1" ht="6" customHeight="1" x14ac:dyDescent="0.2">
      <c r="A83" s="267"/>
      <c r="B83" s="269">
        <v>50.013399999999997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6"/>
    </row>
    <row r="84" spans="1:15" s="1" customFormat="1" ht="6" customHeight="1" x14ac:dyDescent="0.2">
      <c r="A84" s="267"/>
      <c r="B84" s="26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26"/>
    </row>
    <row r="85" spans="1:15" s="1" customFormat="1" ht="6" customHeight="1" x14ac:dyDescent="0.2">
      <c r="A85" s="267"/>
      <c r="B85" s="269">
        <v>49.846799999999995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6"/>
    </row>
    <row r="86" spans="1:15" s="1" customFormat="1" ht="6" customHeight="1" x14ac:dyDescent="0.2">
      <c r="A86" s="267"/>
      <c r="B86" s="26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26"/>
    </row>
    <row r="87" spans="1:15" s="1" customFormat="1" ht="6" customHeight="1" thickBot="1" x14ac:dyDescent="0.25">
      <c r="A87" s="267"/>
      <c r="B87" s="269">
        <v>49.680199999999992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26"/>
    </row>
    <row r="88" spans="1:15" s="1" customFormat="1" ht="6" customHeight="1" x14ac:dyDescent="0.2">
      <c r="A88" s="267"/>
      <c r="B88" s="269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26"/>
    </row>
    <row r="89" spans="1:15" s="1" customFormat="1" ht="6" customHeight="1" x14ac:dyDescent="0.2">
      <c r="A89" s="267"/>
      <c r="B89" s="269">
        <v>49.51359999999999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6"/>
    </row>
    <row r="90" spans="1:15" s="1" customFormat="1" ht="6" customHeight="1" x14ac:dyDescent="0.2">
      <c r="A90" s="267"/>
      <c r="B90" s="26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26"/>
    </row>
    <row r="91" spans="1:15" s="1" customFormat="1" ht="12" customHeight="1" x14ac:dyDescent="0.2">
      <c r="A91" s="264" t="s">
        <v>16</v>
      </c>
      <c r="B91" s="265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6"/>
    </row>
    <row r="92" spans="1:15" s="4" customFormat="1" ht="4.5" customHeight="1" x14ac:dyDescent="0.2">
      <c r="A92" s="264"/>
      <c r="B92" s="265"/>
      <c r="C92" s="263"/>
      <c r="D92" s="263"/>
      <c r="E92" s="263"/>
      <c r="F92" s="263"/>
      <c r="G92" s="263"/>
      <c r="H92" s="263"/>
      <c r="I92" s="263"/>
      <c r="J92" s="263"/>
      <c r="K92" s="263"/>
      <c r="L92" s="263"/>
      <c r="M92" s="263"/>
      <c r="N92" s="263"/>
      <c r="O92" s="26"/>
    </row>
    <row r="93" spans="1:15" ht="13.5" customHeight="1" x14ac:dyDescent="0.25">
      <c r="A93" s="30" t="s">
        <v>18</v>
      </c>
      <c r="B93" s="159" t="s">
        <v>20</v>
      </c>
      <c r="C93" s="159"/>
      <c r="D93" s="159"/>
      <c r="E93" s="159"/>
      <c r="F93" s="159"/>
      <c r="G93" s="159"/>
      <c r="H93" s="31" t="s">
        <v>18</v>
      </c>
      <c r="I93" s="159" t="s">
        <v>20</v>
      </c>
      <c r="J93" s="159"/>
      <c r="K93" s="159"/>
      <c r="L93" s="159"/>
      <c r="M93" s="159"/>
      <c r="N93" s="159"/>
      <c r="O93" s="32"/>
    </row>
    <row r="94" spans="1:15" ht="17.25" customHeight="1" x14ac:dyDescent="0.25">
      <c r="A94" s="33" t="s">
        <v>19</v>
      </c>
      <c r="B94" s="160"/>
      <c r="C94" s="160"/>
      <c r="D94" s="160"/>
      <c r="E94" s="160"/>
      <c r="F94" s="160"/>
      <c r="G94" s="160"/>
      <c r="H94" s="54" t="s">
        <v>19</v>
      </c>
      <c r="I94" s="17"/>
      <c r="J94" s="17"/>
      <c r="K94" s="17"/>
      <c r="L94" s="17"/>
      <c r="M94" s="17"/>
      <c r="N94" s="17"/>
      <c r="O94" s="34"/>
    </row>
    <row r="95" spans="1:15" ht="17.25" customHeight="1" x14ac:dyDescent="0.25">
      <c r="A95" s="33" t="s">
        <v>19</v>
      </c>
      <c r="B95" s="161"/>
      <c r="C95" s="161"/>
      <c r="D95" s="161"/>
      <c r="E95" s="161"/>
      <c r="F95" s="161"/>
      <c r="G95" s="161"/>
      <c r="H95" s="54" t="s">
        <v>19</v>
      </c>
      <c r="I95" s="18"/>
      <c r="J95" s="18"/>
      <c r="K95" s="18"/>
      <c r="L95" s="18"/>
      <c r="M95" s="18"/>
      <c r="N95" s="18"/>
      <c r="O95" s="34"/>
    </row>
    <row r="96" spans="1:15" ht="17.25" customHeight="1" x14ac:dyDescent="0.25">
      <c r="A96" s="35" t="s">
        <v>19</v>
      </c>
      <c r="B96" s="160"/>
      <c r="C96" s="160"/>
      <c r="D96" s="160"/>
      <c r="E96" s="160"/>
      <c r="F96" s="160"/>
      <c r="G96" s="160"/>
      <c r="H96" s="36" t="s">
        <v>19</v>
      </c>
      <c r="I96" s="17"/>
      <c r="J96" s="17"/>
      <c r="K96" s="17"/>
      <c r="L96" s="17"/>
      <c r="M96" s="17"/>
      <c r="N96" s="17"/>
      <c r="O96" s="37"/>
    </row>
    <row r="97" spans="1:15" s="9" customFormat="1" ht="3.75" customHeight="1" x14ac:dyDescent="0.25">
      <c r="A97" s="16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</row>
    <row r="98" spans="1:15" ht="18.75" customHeight="1" x14ac:dyDescent="0.25">
      <c r="A98" s="177" t="s">
        <v>2</v>
      </c>
      <c r="B98" s="17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</row>
    <row r="99" spans="1:15" s="9" customFormat="1" ht="3.75" customHeight="1" thickBot="1" x14ac:dyDescent="0.3">
      <c r="A99" s="21"/>
      <c r="B99" s="21"/>
    </row>
    <row r="100" spans="1:15" ht="12.75" customHeight="1" x14ac:dyDescent="0.25">
      <c r="A100" s="178" t="s">
        <v>33</v>
      </c>
      <c r="B100" s="179"/>
      <c r="C100" s="38"/>
      <c r="D100" s="8"/>
      <c r="E100" s="6"/>
      <c r="F100" s="130" t="s">
        <v>75</v>
      </c>
      <c r="G100" s="131"/>
      <c r="H100" s="131"/>
      <c r="I100" s="132"/>
      <c r="J100" s="56"/>
      <c r="K100" s="122" t="s">
        <v>74</v>
      </c>
      <c r="L100" s="123"/>
      <c r="M100" s="124"/>
      <c r="N100" s="182"/>
      <c r="O100" s="183"/>
    </row>
    <row r="101" spans="1:15" ht="12.75" customHeight="1" thickBot="1" x14ac:dyDescent="0.3">
      <c r="A101" s="180"/>
      <c r="B101" s="181"/>
      <c r="C101" s="39"/>
      <c r="D101" s="40"/>
      <c r="E101" s="7"/>
      <c r="F101" s="133"/>
      <c r="G101" s="134"/>
      <c r="H101" s="134"/>
      <c r="I101" s="135"/>
      <c r="J101" s="57"/>
      <c r="K101" s="125"/>
      <c r="L101" s="126"/>
      <c r="M101" s="127"/>
      <c r="N101" s="184"/>
      <c r="O101" s="185"/>
    </row>
    <row r="102" spans="1:15" ht="25.5" customHeight="1" x14ac:dyDescent="0.25">
      <c r="A102" s="176" t="s">
        <v>3</v>
      </c>
      <c r="B102" s="176"/>
      <c r="C102" s="176"/>
      <c r="D102" s="176"/>
      <c r="E102" s="176"/>
      <c r="F102" s="176"/>
      <c r="G102" s="176"/>
      <c r="H102" s="176"/>
      <c r="I102" s="176"/>
      <c r="J102" s="176"/>
      <c r="K102" s="176"/>
      <c r="L102" s="176"/>
      <c r="M102" s="176"/>
      <c r="N102" s="176"/>
      <c r="O102" s="176"/>
    </row>
    <row r="103" spans="1:15" ht="9" customHeight="1" x14ac:dyDescent="0.25"/>
  </sheetData>
  <mergeCells count="73">
    <mergeCell ref="B42:B43"/>
    <mergeCell ref="A26:B2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40:B41"/>
    <mergeCell ref="A102:O102"/>
    <mergeCell ref="A98:B98"/>
    <mergeCell ref="A100:B101"/>
    <mergeCell ref="N100:O101"/>
    <mergeCell ref="K100:M101"/>
    <mergeCell ref="F100:I101"/>
    <mergeCell ref="I93:N93"/>
    <mergeCell ref="B94:G94"/>
    <mergeCell ref="B95:G95"/>
    <mergeCell ref="B96:G96"/>
    <mergeCell ref="B44:B45"/>
    <mergeCell ref="B46:B47"/>
    <mergeCell ref="A48:B48"/>
    <mergeCell ref="B93:G93"/>
    <mergeCell ref="A70:B70"/>
    <mergeCell ref="A91:B91"/>
    <mergeCell ref="A30:A47"/>
    <mergeCell ref="B30:B31"/>
    <mergeCell ref="B32:B33"/>
    <mergeCell ref="B34:B35"/>
    <mergeCell ref="B36:B37"/>
    <mergeCell ref="B38:B39"/>
    <mergeCell ref="A6:O6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A52:A69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A73:A90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K92:L92"/>
    <mergeCell ref="M92:N92"/>
    <mergeCell ref="A92:B92"/>
    <mergeCell ref="C92:D92"/>
    <mergeCell ref="E92:F92"/>
    <mergeCell ref="G92:H92"/>
    <mergeCell ref="I92:J92"/>
  </mergeCells>
  <pageMargins left="0.5" right="0.5" top="0.5" bottom="0.5" header="0.3" footer="0.3"/>
  <pageSetup scale="101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List</vt:lpstr>
      <vt:lpstr>Digester sp gr</vt:lpstr>
      <vt:lpstr>Density</vt:lpstr>
      <vt:lpstr>Vacuums</vt:lpstr>
      <vt:lpstr>Finished Product </vt:lpstr>
      <vt:lpstr>Density!Print_Area</vt:lpstr>
      <vt:lpstr>'Digester sp gr'!Print_Area</vt:lpstr>
      <vt:lpstr>'Finished Product '!Print_Area</vt:lpstr>
      <vt:lpstr>List!Print_Area</vt:lpstr>
      <vt:lpstr>Vacuums!Print_Area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pltmgt1</dc:creator>
  <cp:lastModifiedBy>Rick Hall</cp:lastModifiedBy>
  <cp:lastPrinted>2016-07-06T21:17:09Z</cp:lastPrinted>
  <dcterms:created xsi:type="dcterms:W3CDTF">2013-05-24T18:17:39Z</dcterms:created>
  <dcterms:modified xsi:type="dcterms:W3CDTF">2016-07-08T21:12:01Z</dcterms:modified>
</cp:coreProperties>
</file>