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ne PC\Desktop\"/>
    </mc:Choice>
  </mc:AlternateContent>
  <xr:revisionPtr revIDLastSave="0" documentId="13_ncr:1_{3809AA03-1300-426B-8B1C-684AC5EE4A79}" xr6:coauthVersionLast="47" xr6:coauthVersionMax="47" xr10:uidLastSave="{00000000-0000-0000-0000-000000000000}"/>
  <bookViews>
    <workbookView xWindow="-120" yWindow="-120" windowWidth="20730" windowHeight="11760" xr2:uid="{F4E12C50-E4D4-436F-B479-C941C05C9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1" l="1" a="1"/>
  <c r="C18" i="1" s="1"/>
  <c r="C19" i="1" s="1"/>
  <c r="B18" i="1" a="1"/>
  <c r="B18" i="1" s="1"/>
  <c r="B19" i="1" s="1"/>
  <c r="C11" i="1"/>
  <c r="B11" i="1"/>
  <c r="B25" i="1" l="1"/>
  <c r="C2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<sst xmlns="http://schemas.openxmlformats.org/spreadsheetml/2006/main" count="24" uniqueCount="20">
  <si>
    <t>Pet Adoptions</t>
  </si>
  <si>
    <t>Dog</t>
  </si>
  <si>
    <t>Cat</t>
  </si>
  <si>
    <t>Leash</t>
  </si>
  <si>
    <t>Food</t>
  </si>
  <si>
    <t>Treats</t>
  </si>
  <si>
    <t>Collar</t>
  </si>
  <si>
    <t>Leanne K</t>
  </si>
  <si>
    <t>Initial</t>
  </si>
  <si>
    <t>Purchase</t>
  </si>
  <si>
    <t>ID Tag</t>
  </si>
  <si>
    <t>Bowl</t>
  </si>
  <si>
    <t>Monthly</t>
  </si>
  <si>
    <t>Litter</t>
  </si>
  <si>
    <t>Subtotal</t>
  </si>
  <si>
    <t>Annual Cost</t>
  </si>
  <si>
    <t>Initial Total</t>
  </si>
  <si>
    <t>Monthly Total</t>
  </si>
  <si>
    <t>Initial Cost</t>
  </si>
  <si>
    <t>Monthly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</si>
</sst>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0" applyFont="1"/>
    <xf numFmtId="44" fontId="2" fillId="0" borderId="0" xfId="1" applyFont="1"/>
    <xf numFmtId="0" fontId="0" fillId="2" borderId="0" xfId="0" applyFill="1"/>
    <xf numFmtId="44" fontId="0" fillId="2" borderId="0" xfId="1" applyFont="1" applyFill="1"/>
    <xf numFmtId="0" fontId="0" fillId="3" borderId="0" xfId="0" applyFill="1"/>
    <xf numFmtId="44" fontId="0" fillId="3" borderId="0" xfId="1" applyFont="1" applyFill="1"/>
    <xf numFmtId="0" fontId="0" fillId="4" borderId="0" xfId="0" applyFill="1"/>
    <xf numFmtId="44" fontId="0" fillId="4" borderId="0" xfId="0" applyNumberFormat="1" applyFill="1"/>
    <xf numFmtId="0" fontId="0" fillId="0" borderId="0" xfId="0" applyBorder="1"/>
    <xf numFmtId="0" fontId="0" fillId="4" borderId="0" xfId="0" applyFill="1" applyBorder="1"/>
    <xf numFmtId="44" fontId="0" fillId="4" borderId="0" xfId="1" applyFont="1" applyFill="1" applyBorder="1"/>
    <xf numFmtId="44" fontId="0" fillId="4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Annual</a:t>
            </a:r>
            <a:r>
              <a:rPr lang="en-US" baseline="0"/>
              <a:t> Animal Adoption Cost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Sheet1!$B$22:$C$22</c:f>
              <c:strCache>
                <c:ptCount val="2"/>
                <c:pt idx="0">
                  <c:v>Dog</c:v>
                </c:pt>
                <c:pt idx="1">
                  <c:v>Cat</c:v>
                </c:pt>
              </c:strCache>
            </c:strRef>
          </c:cat>
          <c:val>
            <c:numRef>
              <c:f>Sheet1!$B$25:$C$25</c:f>
              <c:numCache>
                <c:formatCode>_("$"* #,##0.00_);_("$"* \(#,##0.00\);_("$"* "-"??_);_(@_)</c:formatCode>
                <c:ptCount val="2"/>
                <c:pt idx="0">
                  <c:v>644</c:v>
                </c:pt>
                <c:pt idx="1">
                  <c:v>559.5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C0-4DA9-9244-D5CA6DDE0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6561760"/>
        <c:axId val="346562120"/>
      </c:barChart>
      <c:catAx>
        <c:axId val="34656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562120"/>
        <c:crosses val="autoZero"/>
        <c:auto val="1"/>
        <c:lblAlgn val="ctr"/>
        <c:lblOffset val="100"/>
        <c:noMultiLvlLbl val="0"/>
      </c:catAx>
      <c:valAx>
        <c:axId val="346562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561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Sheet1!$A$24</c:f>
              <c:strCache>
                <c:ptCount val="1"/>
                <c:pt idx="0">
                  <c:v>Monthly 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Sheet1!$B$22:$C$22</c:f>
              <c:strCache>
                <c:ptCount val="2"/>
                <c:pt idx="0">
                  <c:v>Dog</c:v>
                </c:pt>
                <c:pt idx="1">
                  <c:v>Cat</c:v>
                </c:pt>
              </c:strCache>
            </c:strRef>
          </c:cat>
          <c:val>
            <c:numRef>
              <c:f>Sheet1!$B$24:$C$24</c:f>
              <c:numCache>
                <c:formatCode>_("$"* #,##0.00_);_("$"* \(#,##0.00\);_("$"* "-"??_);_(@_)</c:formatCode>
                <c:ptCount val="2"/>
                <c:pt idx="0">
                  <c:v>48</c:v>
                </c:pt>
                <c:pt idx="1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86-4822-972D-1CADC7236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9024472"/>
        <c:axId val="539021232"/>
      </c:barChart>
      <c:catAx>
        <c:axId val="539024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021232"/>
        <c:crosses val="autoZero"/>
        <c:auto val="1"/>
        <c:lblAlgn val="ctr"/>
        <c:lblOffset val="100"/>
        <c:noMultiLvlLbl val="0"/>
      </c:catAx>
      <c:valAx>
        <c:axId val="53902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024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Sheet1!$A$23</c:f>
              <c:strCache>
                <c:ptCount val="1"/>
                <c:pt idx="0">
                  <c:v>Initial 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Sheet1!$B$22:$C$22</c:f>
              <c:strCache>
                <c:ptCount val="2"/>
                <c:pt idx="0">
                  <c:v>Dog</c:v>
                </c:pt>
                <c:pt idx="1">
                  <c:v>Cat</c:v>
                </c:pt>
              </c:strCache>
            </c:strRef>
          </c:cat>
          <c:val>
            <c:numRef>
              <c:f>Sheet1!$B$23:$C$23</c:f>
              <c:numCache>
                <c:formatCode>_("$"* #,##0.00_);_("$"* \(#,##0.00\);_("$"* "-"??_);_(@_)</c:formatCode>
                <c:ptCount val="2"/>
                <c:pt idx="0">
                  <c:v>68</c:v>
                </c:pt>
                <c:pt idx="1">
                  <c:v>103.5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C5-4812-BC46-A4CD707889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1940200"/>
        <c:axId val="391940560"/>
      </c:barChart>
      <c:catAx>
        <c:axId val="391940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40560"/>
        <c:crosses val="autoZero"/>
        <c:auto val="1"/>
        <c:lblAlgn val="ctr"/>
        <c:lblOffset val="100"/>
        <c:noMultiLvlLbl val="0"/>
      </c:catAx>
      <c:valAx>
        <c:axId val="39194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40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338137</xdr:colOff>
      <xdr:row>19</xdr:row>
      <xdr:rowOff>0</xdr:rowOff>
    </xdr:from>
    <xdr:to>
      <xdr:col>8</xdr:col>
      <xdr:colOff>619125</xdr:colOff>
      <xdr:row>34</xdr:row>
      <xdr:rowOff>4762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0A90F90-76D0-EE43-CDE4-EFE58C6AC7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447675</xdr:colOff>
      <xdr:row>3</xdr:row>
      <xdr:rowOff>0</xdr:rowOff>
    </xdr:from>
    <xdr:to>
      <xdr:col>8</xdr:col>
      <xdr:colOff>609600</xdr:colOff>
      <xdr:row>18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8EFC61-4E1A-28EE-153F-4C05E9B4EB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333376</xdr:colOff>
      <xdr:row>3</xdr:row>
      <xdr:rowOff>0</xdr:rowOff>
    </xdr:from>
    <xdr:to>
      <xdr:col>5</xdr:col>
      <xdr:colOff>304801</xdr:colOff>
      <xdr:row>18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35E2A2A-CEE9-9C2D-9288-F6F1FEFDF4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2DBC-E4F4-4B7D-99FA-4EA1BF7B6D04}">
  <dimension ref="A1:N39"/>
  <sheetViews>
    <sheetView tabSelected="1" workbookViewId="0">
      <selection activeCell="K17" sqref="K17"/>
    </sheetView>
  </sheetViews>
  <sheetFormatPr defaultRowHeight="15" x14ac:dyDescent="0.25"/>
  <cols>
    <col min="1" max="2" width="16.85546875" bestFit="1" customWidth="1"/>
    <col min="3" max="3" width="13.28515625" bestFit="1" customWidth="1"/>
    <col min="4" max="4" width="20.140625" bestFit="1" customWidth="1"/>
    <col min="9" max="9" width="16.28515625" bestFit="1" customWidth="1"/>
    <col min="11" max="11" width="19.85546875" bestFit="1" customWidth="1"/>
  </cols>
  <sheetData>
    <row r="1" spans="1:3" x14ac:dyDescent="0.25">
      <c r="A1" s="3" t="s">
        <v>0</v>
      </c>
    </row>
    <row r="2" spans="1:3" x14ac:dyDescent="0.25">
      <c r="A2" t="s">
        <v>7</v>
      </c>
    </row>
    <row r="4" spans="1:3" x14ac:dyDescent="0.25">
      <c r="A4" s="7" t="s">
        <v>8</v>
      </c>
      <c r="B4" s="7"/>
      <c r="C4" s="7"/>
    </row>
    <row r="5" spans="1:3" x14ac:dyDescent="0.25">
      <c r="A5" s="7"/>
      <c r="B5" s="7" t="s">
        <v>1</v>
      </c>
      <c r="C5" s="7" t="s">
        <v>2</v>
      </c>
    </row>
    <row r="6" spans="1:3" x14ac:dyDescent="0.25">
      <c r="A6" s="7" t="s">
        <v>9</v>
      </c>
      <c r="B6" s="8">
        <v>50</v>
      </c>
      <c r="C6" s="8">
        <v>90</v>
      </c>
    </row>
    <row r="7" spans="1:3" x14ac:dyDescent="0.25">
      <c r="A7" s="7" t="s">
        <v>11</v>
      </c>
      <c r="B7" s="8">
        <v>7</v>
      </c>
      <c r="C7" s="8">
        <v>7</v>
      </c>
    </row>
    <row r="8" spans="1:3" x14ac:dyDescent="0.25">
      <c r="A8" s="7" t="s">
        <v>6</v>
      </c>
      <c r="B8" s="8">
        <v>2.5</v>
      </c>
      <c r="C8" s="8">
        <v>2</v>
      </c>
    </row>
    <row r="9" spans="1:3" x14ac:dyDescent="0.25">
      <c r="A9" s="7" t="s">
        <v>10</v>
      </c>
      <c r="B9" s="8">
        <v>5.5</v>
      </c>
      <c r="C9" s="8">
        <v>4.5</v>
      </c>
    </row>
    <row r="10" spans="1:3" x14ac:dyDescent="0.25">
      <c r="A10" s="7" t="s">
        <v>3</v>
      </c>
      <c r="B10" s="8">
        <v>3</v>
      </c>
      <c r="C10" s="8">
        <v>0</v>
      </c>
    </row>
    <row r="11" spans="1:3" x14ac:dyDescent="0.25">
      <c r="A11" s="7" t="s">
        <v>16</v>
      </c>
      <c r="B11" s="8">
        <f>SUM(B6:B10)</f>
        <v>68</v>
      </c>
      <c r="C11" s="8">
        <f>SUM(C6:C10)</f>
        <v>103.5</v>
      </c>
    </row>
    <row r="13" spans="1:3" x14ac:dyDescent="0.25">
      <c r="A13" s="5" t="s">
        <v>12</v>
      </c>
      <c r="B13" s="5"/>
      <c r="C13" s="5"/>
    </row>
    <row r="14" spans="1:3" x14ac:dyDescent="0.25">
      <c r="A14" s="5"/>
      <c r="B14" s="5" t="s">
        <v>1</v>
      </c>
      <c r="C14" s="5" t="s">
        <v>2</v>
      </c>
    </row>
    <row r="15" spans="1:3" x14ac:dyDescent="0.25">
      <c r="A15" s="5" t="s">
        <v>4</v>
      </c>
      <c r="B15" s="6">
        <v>21</v>
      </c>
      <c r="C15" s="6">
        <v>11</v>
      </c>
    </row>
    <row r="16" spans="1:3" x14ac:dyDescent="0.25">
      <c r="A16" s="5" t="s">
        <v>13</v>
      </c>
      <c r="B16" s="6">
        <v>0</v>
      </c>
      <c r="C16" s="6">
        <v>8</v>
      </c>
    </row>
    <row r="17" spans="1:14" x14ac:dyDescent="0.25">
      <c r="A17" s="5" t="s">
        <v>5</v>
      </c>
      <c r="B17" s="6">
        <v>3</v>
      </c>
      <c r="C17" s="6">
        <v>0</v>
      </c>
    </row>
    <row r="18" spans="1:14" x14ac:dyDescent="0.25">
      <c r="A18" s="5" t="s">
        <v>14</v>
      </c>
      <c r="B18" s="6" cm="1">
        <f t="array" ref="B18">SUM(B15:B17*2)</f>
        <v>48</v>
      </c>
      <c r="C18" s="6" cm="1">
        <f t="array" ref="C18">SUM(C15:C17*2)</f>
        <v>38</v>
      </c>
    </row>
    <row r="19" spans="1:14" x14ac:dyDescent="0.25">
      <c r="A19" s="5" t="s">
        <v>17</v>
      </c>
      <c r="B19" s="6">
        <f>SUM(B18*12)</f>
        <v>576</v>
      </c>
      <c r="C19" s="6">
        <f>SUM(C18*12)</f>
        <v>456</v>
      </c>
    </row>
    <row r="22" spans="1:14" x14ac:dyDescent="0.25">
      <c r="A22" s="9"/>
      <c r="B22" s="9" t="s">
        <v>1</v>
      </c>
      <c r="C22" s="9" t="s">
        <v>2</v>
      </c>
    </row>
    <row r="23" spans="1:14" s="11" customFormat="1" x14ac:dyDescent="0.25">
      <c r="A23" s="12" t="s">
        <v>18</v>
      </c>
      <c r="B23" s="13">
        <v>68</v>
      </c>
      <c r="C23" s="13">
        <v>103.5</v>
      </c>
    </row>
    <row r="24" spans="1:14" x14ac:dyDescent="0.25">
      <c r="A24" s="9" t="s">
        <v>19</v>
      </c>
      <c r="B24" s="14">
        <v>48</v>
      </c>
      <c r="C24" s="14">
        <v>38</v>
      </c>
    </row>
    <row r="25" spans="1:14" x14ac:dyDescent="0.25">
      <c r="A25" s="9" t="s">
        <v>15</v>
      </c>
      <c r="B25" s="10">
        <f>SUM(B11+B19)</f>
        <v>644</v>
      </c>
      <c r="C25" s="10">
        <f>SUM(C11+C19)</f>
        <v>559.5</v>
      </c>
    </row>
    <row r="29" spans="1:14" x14ac:dyDescent="0.25">
      <c r="A29" s="3"/>
      <c r="H29" s="3"/>
    </row>
    <row r="30" spans="1:14" x14ac:dyDescent="0.25">
      <c r="B30" s="4"/>
      <c r="D30" s="3"/>
      <c r="F30" s="3"/>
    </row>
    <row r="31" spans="1:14" x14ac:dyDescent="0.25">
      <c r="C31" s="1"/>
      <c r="D31" s="3"/>
      <c r="E31" s="1"/>
      <c r="G31" s="1"/>
      <c r="H31" s="1"/>
      <c r="I31" s="3"/>
      <c r="K31" s="3"/>
      <c r="M31" s="3"/>
    </row>
    <row r="32" spans="1:14" x14ac:dyDescent="0.25">
      <c r="B32" s="1"/>
      <c r="D32" s="3"/>
      <c r="E32" s="1"/>
      <c r="G32" s="1"/>
      <c r="H32" s="1"/>
      <c r="J32" s="1"/>
      <c r="L32" s="1"/>
      <c r="N32" s="1"/>
    </row>
    <row r="33" spans="4:14" x14ac:dyDescent="0.25">
      <c r="D33" s="3"/>
      <c r="E33" s="1"/>
      <c r="L33" s="1"/>
      <c r="N33" s="1"/>
    </row>
    <row r="34" spans="4:14" x14ac:dyDescent="0.25">
      <c r="D34" s="3"/>
      <c r="E34" s="1"/>
      <c r="L34" s="1"/>
    </row>
    <row r="35" spans="4:14" x14ac:dyDescent="0.25">
      <c r="H35" s="1"/>
    </row>
    <row r="37" spans="4:14" x14ac:dyDescent="0.25">
      <c r="G37" s="2"/>
      <c r="H37" s="2"/>
    </row>
    <row r="38" spans="4:14" x14ac:dyDescent="0.25">
      <c r="G38" s="2"/>
      <c r="H38" s="2"/>
    </row>
    <row r="39" spans="4:14" x14ac:dyDescent="0.25">
      <c r="G39" s="2"/>
      <c r="H39" s="2"/>
    </row>
  </sheetData>
  <pageMargins left="0.7" right="0.7" top="0.75" bottom="0.75" header="0.3" footer="0.3"/>
  <pageSetup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Khouri</dc:creator>
  <cp:lastModifiedBy>Leanne Khouri</cp:lastModifiedBy>
  <cp:lastPrinted>2024-01-24T20:09:00Z</cp:lastPrinted>
  <dcterms:created xsi:type="dcterms:W3CDTF">2024-01-16T20:36:22Z</dcterms:created>
  <dcterms:modified xsi:type="dcterms:W3CDTF">2024-01-24T20:09:23Z</dcterms:modified>
</cp:coreProperties>
</file>