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 1" sheetId="1" state="visible" r:id="rId2"/>
    <sheet name="step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<sst xmlns="http://schemas.openxmlformats.org/spreadsheetml/2006/main" count="64" uniqueCount="24">
  <si>
    <t xml:space="preserve">Вход</t>
  </si>
  <si>
    <t xml:space="preserve">Желаемое</t>
  </si>
  <si>
    <t xml:space="preserve">Норма обучения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</si>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</sst>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0.0656370192174762</v>
      </c>
      <c r="F8" s="0" t="n">
        <v>0.156519254732791</v>
      </c>
      <c r="G8" s="0" t="n">
        <v>0.0969695189144846</v>
      </c>
      <c r="I8" s="0" t="n">
        <v>0.468889844902423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0.300911860585287</v>
      </c>
      <c r="F9" s="0" t="n">
        <v>0.515212628502065</v>
      </c>
      <c r="G9" s="0" t="n">
        <v>0.813639960990097</v>
      </c>
      <c r="I9" s="0" t="n">
        <v>0.283034151180445</v>
      </c>
    </row>
    <row r="10" customFormat="false" ht="12.8" hidden="false" customHeight="false" outlineLevel="0" collapsed="false">
      <c r="E10" s="0" t="n">
        <v>0.214263872582375</v>
      </c>
      <c r="F10" s="0" t="n">
        <v>0.380657189299686</v>
      </c>
      <c r="G10" s="0" t="n">
        <v>0.31805817433033</v>
      </c>
      <c r="I10" s="0" t="n">
        <v>0.293101857336816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0.339789151189414</v>
      </c>
      <c r="B13" s="0" t="n">
        <f aca="false">A2*B8+B2*B9</f>
        <v>0.400420566144635</v>
      </c>
      <c r="C13" s="0" t="n">
        <f aca="false">A2*C8+B2*C9</f>
        <v>0.476323547077253</v>
      </c>
      <c r="E13" s="0" t="n">
        <f aca="false">A15*E8+B15*E9+C15*E10</f>
        <v>0.350698745360461</v>
      </c>
      <c r="F13" s="0" t="n">
        <f aca="false">A15*F8+B15*F9+C15*F10</f>
        <v>0.634752112281751</v>
      </c>
      <c r="G13" s="0" t="n">
        <f aca="false">A15*G8+B15*G9+C15*G10</f>
        <v>0.740045645701145</v>
      </c>
      <c r="I13" s="0" t="n">
        <f aca="false">E15*I8+F15*I9+G15*I10</f>
        <v>0.658551696376122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0.584139304329424</v>
      </c>
      <c r="B15" s="0" t="n">
        <f aca="false">1/(1+EXP(-1*B13))</f>
        <v>0.598788701452817</v>
      </c>
      <c r="C15" s="0" t="n">
        <f aca="false">1/(1+EXP(-1*C13))</f>
        <v>0.616879358950619</v>
      </c>
      <c r="E15" s="0" t="n">
        <f aca="false">1/(1+EXP(-1*E13))</f>
        <v>0.586787012585391</v>
      </c>
      <c r="F15" s="0" t="n">
        <f aca="false">1/(1+EXP(-1*F13))</f>
        <v>0.653566206938635</v>
      </c>
      <c r="G15" s="0" t="n">
        <f aca="false">1/(1+EXP(-1*G13))</f>
        <v>0.677005837615952</v>
      </c>
      <c r="I15" s="0" t="n">
        <f aca="false">1/(1+EXP(-1*I13))</f>
        <v>0.658934972129379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0.242920577466961</v>
      </c>
      <c r="B17" s="0" t="n">
        <f aca="false">B15*(1-B15)</f>
        <v>0.240240792465266</v>
      </c>
      <c r="C17" s="0" t="n">
        <f aca="false">C15*(1-C15)</f>
        <v>0.236339215451292</v>
      </c>
      <c r="E17" s="0" t="n">
        <f aca="false">E15*(1-E15)</f>
        <v>0.242468014446503</v>
      </c>
      <c r="F17" s="0" t="n">
        <f aca="false">F15*(1-F15)</f>
        <v>0.22641742008648</v>
      </c>
      <c r="G17" s="0" t="n">
        <f aca="false">G15*(1-G15)</f>
        <v>0.218668933449875</v>
      </c>
      <c r="I17" s="0" t="n">
        <f aca="false">I15*(1-I15)</f>
        <v>0.224739674634234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0.258934972129379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0.0581929613877809</v>
      </c>
      <c r="E27" s="0" t="n">
        <f aca="false">A30*E17</f>
        <v>0.00661600373443795</v>
      </c>
      <c r="F27" s="0" t="n">
        <f aca="false">A31*F17</f>
        <v>0.00372922972479035</v>
      </c>
      <c r="G27" s="0" t="n">
        <f aca="false">A32*G17</f>
        <v>0.00372971902455776</v>
      </c>
      <c r="I27" s="0" t="n">
        <f aca="false">E34*A17</f>
        <v>0.0003351381067638</v>
      </c>
      <c r="J27" s="0" t="n">
        <f aca="false">E35*B17</f>
        <v>0.00166891162811929</v>
      </c>
      <c r="K27" s="0" t="n">
        <f aca="false">E36*C17</f>
        <v>0.000950886327394637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0.0272860886395293</v>
      </c>
      <c r="E30" s="0" t="n">
        <f aca="false">$E$27*E8</f>
        <v>0.000434254764260198</v>
      </c>
      <c r="F30" s="0" t="n">
        <f aca="false">$F$27*F8</f>
        <v>0.000583696257251558</v>
      </c>
      <c r="G30" s="0" t="n">
        <f aca="false">$G$27*G8</f>
        <v>0.000361669059497567</v>
      </c>
      <c r="I30" s="0" t="n">
        <f aca="false">I27*A8</f>
        <v>0.000202644704148744</v>
      </c>
      <c r="J30" s="0" t="n">
        <f aca="false">J27*B8</f>
        <v>0.00156962655339019</v>
      </c>
      <c r="K30" s="0" t="n">
        <f aca="false">K27*C8</f>
        <v>0.000631921068338114</v>
      </c>
    </row>
    <row r="31" customFormat="false" ht="12.8" hidden="false" customHeight="false" outlineLevel="0" collapsed="false">
      <c r="A31" s="0" t="n">
        <f aca="false">A27*I9</f>
        <v>0.016470595431067</v>
      </c>
      <c r="E31" s="0" t="n">
        <f aca="false">$E$27*E9</f>
        <v>0.00199083399336893</v>
      </c>
      <c r="F31" s="0" t="n">
        <f aca="false">$F$27*F9</f>
        <v>0.00192134624879727</v>
      </c>
      <c r="G31" s="0" t="n">
        <f aca="false">$G$27*G9</f>
        <v>0.0030346484416452</v>
      </c>
      <c r="I31" s="0" t="n">
        <f aca="false">I27*A9</f>
        <v>0.0001466947039975</v>
      </c>
      <c r="J31" s="0" t="n">
        <f aca="false">J27*B9</f>
        <v>0.000708682456597708</v>
      </c>
      <c r="K31" s="0" t="n">
        <f aca="false">K27*C9</f>
        <v>0.000653090669328505</v>
      </c>
    </row>
    <row r="32" customFormat="false" ht="12.8" hidden="false" customHeight="false" outlineLevel="0" collapsed="false">
      <c r="A32" s="0" t="n">
        <f aca="false">A27*I10</f>
        <v>0.0170564650666882</v>
      </c>
      <c r="E32" s="0" t="n">
        <f aca="false">$E$27*E10</f>
        <v>0.00141757058116013</v>
      </c>
      <c r="F32" s="0" t="n">
        <f aca="false">$F$27*F10</f>
        <v>0.00141955810529154</v>
      </c>
      <c r="G32" s="0" t="n">
        <f aca="false">$G$27*G10</f>
        <v>0.00118626762371594</v>
      </c>
    </row>
    <row r="34" customFormat="false" ht="12.8" hidden="false" customHeight="false" outlineLevel="0" collapsed="false">
      <c r="E34" s="0" t="n">
        <f aca="false">SUM(E30:G30)</f>
        <v>0.00137962008100932</v>
      </c>
      <c r="I34" s="0" t="n">
        <f aca="false">SUM(I30:K30)</f>
        <v>0.00240419232587705</v>
      </c>
    </row>
    <row r="35" customFormat="false" ht="12.8" hidden="false" customHeight="false" outlineLevel="0" collapsed="false">
      <c r="E35" s="0" t="n">
        <f aca="false">SUM(E31:G31)</f>
        <v>0.0069468286838114</v>
      </c>
      <c r="I35" s="0" t="n">
        <f aca="false">SUM(I31:K31)</f>
        <v>0.00150846782992371</v>
      </c>
    </row>
    <row r="36" customFormat="false" ht="12.8" hidden="false" customHeight="false" outlineLevel="0" collapsed="false">
      <c r="E36" s="0" t="n">
        <f aca="false">SUM(E32:G32)</f>
        <v>0.00402339631016761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0.0102440621898699</v>
      </c>
      <c r="B41" s="0" t="n">
        <f aca="false">I8+A41</f>
        <v>0.479133907092293</v>
      </c>
    </row>
    <row r="42" customFormat="false" ht="12.8" hidden="false" customHeight="false" outlineLevel="0" collapsed="false">
      <c r="A42" s="0" t="n">
        <f aca="false">$F$2*$A$27*F15</f>
        <v>0.0114098859134215</v>
      </c>
      <c r="B42" s="0" t="n">
        <f aca="false">I9+A42</f>
        <v>0.294444037093866</v>
      </c>
    </row>
    <row r="43" customFormat="false" ht="12.8" hidden="false" customHeight="false" outlineLevel="0" collapsed="false">
      <c r="A43" s="0" t="n">
        <f aca="false">$F$2*$A$27*G15</f>
        <v>0.0118190923703062</v>
      </c>
      <c r="B43" s="0" t="n">
        <f aca="false">I10+A43</f>
        <v>0.304920949707122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0.00115940034566264</v>
      </c>
      <c r="B46" s="0" t="n">
        <f aca="false">$F$2*F$27*A15</f>
        <v>0.000653516897137094</v>
      </c>
      <c r="C46" s="0" t="n">
        <f aca="false">$F$2*G$27*A15</f>
        <v>0.000653602642904817</v>
      </c>
      <c r="D46" s="0" t="n">
        <f aca="false">E8+A46</f>
        <v>0.0667964195631388</v>
      </c>
      <c r="E46" s="0" t="n">
        <f aca="false">F8+B46</f>
        <v>0.157172771629928</v>
      </c>
      <c r="F46" s="0" t="n">
        <f aca="false">G8+C46</f>
        <v>0.0976231215573894</v>
      </c>
    </row>
    <row r="47" customFormat="false" ht="12.8" hidden="false" customHeight="false" outlineLevel="0" collapsed="false">
      <c r="A47" s="0" t="n">
        <f aca="false">$F$2*E$27*B15</f>
        <v>0.00118847648548533</v>
      </c>
      <c r="B47" s="0" t="n">
        <f aca="false">$F$2*F$27*B15</f>
        <v>0.000669906187297939</v>
      </c>
      <c r="C47" s="0" t="n">
        <f aca="false">$F$2*G$27*B15</f>
        <v>0.000669994083449643</v>
      </c>
      <c r="D47" s="0" t="n">
        <f aca="false">E9+A47</f>
        <v>0.302100337070772</v>
      </c>
      <c r="E47" s="0" t="n">
        <f aca="false">F9+B47</f>
        <v>0.515882534689363</v>
      </c>
      <c r="F47" s="0" t="n">
        <f aca="false">G9+C47</f>
        <v>0.814309955073547</v>
      </c>
    </row>
    <row r="48" customFormat="false" ht="12.8" hidden="false" customHeight="false" outlineLevel="0" collapsed="false">
      <c r="A48" s="0" t="n">
        <f aca="false">$F$2*E$27*C15</f>
        <v>0.0012243828427545</v>
      </c>
      <c r="B48" s="0" t="n">
        <f aca="false">$F$2*F$27*C15</f>
        <v>0.000690145452602481</v>
      </c>
      <c r="C48" s="0" t="n">
        <f aca="false">$F$2*G$27*C15</f>
        <v>0.000690236004280537</v>
      </c>
      <c r="D48" s="0" t="n">
        <f aca="false">E10+A48</f>
        <v>0.215488255425129</v>
      </c>
      <c r="E48" s="0" t="n">
        <f aca="false">F10+B48</f>
        <v>0.381347334752288</v>
      </c>
      <c r="F48" s="0" t="n">
        <f aca="false">G10+C48</f>
        <v>0.318748410334611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2.0108286405828E-005</v>
      </c>
      <c r="B51" s="0" t="n">
        <f aca="false">$F$2*$J$27*A2</f>
        <v>0.000100134697687158</v>
      </c>
      <c r="C51" s="0" t="n">
        <f aca="false">$F$2*$K$27*A2</f>
        <v>5.70531796436782E-005</v>
      </c>
      <c r="D51" s="0" t="n">
        <f aca="false">A8+A51</f>
        <v>0.604680396266026</v>
      </c>
      <c r="E51" s="0" t="n">
        <f aca="false">B8+B51</f>
        <v>0.940609222742699</v>
      </c>
      <c r="F51" s="0" t="n">
        <f aca="false">C8+C51</f>
        <v>0.664617106398134</v>
      </c>
    </row>
    <row r="52" customFormat="false" ht="12.8" hidden="false" customHeight="false" outlineLevel="0" collapsed="false">
      <c r="A52" s="0" t="n">
        <f aca="false">$F$2*$I$27*B2</f>
        <v>5.027071601457E-005</v>
      </c>
      <c r="B52" s="0" t="n">
        <f aca="false">$F$2*$J$27*B2</f>
        <v>0.000250336744217894</v>
      </c>
      <c r="C52" s="0" t="n">
        <f aca="false">$F$2*$K$27*B2</f>
        <v>0.000142632949109196</v>
      </c>
      <c r="D52" s="0" t="n">
        <f aca="false">A9+A52</f>
        <v>0.437764457902995</v>
      </c>
      <c r="E52" s="0" t="n">
        <f aca="false">B9+B52</f>
        <v>0.424887833815484</v>
      </c>
      <c r="F52" s="0" t="n">
        <f aca="false">C9+C52</f>
        <v>0.686965705816218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0.604680396266026</v>
      </c>
      <c r="B8" s="0" t="n">
        <v>0.940609222742699</v>
      </c>
      <c r="C8" s="0" t="n">
        <v>0.664617106398134</v>
      </c>
      <c r="E8" s="0" t="n">
        <v>0.0667964341969221</v>
      </c>
      <c r="F8" s="0" t="n">
        <v>0.157172776273512</v>
      </c>
      <c r="G8" s="0" t="n">
        <v>0.0976231233610323</v>
      </c>
      <c r="I8" s="0" t="n">
        <v>0.479133907092293</v>
      </c>
    </row>
    <row r="9" customFormat="false" ht="12.8" hidden="false" customHeight="false" outlineLevel="0" collapsed="false">
      <c r="A9" s="0" t="n">
        <v>0.437764457902995</v>
      </c>
      <c r="B9" s="0" t="n">
        <v>0.424887833815484</v>
      </c>
      <c r="C9" s="0" t="n">
        <v>0.686965705816218</v>
      </c>
      <c r="E9" s="0" t="n">
        <v>0.302100406893546</v>
      </c>
      <c r="F9" s="0" t="n">
        <v>0.515882570350637</v>
      </c>
      <c r="G9" s="0" t="n">
        <v>0.814309987827578</v>
      </c>
      <c r="I9" s="0" t="n">
        <v>0.294444037093866</v>
      </c>
    </row>
    <row r="10" customFormat="false" ht="12.8" hidden="false" customHeight="false" outlineLevel="0" collapsed="false">
      <c r="E10" s="0" t="n">
        <v>0.215488294838987</v>
      </c>
      <c r="F10" s="0" t="n">
        <v>0.381347353161478</v>
      </c>
      <c r="G10" s="0" t="n">
        <v>0.318748425746398</v>
      </c>
      <c r="I10" s="0" t="n">
        <v>0.304920949707122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0.339818308204702</v>
      </c>
      <c r="B13" s="0" t="n">
        <f aca="false">A2*B8+B2*B9</f>
        <v>0.400565761456282</v>
      </c>
      <c r="C13" s="0" t="n">
        <f aca="false">A2*C8+B2*C9</f>
        <v>0.476406274187736</v>
      </c>
      <c r="E13" s="0" t="n">
        <f aca="false">A15*E8+B15*E9+C15*E10</f>
        <v>0.352858238023616</v>
      </c>
      <c r="F13" s="0" t="n">
        <f aca="false">A15*F8+B15*F9+C15*F10</f>
        <v>0.635987325152132</v>
      </c>
      <c r="G13" s="0" t="n">
        <f aca="false">A15*G8+B15*G9+C15*G10</f>
        <v>0.741289775767322</v>
      </c>
      <c r="I13" s="0" t="n">
        <f aca="false">E15*I8+F15*I9+G15*I10</f>
        <v>0.68043758949365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0.584146387151039</v>
      </c>
      <c r="B15" s="0" t="n">
        <f aca="false">1/(1+EXP(-1*B13))</f>
        <v>0.598823582789162</v>
      </c>
      <c r="C15" s="0" t="n">
        <f aca="false">1/(1+EXP(-1*C13))</f>
        <v>0.616898910421952</v>
      </c>
      <c r="E15" s="0" t="n">
        <f aca="false">1/(1+EXP(-1*E13))</f>
        <v>0.587310522166165</v>
      </c>
      <c r="F15" s="0" t="n">
        <f aca="false">1/(1+EXP(-1*F13))</f>
        <v>0.653845827574065</v>
      </c>
      <c r="G15" s="0" t="n">
        <f aca="false">1/(1+EXP(-1*G13))</f>
        <v>0.677277830277755</v>
      </c>
      <c r="I15" s="0" t="n">
        <f aca="false">1/(1+EXP(-1*I13))</f>
        <v>0.66383635584664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0.242919385529428</v>
      </c>
      <c r="B17" s="0" t="n">
        <f aca="false">B15*(1-B15)</f>
        <v>0.240233899484714</v>
      </c>
      <c r="C17" s="0" t="n">
        <f aca="false">C15*(1-C15)</f>
        <v>0.23633464474216</v>
      </c>
      <c r="E17" s="0" t="n">
        <f aca="false">E15*(1-E15)</f>
        <v>0.242376872719072</v>
      </c>
      <c r="F17" s="0" t="n">
        <f aca="false">F15*(1-F15)</f>
        <v>0.226331461338051</v>
      </c>
      <c r="G17" s="0" t="n">
        <f aca="false">G15*(1-G15)</f>
        <v>0.218572570892012</v>
      </c>
      <c r="I17" s="0" t="n">
        <f aca="false">I15*(1-I15)</f>
        <v>0.223157648502893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0.26383635584664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0.0588771007603087</v>
      </c>
      <c r="E27" s="0" t="n">
        <f aca="false">A30*E17</f>
        <v>0.0068374552939647</v>
      </c>
      <c r="F27" s="0" t="n">
        <f aca="false">A31*F17</f>
        <v>0.00392368475777813</v>
      </c>
      <c r="G27" s="0" t="n">
        <f aca="false">A32*G17</f>
        <v>0.00392400308851576</v>
      </c>
      <c r="I27" s="0" t="n">
        <f aca="false">E34*A17</f>
        <v>0.000353809047753709</v>
      </c>
      <c r="J27" s="0" t="n">
        <f aca="false">E35*B17</f>
        <v>0.00175013122711792</v>
      </c>
      <c r="K27" s="0" t="n">
        <f aca="false">E36*C17</f>
        <v>0.00099743812279532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0.0282100153255533</v>
      </c>
      <c r="E30" s="0" t="n">
        <f aca="false">$E$27*E8</f>
        <v>0.00045671763261771</v>
      </c>
      <c r="F30" s="0" t="n">
        <f aca="false">$F$27*F8</f>
        <v>0.000616696426602053</v>
      </c>
      <c r="G30" s="0" t="n">
        <f aca="false">$G$27*G8</f>
        <v>0.000383073437579245</v>
      </c>
      <c r="I30" s="0" t="n">
        <f aca="false">I27*A8</f>
        <v>0.000213941395198218</v>
      </c>
      <c r="J30" s="0" t="n">
        <f aca="false">J27*B8</f>
        <v>0.00164618957323712</v>
      </c>
      <c r="K30" s="0" t="n">
        <f aca="false">K27*C8</f>
        <v>0.000662914438983412</v>
      </c>
    </row>
    <row r="31" customFormat="false" ht="12.8" hidden="false" customHeight="false" outlineLevel="0" collapsed="false">
      <c r="A31" s="0" t="n">
        <f aca="false">A27*I9</f>
        <v>0.0173360112402477</v>
      </c>
      <c r="E31" s="0" t="n">
        <f aca="false">$E$27*E9</f>
        <v>0.00206559802642317</v>
      </c>
      <c r="F31" s="0" t="n">
        <f aca="false">$F$27*F9</f>
        <v>0.0020241605780882</v>
      </c>
      <c r="G31" s="0" t="n">
        <f aca="false">$G$27*G9</f>
        <v>0.00319535490724464</v>
      </c>
      <c r="I31" s="0" t="n">
        <f aca="false">I27*A9</f>
        <v>0.000154885025991077</v>
      </c>
      <c r="J31" s="0" t="n">
        <f aca="false">J27*B9</f>
        <v>0.000743609465982969</v>
      </c>
      <c r="K31" s="0" t="n">
        <f aca="false">K27*C9</f>
        <v>0.000685205784034091</v>
      </c>
    </row>
    <row r="32" customFormat="false" ht="12.8" hidden="false" customHeight="false" outlineLevel="0" collapsed="false">
      <c r="A32" s="0" t="n">
        <f aca="false">A27*I10</f>
        <v>0.0179528614798353</v>
      </c>
      <c r="E32" s="0" t="n">
        <f aca="false">$E$27*E10</f>
        <v>0.00147339158233426</v>
      </c>
      <c r="F32" s="0" t="n">
        <f aca="false">$F$27*F10</f>
        <v>0.00149628679701873</v>
      </c>
      <c r="G32" s="0" t="n">
        <f aca="false">$G$27*G10</f>
        <v>0.0012507698070884</v>
      </c>
    </row>
    <row r="34" customFormat="false" ht="12.8" hidden="false" customHeight="false" outlineLevel="0" collapsed="false">
      <c r="E34" s="0" t="n">
        <f aca="false">SUM(E30:G30)</f>
        <v>0.00145648749679901</v>
      </c>
      <c r="I34" s="0" t="n">
        <f aca="false">SUM(I30:K30)</f>
        <v>0.00252304540741875</v>
      </c>
    </row>
    <row r="35" customFormat="false" ht="12.8" hidden="false" customHeight="false" outlineLevel="0" collapsed="false">
      <c r="E35" s="0" t="n">
        <f aca="false">SUM(E31:G31)</f>
        <v>0.00728511351175601</v>
      </c>
      <c r="I35" s="0" t="n">
        <f aca="false">SUM(I31:K31)</f>
        <v>0.00158370027600814</v>
      </c>
    </row>
    <row r="36" customFormat="false" ht="12.8" hidden="false" customHeight="false" outlineLevel="0" collapsed="false">
      <c r="E36" s="0" t="n">
        <f aca="false">SUM(E32:G32)</f>
        <v>0.00422044818644138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0.0103737422373501</v>
      </c>
      <c r="B41" s="0" t="n">
        <f aca="false">I8+A41</f>
        <v>0.489507649329643</v>
      </c>
    </row>
    <row r="42" customFormat="false" ht="12.8" hidden="false" customHeight="false" outlineLevel="0" collapsed="false">
      <c r="A42" s="0" t="n">
        <f aca="false">$F$2*$A$27*F15</f>
        <v>0.0115489640015357</v>
      </c>
      <c r="B42" s="0" t="n">
        <f aca="false">I9+A42</f>
        <v>0.305993001095402</v>
      </c>
    </row>
    <row r="43" customFormat="false" ht="12.8" hidden="false" customHeight="false" outlineLevel="0" collapsed="false">
      <c r="A43" s="0" t="n">
        <f aca="false">$F$2*$A$27*G15</f>
        <v>0.011962846516796</v>
      </c>
      <c r="B43" s="0" t="n">
        <f aca="false">I10+A43</f>
        <v>0.316883796223918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0.00119822244218287</v>
      </c>
      <c r="B46" s="0" t="n">
        <f aca="false">$F$2*F$27*A15</f>
        <v>0.000687601882672708</v>
      </c>
      <c r="C46" s="0" t="n">
        <f aca="false">$F$2*G$27*A15</f>
        <v>0.000687657668197799</v>
      </c>
      <c r="D46" s="0" t="n">
        <f aca="false">E8+A46</f>
        <v>0.067994656639105</v>
      </c>
      <c r="E46" s="0" t="n">
        <f aca="false">F8+B46</f>
        <v>0.157860378156185</v>
      </c>
      <c r="F46" s="0" t="n">
        <f aca="false">G8+C46</f>
        <v>0.0983107810292301</v>
      </c>
    </row>
    <row r="47" customFormat="false" ht="12.8" hidden="false" customHeight="false" outlineLevel="0" collapsed="false">
      <c r="A47" s="0" t="n">
        <f aca="false">$F$2*E$27*B15</f>
        <v>0.0012283288428878</v>
      </c>
      <c r="B47" s="0" t="n">
        <f aca="false">$F$2*F$27*B15</f>
        <v>0.000704878489316378</v>
      </c>
      <c r="C47" s="0" t="n">
        <f aca="false">$F$2*G$27*B15</f>
        <v>0.000704935676502223</v>
      </c>
      <c r="D47" s="0" t="n">
        <f aca="false">E9+A47</f>
        <v>0.303328735736434</v>
      </c>
      <c r="E47" s="0" t="n">
        <f aca="false">F9+B47</f>
        <v>0.516587448839953</v>
      </c>
      <c r="F47" s="0" t="n">
        <f aca="false">G9+C47</f>
        <v>0.81501492350408</v>
      </c>
    </row>
    <row r="48" customFormat="false" ht="12.8" hidden="false" customHeight="false" outlineLevel="0" collapsed="false">
      <c r="A48" s="0" t="n">
        <f aca="false">$F$2*E$27*C15</f>
        <v>0.00126540561627169</v>
      </c>
      <c r="B48" s="0" t="n">
        <f aca="false">$F$2*F$27*C15</f>
        <v>0.000726155055573765</v>
      </c>
      <c r="C48" s="0" t="n">
        <f aca="false">$F$2*G$27*C15</f>
        <v>0.000726213968939323</v>
      </c>
      <c r="D48" s="0" t="n">
        <f aca="false">E10+A48</f>
        <v>0.216753700455258</v>
      </c>
      <c r="E48" s="0" t="n">
        <f aca="false">F10+B48</f>
        <v>0.382073508217052</v>
      </c>
      <c r="F48" s="0" t="n">
        <f aca="false">G10+C48</f>
        <v>0.319474639715338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2.12285428652225E-005</v>
      </c>
      <c r="B51" s="0" t="n">
        <f aca="false">$F$2*$J$27*A2</f>
        <v>0.000105007873627075</v>
      </c>
      <c r="C51" s="0" t="n">
        <f aca="false">$F$2*$K$27*A2</f>
        <v>5.98462873677192E-005</v>
      </c>
      <c r="D51" s="0" t="n">
        <f aca="false">A8+A51</f>
        <v>0.604701624808891</v>
      </c>
      <c r="E51" s="0" t="n">
        <f aca="false">B8+B51</f>
        <v>0.940714230616326</v>
      </c>
      <c r="F51" s="0" t="n">
        <f aca="false">C8+C51</f>
        <v>0.664676952685501</v>
      </c>
    </row>
    <row r="52" customFormat="false" ht="12.8" hidden="false" customHeight="false" outlineLevel="0" collapsed="false">
      <c r="A52" s="0" t="n">
        <f aca="false">$F$2*$I$27*B2</f>
        <v>5.30713571630564E-005</v>
      </c>
      <c r="B52" s="0" t="n">
        <f aca="false">$F$2*$J$27*B2</f>
        <v>0.000262519684067688</v>
      </c>
      <c r="C52" s="0" t="n">
        <f aca="false">$F$2*$K$27*B2</f>
        <v>0.000149615718419298</v>
      </c>
      <c r="D52" s="0" t="n">
        <f aca="false">A9+A52</f>
        <v>0.437817529260158</v>
      </c>
      <c r="E52" s="0" t="n">
        <f aca="false">B9+B52</f>
        <v>0.425150353499552</v>
      </c>
      <c r="F52" s="0" t="n">
        <f aca="false">C9+C52</f>
        <v>0.687115321534638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2018-07-16T16:08:19Z</dcterms:modified>
  <cp:revision>30</cp:revision>
  <dc:subject/>
  <dc:title/>
</cp:coreProperties>
</file>