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<sst xmlns="http://schemas.openxmlformats.org/spreadsheetml/2006/main" count="62" uniqueCount="37">
  <si>
    <t xml:space="preserve">Input</t>
  </si>
  <si>
    <t xml:space="preserve">in0</t>
  </si>
  <si>
    <t xml:space="preserve">in1</t>
  </si>
  <si>
    <t xml:space="preserve">Layer 1 (weights)</t>
  </si>
  <si>
    <t xml:space="preserve">w00</t>
  </si>
  <si>
    <t xml:space="preserve">w10</t>
  </si>
  <si>
    <t xml:space="preserve">w01</t>
  </si>
  <si>
    <t xml:space="preserve">w11</t>
  </si>
  <si>
    <t xml:space="preserve">Layer 1 (output)</t>
  </si>
  <si>
    <t xml:space="preserve">Activated</t>
  </si>
  <si>
    <t xml:space="preserve">out0</t>
  </si>
  <si>
    <t xml:space="preserve">out1</t>
  </si>
  <si>
    <t xml:space="preserve">Layer 2 (weights)</t>
  </si>
  <si>
    <t xml:space="preserve">w02</t>
  </si>
  <si>
    <t xml:space="preserve">w12</t>
  </si>
  <si>
    <t xml:space="preserve">Layer 2 (output)</t>
  </si>
  <si>
    <t xml:space="preserve">out2</t>
  </si>
  <si>
    <t xml:space="preserve">Layer 3 (weights, final)</t>
  </si>
  <si>
    <t xml:space="preserve">w20</t>
  </si>
  <si>
    <t xml:space="preserve">Layer 3 (output, final)</t>
  </si>
  <si>
    <t xml:space="preserve">Desired</t>
  </si>
  <si>
    <t xml:space="preserve">Error</t>
  </si>
  <si>
    <t xml:space="preserve">Learning rate</t>
  </si>
  <si>
    <t xml:space="preserve">Layer 3 (deltas)</t>
  </si>
  <si>
    <t xml:space="preserve">delta0</t>
  </si>
  <si>
    <t xml:space="preserve">Layer 2 (deltas)</t>
  </si>
  <si>
    <t xml:space="preserve">delta1</t>
  </si>
  <si>
    <t xml:space="preserve">delta2</t>
  </si>
  <si>
    <t xml:space="preserve">Layer 1 (deltas)</t>
  </si>
  <si>
    <t xml:space="preserve">Layer 1 (delta weights)</t>
  </si>
  <si>
    <t xml:space="preserve">New weights</t>
  </si>
  <si>
    <t xml:space="preserve">dw00</t>
  </si>
  <si>
    <t xml:space="preserve">dw10</t>
  </si>
  <si>
    <t xml:space="preserve">dw01</t>
  </si>
  <si>
    <t xml:space="preserve">dw11</t>
  </si>
  <si>
    <t xml:space="preserve">Layer 2 (delta weights)</t>
  </si>
  <si>
    <t xml:space="preserve">Layer 3 (delta weights)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</si>
</sst>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E8A202"/>
        <bgColor rgb="FFFFCC00"/>
      </patternFill>
    </fill>
    <fill>
      <patternFill patternType="solid">
        <fgColor rgb="FF77BC65"/>
        <bgColor rgb="FF729FCF"/>
      </patternFill>
    </fill>
    <fill>
      <patternFill patternType="solid">
        <fgColor rgb="FF729FCF"/>
        <bgColor rgb="FF808080"/>
      </patternFill>
    </fill>
    <fill>
      <patternFill patternType="solid">
        <fgColor rgb="FFFF7B59"/>
        <bgColor rgb="FFFF6600"/>
      </patternFill>
    </fill>
    <fill>
      <patternFill patternType="solid">
        <fgColor rgb="FFACB20C"/>
        <bgColor rgb="FFE8A20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E8A202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4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G37" activeCellId="0" sqref="G37"/>
    </sheetView>
  </sheetViews>
  <sheetFormatPr defaultRowHeight="12.8" zeroHeight="false" outlineLevelRow="0" outlineLevelCol="0"/>
  <cols>
    <col collapsed="false" customWidth="true" hidden="false" outlineLevel="0" max="1" min="1" style="0" width="19.7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  <c r="B2" s="0" t="n">
        <v>0.2</v>
      </c>
    </row>
    <row r="3" customFormat="false" ht="12.8" hidden="false" customHeight="false" outlineLevel="0" collapsed="false">
      <c r="A3" s="2" t="s">
        <v>2</v>
      </c>
      <c r="B3" s="0" t="n">
        <v>0.5</v>
      </c>
    </row>
    <row r="5" customFormat="false" ht="12.8" hidden="false" customHeight="false" outlineLevel="0" collapsed="false">
      <c r="A5" s="3" t="s">
        <v>3</v>
      </c>
    </row>
    <row r="6" customFormat="false" ht="12.8" hidden="false" customHeight="false" outlineLevel="0" collapsed="false">
      <c r="A6" s="0" t="s">
        <v>4</v>
      </c>
      <c r="B6" s="0" t="s">
        <v>5</v>
      </c>
      <c r="C6" s="0" t="n">
        <v>-1</v>
      </c>
      <c r="D6" s="0" t="n">
        <v>1</v>
      </c>
    </row>
    <row r="7" customFormat="false" ht="12.8" hidden="false" customHeight="false" outlineLevel="0" collapsed="false">
      <c r="A7" s="0" t="s">
        <v>6</v>
      </c>
      <c r="B7" s="0" t="s">
        <v>7</v>
      </c>
      <c r="C7" s="0" t="n">
        <v>1</v>
      </c>
      <c r="D7" s="0" t="n">
        <v>2</v>
      </c>
    </row>
    <row r="9" customFormat="false" ht="12.8" hidden="false" customHeight="false" outlineLevel="0" collapsed="false">
      <c r="A9" s="4" t="s">
        <v>8</v>
      </c>
      <c r="C9" s="4" t="s">
        <v>9</v>
      </c>
    </row>
    <row r="10" customFormat="false" ht="12.8" hidden="false" customHeight="false" outlineLevel="0" collapsed="false">
      <c r="A10" s="0" t="s">
        <v>10</v>
      </c>
      <c r="B10" s="0" t="n">
        <f aca="false">C6*B2+D6*B3</f>
        <v>0.3</v>
      </c>
      <c r="C10" s="0" t="n">
        <f aca="false">1/(1+EXP(-B10))</f>
        <v>0.574442516811659</v>
      </c>
    </row>
    <row r="11" customFormat="false" ht="12.8" hidden="false" customHeight="false" outlineLevel="0" collapsed="false">
      <c r="A11" s="0" t="s">
        <v>11</v>
      </c>
      <c r="B11" s="0" t="n">
        <f aca="false">C7*B2+D7*B3</f>
        <v>1.2</v>
      </c>
      <c r="C11" s="0" t="n">
        <f aca="false">1/(1+EXP(-B11))</f>
        <v>0.768524783499018</v>
      </c>
    </row>
    <row r="13" customFormat="false" ht="12.8" hidden="false" customHeight="false" outlineLevel="0" collapsed="false">
      <c r="A13" s="3" t="s">
        <v>12</v>
      </c>
    </row>
    <row r="14" customFormat="false" ht="12.8" hidden="false" customHeight="false" outlineLevel="0" collapsed="false">
      <c r="A14" s="0" t="s">
        <v>4</v>
      </c>
      <c r="B14" s="0" t="s">
        <v>5</v>
      </c>
      <c r="C14" s="0" t="n">
        <v>-1</v>
      </c>
      <c r="D14" s="0" t="n">
        <v>2</v>
      </c>
    </row>
    <row r="15" customFormat="false" ht="12.8" hidden="false" customHeight="false" outlineLevel="0" collapsed="false">
      <c r="A15" s="0" t="s">
        <v>6</v>
      </c>
      <c r="B15" s="0" t="s">
        <v>7</v>
      </c>
      <c r="C15" s="0" t="n">
        <v>1</v>
      </c>
      <c r="D15" s="0" t="n">
        <v>1</v>
      </c>
    </row>
    <row r="16" customFormat="false" ht="12.8" hidden="false" customHeight="false" outlineLevel="0" collapsed="false">
      <c r="A16" s="0" t="s">
        <v>13</v>
      </c>
      <c r="B16" s="0" t="s">
        <v>14</v>
      </c>
      <c r="C16" s="0" t="n">
        <v>3</v>
      </c>
      <c r="D16" s="0" t="n">
        <v>-2</v>
      </c>
    </row>
    <row r="17" customFormat="false" ht="12.8" hidden="false" customHeight="false" outlineLevel="0" collapsed="false">
      <c r="A17" s="2"/>
    </row>
    <row r="18" customFormat="false" ht="12.8" hidden="false" customHeight="false" outlineLevel="0" collapsed="false">
      <c r="A18" s="4" t="s">
        <v>15</v>
      </c>
      <c r="B18" s="2"/>
      <c r="C18" s="4" t="s">
        <v>9</v>
      </c>
    </row>
    <row r="19" customFormat="false" ht="12.8" hidden="false" customHeight="false" outlineLevel="0" collapsed="false">
      <c r="A19" s="0" t="s">
        <v>10</v>
      </c>
      <c r="B19" s="0" t="n">
        <f aca="false">C14*C10+D14*C11</f>
        <v>0.962607050186376</v>
      </c>
      <c r="C19" s="0" t="n">
        <f aca="false">1/(1+EXP(-B19))</f>
        <v>0.723643476259143</v>
      </c>
    </row>
    <row r="20" customFormat="false" ht="12.8" hidden="false" customHeight="false" outlineLevel="0" collapsed="false">
      <c r="A20" s="0" t="s">
        <v>11</v>
      </c>
      <c r="B20" s="0" t="n">
        <f aca="false">C15*C10+D15*C11</f>
        <v>1.34296730031068</v>
      </c>
      <c r="C20" s="0" t="n">
        <f aca="false">1/(1+EXP(-B20))</f>
        <v>0.792977489387612</v>
      </c>
    </row>
    <row r="21" customFormat="false" ht="12.8" hidden="false" customHeight="false" outlineLevel="0" collapsed="false">
      <c r="A21" s="0" t="s">
        <v>16</v>
      </c>
      <c r="B21" s="0" t="n">
        <f aca="false">C16*C10+D16*C11</f>
        <v>0.186277983436942</v>
      </c>
      <c r="C21" s="0" t="n">
        <f aca="false">1/(1+EXP(-B21))</f>
        <v>0.546435300024219</v>
      </c>
    </row>
    <row r="23" customFormat="false" ht="12.8" hidden="false" customHeight="false" outlineLevel="0" collapsed="false">
      <c r="A23" s="3" t="s">
        <v>17</v>
      </c>
    </row>
    <row r="24" customFormat="false" ht="12.8" hidden="false" customHeight="false" outlineLevel="0" collapsed="false">
      <c r="A24" s="0" t="s">
        <v>6</v>
      </c>
      <c r="B24" s="0" t="s">
        <v>5</v>
      </c>
      <c r="C24" s="0" t="s">
        <v>18</v>
      </c>
      <c r="D24" s="0" t="n">
        <v>1</v>
      </c>
      <c r="E24" s="0" t="n">
        <v>2</v>
      </c>
      <c r="F24" s="0" t="n">
        <v>4</v>
      </c>
    </row>
    <row r="26" customFormat="false" ht="12.8" hidden="false" customHeight="false" outlineLevel="0" collapsed="false">
      <c r="A26" s="4" t="s">
        <v>19</v>
      </c>
      <c r="C26" s="4" t="s">
        <v>9</v>
      </c>
    </row>
    <row r="27" customFormat="false" ht="12.8" hidden="false" customHeight="false" outlineLevel="0" collapsed="false">
      <c r="A27" s="0" t="s">
        <v>10</v>
      </c>
      <c r="B27" s="0" t="n">
        <f aca="false">D24*C19+E24*C20+F24*C21</f>
        <v>4.49533965513124</v>
      </c>
      <c r="C27" s="0" t="n">
        <f aca="false">1/(1+EXP(-B27))</f>
        <v>0.988962301412063</v>
      </c>
    </row>
    <row r="29" customFormat="false" ht="12.8" hidden="false" customHeight="false" outlineLevel="0" collapsed="false">
      <c r="A29" s="1" t="s">
        <v>20</v>
      </c>
      <c r="B29" s="0" t="n">
        <v>0.4</v>
      </c>
      <c r="C29" s="5"/>
    </row>
    <row r="30" customFormat="false" ht="12.8" hidden="false" customHeight="false" outlineLevel="0" collapsed="false">
      <c r="A30" s="2"/>
      <c r="B30" s="2"/>
    </row>
    <row r="31" customFormat="false" ht="12.8" hidden="false" customHeight="false" outlineLevel="0" collapsed="false">
      <c r="A31" s="1" t="s">
        <v>21</v>
      </c>
      <c r="B31" s="0" t="n">
        <f aca="false">B29-C27</f>
        <v>-0.588962301412063</v>
      </c>
    </row>
    <row r="33" customFormat="false" ht="12.8" hidden="false" customHeight="false" outlineLevel="0" collapsed="false">
      <c r="A33" s="1" t="s">
        <v>22</v>
      </c>
      <c r="B33" s="2" t="n">
        <v>0.85</v>
      </c>
    </row>
    <row r="35" customFormat="false" ht="12.8" hidden="false" customHeight="false" outlineLevel="0" collapsed="false">
      <c r="A35" s="6" t="s">
        <v>23</v>
      </c>
    </row>
    <row r="36" customFormat="false" ht="12.8" hidden="false" customHeight="false" outlineLevel="0" collapsed="false">
      <c r="A36" s="0" t="s">
        <v>24</v>
      </c>
      <c r="B36" s="0" t="n">
        <f aca="false">B31*C27*(1-C27)</f>
        <v>-0.00642903462011323</v>
      </c>
    </row>
    <row r="38" customFormat="false" ht="12.8" hidden="false" customHeight="false" outlineLevel="0" collapsed="false">
      <c r="A38" s="6" t="s">
        <v>25</v>
      </c>
    </row>
    <row r="39" customFormat="false" ht="12.8" hidden="false" customHeight="false" outlineLevel="0" collapsed="false">
      <c r="A39" s="0" t="s">
        <v>24</v>
      </c>
      <c r="B39" s="0" t="s">
        <v>26</v>
      </c>
      <c r="C39" s="0" t="s">
        <v>27</v>
      </c>
      <c r="D39" s="0" t="n">
        <f aca="false">B36*D24*C19*(1-C19)</f>
        <v>-0.00128570145909604</v>
      </c>
      <c r="E39" s="0" t="n">
        <f aca="false">B36*E24*C20*(1-C20)</f>
        <v>-0.00211083453094233</v>
      </c>
      <c r="F39" s="0" t="n">
        <f aca="false">B36*F24*C21*(1-C21)</f>
        <v>-0.00637358452855281</v>
      </c>
    </row>
    <row r="41" customFormat="false" ht="12.8" hidden="false" customHeight="false" outlineLevel="0" collapsed="false">
      <c r="A41" s="6" t="s">
        <v>28</v>
      </c>
    </row>
    <row r="42" customFormat="false" ht="12.8" hidden="false" customHeight="false" outlineLevel="0" collapsed="false">
      <c r="A42" s="0" t="s">
        <v>24</v>
      </c>
      <c r="B42" s="0" t="s">
        <v>26</v>
      </c>
      <c r="C42" s="0" t="n">
        <f aca="false">(D39*C14+E39*C15+F39*C16)*C10*(1-C10)</f>
        <v>-0.00487593777746858</v>
      </c>
      <c r="D42" s="0" t="n">
        <f aca="false">(D39*D14+E39*D15+F39*D16)*C11*(1-C11)</f>
        <v>0.00143470649725478</v>
      </c>
    </row>
    <row r="44" customFormat="false" ht="12.8" hidden="false" customHeight="false" outlineLevel="0" collapsed="false">
      <c r="A44" s="7" t="s">
        <v>29</v>
      </c>
      <c r="F44" s="7" t="s">
        <v>30</v>
      </c>
    </row>
    <row r="45" customFormat="false" ht="12.8" hidden="false" customHeight="false" outlineLevel="0" collapsed="false">
      <c r="A45" s="0" t="s">
        <v>31</v>
      </c>
      <c r="B45" s="0" t="s">
        <v>32</v>
      </c>
      <c r="C45" s="0" t="n">
        <f aca="false">B33*B2*C42</f>
        <v>-0.000828909422169658</v>
      </c>
      <c r="D45" s="0" t="n">
        <f aca="false">B33*B3*C42</f>
        <v>-0.00207227355542415</v>
      </c>
      <c r="F45" s="0" t="n">
        <f aca="false">C6+C45</f>
        <v>-1.00082890942217</v>
      </c>
      <c r="G45" s="0" t="n">
        <f aca="false">D6+D45</f>
        <v>0.997927726444576</v>
      </c>
    </row>
    <row r="46" customFormat="false" ht="12.8" hidden="false" customHeight="false" outlineLevel="0" collapsed="false">
      <c r="A46" s="0" t="s">
        <v>33</v>
      </c>
      <c r="B46" s="0" t="s">
        <v>34</v>
      </c>
      <c r="C46" s="0" t="n">
        <f aca="false">B33*B2*D42</f>
        <v>0.000243900104533313</v>
      </c>
      <c r="D46" s="0" t="n">
        <f aca="false">B33*B3*D42</f>
        <v>0.000609750261333282</v>
      </c>
      <c r="F46" s="0" t="n">
        <f aca="false">C7+C46</f>
        <v>1.00024390010453</v>
      </c>
      <c r="G46" s="0" t="n">
        <f aca="false">D7+D46</f>
        <v>2.00060975026133</v>
      </c>
    </row>
    <row r="48" customFormat="false" ht="12.8" hidden="false" customHeight="false" outlineLevel="0" collapsed="false">
      <c r="A48" s="7" t="s">
        <v>35</v>
      </c>
      <c r="F48" s="7" t="s">
        <v>30</v>
      </c>
    </row>
    <row r="49" customFormat="false" ht="12.8" hidden="false" customHeight="false" outlineLevel="0" collapsed="false">
      <c r="A49" s="0" t="s">
        <v>4</v>
      </c>
      <c r="B49" s="0" t="s">
        <v>5</v>
      </c>
      <c r="C49" s="0" t="n">
        <f aca="false">D39*C10*B33</f>
        <v>-0.000627777344726821</v>
      </c>
      <c r="D49" s="0" t="n">
        <f aca="false">D39*C10*B33</f>
        <v>-0.000627777344726821</v>
      </c>
      <c r="F49" s="0" t="n">
        <f aca="false">C14+C49</f>
        <v>-1.00062777734473</v>
      </c>
      <c r="G49" s="0" t="n">
        <f aca="false">D14+D49</f>
        <v>1.99937222265527</v>
      </c>
    </row>
    <row r="50" customFormat="false" ht="12.8" hidden="false" customHeight="false" outlineLevel="0" collapsed="false">
      <c r="A50" s="0" t="s">
        <v>6</v>
      </c>
      <c r="B50" s="0" t="s">
        <v>7</v>
      </c>
      <c r="C50" s="0" t="n">
        <f aca="false">E39*C10*B33</f>
        <v>-0.00103067013544835</v>
      </c>
      <c r="D50" s="0" t="n">
        <f aca="false">E39*C11*B33</f>
        <v>-0.0013788943532605</v>
      </c>
      <c r="F50" s="0" t="n">
        <f aca="false">C15+C50</f>
        <v>0.998969329864552</v>
      </c>
      <c r="G50" s="0" t="n">
        <f aca="false">D15+D50</f>
        <v>0.998621105646739</v>
      </c>
    </row>
    <row r="51" customFormat="false" ht="12.8" hidden="false" customHeight="false" outlineLevel="0" collapsed="false">
      <c r="A51" s="0" t="s">
        <v>13</v>
      </c>
      <c r="B51" s="0" t="s">
        <v>14</v>
      </c>
      <c r="C51" s="0" t="n">
        <f aca="false">F39*C10*B33</f>
        <v>-0.00311206924703967</v>
      </c>
      <c r="D51" s="0" t="n">
        <f aca="false">F39*C11*B33</f>
        <v>-0.00416351901943092</v>
      </c>
      <c r="F51" s="0" t="n">
        <f aca="false">C16+C51</f>
        <v>2.99688793075296</v>
      </c>
      <c r="G51" s="0" t="n">
        <f aca="false">D16+D51</f>
        <v>-2.00416351901943</v>
      </c>
    </row>
    <row r="53" customFormat="false" ht="12.8" hidden="false" customHeight="false" outlineLevel="0" collapsed="false">
      <c r="A53" s="7" t="s">
        <v>36</v>
      </c>
      <c r="F53" s="2"/>
      <c r="H53" s="7" t="s">
        <v>30</v>
      </c>
    </row>
    <row r="54" customFormat="false" ht="12.8" hidden="false" customHeight="false" outlineLevel="0" collapsed="false">
      <c r="A54" s="2" t="s">
        <v>6</v>
      </c>
      <c r="B54" s="2" t="s">
        <v>5</v>
      </c>
      <c r="C54" s="2" t="s">
        <v>18</v>
      </c>
      <c r="D54" s="0" t="n">
        <f aca="false">B36*C19*B33</f>
        <v>-0.00395447961726575</v>
      </c>
      <c r="E54" s="0" t="n">
        <f aca="false">B36*C20*B33</f>
        <v>-0.00433336777240691</v>
      </c>
      <c r="F54" s="0" t="n">
        <f aca="false">B36*C21*B33</f>
        <v>-0.00298609374228151</v>
      </c>
      <c r="H54" s="0" t="n">
        <f aca="false">D24+D54</f>
        <v>0.996045520382734</v>
      </c>
      <c r="I54" s="0" t="n">
        <f aca="false">E24+E54</f>
        <v>1.99566663222759</v>
      </c>
      <c r="J54" s="0" t="n">
        <f aca="false">F24+F54</f>
        <v>3.99701390625772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2018-11-06T11:04:39Z</dcterms:created>
  <dc:creator/>
  <dc:description/>
  <dc:language>ru-RU</dc:language>
  <cp:lastModifiedBy/>
  <dcterms:modified xsi:type="dcterms:W3CDTF">2018-11-06T12:20:00Z</dcterms:modified>
  <cp:revision>14</cp:revision>
  <dc:subject/>
  <dc:title/>
</cp:coreProperties>
</file>