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<sst xmlns="http://schemas.openxmlformats.org/spreadsheetml/2006/main" count="32" uniqueCount="24">
  <si>
    <t xml:space="preserve">Вход</t>
  </si>
  <si>
    <t xml:space="preserve">Желаемое</t>
  </si>
  <si>
    <t xml:space="preserve">Норма обучения</t>
  </si>
  <si>
    <t xml:space="preserve">Слой 1 (2 входа, 3 выхода)</t>
  </si>
  <si>
    <t xml:space="preserve">Слой 2 (3 входа, 3 выхода)</t>
  </si>
  <si>
    <t xml:space="preserve">Слой 3 (3 входа, 1 выход)</t>
  </si>
  <si>
    <t xml:space="preserve">Веса</t>
  </si>
  <si>
    <t xml:space="preserve">Выход слоя 1</t>
  </si>
  <si>
    <t xml:space="preserve">Выход слоя 2</t>
  </si>
  <si>
    <t xml:space="preserve">Выход слоя 3</t>
  </si>
  <si>
    <t xml:space="preserve">Активация</t>
  </si>
  <si>
    <t xml:space="preserve">Производная активации</t>
  </si>
  <si>
    <t xml:space="preserve">Ошибка слоя 3</t>
  </si>
  <si>
    <t xml:space="preserve">Локальные градиенты слоя 3</t>
  </si>
  <si>
    <t xml:space="preserve">Локальные градиенты слоя 2</t>
  </si>
  <si>
    <t xml:space="preserve">Локальные градиенты слоя 1</t>
  </si>
  <si>
    <t xml:space="preserve">Сумма (градиент * вес) (для слоя 2)</t>
  </si>
  <si>
    <t xml:space="preserve">Сумма (градиент * вес) (для слоя 1)</t>
  </si>
  <si>
    <t xml:space="preserve">Сумма (градиент*вес) (для входа)</t>
  </si>
  <si>
    <t xml:space="preserve">Корректировка весов</t>
  </si>
  <si>
    <t xml:space="preserve">Для слоя 3</t>
  </si>
  <si>
    <t xml:space="preserve">Новые веса</t>
  </si>
  <si>
    <t xml:space="preserve">Для слоя 2</t>
  </si>
  <si>
    <t xml:space="preserve">Для слоя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</si>
</sst>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RowHeight="12.8" zeroHeight="false" outlineLevelRow="0" outlineLevelCol="0"/>
  <cols>
    <col collapsed="false" customWidth="true" hidden="false" outlineLevel="0" max="1" min="1" style="0" width="18.34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0</v>
      </c>
      <c r="D1" s="0" t="s">
        <v>1</v>
      </c>
      <c r="F1" s="0" t="s">
        <v>2</v>
      </c>
    </row>
    <row r="2" customFormat="false" ht="12.8" hidden="false" customHeight="false" outlineLevel="0" collapsed="false">
      <c r="A2" s="0" t="n">
        <v>0.2</v>
      </c>
      <c r="B2" s="0" t="n">
        <v>0.5</v>
      </c>
      <c r="D2" s="0" t="n">
        <v>0.4</v>
      </c>
      <c r="F2" s="0" t="n">
        <v>0.3</v>
      </c>
    </row>
    <row r="6" customFormat="false" ht="12.8" hidden="false" customHeight="false" outlineLevel="0" collapsed="false">
      <c r="A6" s="1" t="s">
        <v>3</v>
      </c>
      <c r="B6" s="1"/>
      <c r="C6" s="1"/>
      <c r="E6" s="1" t="s">
        <v>4</v>
      </c>
      <c r="F6" s="1"/>
      <c r="G6" s="1"/>
      <c r="I6" s="1" t="s">
        <v>5</v>
      </c>
      <c r="J6" s="1"/>
      <c r="K6" s="1"/>
    </row>
    <row r="7" customFormat="false" ht="12.8" hidden="false" customHeight="false" outlineLevel="0" collapsed="false">
      <c r="A7" s="1" t="s">
        <v>6</v>
      </c>
      <c r="B7" s="1"/>
      <c r="C7" s="1"/>
      <c r="E7" s="1" t="s">
        <v>6</v>
      </c>
      <c r="F7" s="1"/>
      <c r="G7" s="1"/>
      <c r="I7" s="1" t="s">
        <v>6</v>
      </c>
      <c r="J7" s="1"/>
      <c r="K7" s="1"/>
    </row>
    <row r="8" customFormat="false" ht="12.8" hidden="false" customHeight="false" outlineLevel="0" collapsed="false">
      <c r="A8" s="0" t="n">
        <v>0.60466028797962</v>
      </c>
      <c r="B8" s="0" t="n">
        <v>0.940509088045012</v>
      </c>
      <c r="C8" s="0" t="n">
        <v>0.66456005321849</v>
      </c>
      <c r="E8" s="0" t="n">
        <v>0.0656370192174762</v>
      </c>
      <c r="F8" s="0" t="n">
        <v>0.156519254732791</v>
      </c>
      <c r="G8" s="0" t="n">
        <v>0.0969695189144846</v>
      </c>
      <c r="I8" s="0" t="n">
        <v>0.468889844902423</v>
      </c>
    </row>
    <row r="9" customFormat="false" ht="12.8" hidden="false" customHeight="false" outlineLevel="0" collapsed="false">
      <c r="A9" s="0" t="n">
        <v>0.43771418718698</v>
      </c>
      <c r="B9" s="0" t="n">
        <v>0.424637497071266</v>
      </c>
      <c r="C9" s="0" t="n">
        <v>0.686823072867109</v>
      </c>
      <c r="E9" s="0" t="n">
        <v>0.300911860585287</v>
      </c>
      <c r="F9" s="0" t="n">
        <v>0.515212628502065</v>
      </c>
      <c r="G9" s="0" t="n">
        <v>0.813639960990097</v>
      </c>
      <c r="I9" s="0" t="n">
        <v>0.283034151180445</v>
      </c>
    </row>
    <row r="10" customFormat="false" ht="12.8" hidden="false" customHeight="false" outlineLevel="0" collapsed="false">
      <c r="E10" s="0" t="n">
        <v>0.214263872582375</v>
      </c>
      <c r="F10" s="0" t="n">
        <v>0.380657189299686</v>
      </c>
      <c r="G10" s="0" t="n">
        <v>0.31805817433033</v>
      </c>
      <c r="I10" s="0" t="n">
        <v>0.293101857336816</v>
      </c>
    </row>
    <row r="12" customFormat="false" ht="12.8" hidden="false" customHeight="false" outlineLevel="0" collapsed="false">
      <c r="A12" s="1" t="s">
        <v>7</v>
      </c>
      <c r="B12" s="1"/>
      <c r="C12" s="1"/>
      <c r="E12" s="1" t="s">
        <v>8</v>
      </c>
      <c r="F12" s="1"/>
      <c r="G12" s="1"/>
      <c r="I12" s="1" t="s">
        <v>9</v>
      </c>
      <c r="J12" s="1"/>
      <c r="K12" s="1"/>
    </row>
    <row r="13" customFormat="false" ht="12.8" hidden="false" customHeight="false" outlineLevel="0" collapsed="false">
      <c r="A13" s="0" t="n">
        <f aca="false">A2*A8+B2*A9</f>
        <v>0.339789151189414</v>
      </c>
      <c r="B13" s="0" t="n">
        <f aca="false">A2*B8+B2*B9</f>
        <v>0.400420566144635</v>
      </c>
      <c r="C13" s="0" t="n">
        <f aca="false">A2*C8+B2*C9</f>
        <v>0.476323547077253</v>
      </c>
      <c r="E13" s="0" t="n">
        <f aca="false">A15*E8+B15*E9+C15*E10</f>
        <v>0.350698745360461</v>
      </c>
      <c r="F13" s="0" t="n">
        <f aca="false">A15*F8+B15*F9+C15*F10</f>
        <v>0.634752112281752</v>
      </c>
      <c r="G13" s="0" t="n">
        <f aca="false">A15*G8+B15*G9+C15*G10</f>
        <v>0.740045645701145</v>
      </c>
      <c r="I13" s="0" t="n">
        <f aca="false">E15*I8+F15*I9+G15*I10</f>
        <v>0.658551696376122</v>
      </c>
    </row>
    <row r="14" customFormat="false" ht="12.8" hidden="false" customHeight="false" outlineLevel="0" collapsed="false">
      <c r="A14" s="1" t="s">
        <v>10</v>
      </c>
      <c r="B14" s="1"/>
      <c r="C14" s="1"/>
      <c r="E14" s="1" t="s">
        <v>10</v>
      </c>
      <c r="F14" s="1"/>
      <c r="G14" s="1"/>
      <c r="I14" s="1" t="s">
        <v>10</v>
      </c>
      <c r="J14" s="1"/>
      <c r="K14" s="1"/>
    </row>
    <row r="15" customFormat="false" ht="12.8" hidden="false" customHeight="false" outlineLevel="0" collapsed="false">
      <c r="A15" s="0" t="n">
        <f aca="false">1/(1+EXP(-1*A13))</f>
        <v>0.584139304329424</v>
      </c>
      <c r="B15" s="0" t="n">
        <f aca="false">1/(1+EXP(-1*B13))</f>
        <v>0.598788701452817</v>
      </c>
      <c r="C15" s="0" t="n">
        <f aca="false">1/(1+EXP(-1*C13))</f>
        <v>0.61687935895062</v>
      </c>
      <c r="E15" s="0" t="n">
        <f aca="false">1/(1+EXP(-1*E13))</f>
        <v>0.586787012585391</v>
      </c>
      <c r="F15" s="0" t="n">
        <f aca="false">1/(1+EXP(-1*F13))</f>
        <v>0.653566206938635</v>
      </c>
      <c r="G15" s="0" t="n">
        <f aca="false">1/(1+EXP(-1*G13))</f>
        <v>0.677005837615952</v>
      </c>
      <c r="I15" s="0" t="n">
        <f aca="false">1/(1+EXP(-1*I13))</f>
        <v>0.658934972129379</v>
      </c>
    </row>
    <row r="16" customFormat="false" ht="12.8" hidden="false" customHeight="false" outlineLevel="0" collapsed="false">
      <c r="A16" s="1" t="s">
        <v>11</v>
      </c>
      <c r="B16" s="1"/>
      <c r="C16" s="1"/>
      <c r="E16" s="1" t="s">
        <v>11</v>
      </c>
      <c r="F16" s="1"/>
      <c r="G16" s="1"/>
      <c r="I16" s="1" t="s">
        <v>11</v>
      </c>
      <c r="J16" s="1"/>
      <c r="K16" s="1"/>
    </row>
    <row r="17" customFormat="false" ht="12.8" hidden="false" customHeight="false" outlineLevel="0" collapsed="false">
      <c r="A17" s="0" t="n">
        <f aca="false">A15*(1-A15)</f>
        <v>0.242920577466961</v>
      </c>
      <c r="B17" s="0" t="n">
        <f aca="false">B15*(1-B15)</f>
        <v>0.240240792465266</v>
      </c>
      <c r="C17" s="0" t="n">
        <f aca="false">C15*(1-C15)</f>
        <v>0.236339215451292</v>
      </c>
      <c r="E17" s="0" t="n">
        <f aca="false">E15*(1-E15)</f>
        <v>0.242468014446503</v>
      </c>
      <c r="F17" s="0" t="n">
        <f aca="false">F15*(1-F15)</f>
        <v>0.22641742008648</v>
      </c>
      <c r="G17" s="0" t="n">
        <f aca="false">G15*(1-G15)</f>
        <v>0.218668933449875</v>
      </c>
      <c r="I17" s="0" t="n">
        <f aca="false">I15*(1-I15)</f>
        <v>0.224739674634234</v>
      </c>
    </row>
    <row r="24" customFormat="false" ht="12.8" hidden="false" customHeight="false" outlineLevel="0" collapsed="false">
      <c r="A24" s="0" t="s">
        <v>12</v>
      </c>
    </row>
    <row r="25" customFormat="false" ht="12.8" hidden="false" customHeight="false" outlineLevel="0" collapsed="false">
      <c r="A25" s="0" t="n">
        <f aca="false">I15-D2</f>
        <v>0.258934972129379</v>
      </c>
    </row>
    <row r="26" customFormat="false" ht="12.8" hidden="false" customHeight="false" outlineLevel="0" collapsed="false">
      <c r="A26" s="1" t="s">
        <v>13</v>
      </c>
      <c r="B26" s="1"/>
      <c r="C26" s="1"/>
      <c r="E26" s="1" t="s">
        <v>14</v>
      </c>
      <c r="F26" s="1"/>
      <c r="G26" s="1"/>
      <c r="I26" s="1" t="s">
        <v>15</v>
      </c>
      <c r="J26" s="1"/>
      <c r="K26" s="1"/>
    </row>
    <row r="27" customFormat="false" ht="12.8" hidden="false" customHeight="false" outlineLevel="0" collapsed="false">
      <c r="A27" s="0" t="n">
        <f aca="false">I17*A25</f>
        <v>0.0581929613877809</v>
      </c>
      <c r="E27" s="0" t="n">
        <f aca="false">A30*E17</f>
        <v>0.00661600373443795</v>
      </c>
      <c r="F27" s="0" t="n">
        <f aca="false">A31*F17</f>
        <v>0.00372922972479036</v>
      </c>
      <c r="G27" s="0" t="n">
        <f aca="false">A32*G17</f>
        <v>0.00372971902455776</v>
      </c>
      <c r="I27" s="0" t="n">
        <f aca="false">E34*A17</f>
        <v>0.0003351381067638</v>
      </c>
      <c r="J27" s="0" t="n">
        <f aca="false">E35*B17</f>
        <v>0.00166891162811929</v>
      </c>
      <c r="K27" s="0" t="n">
        <f aca="false">E36*C17</f>
        <v>0.000950886327394637</v>
      </c>
    </row>
    <row r="29" customFormat="false" ht="12.8" hidden="false" customHeight="false" outlineLevel="0" collapsed="false">
      <c r="A29" s="1" t="s">
        <v>16</v>
      </c>
      <c r="B29" s="1"/>
      <c r="C29" s="1"/>
      <c r="E29" s="0" t="s">
        <v>17</v>
      </c>
      <c r="I29" s="0" t="s">
        <v>18</v>
      </c>
    </row>
    <row r="30" customFormat="false" ht="12.8" hidden="false" customHeight="false" outlineLevel="0" collapsed="false">
      <c r="A30" s="0" t="n">
        <f aca="false">A27*I8</f>
        <v>0.0272860886395293</v>
      </c>
      <c r="E30" s="0" t="n">
        <f aca="false">$E$27*E8</f>
        <v>0.000434254764260198</v>
      </c>
      <c r="F30" s="0" t="n">
        <f aca="false">$F$27*F8</f>
        <v>0.000583696257251559</v>
      </c>
      <c r="G30" s="0" t="n">
        <f aca="false">$G$27*G8</f>
        <v>0.000361669059497567</v>
      </c>
      <c r="I30" s="0" t="n">
        <f aca="false">I27*A8</f>
        <v>0.000202644704148744</v>
      </c>
      <c r="J30" s="0" t="n">
        <f aca="false">J27*B8</f>
        <v>0.00156962655339019</v>
      </c>
      <c r="K30" s="0" t="n">
        <f aca="false">K27*C8</f>
        <v>0.000631921068338115</v>
      </c>
    </row>
    <row r="31" customFormat="false" ht="12.8" hidden="false" customHeight="false" outlineLevel="0" collapsed="false">
      <c r="A31" s="0" t="n">
        <f aca="false">A27*I9</f>
        <v>0.016470595431067</v>
      </c>
      <c r="E31" s="0" t="n">
        <f aca="false">$E$27*E9</f>
        <v>0.00199083399336893</v>
      </c>
      <c r="F31" s="0" t="n">
        <f aca="false">$F$27*F9</f>
        <v>0.00192134624879727</v>
      </c>
      <c r="G31" s="0" t="n">
        <f aca="false">$G$27*G9</f>
        <v>0.0030346484416452</v>
      </c>
      <c r="I31" s="0" t="n">
        <f aca="false">I27*A9</f>
        <v>0.0001466947039975</v>
      </c>
      <c r="J31" s="0" t="n">
        <f aca="false">J27*B9</f>
        <v>0.000708682456597708</v>
      </c>
      <c r="K31" s="0" t="n">
        <f aca="false">K27*C9</f>
        <v>0.000653090669328505</v>
      </c>
    </row>
    <row r="32" customFormat="false" ht="12.8" hidden="false" customHeight="false" outlineLevel="0" collapsed="false">
      <c r="A32" s="0" t="n">
        <f aca="false">A27*I10</f>
        <v>0.0170564650666882</v>
      </c>
      <c r="E32" s="0" t="n">
        <f aca="false">$E$27*E10</f>
        <v>0.00141757058116013</v>
      </c>
      <c r="F32" s="0" t="n">
        <f aca="false">$F$27*F10</f>
        <v>0.00141955810529154</v>
      </c>
      <c r="G32" s="0" t="n">
        <f aca="false">$G$27*G10</f>
        <v>0.00118626762371594</v>
      </c>
    </row>
    <row r="34" customFormat="false" ht="12.8" hidden="false" customHeight="false" outlineLevel="0" collapsed="false">
      <c r="E34" s="0" t="n">
        <f aca="false">SUM(E30:G30)</f>
        <v>0.00137962008100932</v>
      </c>
      <c r="I34" s="0" t="n">
        <f aca="false">SUM(I30:K30)</f>
        <v>0.00240419232587705</v>
      </c>
    </row>
    <row r="35" customFormat="false" ht="12.8" hidden="false" customHeight="false" outlineLevel="0" collapsed="false">
      <c r="E35" s="0" t="n">
        <f aca="false">SUM(E31:G31)</f>
        <v>0.0069468286838114</v>
      </c>
      <c r="I35" s="0" t="n">
        <f aca="false">SUM(I31:K31)</f>
        <v>0.00150846782992371</v>
      </c>
    </row>
    <row r="36" customFormat="false" ht="12.8" hidden="false" customHeight="false" outlineLevel="0" collapsed="false">
      <c r="E36" s="0" t="n">
        <f aca="false">SUM(E32:G32)</f>
        <v>0.00402339631016761</v>
      </c>
    </row>
    <row r="39" customFormat="false" ht="12.8" hidden="false" customHeight="false" outlineLevel="0" collapsed="false">
      <c r="A39" s="0" t="s">
        <v>19</v>
      </c>
    </row>
    <row r="40" customFormat="false" ht="12.8" hidden="false" customHeight="false" outlineLevel="0" collapsed="false">
      <c r="A40" s="0" t="s">
        <v>20</v>
      </c>
      <c r="B40" s="0" t="s">
        <v>21</v>
      </c>
    </row>
    <row r="41" customFormat="false" ht="12.8" hidden="false" customHeight="false" outlineLevel="0" collapsed="false">
      <c r="A41" s="0" t="n">
        <f aca="false">$F$2*$A$27*E15</f>
        <v>0.0102440621898699</v>
      </c>
      <c r="B41" s="0" t="n">
        <f aca="false">I8+A41</f>
        <v>0.479133907092293</v>
      </c>
    </row>
    <row r="42" customFormat="false" ht="12.8" hidden="false" customHeight="false" outlineLevel="0" collapsed="false">
      <c r="A42" s="0" t="n">
        <f aca="false">$F$2*$A$27*F15</f>
        <v>0.0114098859134215</v>
      </c>
      <c r="B42" s="0" t="n">
        <f aca="false">I9+A42</f>
        <v>0.294444037093867</v>
      </c>
    </row>
    <row r="43" customFormat="false" ht="12.8" hidden="false" customHeight="false" outlineLevel="0" collapsed="false">
      <c r="A43" s="0" t="n">
        <f aca="false">$F$2*$A$27*G15</f>
        <v>0.0118190923703062</v>
      </c>
      <c r="B43" s="0" t="n">
        <f aca="false">I10+A43</f>
        <v>0.304920949707122</v>
      </c>
    </row>
    <row r="45" customFormat="false" ht="12.8" hidden="false" customHeight="false" outlineLevel="0" collapsed="false">
      <c r="A45" s="0" t="s">
        <v>22</v>
      </c>
      <c r="D45" s="0" t="s">
        <v>21</v>
      </c>
    </row>
    <row r="46" customFormat="false" ht="12.8" hidden="false" customHeight="false" outlineLevel="0" collapsed="false">
      <c r="A46" s="0" t="n">
        <f aca="false">$F$2*E$27*A15</f>
        <v>0.00115940034566264</v>
      </c>
      <c r="B46" s="0" t="n">
        <f aca="false">$F$2*F$27*A15</f>
        <v>0.000653516897137094</v>
      </c>
      <c r="C46" s="0" t="n">
        <f aca="false">$F$2*G$27*A15</f>
        <v>0.000653602642904816</v>
      </c>
      <c r="D46" s="0" t="n">
        <f aca="false">E8+A46</f>
        <v>0.0667964195631389</v>
      </c>
      <c r="E46" s="0" t="n">
        <f aca="false">F8+B46</f>
        <v>0.157172771629928</v>
      </c>
      <c r="F46" s="0" t="n">
        <f aca="false">G8+C46</f>
        <v>0.0976231215573894</v>
      </c>
    </row>
    <row r="47" customFormat="false" ht="12.8" hidden="false" customHeight="false" outlineLevel="0" collapsed="false">
      <c r="A47" s="0" t="n">
        <f aca="false">$F$2*E$27*B15</f>
        <v>0.00118847648548533</v>
      </c>
      <c r="B47" s="0" t="n">
        <f aca="false">$F$2*F$27*B15</f>
        <v>0.000669906187297939</v>
      </c>
      <c r="C47" s="0" t="n">
        <f aca="false">$F$2*G$27*B15</f>
        <v>0.000669994083449642</v>
      </c>
      <c r="D47" s="0" t="n">
        <f aca="false">E9+A47</f>
        <v>0.302100337070772</v>
      </c>
      <c r="E47" s="0" t="n">
        <f aca="false">F9+B47</f>
        <v>0.515882534689363</v>
      </c>
      <c r="F47" s="0" t="n">
        <f aca="false">G9+C47</f>
        <v>0.814309955073546</v>
      </c>
    </row>
    <row r="48" customFormat="false" ht="12.8" hidden="false" customHeight="false" outlineLevel="0" collapsed="false">
      <c r="A48" s="0" t="n">
        <f aca="false">$F$2*E$27*C15</f>
        <v>0.0012243828427545</v>
      </c>
      <c r="B48" s="0" t="n">
        <f aca="false">$F$2*F$27*C15</f>
        <v>0.000690145452602481</v>
      </c>
      <c r="C48" s="0" t="n">
        <f aca="false">$F$2*G$27*C15</f>
        <v>0.000690236004280536</v>
      </c>
      <c r="D48" s="0" t="n">
        <f aca="false">E10+A48</f>
        <v>0.215488255425129</v>
      </c>
      <c r="E48" s="0" t="n">
        <f aca="false">F10+B48</f>
        <v>0.381347334752288</v>
      </c>
      <c r="F48" s="0" t="n">
        <f aca="false">G10+C48</f>
        <v>0.31874841033461</v>
      </c>
    </row>
    <row r="50" customFormat="false" ht="12.8" hidden="false" customHeight="false" outlineLevel="0" collapsed="false">
      <c r="A50" s="0" t="s">
        <v>23</v>
      </c>
      <c r="D50" s="0" t="s">
        <v>21</v>
      </c>
    </row>
    <row r="51" customFormat="false" ht="12.8" hidden="false" customHeight="false" outlineLevel="0" collapsed="false">
      <c r="A51" s="0" t="n">
        <f aca="false">$F$2*$I$27*A2</f>
        <v>2.0108286405828E-005</v>
      </c>
      <c r="B51" s="0" t="n">
        <f aca="false">$F$2*$J$27*A2</f>
        <v>0.000100134697687158</v>
      </c>
      <c r="C51" s="0" t="n">
        <f aca="false">$F$2*$K$27*A2</f>
        <v>5.70531796436782E-005</v>
      </c>
      <c r="D51" s="0" t="n">
        <f aca="false">A8+A51</f>
        <v>0.604680396266025</v>
      </c>
      <c r="E51" s="0" t="n">
        <f aca="false">B8+B51</f>
        <v>0.9406092227427</v>
      </c>
      <c r="F51" s="0" t="n">
        <f aca="false">C8+C51</f>
        <v>0.664617106398134</v>
      </c>
    </row>
    <row r="52" customFormat="false" ht="12.8" hidden="false" customHeight="false" outlineLevel="0" collapsed="false">
      <c r="A52" s="0" t="n">
        <f aca="false">$F$2*$I$27*B2</f>
        <v>5.027071601457E-005</v>
      </c>
      <c r="B52" s="0" t="n">
        <f aca="false">$F$2*$J$27*B2</f>
        <v>0.000250336744217894</v>
      </c>
      <c r="C52" s="0" t="n">
        <f aca="false">$F$2*$K$27*B2</f>
        <v>0.000142632949109196</v>
      </c>
      <c r="D52" s="0" t="n">
        <f aca="false">A9+A52</f>
        <v>0.437764457902995</v>
      </c>
      <c r="E52" s="0" t="n">
        <f aca="false">B9+B52</f>
        <v>0.424887833815484</v>
      </c>
      <c r="F52" s="0" t="n">
        <f aca="false">C9+C52</f>
        <v>0.686965705816219</v>
      </c>
    </row>
  </sheetData>
  <mergeCells count="19">
    <mergeCell ref="A6:C6"/>
    <mergeCell ref="E6:G6"/>
    <mergeCell ref="I6:K6"/>
    <mergeCell ref="A7:C7"/>
    <mergeCell ref="E7:G7"/>
    <mergeCell ref="I7:K7"/>
    <mergeCell ref="A12:C12"/>
    <mergeCell ref="E12:G12"/>
    <mergeCell ref="I12:K12"/>
    <mergeCell ref="A14:C14"/>
    <mergeCell ref="E14:G14"/>
    <mergeCell ref="I14:K14"/>
    <mergeCell ref="A16:C16"/>
    <mergeCell ref="E16:G16"/>
    <mergeCell ref="I16:K16"/>
    <mergeCell ref="A26:C26"/>
    <mergeCell ref="E26:G26"/>
    <mergeCell ref="I26:K26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2018-07-12T14:11:43Z</dcterms:created>
  <dc:creator/>
  <dc:description/>
  <dc:language>ru-RU</dc:language>
  <cp:lastModifiedBy/>
  <dcterms:modified xsi:type="dcterms:W3CDTF">2018-07-12T18:06:25Z</dcterms:modified>
  <cp:revision>25</cp:revision>
  <dc:subject/>
  <dc:title/>
</cp:coreProperties>
</file>