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98F3A4AE-9CC4-467A-B747-9F5E4249001F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ANEX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" i="1" l="1"/>
  <c r="S40" i="1" s="1"/>
  <c r="O39" i="1"/>
  <c r="S39" i="1" s="1"/>
  <c r="O38" i="1"/>
  <c r="S38" i="1" s="1"/>
  <c r="O37" i="1"/>
  <c r="O36" i="1"/>
  <c r="S36" i="1" s="1"/>
  <c r="O35" i="1"/>
  <c r="O34" i="1"/>
  <c r="S34" i="1" s="1"/>
  <c r="O33" i="1"/>
  <c r="S33" i="1" s="1"/>
  <c r="O32" i="1"/>
  <c r="S32" i="1" s="1"/>
  <c r="O31" i="1"/>
  <c r="S31" i="1" s="1"/>
  <c r="O30" i="1"/>
  <c r="S30" i="1" s="1"/>
  <c r="O29" i="1"/>
  <c r="S29" i="1" s="1"/>
  <c r="O28" i="1"/>
  <c r="S28" i="1" s="1"/>
  <c r="O26" i="1"/>
  <c r="O25" i="1"/>
  <c r="S25" i="1" s="1"/>
  <c r="O24" i="1"/>
  <c r="S24" i="1" s="1"/>
  <c r="O23" i="1"/>
  <c r="S23" i="1" s="1"/>
  <c r="O22" i="1"/>
  <c r="S22" i="1" s="1"/>
  <c r="O21" i="1"/>
  <c r="O20" i="1"/>
  <c r="S20" i="1" s="1"/>
  <c r="O19" i="1"/>
  <c r="S19" i="1" s="1"/>
  <c r="O18" i="1"/>
  <c r="O17" i="1"/>
  <c r="S17" i="1" s="1"/>
  <c r="O16" i="1"/>
  <c r="S16" i="1" s="1"/>
  <c r="O15" i="1"/>
  <c r="S15" i="1" s="1"/>
  <c r="O14" i="1"/>
  <c r="S14" i="1" s="1"/>
  <c r="O13" i="1"/>
  <c r="S13" i="1" s="1"/>
  <c r="O12" i="1"/>
  <c r="S12" i="1" s="1"/>
  <c r="O11" i="1"/>
  <c r="S11" i="1" s="1"/>
  <c r="O10" i="1"/>
  <c r="O9" i="1"/>
  <c r="S9" i="1" s="1"/>
  <c r="O8" i="1"/>
  <c r="S8" i="1" s="1"/>
  <c r="O7" i="1"/>
  <c r="S7" i="1" s="1"/>
  <c r="O6" i="1"/>
  <c r="S6" i="1" s="1"/>
  <c r="O5" i="1"/>
  <c r="S5" i="1" s="1"/>
  <c r="O4" i="1"/>
  <c r="S4" i="1" s="1"/>
  <c r="O3" i="1"/>
  <c r="S3" i="1" s="1"/>
  <c r="O2" i="1"/>
  <c r="S2" i="1" s="1"/>
  <c r="S21" i="1" l="1"/>
  <c r="S18" i="1"/>
  <c r="S10" i="1"/>
  <c r="S37" i="1"/>
  <c r="S26" i="1"/>
  <c r="S35" i="1"/>
</calcChain>
</file>

<file path=xl/sharedStrings.xml><?xml version="1.0" encoding="utf-8"?>
<sst xmlns="http://schemas.openxmlformats.org/spreadsheetml/2006/main" count="57" uniqueCount="57">
  <si>
    <t>NO.</t>
  </si>
  <si>
    <t>MUNICIPIO</t>
  </si>
  <si>
    <t>L. NOM</t>
  </si>
  <si>
    <t>P.T.</t>
  </si>
  <si>
    <t>P.V.E.M</t>
  </si>
  <si>
    <t>P.U.D.C.</t>
  </si>
  <si>
    <t>P.C.C.</t>
  </si>
  <si>
    <t>P.L.</t>
  </si>
  <si>
    <t>P.C.D.</t>
  </si>
  <si>
    <t>P.A.S.</t>
  </si>
  <si>
    <t>P.S.N.</t>
  </si>
  <si>
    <t>VOTOS VÁLIDOS</t>
  </si>
  <si>
    <t>VOTOS NULOS</t>
  </si>
  <si>
    <t>Cand. Común2</t>
  </si>
  <si>
    <t>TOTAL DE VOTACIÓN</t>
  </si>
  <si>
    <t>Cand. Común
Suma de Votos</t>
  </si>
  <si>
    <t>Abasolo</t>
  </si>
  <si>
    <t>Acuña</t>
  </si>
  <si>
    <t>Allende</t>
  </si>
  <si>
    <t>Arteaga</t>
  </si>
  <si>
    <t>Candela</t>
  </si>
  <si>
    <t>Castaños</t>
  </si>
  <si>
    <t>Cuatrocienegas</t>
  </si>
  <si>
    <t>Escobedo</t>
  </si>
  <si>
    <t>Fco. I. Madero</t>
  </si>
  <si>
    <t>Frontera</t>
  </si>
  <si>
    <t>General Cepeda</t>
  </si>
  <si>
    <t>Guerrero</t>
  </si>
  <si>
    <t>Hidalgo</t>
  </si>
  <si>
    <t>Jimenez</t>
  </si>
  <si>
    <t>Juarez</t>
  </si>
  <si>
    <t>Lamadrid</t>
  </si>
  <si>
    <t>Matamoros</t>
  </si>
  <si>
    <t>Monclova</t>
  </si>
  <si>
    <t>Morelos</t>
  </si>
  <si>
    <t>Muzquiz</t>
  </si>
  <si>
    <t>Nadanores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</si>
  <si>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</si>
  <si>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</si>
  <si>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</si>
  <si>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</si>
  <si>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</si>
  <si>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</si>
  <si>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</si>
  <si>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</si>
  <si>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</si>
  <si>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</si>
  <si>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</si>
  <si>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</si>
  <si>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</si>
  <si>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Torreon</t>
  </si>
  <si>
    <t>Viesca</t>
  </si>
  <si>
    <t>Villaunion</t>
  </si>
  <si>
    <t>Zaragoza</t>
  </si>
  <si>
    <t>pan</t>
  </si>
  <si>
    <t>pri</t>
  </si>
  <si>
    <t>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</si>
</sst>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name val="Arial"/>
    </font>
    <font>
      <sz val="8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6"/>
      <color theme="0"/>
      <name val="Arial"/>
      <family val="2"/>
    </font>
    <font>
      <b/>
      <sz val="8"/>
      <color theme="0"/>
      <name val="Arial"/>
      <family val="2"/>
    </font>
    <font>
      <sz val="6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0" fontId="5" fillId="0" borderId="0" xfId="1" applyNumberFormat="1" applyFont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family val="2"/>
        <scheme val="none"/>
      </font>
      <numFmt numFmtId="3" formatCode="#,##0"/>
      <fill>
        <patternFill patternType="solid">
          <fgColor indexed="64"/>
          <bgColor indexed="1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outline="0">
        <top style="medium">
          <color indexed="64"/>
        </top>
      </border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333375" y="6772275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40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33375" y="6772275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S1048553" totalsRowShown="0" headerRowDxfId="21" dataDxfId="20" tableBorderDxfId="19">
  <tableColumns count="19">
    <tableColumn id="1" xr3:uid="{00000000-0010-0000-0000-000001000000}" name="NO." dataDxfId="18"/>
    <tableColumn id="2" xr3:uid="{00000000-0010-0000-0000-000002000000}" name="MUNICIPIO" dataDxfId="17"/>
    <tableColumn id="3" xr3:uid="{00000000-0010-0000-0000-000003000000}" name="L. NOM" dataDxfId="16"/>
    <tableColumn id="4" xr3:uid="{00000000-0010-0000-0000-000004000000}" name="pan" dataDxfId="15"/>
    <tableColumn id="5" xr3:uid="{00000000-0010-0000-0000-000005000000}" name="pri" dataDxfId="14"/>
    <tableColumn id="6" xr3:uid="{00000000-0010-0000-0000-000006000000}" name="prd" dataDxfId="13"/>
    <tableColumn id="7" xr3:uid="{00000000-0010-0000-0000-000007000000}" name="P.T." dataDxfId="12"/>
    <tableColumn id="8" xr3:uid="{00000000-0010-0000-0000-000008000000}" name="P.V.E.M" dataDxfId="11"/>
    <tableColumn id="9" xr3:uid="{00000000-0010-0000-0000-000009000000}" name="P.U.D.C." dataDxfId="10"/>
    <tableColumn id="10" xr3:uid="{00000000-0010-0000-0000-00000A000000}" name="P.C.C." dataDxfId="9"/>
    <tableColumn id="11" xr3:uid="{00000000-0010-0000-0000-00000B000000}" name="P.L." dataDxfId="8"/>
    <tableColumn id="12" xr3:uid="{00000000-0010-0000-0000-00000C000000}" name="P.C.D." dataDxfId="7"/>
    <tableColumn id="13" xr3:uid="{00000000-0010-0000-0000-00000D000000}" name="P.A.S." dataDxfId="6"/>
    <tableColumn id="14" xr3:uid="{00000000-0010-0000-0000-00000E000000}" name="P.S.N." dataDxfId="5"/>
    <tableColumn id="15" xr3:uid="{00000000-0010-0000-0000-00000F000000}" name="VOTOS VÁLIDOS" dataDxfId="4"/>
    <tableColumn id="16" xr3:uid="{00000000-0010-0000-0000-000010000000}" name="VOTOS NULOS" dataDxfId="3"/>
    <tableColumn id="17" xr3:uid="{00000000-0010-0000-0000-000011000000}" name="Cand. Común_x000a_Suma de Votos" dataDxfId="0"/>
    <tableColumn id="18" xr3:uid="{00000000-0010-0000-0000-000012000000}" name="Cand. Común2" dataDxfId="2"/>
    <tableColumn id="19" xr3:uid="{00000000-0010-0000-0000-000013000000}" name="TOTAL DE VOTACIÓN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40"/>
  <sheetViews>
    <sheetView tabSelected="1" zoomScale="35" workbookViewId="0">
      <selection activeCell="A41" sqref="A41:XFD63"/>
    </sheetView>
  </sheetViews>
  <sheetFormatPr defaultColWidth="10.9453125" defaultRowHeight="14.4"/>
  <cols>
    <col min="1" max="1" width="5.15625" style="22" customWidth="1"/>
    <col min="2" max="2" width="15.68359375" style="5" customWidth="1"/>
    <col min="3" max="3" width="10.26171875" style="23" customWidth="1"/>
    <col min="4" max="4" width="7.41796875" style="16" bestFit="1" customWidth="1"/>
    <col min="5" max="5" width="7.41796875" style="17" bestFit="1" customWidth="1"/>
    <col min="6" max="6" width="7.41796875" style="16" customWidth="1"/>
    <col min="7" max="7" width="6.41796875" style="16" customWidth="1"/>
    <col min="8" max="8" width="8.83984375" style="16" customWidth="1"/>
    <col min="9" max="9" width="9" style="16" customWidth="1"/>
    <col min="10" max="10" width="7.68359375" style="16" customWidth="1"/>
    <col min="11" max="11" width="6.41796875" style="16" customWidth="1"/>
    <col min="12" max="13" width="7.578125" style="16" customWidth="1"/>
    <col min="14" max="14" width="7.41796875" style="16" customWidth="1"/>
    <col min="15" max="15" width="15.83984375" style="24" customWidth="1"/>
    <col min="16" max="16" width="14.15625" style="21" customWidth="1"/>
    <col min="17" max="17" width="10.9453125" style="5"/>
    <col min="18" max="18" width="14.578125" style="19" customWidth="1"/>
    <col min="19" max="19" width="19.26171875" style="24" customWidth="1"/>
    <col min="20" max="104" width="11.41796875" style="5"/>
    <col min="105" max="140" width="11.41796875" style="9"/>
    <col min="254" max="254" width="5" customWidth="1"/>
    <col min="255" max="255" width="15.68359375" bestFit="1" customWidth="1"/>
    <col min="256" max="256" width="10.26171875" customWidth="1"/>
    <col min="257" max="258" width="7.41796875" bestFit="1" customWidth="1"/>
    <col min="259" max="261" width="6.41796875" customWidth="1"/>
    <col min="262" max="262" width="7.578125" customWidth="1"/>
    <col min="263" max="267" width="6.41796875" customWidth="1"/>
    <col min="268" max="269" width="8" customWidth="1"/>
    <col min="270" max="271" width="7.15625" customWidth="1"/>
    <col min="272" max="272" width="9.15625" customWidth="1"/>
    <col min="273" max="273" width="13.68359375" bestFit="1" customWidth="1"/>
    <col min="274" max="274" width="11.68359375" customWidth="1"/>
    <col min="510" max="510" width="5" customWidth="1"/>
    <col min="511" max="511" width="15.68359375" bestFit="1" customWidth="1"/>
    <col min="512" max="512" width="10.26171875" customWidth="1"/>
    <col min="513" max="514" width="7.41796875" bestFit="1" customWidth="1"/>
    <col min="515" max="517" width="6.41796875" customWidth="1"/>
    <col min="518" max="518" width="7.578125" customWidth="1"/>
    <col min="519" max="523" width="6.41796875" customWidth="1"/>
    <col min="524" max="525" width="8" customWidth="1"/>
    <col min="526" max="527" width="7.15625" customWidth="1"/>
    <col min="528" max="528" width="9.15625" customWidth="1"/>
    <col min="529" max="529" width="13.68359375" bestFit="1" customWidth="1"/>
    <col min="530" max="530" width="11.68359375" customWidth="1"/>
    <col min="766" max="766" width="5" customWidth="1"/>
    <col min="767" max="767" width="15.68359375" bestFit="1" customWidth="1"/>
    <col min="768" max="768" width="10.26171875" customWidth="1"/>
    <col min="769" max="770" width="7.41796875" bestFit="1" customWidth="1"/>
    <col min="771" max="773" width="6.41796875" customWidth="1"/>
    <col min="774" max="774" width="7.578125" customWidth="1"/>
    <col min="775" max="779" width="6.41796875" customWidth="1"/>
    <col min="780" max="781" width="8" customWidth="1"/>
    <col min="782" max="783" width="7.15625" customWidth="1"/>
    <col min="784" max="784" width="9.15625" customWidth="1"/>
    <col min="785" max="785" width="13.68359375" bestFit="1" customWidth="1"/>
    <col min="786" max="786" width="11.68359375" customWidth="1"/>
    <col min="1022" max="1022" width="5" customWidth="1"/>
    <col min="1023" max="1023" width="15.68359375" bestFit="1" customWidth="1"/>
    <col min="1024" max="1024" width="10.26171875" customWidth="1"/>
    <col min="1025" max="1026" width="7.41796875" bestFit="1" customWidth="1"/>
    <col min="1027" max="1029" width="6.41796875" customWidth="1"/>
    <col min="1030" max="1030" width="7.578125" customWidth="1"/>
    <col min="1031" max="1035" width="6.41796875" customWidth="1"/>
    <col min="1036" max="1037" width="8" customWidth="1"/>
    <col min="1038" max="1039" width="7.15625" customWidth="1"/>
    <col min="1040" max="1040" width="9.15625" customWidth="1"/>
    <col min="1041" max="1041" width="13.68359375" bestFit="1" customWidth="1"/>
    <col min="1042" max="1042" width="11.68359375" customWidth="1"/>
    <col min="1278" max="1278" width="5" customWidth="1"/>
    <col min="1279" max="1279" width="15.68359375" bestFit="1" customWidth="1"/>
    <col min="1280" max="1280" width="10.26171875" customWidth="1"/>
    <col min="1281" max="1282" width="7.41796875" bestFit="1" customWidth="1"/>
    <col min="1283" max="1285" width="6.41796875" customWidth="1"/>
    <col min="1286" max="1286" width="7.578125" customWidth="1"/>
    <col min="1287" max="1291" width="6.41796875" customWidth="1"/>
    <col min="1292" max="1293" width="8" customWidth="1"/>
    <col min="1294" max="1295" width="7.15625" customWidth="1"/>
    <col min="1296" max="1296" width="9.15625" customWidth="1"/>
    <col min="1297" max="1297" width="13.68359375" bestFit="1" customWidth="1"/>
    <col min="1298" max="1298" width="11.68359375" customWidth="1"/>
    <col min="1534" max="1534" width="5" customWidth="1"/>
    <col min="1535" max="1535" width="15.68359375" bestFit="1" customWidth="1"/>
    <col min="1536" max="1536" width="10.26171875" customWidth="1"/>
    <col min="1537" max="1538" width="7.41796875" bestFit="1" customWidth="1"/>
    <col min="1539" max="1541" width="6.41796875" customWidth="1"/>
    <col min="1542" max="1542" width="7.578125" customWidth="1"/>
    <col min="1543" max="1547" width="6.41796875" customWidth="1"/>
    <col min="1548" max="1549" width="8" customWidth="1"/>
    <col min="1550" max="1551" width="7.15625" customWidth="1"/>
    <col min="1552" max="1552" width="9.15625" customWidth="1"/>
    <col min="1553" max="1553" width="13.68359375" bestFit="1" customWidth="1"/>
    <col min="1554" max="1554" width="11.68359375" customWidth="1"/>
    <col min="1790" max="1790" width="5" customWidth="1"/>
    <col min="1791" max="1791" width="15.68359375" bestFit="1" customWidth="1"/>
    <col min="1792" max="1792" width="10.26171875" customWidth="1"/>
    <col min="1793" max="1794" width="7.41796875" bestFit="1" customWidth="1"/>
    <col min="1795" max="1797" width="6.41796875" customWidth="1"/>
    <col min="1798" max="1798" width="7.578125" customWidth="1"/>
    <col min="1799" max="1803" width="6.41796875" customWidth="1"/>
    <col min="1804" max="1805" width="8" customWidth="1"/>
    <col min="1806" max="1807" width="7.15625" customWidth="1"/>
    <col min="1808" max="1808" width="9.15625" customWidth="1"/>
    <col min="1809" max="1809" width="13.68359375" bestFit="1" customWidth="1"/>
    <col min="1810" max="1810" width="11.68359375" customWidth="1"/>
    <col min="2046" max="2046" width="5" customWidth="1"/>
    <col min="2047" max="2047" width="15.68359375" bestFit="1" customWidth="1"/>
    <col min="2048" max="2048" width="10.26171875" customWidth="1"/>
    <col min="2049" max="2050" width="7.41796875" bestFit="1" customWidth="1"/>
    <col min="2051" max="2053" width="6.41796875" customWidth="1"/>
    <col min="2054" max="2054" width="7.578125" customWidth="1"/>
    <col min="2055" max="2059" width="6.41796875" customWidth="1"/>
    <col min="2060" max="2061" width="8" customWidth="1"/>
    <col min="2062" max="2063" width="7.15625" customWidth="1"/>
    <col min="2064" max="2064" width="9.15625" customWidth="1"/>
    <col min="2065" max="2065" width="13.68359375" bestFit="1" customWidth="1"/>
    <col min="2066" max="2066" width="11.68359375" customWidth="1"/>
    <col min="2302" max="2302" width="5" customWidth="1"/>
    <col min="2303" max="2303" width="15.68359375" bestFit="1" customWidth="1"/>
    <col min="2304" max="2304" width="10.26171875" customWidth="1"/>
    <col min="2305" max="2306" width="7.41796875" bestFit="1" customWidth="1"/>
    <col min="2307" max="2309" width="6.41796875" customWidth="1"/>
    <col min="2310" max="2310" width="7.578125" customWidth="1"/>
    <col min="2311" max="2315" width="6.41796875" customWidth="1"/>
    <col min="2316" max="2317" width="8" customWidth="1"/>
    <col min="2318" max="2319" width="7.15625" customWidth="1"/>
    <col min="2320" max="2320" width="9.15625" customWidth="1"/>
    <col min="2321" max="2321" width="13.68359375" bestFit="1" customWidth="1"/>
    <col min="2322" max="2322" width="11.68359375" customWidth="1"/>
    <col min="2558" max="2558" width="5" customWidth="1"/>
    <col min="2559" max="2559" width="15.68359375" bestFit="1" customWidth="1"/>
    <col min="2560" max="2560" width="10.26171875" customWidth="1"/>
    <col min="2561" max="2562" width="7.41796875" bestFit="1" customWidth="1"/>
    <col min="2563" max="2565" width="6.41796875" customWidth="1"/>
    <col min="2566" max="2566" width="7.578125" customWidth="1"/>
    <col min="2567" max="2571" width="6.41796875" customWidth="1"/>
    <col min="2572" max="2573" width="8" customWidth="1"/>
    <col min="2574" max="2575" width="7.15625" customWidth="1"/>
    <col min="2576" max="2576" width="9.15625" customWidth="1"/>
    <col min="2577" max="2577" width="13.68359375" bestFit="1" customWidth="1"/>
    <col min="2578" max="2578" width="11.68359375" customWidth="1"/>
    <col min="2814" max="2814" width="5" customWidth="1"/>
    <col min="2815" max="2815" width="15.68359375" bestFit="1" customWidth="1"/>
    <col min="2816" max="2816" width="10.26171875" customWidth="1"/>
    <col min="2817" max="2818" width="7.41796875" bestFit="1" customWidth="1"/>
    <col min="2819" max="2821" width="6.41796875" customWidth="1"/>
    <col min="2822" max="2822" width="7.578125" customWidth="1"/>
    <col min="2823" max="2827" width="6.41796875" customWidth="1"/>
    <col min="2828" max="2829" width="8" customWidth="1"/>
    <col min="2830" max="2831" width="7.15625" customWidth="1"/>
    <col min="2832" max="2832" width="9.15625" customWidth="1"/>
    <col min="2833" max="2833" width="13.68359375" bestFit="1" customWidth="1"/>
    <col min="2834" max="2834" width="11.68359375" customWidth="1"/>
    <col min="3070" max="3070" width="5" customWidth="1"/>
    <col min="3071" max="3071" width="15.68359375" bestFit="1" customWidth="1"/>
    <col min="3072" max="3072" width="10.26171875" customWidth="1"/>
    <col min="3073" max="3074" width="7.41796875" bestFit="1" customWidth="1"/>
    <col min="3075" max="3077" width="6.41796875" customWidth="1"/>
    <col min="3078" max="3078" width="7.578125" customWidth="1"/>
    <col min="3079" max="3083" width="6.41796875" customWidth="1"/>
    <col min="3084" max="3085" width="8" customWidth="1"/>
    <col min="3086" max="3087" width="7.15625" customWidth="1"/>
    <col min="3088" max="3088" width="9.15625" customWidth="1"/>
    <col min="3089" max="3089" width="13.68359375" bestFit="1" customWidth="1"/>
    <col min="3090" max="3090" width="11.68359375" customWidth="1"/>
    <col min="3326" max="3326" width="5" customWidth="1"/>
    <col min="3327" max="3327" width="15.68359375" bestFit="1" customWidth="1"/>
    <col min="3328" max="3328" width="10.26171875" customWidth="1"/>
    <col min="3329" max="3330" width="7.41796875" bestFit="1" customWidth="1"/>
    <col min="3331" max="3333" width="6.41796875" customWidth="1"/>
    <col min="3334" max="3334" width="7.578125" customWidth="1"/>
    <col min="3335" max="3339" width="6.41796875" customWidth="1"/>
    <col min="3340" max="3341" width="8" customWidth="1"/>
    <col min="3342" max="3343" width="7.15625" customWidth="1"/>
    <col min="3344" max="3344" width="9.15625" customWidth="1"/>
    <col min="3345" max="3345" width="13.68359375" bestFit="1" customWidth="1"/>
    <col min="3346" max="3346" width="11.68359375" customWidth="1"/>
    <col min="3582" max="3582" width="5" customWidth="1"/>
    <col min="3583" max="3583" width="15.68359375" bestFit="1" customWidth="1"/>
    <col min="3584" max="3584" width="10.26171875" customWidth="1"/>
    <col min="3585" max="3586" width="7.41796875" bestFit="1" customWidth="1"/>
    <col min="3587" max="3589" width="6.41796875" customWidth="1"/>
    <col min="3590" max="3590" width="7.578125" customWidth="1"/>
    <col min="3591" max="3595" width="6.41796875" customWidth="1"/>
    <col min="3596" max="3597" width="8" customWidth="1"/>
    <col min="3598" max="3599" width="7.15625" customWidth="1"/>
    <col min="3600" max="3600" width="9.15625" customWidth="1"/>
    <col min="3601" max="3601" width="13.68359375" bestFit="1" customWidth="1"/>
    <col min="3602" max="3602" width="11.68359375" customWidth="1"/>
    <col min="3838" max="3838" width="5" customWidth="1"/>
    <col min="3839" max="3839" width="15.68359375" bestFit="1" customWidth="1"/>
    <col min="3840" max="3840" width="10.26171875" customWidth="1"/>
    <col min="3841" max="3842" width="7.41796875" bestFit="1" customWidth="1"/>
    <col min="3843" max="3845" width="6.41796875" customWidth="1"/>
    <col min="3846" max="3846" width="7.578125" customWidth="1"/>
    <col min="3847" max="3851" width="6.41796875" customWidth="1"/>
    <col min="3852" max="3853" width="8" customWidth="1"/>
    <col min="3854" max="3855" width="7.15625" customWidth="1"/>
    <col min="3856" max="3856" width="9.15625" customWidth="1"/>
    <col min="3857" max="3857" width="13.68359375" bestFit="1" customWidth="1"/>
    <col min="3858" max="3858" width="11.68359375" customWidth="1"/>
    <col min="4094" max="4094" width="5" customWidth="1"/>
    <col min="4095" max="4095" width="15.68359375" bestFit="1" customWidth="1"/>
    <col min="4096" max="4096" width="10.26171875" customWidth="1"/>
    <col min="4097" max="4098" width="7.41796875" bestFit="1" customWidth="1"/>
    <col min="4099" max="4101" width="6.41796875" customWidth="1"/>
    <col min="4102" max="4102" width="7.578125" customWidth="1"/>
    <col min="4103" max="4107" width="6.41796875" customWidth="1"/>
    <col min="4108" max="4109" width="8" customWidth="1"/>
    <col min="4110" max="4111" width="7.15625" customWidth="1"/>
    <col min="4112" max="4112" width="9.15625" customWidth="1"/>
    <col min="4113" max="4113" width="13.68359375" bestFit="1" customWidth="1"/>
    <col min="4114" max="4114" width="11.68359375" customWidth="1"/>
    <col min="4350" max="4350" width="5" customWidth="1"/>
    <col min="4351" max="4351" width="15.68359375" bestFit="1" customWidth="1"/>
    <col min="4352" max="4352" width="10.26171875" customWidth="1"/>
    <col min="4353" max="4354" width="7.41796875" bestFit="1" customWidth="1"/>
    <col min="4355" max="4357" width="6.41796875" customWidth="1"/>
    <col min="4358" max="4358" width="7.578125" customWidth="1"/>
    <col min="4359" max="4363" width="6.41796875" customWidth="1"/>
    <col min="4364" max="4365" width="8" customWidth="1"/>
    <col min="4366" max="4367" width="7.15625" customWidth="1"/>
    <col min="4368" max="4368" width="9.15625" customWidth="1"/>
    <col min="4369" max="4369" width="13.68359375" bestFit="1" customWidth="1"/>
    <col min="4370" max="4370" width="11.68359375" customWidth="1"/>
    <col min="4606" max="4606" width="5" customWidth="1"/>
    <col min="4607" max="4607" width="15.68359375" bestFit="1" customWidth="1"/>
    <col min="4608" max="4608" width="10.26171875" customWidth="1"/>
    <col min="4609" max="4610" width="7.41796875" bestFit="1" customWidth="1"/>
    <col min="4611" max="4613" width="6.41796875" customWidth="1"/>
    <col min="4614" max="4614" width="7.578125" customWidth="1"/>
    <col min="4615" max="4619" width="6.41796875" customWidth="1"/>
    <col min="4620" max="4621" width="8" customWidth="1"/>
    <col min="4622" max="4623" width="7.15625" customWidth="1"/>
    <col min="4624" max="4624" width="9.15625" customWidth="1"/>
    <col min="4625" max="4625" width="13.68359375" bestFit="1" customWidth="1"/>
    <col min="4626" max="4626" width="11.68359375" customWidth="1"/>
    <col min="4862" max="4862" width="5" customWidth="1"/>
    <col min="4863" max="4863" width="15.68359375" bestFit="1" customWidth="1"/>
    <col min="4864" max="4864" width="10.26171875" customWidth="1"/>
    <col min="4865" max="4866" width="7.41796875" bestFit="1" customWidth="1"/>
    <col min="4867" max="4869" width="6.41796875" customWidth="1"/>
    <col min="4870" max="4870" width="7.578125" customWidth="1"/>
    <col min="4871" max="4875" width="6.41796875" customWidth="1"/>
    <col min="4876" max="4877" width="8" customWidth="1"/>
    <col min="4878" max="4879" width="7.15625" customWidth="1"/>
    <col min="4880" max="4880" width="9.15625" customWidth="1"/>
    <col min="4881" max="4881" width="13.68359375" bestFit="1" customWidth="1"/>
    <col min="4882" max="4882" width="11.68359375" customWidth="1"/>
    <col min="5118" max="5118" width="5" customWidth="1"/>
    <col min="5119" max="5119" width="15.68359375" bestFit="1" customWidth="1"/>
    <col min="5120" max="5120" width="10.26171875" customWidth="1"/>
    <col min="5121" max="5122" width="7.41796875" bestFit="1" customWidth="1"/>
    <col min="5123" max="5125" width="6.41796875" customWidth="1"/>
    <col min="5126" max="5126" width="7.578125" customWidth="1"/>
    <col min="5127" max="5131" width="6.41796875" customWidth="1"/>
    <col min="5132" max="5133" width="8" customWidth="1"/>
    <col min="5134" max="5135" width="7.15625" customWidth="1"/>
    <col min="5136" max="5136" width="9.15625" customWidth="1"/>
    <col min="5137" max="5137" width="13.68359375" bestFit="1" customWidth="1"/>
    <col min="5138" max="5138" width="11.68359375" customWidth="1"/>
    <col min="5374" max="5374" width="5" customWidth="1"/>
    <col min="5375" max="5375" width="15.68359375" bestFit="1" customWidth="1"/>
    <col min="5376" max="5376" width="10.26171875" customWidth="1"/>
    <col min="5377" max="5378" width="7.41796875" bestFit="1" customWidth="1"/>
    <col min="5379" max="5381" width="6.41796875" customWidth="1"/>
    <col min="5382" max="5382" width="7.578125" customWidth="1"/>
    <col min="5383" max="5387" width="6.41796875" customWidth="1"/>
    <col min="5388" max="5389" width="8" customWidth="1"/>
    <col min="5390" max="5391" width="7.15625" customWidth="1"/>
    <col min="5392" max="5392" width="9.15625" customWidth="1"/>
    <col min="5393" max="5393" width="13.68359375" bestFit="1" customWidth="1"/>
    <col min="5394" max="5394" width="11.68359375" customWidth="1"/>
    <col min="5630" max="5630" width="5" customWidth="1"/>
    <col min="5631" max="5631" width="15.68359375" bestFit="1" customWidth="1"/>
    <col min="5632" max="5632" width="10.26171875" customWidth="1"/>
    <col min="5633" max="5634" width="7.41796875" bestFit="1" customWidth="1"/>
    <col min="5635" max="5637" width="6.41796875" customWidth="1"/>
    <col min="5638" max="5638" width="7.578125" customWidth="1"/>
    <col min="5639" max="5643" width="6.41796875" customWidth="1"/>
    <col min="5644" max="5645" width="8" customWidth="1"/>
    <col min="5646" max="5647" width="7.15625" customWidth="1"/>
    <col min="5648" max="5648" width="9.15625" customWidth="1"/>
    <col min="5649" max="5649" width="13.68359375" bestFit="1" customWidth="1"/>
    <col min="5650" max="5650" width="11.68359375" customWidth="1"/>
    <col min="5886" max="5886" width="5" customWidth="1"/>
    <col min="5887" max="5887" width="15.68359375" bestFit="1" customWidth="1"/>
    <col min="5888" max="5888" width="10.26171875" customWidth="1"/>
    <col min="5889" max="5890" width="7.41796875" bestFit="1" customWidth="1"/>
    <col min="5891" max="5893" width="6.41796875" customWidth="1"/>
    <col min="5894" max="5894" width="7.578125" customWidth="1"/>
    <col min="5895" max="5899" width="6.41796875" customWidth="1"/>
    <col min="5900" max="5901" width="8" customWidth="1"/>
    <col min="5902" max="5903" width="7.15625" customWidth="1"/>
    <col min="5904" max="5904" width="9.15625" customWidth="1"/>
    <col min="5905" max="5905" width="13.68359375" bestFit="1" customWidth="1"/>
    <col min="5906" max="5906" width="11.68359375" customWidth="1"/>
    <col min="6142" max="6142" width="5" customWidth="1"/>
    <col min="6143" max="6143" width="15.68359375" bestFit="1" customWidth="1"/>
    <col min="6144" max="6144" width="10.26171875" customWidth="1"/>
    <col min="6145" max="6146" width="7.41796875" bestFit="1" customWidth="1"/>
    <col min="6147" max="6149" width="6.41796875" customWidth="1"/>
    <col min="6150" max="6150" width="7.578125" customWidth="1"/>
    <col min="6151" max="6155" width="6.41796875" customWidth="1"/>
    <col min="6156" max="6157" width="8" customWidth="1"/>
    <col min="6158" max="6159" width="7.15625" customWidth="1"/>
    <col min="6160" max="6160" width="9.15625" customWidth="1"/>
    <col min="6161" max="6161" width="13.68359375" bestFit="1" customWidth="1"/>
    <col min="6162" max="6162" width="11.68359375" customWidth="1"/>
    <col min="6398" max="6398" width="5" customWidth="1"/>
    <col min="6399" max="6399" width="15.68359375" bestFit="1" customWidth="1"/>
    <col min="6400" max="6400" width="10.26171875" customWidth="1"/>
    <col min="6401" max="6402" width="7.41796875" bestFit="1" customWidth="1"/>
    <col min="6403" max="6405" width="6.41796875" customWidth="1"/>
    <col min="6406" max="6406" width="7.578125" customWidth="1"/>
    <col min="6407" max="6411" width="6.41796875" customWidth="1"/>
    <col min="6412" max="6413" width="8" customWidth="1"/>
    <col min="6414" max="6415" width="7.15625" customWidth="1"/>
    <col min="6416" max="6416" width="9.15625" customWidth="1"/>
    <col min="6417" max="6417" width="13.68359375" bestFit="1" customWidth="1"/>
    <col min="6418" max="6418" width="11.68359375" customWidth="1"/>
    <col min="6654" max="6654" width="5" customWidth="1"/>
    <col min="6655" max="6655" width="15.68359375" bestFit="1" customWidth="1"/>
    <col min="6656" max="6656" width="10.26171875" customWidth="1"/>
    <col min="6657" max="6658" width="7.41796875" bestFit="1" customWidth="1"/>
    <col min="6659" max="6661" width="6.41796875" customWidth="1"/>
    <col min="6662" max="6662" width="7.578125" customWidth="1"/>
    <col min="6663" max="6667" width="6.41796875" customWidth="1"/>
    <col min="6668" max="6669" width="8" customWidth="1"/>
    <col min="6670" max="6671" width="7.15625" customWidth="1"/>
    <col min="6672" max="6672" width="9.15625" customWidth="1"/>
    <col min="6673" max="6673" width="13.68359375" bestFit="1" customWidth="1"/>
    <col min="6674" max="6674" width="11.68359375" customWidth="1"/>
    <col min="6910" max="6910" width="5" customWidth="1"/>
    <col min="6911" max="6911" width="15.68359375" bestFit="1" customWidth="1"/>
    <col min="6912" max="6912" width="10.26171875" customWidth="1"/>
    <col min="6913" max="6914" width="7.41796875" bestFit="1" customWidth="1"/>
    <col min="6915" max="6917" width="6.41796875" customWidth="1"/>
    <col min="6918" max="6918" width="7.578125" customWidth="1"/>
    <col min="6919" max="6923" width="6.41796875" customWidth="1"/>
    <col min="6924" max="6925" width="8" customWidth="1"/>
    <col min="6926" max="6927" width="7.15625" customWidth="1"/>
    <col min="6928" max="6928" width="9.15625" customWidth="1"/>
    <col min="6929" max="6929" width="13.68359375" bestFit="1" customWidth="1"/>
    <col min="6930" max="6930" width="11.68359375" customWidth="1"/>
    <col min="7166" max="7166" width="5" customWidth="1"/>
    <col min="7167" max="7167" width="15.68359375" bestFit="1" customWidth="1"/>
    <col min="7168" max="7168" width="10.26171875" customWidth="1"/>
    <col min="7169" max="7170" width="7.41796875" bestFit="1" customWidth="1"/>
    <col min="7171" max="7173" width="6.41796875" customWidth="1"/>
    <col min="7174" max="7174" width="7.578125" customWidth="1"/>
    <col min="7175" max="7179" width="6.41796875" customWidth="1"/>
    <col min="7180" max="7181" width="8" customWidth="1"/>
    <col min="7182" max="7183" width="7.15625" customWidth="1"/>
    <col min="7184" max="7184" width="9.15625" customWidth="1"/>
    <col min="7185" max="7185" width="13.68359375" bestFit="1" customWidth="1"/>
    <col min="7186" max="7186" width="11.68359375" customWidth="1"/>
    <col min="7422" max="7422" width="5" customWidth="1"/>
    <col min="7423" max="7423" width="15.68359375" bestFit="1" customWidth="1"/>
    <col min="7424" max="7424" width="10.26171875" customWidth="1"/>
    <col min="7425" max="7426" width="7.41796875" bestFit="1" customWidth="1"/>
    <col min="7427" max="7429" width="6.41796875" customWidth="1"/>
    <col min="7430" max="7430" width="7.578125" customWidth="1"/>
    <col min="7431" max="7435" width="6.41796875" customWidth="1"/>
    <col min="7436" max="7437" width="8" customWidth="1"/>
    <col min="7438" max="7439" width="7.15625" customWidth="1"/>
    <col min="7440" max="7440" width="9.15625" customWidth="1"/>
    <col min="7441" max="7441" width="13.68359375" bestFit="1" customWidth="1"/>
    <col min="7442" max="7442" width="11.68359375" customWidth="1"/>
    <col min="7678" max="7678" width="5" customWidth="1"/>
    <col min="7679" max="7679" width="15.68359375" bestFit="1" customWidth="1"/>
    <col min="7680" max="7680" width="10.26171875" customWidth="1"/>
    <col min="7681" max="7682" width="7.41796875" bestFit="1" customWidth="1"/>
    <col min="7683" max="7685" width="6.41796875" customWidth="1"/>
    <col min="7686" max="7686" width="7.578125" customWidth="1"/>
    <col min="7687" max="7691" width="6.41796875" customWidth="1"/>
    <col min="7692" max="7693" width="8" customWidth="1"/>
    <col min="7694" max="7695" width="7.15625" customWidth="1"/>
    <col min="7696" max="7696" width="9.15625" customWidth="1"/>
    <col min="7697" max="7697" width="13.68359375" bestFit="1" customWidth="1"/>
    <col min="7698" max="7698" width="11.68359375" customWidth="1"/>
    <col min="7934" max="7934" width="5" customWidth="1"/>
    <col min="7935" max="7935" width="15.68359375" bestFit="1" customWidth="1"/>
    <col min="7936" max="7936" width="10.26171875" customWidth="1"/>
    <col min="7937" max="7938" width="7.41796875" bestFit="1" customWidth="1"/>
    <col min="7939" max="7941" width="6.41796875" customWidth="1"/>
    <col min="7942" max="7942" width="7.578125" customWidth="1"/>
    <col min="7943" max="7947" width="6.41796875" customWidth="1"/>
    <col min="7948" max="7949" width="8" customWidth="1"/>
    <col min="7950" max="7951" width="7.15625" customWidth="1"/>
    <col min="7952" max="7952" width="9.15625" customWidth="1"/>
    <col min="7953" max="7953" width="13.68359375" bestFit="1" customWidth="1"/>
    <col min="7954" max="7954" width="11.68359375" customWidth="1"/>
    <col min="8190" max="8190" width="5" customWidth="1"/>
    <col min="8191" max="8191" width="15.68359375" bestFit="1" customWidth="1"/>
    <col min="8192" max="8192" width="10.26171875" customWidth="1"/>
    <col min="8193" max="8194" width="7.41796875" bestFit="1" customWidth="1"/>
    <col min="8195" max="8197" width="6.41796875" customWidth="1"/>
    <col min="8198" max="8198" width="7.578125" customWidth="1"/>
    <col min="8199" max="8203" width="6.41796875" customWidth="1"/>
    <col min="8204" max="8205" width="8" customWidth="1"/>
    <col min="8206" max="8207" width="7.15625" customWidth="1"/>
    <col min="8208" max="8208" width="9.15625" customWidth="1"/>
    <col min="8209" max="8209" width="13.68359375" bestFit="1" customWidth="1"/>
    <col min="8210" max="8210" width="11.68359375" customWidth="1"/>
    <col min="8446" max="8446" width="5" customWidth="1"/>
    <col min="8447" max="8447" width="15.68359375" bestFit="1" customWidth="1"/>
    <col min="8448" max="8448" width="10.26171875" customWidth="1"/>
    <col min="8449" max="8450" width="7.41796875" bestFit="1" customWidth="1"/>
    <col min="8451" max="8453" width="6.41796875" customWidth="1"/>
    <col min="8454" max="8454" width="7.578125" customWidth="1"/>
    <col min="8455" max="8459" width="6.41796875" customWidth="1"/>
    <col min="8460" max="8461" width="8" customWidth="1"/>
    <col min="8462" max="8463" width="7.15625" customWidth="1"/>
    <col min="8464" max="8464" width="9.15625" customWidth="1"/>
    <col min="8465" max="8465" width="13.68359375" bestFit="1" customWidth="1"/>
    <col min="8466" max="8466" width="11.68359375" customWidth="1"/>
    <col min="8702" max="8702" width="5" customWidth="1"/>
    <col min="8703" max="8703" width="15.68359375" bestFit="1" customWidth="1"/>
    <col min="8704" max="8704" width="10.26171875" customWidth="1"/>
    <col min="8705" max="8706" width="7.41796875" bestFit="1" customWidth="1"/>
    <col min="8707" max="8709" width="6.41796875" customWidth="1"/>
    <col min="8710" max="8710" width="7.578125" customWidth="1"/>
    <col min="8711" max="8715" width="6.41796875" customWidth="1"/>
    <col min="8716" max="8717" width="8" customWidth="1"/>
    <col min="8718" max="8719" width="7.15625" customWidth="1"/>
    <col min="8720" max="8720" width="9.15625" customWidth="1"/>
    <col min="8721" max="8721" width="13.68359375" bestFit="1" customWidth="1"/>
    <col min="8722" max="8722" width="11.68359375" customWidth="1"/>
    <col min="8958" max="8958" width="5" customWidth="1"/>
    <col min="8959" max="8959" width="15.68359375" bestFit="1" customWidth="1"/>
    <col min="8960" max="8960" width="10.26171875" customWidth="1"/>
    <col min="8961" max="8962" width="7.41796875" bestFit="1" customWidth="1"/>
    <col min="8963" max="8965" width="6.41796875" customWidth="1"/>
    <col min="8966" max="8966" width="7.578125" customWidth="1"/>
    <col min="8967" max="8971" width="6.41796875" customWidth="1"/>
    <col min="8972" max="8973" width="8" customWidth="1"/>
    <col min="8974" max="8975" width="7.15625" customWidth="1"/>
    <col min="8976" max="8976" width="9.15625" customWidth="1"/>
    <col min="8977" max="8977" width="13.68359375" bestFit="1" customWidth="1"/>
    <col min="8978" max="8978" width="11.68359375" customWidth="1"/>
    <col min="9214" max="9214" width="5" customWidth="1"/>
    <col min="9215" max="9215" width="15.68359375" bestFit="1" customWidth="1"/>
    <col min="9216" max="9216" width="10.26171875" customWidth="1"/>
    <col min="9217" max="9218" width="7.41796875" bestFit="1" customWidth="1"/>
    <col min="9219" max="9221" width="6.41796875" customWidth="1"/>
    <col min="9222" max="9222" width="7.578125" customWidth="1"/>
    <col min="9223" max="9227" width="6.41796875" customWidth="1"/>
    <col min="9228" max="9229" width="8" customWidth="1"/>
    <col min="9230" max="9231" width="7.15625" customWidth="1"/>
    <col min="9232" max="9232" width="9.15625" customWidth="1"/>
    <col min="9233" max="9233" width="13.68359375" bestFit="1" customWidth="1"/>
    <col min="9234" max="9234" width="11.68359375" customWidth="1"/>
    <col min="9470" max="9470" width="5" customWidth="1"/>
    <col min="9471" max="9471" width="15.68359375" bestFit="1" customWidth="1"/>
    <col min="9472" max="9472" width="10.26171875" customWidth="1"/>
    <col min="9473" max="9474" width="7.41796875" bestFit="1" customWidth="1"/>
    <col min="9475" max="9477" width="6.41796875" customWidth="1"/>
    <col min="9478" max="9478" width="7.578125" customWidth="1"/>
    <col min="9479" max="9483" width="6.41796875" customWidth="1"/>
    <col min="9484" max="9485" width="8" customWidth="1"/>
    <col min="9486" max="9487" width="7.15625" customWidth="1"/>
    <col min="9488" max="9488" width="9.15625" customWidth="1"/>
    <col min="9489" max="9489" width="13.68359375" bestFit="1" customWidth="1"/>
    <col min="9490" max="9490" width="11.68359375" customWidth="1"/>
    <col min="9726" max="9726" width="5" customWidth="1"/>
    <col min="9727" max="9727" width="15.68359375" bestFit="1" customWidth="1"/>
    <col min="9728" max="9728" width="10.26171875" customWidth="1"/>
    <col min="9729" max="9730" width="7.41796875" bestFit="1" customWidth="1"/>
    <col min="9731" max="9733" width="6.41796875" customWidth="1"/>
    <col min="9734" max="9734" width="7.578125" customWidth="1"/>
    <col min="9735" max="9739" width="6.41796875" customWidth="1"/>
    <col min="9740" max="9741" width="8" customWidth="1"/>
    <col min="9742" max="9743" width="7.15625" customWidth="1"/>
    <col min="9744" max="9744" width="9.15625" customWidth="1"/>
    <col min="9745" max="9745" width="13.68359375" bestFit="1" customWidth="1"/>
    <col min="9746" max="9746" width="11.68359375" customWidth="1"/>
    <col min="9982" max="9982" width="5" customWidth="1"/>
    <col min="9983" max="9983" width="15.68359375" bestFit="1" customWidth="1"/>
    <col min="9984" max="9984" width="10.26171875" customWidth="1"/>
    <col min="9985" max="9986" width="7.41796875" bestFit="1" customWidth="1"/>
    <col min="9987" max="9989" width="6.41796875" customWidth="1"/>
    <col min="9990" max="9990" width="7.578125" customWidth="1"/>
    <col min="9991" max="9995" width="6.41796875" customWidth="1"/>
    <col min="9996" max="9997" width="8" customWidth="1"/>
    <col min="9998" max="9999" width="7.15625" customWidth="1"/>
    <col min="10000" max="10000" width="9.15625" customWidth="1"/>
    <col min="10001" max="10001" width="13.68359375" bestFit="1" customWidth="1"/>
    <col min="10002" max="10002" width="11.68359375" customWidth="1"/>
    <col min="10238" max="10238" width="5" customWidth="1"/>
    <col min="10239" max="10239" width="15.68359375" bestFit="1" customWidth="1"/>
    <col min="10240" max="10240" width="10.26171875" customWidth="1"/>
    <col min="10241" max="10242" width="7.41796875" bestFit="1" customWidth="1"/>
    <col min="10243" max="10245" width="6.41796875" customWidth="1"/>
    <col min="10246" max="10246" width="7.578125" customWidth="1"/>
    <col min="10247" max="10251" width="6.41796875" customWidth="1"/>
    <col min="10252" max="10253" width="8" customWidth="1"/>
    <col min="10254" max="10255" width="7.15625" customWidth="1"/>
    <col min="10256" max="10256" width="9.15625" customWidth="1"/>
    <col min="10257" max="10257" width="13.68359375" bestFit="1" customWidth="1"/>
    <col min="10258" max="10258" width="11.68359375" customWidth="1"/>
    <col min="10494" max="10494" width="5" customWidth="1"/>
    <col min="10495" max="10495" width="15.68359375" bestFit="1" customWidth="1"/>
    <col min="10496" max="10496" width="10.26171875" customWidth="1"/>
    <col min="10497" max="10498" width="7.41796875" bestFit="1" customWidth="1"/>
    <col min="10499" max="10501" width="6.41796875" customWidth="1"/>
    <col min="10502" max="10502" width="7.578125" customWidth="1"/>
    <col min="10503" max="10507" width="6.41796875" customWidth="1"/>
    <col min="10508" max="10509" width="8" customWidth="1"/>
    <col min="10510" max="10511" width="7.15625" customWidth="1"/>
    <col min="10512" max="10512" width="9.15625" customWidth="1"/>
    <col min="10513" max="10513" width="13.68359375" bestFit="1" customWidth="1"/>
    <col min="10514" max="10514" width="11.68359375" customWidth="1"/>
    <col min="10750" max="10750" width="5" customWidth="1"/>
    <col min="10751" max="10751" width="15.68359375" bestFit="1" customWidth="1"/>
    <col min="10752" max="10752" width="10.26171875" customWidth="1"/>
    <col min="10753" max="10754" width="7.41796875" bestFit="1" customWidth="1"/>
    <col min="10755" max="10757" width="6.41796875" customWidth="1"/>
    <col min="10758" max="10758" width="7.578125" customWidth="1"/>
    <col min="10759" max="10763" width="6.41796875" customWidth="1"/>
    <col min="10764" max="10765" width="8" customWidth="1"/>
    <col min="10766" max="10767" width="7.15625" customWidth="1"/>
    <col min="10768" max="10768" width="9.15625" customWidth="1"/>
    <col min="10769" max="10769" width="13.68359375" bestFit="1" customWidth="1"/>
    <col min="10770" max="10770" width="11.68359375" customWidth="1"/>
    <col min="11006" max="11006" width="5" customWidth="1"/>
    <col min="11007" max="11007" width="15.68359375" bestFit="1" customWidth="1"/>
    <col min="11008" max="11008" width="10.26171875" customWidth="1"/>
    <col min="11009" max="11010" width="7.41796875" bestFit="1" customWidth="1"/>
    <col min="11011" max="11013" width="6.41796875" customWidth="1"/>
    <col min="11014" max="11014" width="7.578125" customWidth="1"/>
    <col min="11015" max="11019" width="6.41796875" customWidth="1"/>
    <col min="11020" max="11021" width="8" customWidth="1"/>
    <col min="11022" max="11023" width="7.15625" customWidth="1"/>
    <col min="11024" max="11024" width="9.15625" customWidth="1"/>
    <col min="11025" max="11025" width="13.68359375" bestFit="1" customWidth="1"/>
    <col min="11026" max="11026" width="11.68359375" customWidth="1"/>
    <col min="11262" max="11262" width="5" customWidth="1"/>
    <col min="11263" max="11263" width="15.68359375" bestFit="1" customWidth="1"/>
    <col min="11264" max="11264" width="10.26171875" customWidth="1"/>
    <col min="11265" max="11266" width="7.41796875" bestFit="1" customWidth="1"/>
    <col min="11267" max="11269" width="6.41796875" customWidth="1"/>
    <col min="11270" max="11270" width="7.578125" customWidth="1"/>
    <col min="11271" max="11275" width="6.41796875" customWidth="1"/>
    <col min="11276" max="11277" width="8" customWidth="1"/>
    <col min="11278" max="11279" width="7.15625" customWidth="1"/>
    <col min="11280" max="11280" width="9.15625" customWidth="1"/>
    <col min="11281" max="11281" width="13.68359375" bestFit="1" customWidth="1"/>
    <col min="11282" max="11282" width="11.68359375" customWidth="1"/>
    <col min="11518" max="11518" width="5" customWidth="1"/>
    <col min="11519" max="11519" width="15.68359375" bestFit="1" customWidth="1"/>
    <col min="11520" max="11520" width="10.26171875" customWidth="1"/>
    <col min="11521" max="11522" width="7.41796875" bestFit="1" customWidth="1"/>
    <col min="11523" max="11525" width="6.41796875" customWidth="1"/>
    <col min="11526" max="11526" width="7.578125" customWidth="1"/>
    <col min="11527" max="11531" width="6.41796875" customWidth="1"/>
    <col min="11532" max="11533" width="8" customWidth="1"/>
    <col min="11534" max="11535" width="7.15625" customWidth="1"/>
    <col min="11536" max="11536" width="9.15625" customWidth="1"/>
    <col min="11537" max="11537" width="13.68359375" bestFit="1" customWidth="1"/>
    <col min="11538" max="11538" width="11.68359375" customWidth="1"/>
    <col min="11774" max="11774" width="5" customWidth="1"/>
    <col min="11775" max="11775" width="15.68359375" bestFit="1" customWidth="1"/>
    <col min="11776" max="11776" width="10.26171875" customWidth="1"/>
    <col min="11777" max="11778" width="7.41796875" bestFit="1" customWidth="1"/>
    <col min="11779" max="11781" width="6.41796875" customWidth="1"/>
    <col min="11782" max="11782" width="7.578125" customWidth="1"/>
    <col min="11783" max="11787" width="6.41796875" customWidth="1"/>
    <col min="11788" max="11789" width="8" customWidth="1"/>
    <col min="11790" max="11791" width="7.15625" customWidth="1"/>
    <col min="11792" max="11792" width="9.15625" customWidth="1"/>
    <col min="11793" max="11793" width="13.68359375" bestFit="1" customWidth="1"/>
    <col min="11794" max="11794" width="11.68359375" customWidth="1"/>
    <col min="12030" max="12030" width="5" customWidth="1"/>
    <col min="12031" max="12031" width="15.68359375" bestFit="1" customWidth="1"/>
    <col min="12032" max="12032" width="10.26171875" customWidth="1"/>
    <col min="12033" max="12034" width="7.41796875" bestFit="1" customWidth="1"/>
    <col min="12035" max="12037" width="6.41796875" customWidth="1"/>
    <col min="12038" max="12038" width="7.578125" customWidth="1"/>
    <col min="12039" max="12043" width="6.41796875" customWidth="1"/>
    <col min="12044" max="12045" width="8" customWidth="1"/>
    <col min="12046" max="12047" width="7.15625" customWidth="1"/>
    <col min="12048" max="12048" width="9.15625" customWidth="1"/>
    <col min="12049" max="12049" width="13.68359375" bestFit="1" customWidth="1"/>
    <col min="12050" max="12050" width="11.68359375" customWidth="1"/>
    <col min="12286" max="12286" width="5" customWidth="1"/>
    <col min="12287" max="12287" width="15.68359375" bestFit="1" customWidth="1"/>
    <col min="12288" max="12288" width="10.26171875" customWidth="1"/>
    <col min="12289" max="12290" width="7.41796875" bestFit="1" customWidth="1"/>
    <col min="12291" max="12293" width="6.41796875" customWidth="1"/>
    <col min="12294" max="12294" width="7.578125" customWidth="1"/>
    <col min="12295" max="12299" width="6.41796875" customWidth="1"/>
    <col min="12300" max="12301" width="8" customWidth="1"/>
    <col min="12302" max="12303" width="7.15625" customWidth="1"/>
    <col min="12304" max="12304" width="9.15625" customWidth="1"/>
    <col min="12305" max="12305" width="13.68359375" bestFit="1" customWidth="1"/>
    <col min="12306" max="12306" width="11.68359375" customWidth="1"/>
    <col min="12542" max="12542" width="5" customWidth="1"/>
    <col min="12543" max="12543" width="15.68359375" bestFit="1" customWidth="1"/>
    <col min="12544" max="12544" width="10.26171875" customWidth="1"/>
    <col min="12545" max="12546" width="7.41796875" bestFit="1" customWidth="1"/>
    <col min="12547" max="12549" width="6.41796875" customWidth="1"/>
    <col min="12550" max="12550" width="7.578125" customWidth="1"/>
    <col min="12551" max="12555" width="6.41796875" customWidth="1"/>
    <col min="12556" max="12557" width="8" customWidth="1"/>
    <col min="12558" max="12559" width="7.15625" customWidth="1"/>
    <col min="12560" max="12560" width="9.15625" customWidth="1"/>
    <col min="12561" max="12561" width="13.68359375" bestFit="1" customWidth="1"/>
    <col min="12562" max="12562" width="11.68359375" customWidth="1"/>
    <col min="12798" max="12798" width="5" customWidth="1"/>
    <col min="12799" max="12799" width="15.68359375" bestFit="1" customWidth="1"/>
    <col min="12800" max="12800" width="10.26171875" customWidth="1"/>
    <col min="12801" max="12802" width="7.41796875" bestFit="1" customWidth="1"/>
    <col min="12803" max="12805" width="6.41796875" customWidth="1"/>
    <col min="12806" max="12806" width="7.578125" customWidth="1"/>
    <col min="12807" max="12811" width="6.41796875" customWidth="1"/>
    <col min="12812" max="12813" width="8" customWidth="1"/>
    <col min="12814" max="12815" width="7.15625" customWidth="1"/>
    <col min="12816" max="12816" width="9.15625" customWidth="1"/>
    <col min="12817" max="12817" width="13.68359375" bestFit="1" customWidth="1"/>
    <col min="12818" max="12818" width="11.68359375" customWidth="1"/>
    <col min="13054" max="13054" width="5" customWidth="1"/>
    <col min="13055" max="13055" width="15.68359375" bestFit="1" customWidth="1"/>
    <col min="13056" max="13056" width="10.26171875" customWidth="1"/>
    <col min="13057" max="13058" width="7.41796875" bestFit="1" customWidth="1"/>
    <col min="13059" max="13061" width="6.41796875" customWidth="1"/>
    <col min="13062" max="13062" width="7.578125" customWidth="1"/>
    <col min="13063" max="13067" width="6.41796875" customWidth="1"/>
    <col min="13068" max="13069" width="8" customWidth="1"/>
    <col min="13070" max="13071" width="7.15625" customWidth="1"/>
    <col min="13072" max="13072" width="9.15625" customWidth="1"/>
    <col min="13073" max="13073" width="13.68359375" bestFit="1" customWidth="1"/>
    <col min="13074" max="13074" width="11.68359375" customWidth="1"/>
    <col min="13310" max="13310" width="5" customWidth="1"/>
    <col min="13311" max="13311" width="15.68359375" bestFit="1" customWidth="1"/>
    <col min="13312" max="13312" width="10.26171875" customWidth="1"/>
    <col min="13313" max="13314" width="7.41796875" bestFit="1" customWidth="1"/>
    <col min="13315" max="13317" width="6.41796875" customWidth="1"/>
    <col min="13318" max="13318" width="7.578125" customWidth="1"/>
    <col min="13319" max="13323" width="6.41796875" customWidth="1"/>
    <col min="13324" max="13325" width="8" customWidth="1"/>
    <col min="13326" max="13327" width="7.15625" customWidth="1"/>
    <col min="13328" max="13328" width="9.15625" customWidth="1"/>
    <col min="13329" max="13329" width="13.68359375" bestFit="1" customWidth="1"/>
    <col min="13330" max="13330" width="11.68359375" customWidth="1"/>
    <col min="13566" max="13566" width="5" customWidth="1"/>
    <col min="13567" max="13567" width="15.68359375" bestFit="1" customWidth="1"/>
    <col min="13568" max="13568" width="10.26171875" customWidth="1"/>
    <col min="13569" max="13570" width="7.41796875" bestFit="1" customWidth="1"/>
    <col min="13571" max="13573" width="6.41796875" customWidth="1"/>
    <col min="13574" max="13574" width="7.578125" customWidth="1"/>
    <col min="13575" max="13579" width="6.41796875" customWidth="1"/>
    <col min="13580" max="13581" width="8" customWidth="1"/>
    <col min="13582" max="13583" width="7.15625" customWidth="1"/>
    <col min="13584" max="13584" width="9.15625" customWidth="1"/>
    <col min="13585" max="13585" width="13.68359375" bestFit="1" customWidth="1"/>
    <col min="13586" max="13586" width="11.68359375" customWidth="1"/>
    <col min="13822" max="13822" width="5" customWidth="1"/>
    <col min="13823" max="13823" width="15.68359375" bestFit="1" customWidth="1"/>
    <col min="13824" max="13824" width="10.26171875" customWidth="1"/>
    <col min="13825" max="13826" width="7.41796875" bestFit="1" customWidth="1"/>
    <col min="13827" max="13829" width="6.41796875" customWidth="1"/>
    <col min="13830" max="13830" width="7.578125" customWidth="1"/>
    <col min="13831" max="13835" width="6.41796875" customWidth="1"/>
    <col min="13836" max="13837" width="8" customWidth="1"/>
    <col min="13838" max="13839" width="7.15625" customWidth="1"/>
    <col min="13840" max="13840" width="9.15625" customWidth="1"/>
    <col min="13841" max="13841" width="13.68359375" bestFit="1" customWidth="1"/>
    <col min="13842" max="13842" width="11.68359375" customWidth="1"/>
    <col min="14078" max="14078" width="5" customWidth="1"/>
    <col min="14079" max="14079" width="15.68359375" bestFit="1" customWidth="1"/>
    <col min="14080" max="14080" width="10.26171875" customWidth="1"/>
    <col min="14081" max="14082" width="7.41796875" bestFit="1" customWidth="1"/>
    <col min="14083" max="14085" width="6.41796875" customWidth="1"/>
    <col min="14086" max="14086" width="7.578125" customWidth="1"/>
    <col min="14087" max="14091" width="6.41796875" customWidth="1"/>
    <col min="14092" max="14093" width="8" customWidth="1"/>
    <col min="14094" max="14095" width="7.15625" customWidth="1"/>
    <col min="14096" max="14096" width="9.15625" customWidth="1"/>
    <col min="14097" max="14097" width="13.68359375" bestFit="1" customWidth="1"/>
    <col min="14098" max="14098" width="11.68359375" customWidth="1"/>
    <col min="14334" max="14334" width="5" customWidth="1"/>
    <col min="14335" max="14335" width="15.68359375" bestFit="1" customWidth="1"/>
    <col min="14336" max="14336" width="10.26171875" customWidth="1"/>
    <col min="14337" max="14338" width="7.41796875" bestFit="1" customWidth="1"/>
    <col min="14339" max="14341" width="6.41796875" customWidth="1"/>
    <col min="14342" max="14342" width="7.578125" customWidth="1"/>
    <col min="14343" max="14347" width="6.41796875" customWidth="1"/>
    <col min="14348" max="14349" width="8" customWidth="1"/>
    <col min="14350" max="14351" width="7.15625" customWidth="1"/>
    <col min="14352" max="14352" width="9.15625" customWidth="1"/>
    <col min="14353" max="14353" width="13.68359375" bestFit="1" customWidth="1"/>
    <col min="14354" max="14354" width="11.68359375" customWidth="1"/>
    <col min="14590" max="14590" width="5" customWidth="1"/>
    <col min="14591" max="14591" width="15.68359375" bestFit="1" customWidth="1"/>
    <col min="14592" max="14592" width="10.26171875" customWidth="1"/>
    <col min="14593" max="14594" width="7.41796875" bestFit="1" customWidth="1"/>
    <col min="14595" max="14597" width="6.41796875" customWidth="1"/>
    <col min="14598" max="14598" width="7.578125" customWidth="1"/>
    <col min="14599" max="14603" width="6.41796875" customWidth="1"/>
    <col min="14604" max="14605" width="8" customWidth="1"/>
    <col min="14606" max="14607" width="7.15625" customWidth="1"/>
    <col min="14608" max="14608" width="9.15625" customWidth="1"/>
    <col min="14609" max="14609" width="13.68359375" bestFit="1" customWidth="1"/>
    <col min="14610" max="14610" width="11.68359375" customWidth="1"/>
    <col min="14846" max="14846" width="5" customWidth="1"/>
    <col min="14847" max="14847" width="15.68359375" bestFit="1" customWidth="1"/>
    <col min="14848" max="14848" width="10.26171875" customWidth="1"/>
    <col min="14849" max="14850" width="7.41796875" bestFit="1" customWidth="1"/>
    <col min="14851" max="14853" width="6.41796875" customWidth="1"/>
    <col min="14854" max="14854" width="7.578125" customWidth="1"/>
    <col min="14855" max="14859" width="6.41796875" customWidth="1"/>
    <col min="14860" max="14861" width="8" customWidth="1"/>
    <col min="14862" max="14863" width="7.15625" customWidth="1"/>
    <col min="14864" max="14864" width="9.15625" customWidth="1"/>
    <col min="14865" max="14865" width="13.68359375" bestFit="1" customWidth="1"/>
    <col min="14866" max="14866" width="11.68359375" customWidth="1"/>
    <col min="15102" max="15102" width="5" customWidth="1"/>
    <col min="15103" max="15103" width="15.68359375" bestFit="1" customWidth="1"/>
    <col min="15104" max="15104" width="10.26171875" customWidth="1"/>
    <col min="15105" max="15106" width="7.41796875" bestFit="1" customWidth="1"/>
    <col min="15107" max="15109" width="6.41796875" customWidth="1"/>
    <col min="15110" max="15110" width="7.578125" customWidth="1"/>
    <col min="15111" max="15115" width="6.41796875" customWidth="1"/>
    <col min="15116" max="15117" width="8" customWidth="1"/>
    <col min="15118" max="15119" width="7.15625" customWidth="1"/>
    <col min="15120" max="15120" width="9.15625" customWidth="1"/>
    <col min="15121" max="15121" width="13.68359375" bestFit="1" customWidth="1"/>
    <col min="15122" max="15122" width="11.68359375" customWidth="1"/>
    <col min="15358" max="15358" width="5" customWidth="1"/>
    <col min="15359" max="15359" width="15.68359375" bestFit="1" customWidth="1"/>
    <col min="15360" max="15360" width="10.26171875" customWidth="1"/>
    <col min="15361" max="15362" width="7.41796875" bestFit="1" customWidth="1"/>
    <col min="15363" max="15365" width="6.41796875" customWidth="1"/>
    <col min="15366" max="15366" width="7.578125" customWidth="1"/>
    <col min="15367" max="15371" width="6.41796875" customWidth="1"/>
    <col min="15372" max="15373" width="8" customWidth="1"/>
    <col min="15374" max="15375" width="7.15625" customWidth="1"/>
    <col min="15376" max="15376" width="9.15625" customWidth="1"/>
    <col min="15377" max="15377" width="13.68359375" bestFit="1" customWidth="1"/>
    <col min="15378" max="15378" width="11.68359375" customWidth="1"/>
    <col min="15614" max="15614" width="5" customWidth="1"/>
    <col min="15615" max="15615" width="15.68359375" bestFit="1" customWidth="1"/>
    <col min="15616" max="15616" width="10.26171875" customWidth="1"/>
    <col min="15617" max="15618" width="7.41796875" bestFit="1" customWidth="1"/>
    <col min="15619" max="15621" width="6.41796875" customWidth="1"/>
    <col min="15622" max="15622" width="7.578125" customWidth="1"/>
    <col min="15623" max="15627" width="6.41796875" customWidth="1"/>
    <col min="15628" max="15629" width="8" customWidth="1"/>
    <col min="15630" max="15631" width="7.15625" customWidth="1"/>
    <col min="15632" max="15632" width="9.15625" customWidth="1"/>
    <col min="15633" max="15633" width="13.68359375" bestFit="1" customWidth="1"/>
    <col min="15634" max="15634" width="11.68359375" customWidth="1"/>
    <col min="15870" max="15870" width="5" customWidth="1"/>
    <col min="15871" max="15871" width="15.68359375" bestFit="1" customWidth="1"/>
    <col min="15872" max="15872" width="10.26171875" customWidth="1"/>
    <col min="15873" max="15874" width="7.41796875" bestFit="1" customWidth="1"/>
    <col min="15875" max="15877" width="6.41796875" customWidth="1"/>
    <col min="15878" max="15878" width="7.578125" customWidth="1"/>
    <col min="15879" max="15883" width="6.41796875" customWidth="1"/>
    <col min="15884" max="15885" width="8" customWidth="1"/>
    <col min="15886" max="15887" width="7.15625" customWidth="1"/>
    <col min="15888" max="15888" width="9.15625" customWidth="1"/>
    <col min="15889" max="15889" width="13.68359375" bestFit="1" customWidth="1"/>
    <col min="15890" max="15890" width="11.68359375" customWidth="1"/>
    <col min="16126" max="16126" width="5" customWidth="1"/>
    <col min="16127" max="16127" width="15.68359375" bestFit="1" customWidth="1"/>
    <col min="16128" max="16128" width="10.26171875" customWidth="1"/>
    <col min="16129" max="16130" width="7.41796875" bestFit="1" customWidth="1"/>
    <col min="16131" max="16133" width="6.41796875" customWidth="1"/>
    <col min="16134" max="16134" width="7.578125" customWidth="1"/>
    <col min="16135" max="16139" width="6.41796875" customWidth="1"/>
    <col min="16140" max="16141" width="8" customWidth="1"/>
    <col min="16142" max="16143" width="7.15625" customWidth="1"/>
    <col min="16144" max="16144" width="9.15625" customWidth="1"/>
    <col min="16145" max="16145" width="13.68359375" bestFit="1" customWidth="1"/>
    <col min="16146" max="16146" width="11.68359375" customWidth="1"/>
  </cols>
  <sheetData>
    <row r="1" spans="1:140" s="3" customFormat="1" ht="42.75" customHeight="1">
      <c r="A1" s="10" t="s">
        <v>0</v>
      </c>
      <c r="B1" s="11" t="s">
        <v>1</v>
      </c>
      <c r="C1" s="12" t="s">
        <v>2</v>
      </c>
      <c r="D1" s="13" t="s">
        <v>54</v>
      </c>
      <c r="E1" s="13" t="s">
        <v>55</v>
      </c>
      <c r="F1" s="13" t="s">
        <v>56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4" t="s">
        <v>9</v>
      </c>
      <c r="N1" s="13" t="s">
        <v>10</v>
      </c>
      <c r="O1" s="13" t="s">
        <v>11</v>
      </c>
      <c r="P1" s="13" t="s">
        <v>12</v>
      </c>
      <c r="Q1" s="1" t="s">
        <v>15</v>
      </c>
      <c r="R1" s="13" t="s">
        <v>13</v>
      </c>
      <c r="S1" s="13" t="s">
        <v>14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</row>
    <row r="2" spans="1:140" s="6" customFormat="1" ht="12.3">
      <c r="A2" s="4">
        <v>1</v>
      </c>
      <c r="B2" s="15" t="s">
        <v>16</v>
      </c>
      <c r="C2" s="16">
        <v>970</v>
      </c>
      <c r="D2" s="16">
        <v>319</v>
      </c>
      <c r="E2" s="17">
        <v>361</v>
      </c>
      <c r="F2" s="16"/>
      <c r="G2" s="16">
        <v>13</v>
      </c>
      <c r="H2" s="16"/>
      <c r="I2" s="16"/>
      <c r="J2" s="16"/>
      <c r="K2" s="16"/>
      <c r="L2" s="16"/>
      <c r="M2" s="16"/>
      <c r="N2" s="16"/>
      <c r="O2" s="18">
        <f>SUM(D2:N2)</f>
        <v>693</v>
      </c>
      <c r="P2" s="19">
        <v>8</v>
      </c>
      <c r="Q2" s="5"/>
      <c r="R2" s="19"/>
      <c r="S2" s="18">
        <f>SUM(O2:R2)</f>
        <v>701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</row>
    <row r="3" spans="1:140" s="6" customFormat="1" ht="12.3">
      <c r="A3" s="4">
        <v>2</v>
      </c>
      <c r="B3" s="20" t="s">
        <v>17</v>
      </c>
      <c r="C3" s="16">
        <v>61213</v>
      </c>
      <c r="D3" s="16">
        <v>2750</v>
      </c>
      <c r="E3" s="16">
        <v>9661</v>
      </c>
      <c r="F3" s="16">
        <v>5251</v>
      </c>
      <c r="G3" s="16">
        <v>123</v>
      </c>
      <c r="H3" s="16"/>
      <c r="I3" s="16">
        <v>4807</v>
      </c>
      <c r="J3" s="16">
        <v>330</v>
      </c>
      <c r="K3" s="16">
        <v>140</v>
      </c>
      <c r="L3" s="16">
        <v>34</v>
      </c>
      <c r="M3" s="16"/>
      <c r="N3" s="16"/>
      <c r="O3" s="18">
        <f t="shared" ref="O3:O40" si="0">SUM(D3:N3)</f>
        <v>23096</v>
      </c>
      <c r="P3" s="21">
        <v>550</v>
      </c>
      <c r="Q3" s="5">
        <v>10919</v>
      </c>
      <c r="R3" s="19"/>
      <c r="S3" s="18">
        <f t="shared" ref="S3:S40" si="1">SUM(O3:R3)</f>
        <v>34565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</row>
    <row r="4" spans="1:140" s="6" customFormat="1" ht="12.3">
      <c r="A4" s="4">
        <v>3</v>
      </c>
      <c r="B4" s="15" t="s">
        <v>18</v>
      </c>
      <c r="C4" s="16">
        <v>13750</v>
      </c>
      <c r="D4" s="16">
        <v>3286</v>
      </c>
      <c r="E4" s="17">
        <v>4081</v>
      </c>
      <c r="F4" s="16">
        <v>135</v>
      </c>
      <c r="G4" s="16"/>
      <c r="H4" s="16"/>
      <c r="I4" s="16"/>
      <c r="J4" s="16"/>
      <c r="K4" s="16"/>
      <c r="L4" s="16"/>
      <c r="M4" s="16"/>
      <c r="N4" s="16"/>
      <c r="O4" s="18">
        <f t="shared" si="0"/>
        <v>7502</v>
      </c>
      <c r="P4" s="21">
        <v>62</v>
      </c>
      <c r="Q4" s="5"/>
      <c r="R4" s="19"/>
      <c r="S4" s="18">
        <f t="shared" si="1"/>
        <v>7564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</row>
    <row r="5" spans="1:140" s="6" customFormat="1" ht="12.3">
      <c r="A5" s="4">
        <v>4</v>
      </c>
      <c r="B5" s="20" t="s">
        <v>19</v>
      </c>
      <c r="C5" s="16">
        <v>12142</v>
      </c>
      <c r="D5" s="16">
        <v>586</v>
      </c>
      <c r="E5" s="17">
        <v>3543</v>
      </c>
      <c r="F5" s="16">
        <v>1077</v>
      </c>
      <c r="G5" s="16">
        <v>84</v>
      </c>
      <c r="H5" s="16"/>
      <c r="I5" s="16"/>
      <c r="J5" s="16">
        <v>250</v>
      </c>
      <c r="K5" s="16"/>
      <c r="L5" s="16"/>
      <c r="M5" s="16"/>
      <c r="N5" s="16"/>
      <c r="O5" s="18">
        <f t="shared" si="0"/>
        <v>5540</v>
      </c>
      <c r="P5" s="21">
        <v>177</v>
      </c>
      <c r="Q5" s="5"/>
      <c r="R5" s="19"/>
      <c r="S5" s="18">
        <f t="shared" si="1"/>
        <v>5717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</row>
    <row r="6" spans="1:140" s="6" customFormat="1" ht="12.3">
      <c r="A6" s="4">
        <v>5</v>
      </c>
      <c r="B6" s="15" t="s">
        <v>20</v>
      </c>
      <c r="C6" s="16">
        <v>1302</v>
      </c>
      <c r="D6" s="16">
        <v>277</v>
      </c>
      <c r="E6" s="17">
        <v>721</v>
      </c>
      <c r="F6" s="16"/>
      <c r="G6" s="16"/>
      <c r="H6" s="16"/>
      <c r="I6" s="16"/>
      <c r="J6" s="16"/>
      <c r="K6" s="16"/>
      <c r="L6" s="16"/>
      <c r="M6" s="16"/>
      <c r="N6" s="16"/>
      <c r="O6" s="18">
        <f t="shared" si="0"/>
        <v>998</v>
      </c>
      <c r="P6" s="21">
        <v>13</v>
      </c>
      <c r="Q6" s="5"/>
      <c r="R6" s="19"/>
      <c r="S6" s="18">
        <f t="shared" si="1"/>
        <v>1011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</row>
    <row r="7" spans="1:140" s="6" customFormat="1" ht="12.3">
      <c r="A7" s="4">
        <v>6</v>
      </c>
      <c r="B7" s="20" t="s">
        <v>21</v>
      </c>
      <c r="C7" s="16">
        <v>15350</v>
      </c>
      <c r="D7" s="16">
        <v>1139</v>
      </c>
      <c r="E7" s="17">
        <v>4007</v>
      </c>
      <c r="F7" s="16">
        <v>2047</v>
      </c>
      <c r="G7" s="16">
        <v>180</v>
      </c>
      <c r="H7" s="16"/>
      <c r="I7" s="16"/>
      <c r="J7" s="16">
        <v>39</v>
      </c>
      <c r="K7" s="16"/>
      <c r="L7" s="16">
        <v>15</v>
      </c>
      <c r="M7" s="16">
        <v>43</v>
      </c>
      <c r="N7" s="16"/>
      <c r="O7" s="18">
        <f t="shared" si="0"/>
        <v>7470</v>
      </c>
      <c r="P7" s="21">
        <v>150</v>
      </c>
      <c r="Q7" s="5"/>
      <c r="R7" s="19"/>
      <c r="S7" s="18">
        <f t="shared" si="1"/>
        <v>7620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</row>
    <row r="8" spans="1:140" s="6" customFormat="1" ht="12.3">
      <c r="A8" s="4">
        <v>7</v>
      </c>
      <c r="B8" s="15" t="s">
        <v>22</v>
      </c>
      <c r="C8" s="16">
        <v>7363</v>
      </c>
      <c r="D8" s="17">
        <v>2214</v>
      </c>
      <c r="E8" s="16">
        <v>2142</v>
      </c>
      <c r="F8" s="16">
        <v>83</v>
      </c>
      <c r="G8" s="16">
        <v>41</v>
      </c>
      <c r="H8" s="16"/>
      <c r="I8" s="16"/>
      <c r="J8" s="16"/>
      <c r="K8" s="16"/>
      <c r="L8" s="16"/>
      <c r="M8" s="16"/>
      <c r="N8" s="16"/>
      <c r="O8" s="18">
        <f t="shared" si="0"/>
        <v>4480</v>
      </c>
      <c r="P8" s="21">
        <v>41</v>
      </c>
      <c r="Q8" s="5"/>
      <c r="R8" s="19"/>
      <c r="S8" s="18">
        <f t="shared" si="1"/>
        <v>4521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</row>
    <row r="9" spans="1:140" s="6" customFormat="1" ht="12.3">
      <c r="A9" s="4">
        <v>8</v>
      </c>
      <c r="B9" s="20" t="s">
        <v>23</v>
      </c>
      <c r="C9" s="16">
        <v>1962</v>
      </c>
      <c r="D9" s="16">
        <v>667</v>
      </c>
      <c r="E9" s="17">
        <v>687</v>
      </c>
      <c r="F9" s="16"/>
      <c r="G9" s="16"/>
      <c r="H9" s="16"/>
      <c r="I9" s="16"/>
      <c r="J9" s="16"/>
      <c r="K9" s="16"/>
      <c r="L9" s="16"/>
      <c r="M9" s="16"/>
      <c r="N9" s="16"/>
      <c r="O9" s="18">
        <f t="shared" si="0"/>
        <v>1354</v>
      </c>
      <c r="P9" s="21">
        <v>121</v>
      </c>
      <c r="Q9" s="5"/>
      <c r="R9" s="19"/>
      <c r="S9" s="18">
        <f t="shared" si="1"/>
        <v>1475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</row>
    <row r="10" spans="1:140" s="6" customFormat="1" ht="12.3">
      <c r="A10" s="4">
        <v>9</v>
      </c>
      <c r="B10" s="15" t="s">
        <v>24</v>
      </c>
      <c r="C10" s="16">
        <v>32303</v>
      </c>
      <c r="D10" s="16">
        <v>804</v>
      </c>
      <c r="E10" s="17">
        <v>8691</v>
      </c>
      <c r="F10" s="16">
        <v>3309</v>
      </c>
      <c r="G10" s="16">
        <v>483</v>
      </c>
      <c r="H10" s="16">
        <v>290</v>
      </c>
      <c r="I10" s="16">
        <v>440</v>
      </c>
      <c r="J10" s="16">
        <v>2265</v>
      </c>
      <c r="K10" s="16"/>
      <c r="L10" s="16">
        <v>281</v>
      </c>
      <c r="M10" s="16"/>
      <c r="N10" s="16"/>
      <c r="O10" s="18">
        <f t="shared" si="0"/>
        <v>16563</v>
      </c>
      <c r="P10" s="21">
        <v>383</v>
      </c>
      <c r="Q10" s="5">
        <v>4159</v>
      </c>
      <c r="R10" s="19"/>
      <c r="S10" s="18">
        <f t="shared" si="1"/>
        <v>21105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</row>
    <row r="11" spans="1:140" s="6" customFormat="1" ht="12.3">
      <c r="A11" s="4">
        <v>10</v>
      </c>
      <c r="B11" s="20" t="s">
        <v>25</v>
      </c>
      <c r="C11" s="16">
        <v>41644</v>
      </c>
      <c r="D11" s="17">
        <v>9272</v>
      </c>
      <c r="E11" s="16">
        <v>7285</v>
      </c>
      <c r="F11" s="16">
        <v>186</v>
      </c>
      <c r="G11" s="16">
        <v>319</v>
      </c>
      <c r="H11" s="16">
        <v>1635</v>
      </c>
      <c r="I11" s="16"/>
      <c r="J11" s="16">
        <v>201</v>
      </c>
      <c r="K11" s="16">
        <v>535</v>
      </c>
      <c r="L11" s="16"/>
      <c r="M11" s="16">
        <v>112</v>
      </c>
      <c r="N11" s="16"/>
      <c r="O11" s="18">
        <f t="shared" si="0"/>
        <v>19545</v>
      </c>
      <c r="P11" s="21">
        <v>678</v>
      </c>
      <c r="Q11" s="5"/>
      <c r="R11" s="19"/>
      <c r="S11" s="18">
        <f t="shared" si="1"/>
        <v>20223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</row>
    <row r="12" spans="1:140" s="6" customFormat="1" ht="12.3">
      <c r="A12" s="4">
        <v>11</v>
      </c>
      <c r="B12" s="15" t="s">
        <v>26</v>
      </c>
      <c r="C12" s="16">
        <v>7538</v>
      </c>
      <c r="D12" s="16">
        <v>1454</v>
      </c>
      <c r="E12" s="17">
        <v>1776</v>
      </c>
      <c r="F12" s="16">
        <v>58</v>
      </c>
      <c r="G12" s="16"/>
      <c r="H12" s="16"/>
      <c r="I12" s="16"/>
      <c r="J12" s="16">
        <v>876</v>
      </c>
      <c r="K12" s="16"/>
      <c r="L12" s="16"/>
      <c r="M12" s="16">
        <v>15</v>
      </c>
      <c r="N12" s="16"/>
      <c r="O12" s="18">
        <f t="shared" si="0"/>
        <v>4179</v>
      </c>
      <c r="P12" s="21">
        <v>76</v>
      </c>
      <c r="Q12" s="5"/>
      <c r="R12" s="19"/>
      <c r="S12" s="18">
        <f t="shared" si="1"/>
        <v>4255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</row>
    <row r="13" spans="1:140" s="6" customFormat="1" ht="12.3">
      <c r="A13" s="4">
        <v>12</v>
      </c>
      <c r="B13" s="20" t="s">
        <v>27</v>
      </c>
      <c r="C13" s="16">
        <v>1438</v>
      </c>
      <c r="D13" s="16"/>
      <c r="E13" s="17">
        <v>568</v>
      </c>
      <c r="F13" s="16"/>
      <c r="G13" s="16"/>
      <c r="H13" s="16"/>
      <c r="I13" s="16"/>
      <c r="J13" s="16"/>
      <c r="K13" s="16"/>
      <c r="L13" s="16"/>
      <c r="M13" s="16"/>
      <c r="N13" s="16"/>
      <c r="O13" s="18">
        <f t="shared" si="0"/>
        <v>568</v>
      </c>
      <c r="P13" s="21">
        <v>43</v>
      </c>
      <c r="Q13" s="5"/>
      <c r="R13" s="19"/>
      <c r="S13" s="18">
        <f t="shared" si="1"/>
        <v>611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</row>
    <row r="14" spans="1:140" s="6" customFormat="1" ht="12.3">
      <c r="A14" s="4">
        <v>13</v>
      </c>
      <c r="B14" s="15" t="s">
        <v>28</v>
      </c>
      <c r="C14" s="16">
        <v>756</v>
      </c>
      <c r="D14" s="17">
        <v>306</v>
      </c>
      <c r="E14" s="16">
        <v>247</v>
      </c>
      <c r="F14" s="16"/>
      <c r="G14" s="16"/>
      <c r="H14" s="16"/>
      <c r="I14" s="16"/>
      <c r="J14" s="16"/>
      <c r="K14" s="16"/>
      <c r="L14" s="16"/>
      <c r="M14" s="16"/>
      <c r="N14" s="16"/>
      <c r="O14" s="18">
        <f t="shared" si="0"/>
        <v>553</v>
      </c>
      <c r="P14" s="21">
        <v>15</v>
      </c>
      <c r="Q14" s="5"/>
      <c r="R14" s="19"/>
      <c r="S14" s="18">
        <f t="shared" si="1"/>
        <v>568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</row>
    <row r="15" spans="1:140" s="6" customFormat="1" ht="12.3">
      <c r="A15" s="4">
        <v>14</v>
      </c>
      <c r="B15" s="20" t="s">
        <v>29</v>
      </c>
      <c r="C15" s="16">
        <v>6137</v>
      </c>
      <c r="D15" s="16">
        <v>378</v>
      </c>
      <c r="E15" s="17">
        <v>1512</v>
      </c>
      <c r="F15" s="16">
        <v>1216</v>
      </c>
      <c r="G15" s="16">
        <v>200</v>
      </c>
      <c r="H15" s="16"/>
      <c r="I15" s="16">
        <v>54</v>
      </c>
      <c r="J15" s="16"/>
      <c r="K15" s="16"/>
      <c r="L15" s="16"/>
      <c r="M15" s="16"/>
      <c r="N15" s="16"/>
      <c r="O15" s="18">
        <f t="shared" si="0"/>
        <v>3360</v>
      </c>
      <c r="P15" s="21">
        <v>50</v>
      </c>
      <c r="Q15" s="5"/>
      <c r="R15" s="19"/>
      <c r="S15" s="18">
        <f t="shared" si="1"/>
        <v>3410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</row>
    <row r="16" spans="1:140" s="6" customFormat="1" ht="12.3">
      <c r="A16" s="4">
        <v>15</v>
      </c>
      <c r="B16" s="15" t="s">
        <v>30</v>
      </c>
      <c r="C16" s="16">
        <v>1059</v>
      </c>
      <c r="D16" s="16">
        <v>343</v>
      </c>
      <c r="E16" s="17">
        <v>387</v>
      </c>
      <c r="F16" s="16"/>
      <c r="G16" s="16"/>
      <c r="H16" s="16"/>
      <c r="I16" s="16"/>
      <c r="J16" s="16"/>
      <c r="K16" s="16"/>
      <c r="L16" s="16"/>
      <c r="M16" s="16"/>
      <c r="N16" s="16"/>
      <c r="O16" s="18">
        <f t="shared" si="0"/>
        <v>730</v>
      </c>
      <c r="P16" s="21">
        <v>11</v>
      </c>
      <c r="Q16" s="5"/>
      <c r="R16" s="19"/>
      <c r="S16" s="18">
        <f t="shared" si="1"/>
        <v>741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</row>
    <row r="17" spans="1:140" s="6" customFormat="1" ht="12.3">
      <c r="A17" s="4">
        <v>16</v>
      </c>
      <c r="B17" s="20" t="s">
        <v>31</v>
      </c>
      <c r="C17" s="16">
        <v>1399</v>
      </c>
      <c r="D17" s="16">
        <v>221</v>
      </c>
      <c r="E17" s="17">
        <v>507</v>
      </c>
      <c r="F17" s="16">
        <v>245</v>
      </c>
      <c r="G17" s="16"/>
      <c r="H17" s="16"/>
      <c r="I17" s="16"/>
      <c r="J17" s="16"/>
      <c r="K17" s="16"/>
      <c r="L17" s="16"/>
      <c r="M17" s="16"/>
      <c r="N17" s="16"/>
      <c r="O17" s="18">
        <f t="shared" si="0"/>
        <v>973</v>
      </c>
      <c r="P17" s="21">
        <v>9</v>
      </c>
      <c r="Q17" s="5"/>
      <c r="R17" s="19"/>
      <c r="S17" s="18">
        <f t="shared" si="1"/>
        <v>982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</row>
    <row r="18" spans="1:140" s="6" customFormat="1" ht="12.3">
      <c r="A18" s="4">
        <v>17</v>
      </c>
      <c r="B18" s="15" t="s">
        <v>32</v>
      </c>
      <c r="C18" s="16">
        <v>59434</v>
      </c>
      <c r="D18" s="16">
        <v>3817</v>
      </c>
      <c r="E18" s="17">
        <v>16777</v>
      </c>
      <c r="F18" s="16">
        <v>1059</v>
      </c>
      <c r="G18" s="16">
        <v>804</v>
      </c>
      <c r="H18" s="16"/>
      <c r="I18" s="16">
        <v>8659</v>
      </c>
      <c r="J18" s="16">
        <v>900</v>
      </c>
      <c r="K18" s="16">
        <v>377</v>
      </c>
      <c r="L18" s="16">
        <v>437</v>
      </c>
      <c r="M18" s="16">
        <v>453</v>
      </c>
      <c r="N18" s="16"/>
      <c r="O18" s="18">
        <f t="shared" si="0"/>
        <v>33283</v>
      </c>
      <c r="P18" s="21">
        <v>1153</v>
      </c>
      <c r="Q18" s="5">
        <v>9844</v>
      </c>
      <c r="R18" s="19"/>
      <c r="S18" s="18">
        <f t="shared" si="1"/>
        <v>44280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</row>
    <row r="19" spans="1:140" s="6" customFormat="1" ht="12.3">
      <c r="A19" s="4">
        <v>18</v>
      </c>
      <c r="B19" s="20" t="s">
        <v>33</v>
      </c>
      <c r="C19" s="16">
        <v>128204</v>
      </c>
      <c r="D19" s="16">
        <v>15814</v>
      </c>
      <c r="E19" s="17">
        <v>26210</v>
      </c>
      <c r="F19" s="16">
        <v>1449</v>
      </c>
      <c r="G19" s="16">
        <v>1083</v>
      </c>
      <c r="H19" s="16"/>
      <c r="I19" s="16"/>
      <c r="J19" s="16">
        <v>322</v>
      </c>
      <c r="K19" s="16"/>
      <c r="L19" s="16"/>
      <c r="M19" s="16">
        <v>1184</v>
      </c>
      <c r="N19" s="16">
        <v>413</v>
      </c>
      <c r="O19" s="18">
        <f t="shared" si="0"/>
        <v>46475</v>
      </c>
      <c r="P19" s="21">
        <v>883</v>
      </c>
      <c r="Q19" s="5"/>
      <c r="R19" s="19"/>
      <c r="S19" s="18">
        <f t="shared" si="1"/>
        <v>47358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</row>
    <row r="20" spans="1:140" s="6" customFormat="1" ht="12.3">
      <c r="A20" s="4">
        <v>19</v>
      </c>
      <c r="B20" s="15" t="s">
        <v>34</v>
      </c>
      <c r="C20" s="16">
        <v>4970</v>
      </c>
      <c r="D20" s="16">
        <v>1524</v>
      </c>
      <c r="E20" s="17">
        <v>1559</v>
      </c>
      <c r="F20" s="16">
        <v>70</v>
      </c>
      <c r="G20" s="16"/>
      <c r="H20" s="16"/>
      <c r="I20" s="16"/>
      <c r="J20" s="16"/>
      <c r="K20" s="16"/>
      <c r="L20" s="16"/>
      <c r="M20" s="16"/>
      <c r="N20" s="16"/>
      <c r="O20" s="18">
        <f t="shared" si="0"/>
        <v>3153</v>
      </c>
      <c r="P20" s="21">
        <v>38</v>
      </c>
      <c r="Q20" s="5"/>
      <c r="R20" s="19"/>
      <c r="S20" s="18">
        <f t="shared" si="1"/>
        <v>3191</v>
      </c>
      <c r="T20" s="7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</row>
    <row r="21" spans="1:140" s="6" customFormat="1" ht="12.3">
      <c r="A21" s="4">
        <v>20</v>
      </c>
      <c r="B21" s="20" t="s">
        <v>35</v>
      </c>
      <c r="C21" s="16">
        <v>42672</v>
      </c>
      <c r="D21" s="16">
        <v>966</v>
      </c>
      <c r="E21" s="16">
        <v>8459</v>
      </c>
      <c r="F21" s="16">
        <v>1075</v>
      </c>
      <c r="G21" s="16">
        <v>1938</v>
      </c>
      <c r="H21" s="16"/>
      <c r="I21" s="16">
        <v>9122</v>
      </c>
      <c r="J21" s="16"/>
      <c r="K21" s="16">
        <v>361</v>
      </c>
      <c r="L21" s="16"/>
      <c r="M21" s="16"/>
      <c r="N21" s="16"/>
      <c r="O21" s="18">
        <f t="shared" si="0"/>
        <v>21921</v>
      </c>
      <c r="P21" s="21">
        <v>488</v>
      </c>
      <c r="Q21" s="5">
        <v>12624</v>
      </c>
      <c r="R21" s="19"/>
      <c r="S21" s="18">
        <f t="shared" si="1"/>
        <v>35033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</row>
    <row r="22" spans="1:140" s="6" customFormat="1" ht="12.3">
      <c r="A22" s="4">
        <v>21</v>
      </c>
      <c r="B22" s="15" t="s">
        <v>36</v>
      </c>
      <c r="C22" s="16">
        <v>4028</v>
      </c>
      <c r="D22" s="16">
        <v>1219</v>
      </c>
      <c r="E22" s="17">
        <v>1354</v>
      </c>
      <c r="F22" s="16">
        <v>37</v>
      </c>
      <c r="G22" s="16"/>
      <c r="H22" s="16"/>
      <c r="I22" s="16"/>
      <c r="J22" s="16"/>
      <c r="K22" s="16"/>
      <c r="L22" s="16"/>
      <c r="M22" s="16">
        <v>23</v>
      </c>
      <c r="N22" s="16"/>
      <c r="O22" s="18">
        <f t="shared" si="0"/>
        <v>2633</v>
      </c>
      <c r="P22" s="21">
        <v>61</v>
      </c>
      <c r="Q22" s="5"/>
      <c r="R22" s="19"/>
      <c r="S22" s="18">
        <f t="shared" si="1"/>
        <v>2694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</row>
    <row r="23" spans="1:140" s="6" customFormat="1" ht="12.3">
      <c r="A23" s="4">
        <v>22</v>
      </c>
      <c r="B23" s="20" t="s">
        <v>37</v>
      </c>
      <c r="C23" s="16">
        <v>12582</v>
      </c>
      <c r="D23" s="17">
        <v>4051</v>
      </c>
      <c r="E23" s="16">
        <v>3187</v>
      </c>
      <c r="F23" s="16">
        <v>123</v>
      </c>
      <c r="G23" s="16"/>
      <c r="H23" s="16"/>
      <c r="I23" s="16">
        <v>2</v>
      </c>
      <c r="J23" s="16">
        <v>17</v>
      </c>
      <c r="K23" s="16"/>
      <c r="L23" s="16"/>
      <c r="M23" s="16"/>
      <c r="N23" s="16"/>
      <c r="O23" s="18">
        <f t="shared" si="0"/>
        <v>7380</v>
      </c>
      <c r="P23" s="21">
        <v>67</v>
      </c>
      <c r="Q23" s="5">
        <v>130</v>
      </c>
      <c r="R23" s="19"/>
      <c r="S23" s="18">
        <f t="shared" si="1"/>
        <v>7577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</row>
    <row r="24" spans="1:140" s="6" customFormat="1" ht="12.3">
      <c r="A24" s="4">
        <v>23</v>
      </c>
      <c r="B24" s="15" t="s">
        <v>38</v>
      </c>
      <c r="C24" s="16">
        <v>6407</v>
      </c>
      <c r="D24" s="16">
        <v>290</v>
      </c>
      <c r="E24" s="16">
        <v>1529</v>
      </c>
      <c r="F24" s="17">
        <v>1544</v>
      </c>
      <c r="G24" s="16"/>
      <c r="H24" s="16"/>
      <c r="I24" s="16"/>
      <c r="J24" s="16"/>
      <c r="K24" s="16"/>
      <c r="L24" s="16"/>
      <c r="M24" s="16"/>
      <c r="N24" s="16"/>
      <c r="O24" s="18">
        <f t="shared" si="0"/>
        <v>3363</v>
      </c>
      <c r="P24" s="21">
        <v>48</v>
      </c>
      <c r="Q24" s="5"/>
      <c r="R24" s="19"/>
      <c r="S24" s="18">
        <f t="shared" si="1"/>
        <v>3411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</row>
    <row r="25" spans="1:140" s="6" customFormat="1" ht="12.3">
      <c r="A25" s="4">
        <v>24</v>
      </c>
      <c r="B25" s="20" t="s">
        <v>39</v>
      </c>
      <c r="C25" s="16">
        <v>26776</v>
      </c>
      <c r="D25" s="17">
        <v>6418</v>
      </c>
      <c r="E25" s="16">
        <v>5391</v>
      </c>
      <c r="F25" s="16">
        <v>659</v>
      </c>
      <c r="G25" s="16">
        <v>699</v>
      </c>
      <c r="H25" s="16"/>
      <c r="I25" s="16"/>
      <c r="J25" s="16">
        <v>128</v>
      </c>
      <c r="K25" s="16"/>
      <c r="L25" s="16"/>
      <c r="M25" s="16">
        <v>81</v>
      </c>
      <c r="N25" s="16"/>
      <c r="O25" s="18">
        <f t="shared" si="0"/>
        <v>13376</v>
      </c>
      <c r="P25" s="21">
        <v>344</v>
      </c>
      <c r="Q25" s="5">
        <v>871</v>
      </c>
      <c r="R25" s="19"/>
      <c r="S25" s="18">
        <f t="shared" si="1"/>
        <v>14591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</row>
    <row r="26" spans="1:140" s="6" customFormat="1" ht="12.3">
      <c r="A26" s="4">
        <v>25</v>
      </c>
      <c r="B26" s="15" t="s">
        <v>40</v>
      </c>
      <c r="C26" s="16">
        <v>87682</v>
      </c>
      <c r="D26" s="16">
        <v>9212</v>
      </c>
      <c r="E26" s="17">
        <v>20939</v>
      </c>
      <c r="F26" s="16">
        <v>4017</v>
      </c>
      <c r="G26" s="16">
        <v>1038</v>
      </c>
      <c r="H26" s="16"/>
      <c r="I26" s="16">
        <v>237</v>
      </c>
      <c r="J26" s="16">
        <v>417</v>
      </c>
      <c r="K26" s="16">
        <v>239</v>
      </c>
      <c r="L26" s="16">
        <v>1234</v>
      </c>
      <c r="M26" s="16">
        <v>179</v>
      </c>
      <c r="N26" s="16"/>
      <c r="O26" s="18">
        <f t="shared" si="0"/>
        <v>37512</v>
      </c>
      <c r="P26" s="21">
        <v>733</v>
      </c>
      <c r="Q26" s="6">
        <v>7018</v>
      </c>
      <c r="R26" s="19">
        <v>68</v>
      </c>
      <c r="S26" s="18">
        <f t="shared" si="1"/>
        <v>45331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</row>
    <row r="27" spans="1:140" s="6" customFormat="1" ht="12.3">
      <c r="A27" s="4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8"/>
      <c r="P27" s="21"/>
      <c r="Q27" s="5">
        <v>901</v>
      </c>
      <c r="R27" s="19"/>
      <c r="S27" s="18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</row>
    <row r="28" spans="1:140" s="6" customFormat="1" ht="12.3">
      <c r="A28" s="4">
        <v>26</v>
      </c>
      <c r="B28" s="20" t="s">
        <v>41</v>
      </c>
      <c r="C28" s="16">
        <v>2359</v>
      </c>
      <c r="D28" s="16">
        <v>498</v>
      </c>
      <c r="E28" s="17">
        <v>728</v>
      </c>
      <c r="F28" s="16">
        <v>152</v>
      </c>
      <c r="G28" s="16"/>
      <c r="H28" s="16"/>
      <c r="I28" s="16"/>
      <c r="J28" s="16"/>
      <c r="K28" s="16"/>
      <c r="L28" s="16"/>
      <c r="M28" s="16"/>
      <c r="N28" s="16"/>
      <c r="O28" s="18">
        <f t="shared" si="0"/>
        <v>1378</v>
      </c>
      <c r="P28" s="21">
        <v>17</v>
      </c>
      <c r="Q28" s="5"/>
      <c r="R28" s="19"/>
      <c r="S28" s="18">
        <f t="shared" si="1"/>
        <v>1395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</row>
    <row r="29" spans="1:140" s="6" customFormat="1" ht="12.3">
      <c r="A29" s="4">
        <v>27</v>
      </c>
      <c r="B29" s="15" t="s">
        <v>42</v>
      </c>
      <c r="C29" s="16">
        <v>24106</v>
      </c>
      <c r="D29" s="17">
        <v>6821</v>
      </c>
      <c r="E29" s="16">
        <v>5268</v>
      </c>
      <c r="F29" s="16">
        <v>184</v>
      </c>
      <c r="G29" s="16">
        <v>45</v>
      </c>
      <c r="H29" s="16"/>
      <c r="I29" s="16"/>
      <c r="J29" s="16">
        <v>196</v>
      </c>
      <c r="K29" s="16">
        <v>208</v>
      </c>
      <c r="L29" s="16">
        <v>129</v>
      </c>
      <c r="M29" s="16"/>
      <c r="N29" s="16"/>
      <c r="O29" s="18">
        <f t="shared" si="0"/>
        <v>12851</v>
      </c>
      <c r="P29" s="21">
        <v>253</v>
      </c>
      <c r="Q29" s="5"/>
      <c r="R29" s="19"/>
      <c r="S29" s="18">
        <f t="shared" si="1"/>
        <v>13104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</row>
    <row r="30" spans="1:140" s="6" customFormat="1" ht="12.3">
      <c r="A30" s="4">
        <v>28</v>
      </c>
      <c r="B30" s="20" t="s">
        <v>43</v>
      </c>
      <c r="C30" s="16">
        <v>35185</v>
      </c>
      <c r="D30" s="16">
        <v>1269</v>
      </c>
      <c r="E30" s="16">
        <v>6286</v>
      </c>
      <c r="F30" s="16">
        <v>788</v>
      </c>
      <c r="G30" s="16">
        <v>321</v>
      </c>
      <c r="H30" s="16"/>
      <c r="I30" s="16">
        <v>2436</v>
      </c>
      <c r="J30" s="16">
        <v>324</v>
      </c>
      <c r="K30" s="16"/>
      <c r="L30" s="17">
        <v>7520</v>
      </c>
      <c r="M30" s="16"/>
      <c r="N30" s="16"/>
      <c r="O30" s="18">
        <f t="shared" si="0"/>
        <v>18944</v>
      </c>
      <c r="P30" s="21">
        <v>613</v>
      </c>
      <c r="Q30" s="5">
        <v>1207</v>
      </c>
      <c r="R30" s="19"/>
      <c r="S30" s="18">
        <f t="shared" si="1"/>
        <v>20764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</row>
    <row r="31" spans="1:140" s="6" customFormat="1" ht="12.3">
      <c r="A31" s="4">
        <v>29</v>
      </c>
      <c r="B31" s="15" t="s">
        <v>44</v>
      </c>
      <c r="C31" s="16">
        <v>1453</v>
      </c>
      <c r="D31" s="16">
        <v>388</v>
      </c>
      <c r="E31" s="17">
        <v>496</v>
      </c>
      <c r="F31" s="16"/>
      <c r="G31" s="16">
        <v>255</v>
      </c>
      <c r="H31" s="16"/>
      <c r="I31" s="16"/>
      <c r="J31" s="16"/>
      <c r="K31" s="16"/>
      <c r="L31" s="16"/>
      <c r="M31" s="16"/>
      <c r="N31" s="16"/>
      <c r="O31" s="18">
        <f t="shared" si="0"/>
        <v>1139</v>
      </c>
      <c r="P31" s="21">
        <v>14</v>
      </c>
      <c r="Q31" s="5"/>
      <c r="R31" s="19"/>
      <c r="S31" s="18">
        <f t="shared" si="1"/>
        <v>1153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</row>
    <row r="32" spans="1:140" s="6" customFormat="1" ht="12.3">
      <c r="A32" s="4">
        <v>30</v>
      </c>
      <c r="B32" s="20" t="s">
        <v>45</v>
      </c>
      <c r="C32" s="16">
        <v>351517</v>
      </c>
      <c r="D32" s="16">
        <v>33301</v>
      </c>
      <c r="E32" s="17">
        <v>85025</v>
      </c>
      <c r="F32" s="16">
        <v>2787</v>
      </c>
      <c r="G32" s="16">
        <v>1763</v>
      </c>
      <c r="H32" s="16">
        <v>1189</v>
      </c>
      <c r="I32" s="16">
        <v>350</v>
      </c>
      <c r="J32" s="16">
        <v>1641</v>
      </c>
      <c r="K32" s="16"/>
      <c r="L32" s="16"/>
      <c r="M32" s="16"/>
      <c r="N32" s="16">
        <v>992</v>
      </c>
      <c r="O32" s="18">
        <f t="shared" si="0"/>
        <v>127048</v>
      </c>
      <c r="P32" s="21">
        <v>3197</v>
      </c>
      <c r="Q32" s="5">
        <v>6822</v>
      </c>
      <c r="R32" s="19"/>
      <c r="S32" s="18">
        <f t="shared" si="1"/>
        <v>137067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</row>
    <row r="33" spans="1:140" s="6" customFormat="1" ht="12.3">
      <c r="A33" s="4">
        <v>31</v>
      </c>
      <c r="B33" s="15" t="s">
        <v>46</v>
      </c>
      <c r="C33" s="16">
        <v>13722</v>
      </c>
      <c r="D33" s="16">
        <v>2618</v>
      </c>
      <c r="E33" s="17">
        <v>4220</v>
      </c>
      <c r="F33" s="16">
        <v>202</v>
      </c>
      <c r="G33" s="16">
        <v>90</v>
      </c>
      <c r="H33" s="16"/>
      <c r="I33" s="8"/>
      <c r="J33" s="16"/>
      <c r="K33" s="16"/>
      <c r="L33" s="16"/>
      <c r="M33" s="16">
        <v>176</v>
      </c>
      <c r="N33" s="16"/>
      <c r="O33" s="18">
        <f t="shared" si="0"/>
        <v>7306</v>
      </c>
      <c r="P33" s="21">
        <v>96</v>
      </c>
      <c r="Q33" s="5"/>
      <c r="R33" s="19"/>
      <c r="S33" s="18">
        <f t="shared" si="1"/>
        <v>7402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</row>
    <row r="34" spans="1:140" s="6" customFormat="1" ht="12.3">
      <c r="A34" s="4">
        <v>32</v>
      </c>
      <c r="B34" s="20" t="s">
        <v>47</v>
      </c>
      <c r="C34" s="16">
        <v>29386</v>
      </c>
      <c r="D34" s="17">
        <v>8359</v>
      </c>
      <c r="E34" s="16">
        <v>6669</v>
      </c>
      <c r="F34" s="16">
        <v>116</v>
      </c>
      <c r="G34" s="16">
        <v>486</v>
      </c>
      <c r="H34" s="16"/>
      <c r="I34" s="16">
        <v>1245</v>
      </c>
      <c r="J34" s="16"/>
      <c r="K34" s="16"/>
      <c r="L34" s="16"/>
      <c r="M34" s="16">
        <v>161</v>
      </c>
      <c r="N34" s="16"/>
      <c r="O34" s="18">
        <f t="shared" si="0"/>
        <v>17036</v>
      </c>
      <c r="P34" s="21">
        <v>337</v>
      </c>
      <c r="Q34" s="5"/>
      <c r="R34" s="19"/>
      <c r="S34" s="18">
        <f t="shared" si="1"/>
        <v>17373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</row>
    <row r="35" spans="1:140" s="6" customFormat="1" ht="12.3">
      <c r="A35" s="4">
        <v>33</v>
      </c>
      <c r="B35" s="15" t="s">
        <v>48</v>
      </c>
      <c r="C35" s="16">
        <v>60265</v>
      </c>
      <c r="D35" s="16">
        <v>1612</v>
      </c>
      <c r="E35" s="16">
        <v>13482</v>
      </c>
      <c r="F35" s="16">
        <v>13489</v>
      </c>
      <c r="G35" s="16">
        <v>291</v>
      </c>
      <c r="H35" s="16">
        <v>327</v>
      </c>
      <c r="I35" s="16">
        <v>196</v>
      </c>
      <c r="J35" s="16">
        <v>248</v>
      </c>
      <c r="K35" s="16"/>
      <c r="L35" s="16"/>
      <c r="M35" s="16"/>
      <c r="N35" s="16"/>
      <c r="O35" s="18">
        <f t="shared" si="0"/>
        <v>29645</v>
      </c>
      <c r="P35" s="21">
        <v>716</v>
      </c>
      <c r="Q35" s="5">
        <v>13905</v>
      </c>
      <c r="R35" s="19"/>
      <c r="S35" s="18">
        <f t="shared" si="1"/>
        <v>44266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</row>
    <row r="36" spans="1:140" s="6" customFormat="1" ht="12.3">
      <c r="A36" s="4">
        <v>34</v>
      </c>
      <c r="B36" s="20" t="s">
        <v>49</v>
      </c>
      <c r="C36" s="16">
        <v>3050</v>
      </c>
      <c r="D36" s="16">
        <v>304</v>
      </c>
      <c r="E36" s="17">
        <v>805</v>
      </c>
      <c r="F36" s="16">
        <v>150</v>
      </c>
      <c r="G36" s="16">
        <v>56</v>
      </c>
      <c r="H36" s="16"/>
      <c r="I36" s="16"/>
      <c r="J36" s="16"/>
      <c r="K36" s="16"/>
      <c r="L36" s="16"/>
      <c r="M36" s="16"/>
      <c r="N36" s="16"/>
      <c r="O36" s="18">
        <f t="shared" si="0"/>
        <v>1315</v>
      </c>
      <c r="P36" s="21">
        <v>20</v>
      </c>
      <c r="Q36" s="5"/>
      <c r="R36" s="19"/>
      <c r="S36" s="18">
        <f t="shared" si="1"/>
        <v>1335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</row>
    <row r="37" spans="1:140" s="6" customFormat="1" ht="12.3">
      <c r="A37" s="4">
        <v>35</v>
      </c>
      <c r="B37" s="15" t="s">
        <v>50</v>
      </c>
      <c r="C37" s="16">
        <v>360020</v>
      </c>
      <c r="D37" s="17">
        <v>75737</v>
      </c>
      <c r="E37" s="16">
        <v>66341</v>
      </c>
      <c r="F37" s="16">
        <v>13256</v>
      </c>
      <c r="G37" s="16">
        <v>7367</v>
      </c>
      <c r="H37" s="16">
        <v>2731</v>
      </c>
      <c r="I37" s="16">
        <v>755</v>
      </c>
      <c r="J37" s="16">
        <v>464</v>
      </c>
      <c r="K37" s="16">
        <v>646</v>
      </c>
      <c r="L37" s="16">
        <v>2634</v>
      </c>
      <c r="M37" s="16">
        <v>1730</v>
      </c>
      <c r="N37" s="16"/>
      <c r="O37" s="18">
        <f t="shared" si="0"/>
        <v>171661</v>
      </c>
      <c r="P37" s="21">
        <v>2716</v>
      </c>
      <c r="Q37" s="5">
        <v>22889</v>
      </c>
      <c r="R37" s="19"/>
      <c r="S37" s="18">
        <f t="shared" si="1"/>
        <v>197266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</row>
    <row r="38" spans="1:140" s="6" customFormat="1" ht="12.3">
      <c r="A38" s="4">
        <v>36</v>
      </c>
      <c r="B38" s="20" t="s">
        <v>51</v>
      </c>
      <c r="C38" s="16">
        <v>12376</v>
      </c>
      <c r="D38" s="16">
        <v>485</v>
      </c>
      <c r="E38" s="17">
        <v>4265</v>
      </c>
      <c r="F38" s="16">
        <v>1065</v>
      </c>
      <c r="G38" s="16">
        <v>75</v>
      </c>
      <c r="H38" s="16"/>
      <c r="I38" s="16">
        <v>185</v>
      </c>
      <c r="J38" s="16"/>
      <c r="K38" s="16"/>
      <c r="L38" s="16">
        <v>372</v>
      </c>
      <c r="M38" s="16">
        <v>40</v>
      </c>
      <c r="N38" s="16"/>
      <c r="O38" s="18">
        <f t="shared" si="0"/>
        <v>6487</v>
      </c>
      <c r="P38" s="21">
        <v>231</v>
      </c>
      <c r="Q38" s="5">
        <v>1512</v>
      </c>
      <c r="R38" s="19"/>
      <c r="S38" s="18">
        <f t="shared" si="1"/>
        <v>8230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</row>
    <row r="39" spans="1:140" s="6" customFormat="1" ht="12.3">
      <c r="A39" s="4">
        <v>37</v>
      </c>
      <c r="B39" s="15" t="s">
        <v>52</v>
      </c>
      <c r="C39" s="16">
        <v>4064</v>
      </c>
      <c r="D39" s="16">
        <v>1273</v>
      </c>
      <c r="E39" s="17">
        <v>1354</v>
      </c>
      <c r="F39" s="16"/>
      <c r="G39" s="16"/>
      <c r="H39" s="16"/>
      <c r="I39" s="16"/>
      <c r="J39" s="16"/>
      <c r="K39" s="16"/>
      <c r="L39" s="16"/>
      <c r="M39" s="16"/>
      <c r="N39" s="16"/>
      <c r="O39" s="18">
        <f t="shared" si="0"/>
        <v>2627</v>
      </c>
      <c r="P39" s="21">
        <v>31</v>
      </c>
      <c r="Q39" s="5"/>
      <c r="R39" s="19"/>
      <c r="S39" s="18">
        <f t="shared" si="1"/>
        <v>2658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</row>
    <row r="40" spans="1:140" s="6" customFormat="1" ht="12.3">
      <c r="A40" s="4">
        <v>38</v>
      </c>
      <c r="B40" s="20" t="s">
        <v>53</v>
      </c>
      <c r="C40" s="16">
        <v>8310</v>
      </c>
      <c r="D40" s="16">
        <v>2290</v>
      </c>
      <c r="E40" s="17">
        <v>2484</v>
      </c>
      <c r="F40" s="16"/>
      <c r="G40" s="16"/>
      <c r="H40" s="16"/>
      <c r="I40" s="16"/>
      <c r="J40" s="16"/>
      <c r="K40" s="16"/>
      <c r="L40" s="16"/>
      <c r="M40" s="16"/>
      <c r="N40" s="16"/>
      <c r="O40" s="18">
        <f t="shared" si="0"/>
        <v>4774</v>
      </c>
      <c r="P40" s="21">
        <v>88</v>
      </c>
      <c r="Q40" s="5"/>
      <c r="R40" s="19"/>
      <c r="S40" s="18">
        <f t="shared" si="1"/>
        <v>4862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</row>
  </sheetData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iec</dc:creator>
  <cp:lastModifiedBy>Luis David Sosa Rodríguez</cp:lastModifiedBy>
  <dcterms:created xsi:type="dcterms:W3CDTF">2016-02-10T23:05:21Z</dcterms:created>
  <dcterms:modified xsi:type="dcterms:W3CDTF">2023-01-12T21:12:10Z</dcterms:modified>
</cp:coreProperties>
</file>