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3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drawings/drawing4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drawings/drawing5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drawings/drawing6.xml" ContentType="application/vnd.openxmlformats-officedocument.drawing+xml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drawings/drawing7.xml" ContentType="application/vnd.openxmlformats-officedocument.drawing+xml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drawings/drawing8.xml" ContentType="application/vnd.openxmlformats-officedocument.drawing+xml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drawings/drawing9.xml" ContentType="application/vnd.openxmlformats-officedocument.drawing+xml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drawings/drawing10.xml" ContentType="application/vnd.openxmlformats-officedocument.drawing+xml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0BD10A1C-CC04-42F5-872D-E2FD8CEDB910}" xr6:coauthVersionLast="47" xr6:coauthVersionMax="47" xr10:uidLastSave="{00000000-0000-0000-0000-000000000000}"/>
  <bookViews>
    <workbookView xWindow="2472" yWindow="2472" windowWidth="14400" windowHeight="7374" tabRatio="612"/>
  </bookViews>
  <sheets>
    <sheet name="CONCENTRADO" sheetId="15" r:id="rId1"/>
    <sheet name="ARMERIA" sheetId="7" r:id="rId2"/>
    <sheet name="COLIMA" sheetId="1" r:id="rId3"/>
    <sheet name="COMALA" sheetId="4" r:id="rId4"/>
    <sheet name="COQUI" sheetId="5" r:id="rId5"/>
    <sheet name="CUAUH" sheetId="6" r:id="rId6"/>
    <sheet name="IXT" sheetId="14" r:id="rId7"/>
    <sheet name="MANZA" sheetId="10" r:id="rId8"/>
    <sheet name="MINA" sheetId="9" r:id="rId9"/>
    <sheet name="TECOMAN" sheetId="11" r:id="rId10"/>
    <sheet name="V DE A" sheetId="12" r:id="rId11"/>
  </sheets>
  <definedNames>
    <definedName name="_xlnm._FilterDatabase" localSheetId="1" hidden="1">ARMERIA!$A$13:$K$49</definedName>
    <definedName name="_xlnm._FilterDatabase" localSheetId="10" hidden="1">'V DE A'!$A$9:$F$13</definedName>
    <definedName name="_xlnm.Print_Titles" localSheetId="1">ARMERIA!$1:$11</definedName>
    <definedName name="_xlnm.Print_Titles" localSheetId="2">COLIMA!$1:$11</definedName>
    <definedName name="_xlnm.Print_Titles" localSheetId="3">COMALA!$1:$11</definedName>
    <definedName name="_xlnm.Print_Titles" localSheetId="4">COQUI!$1:$11</definedName>
    <definedName name="_xlnm.Print_Titles" localSheetId="5">CUAUH!$1:$11</definedName>
    <definedName name="_xlnm.Print_Titles" localSheetId="6">IXT!$1:$11</definedName>
    <definedName name="_xlnm.Print_Titles" localSheetId="7">MANZA!$1:$11</definedName>
    <definedName name="_xlnm.Print_Titles" localSheetId="8">MINA!$1:$11</definedName>
    <definedName name="_xlnm.Print_Titles" localSheetId="9">TECOMAN!$1:$11</definedName>
    <definedName name="_xlnm.Print_Titles" localSheetId="10">'V DE A'!$1:$11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5" l="1"/>
  <c r="D12" i="15"/>
  <c r="E12" i="15"/>
  <c r="F12" i="15"/>
  <c r="G12" i="15"/>
  <c r="H12" i="15"/>
  <c r="I12" i="15"/>
  <c r="J12" i="15"/>
  <c r="K12" i="15"/>
  <c r="L12" i="15"/>
  <c r="M12" i="15"/>
  <c r="N12" i="15"/>
  <c r="O12" i="15"/>
  <c r="B12" i="15"/>
  <c r="I13" i="7"/>
  <c r="K13" i="7"/>
  <c r="K49" i="7"/>
  <c r="I14" i="7"/>
  <c r="K14" i="7"/>
  <c r="I15" i="7"/>
  <c r="K15" i="7"/>
  <c r="I16" i="7"/>
  <c r="K16" i="7"/>
  <c r="I17" i="7"/>
  <c r="I18" i="7"/>
  <c r="K18" i="7"/>
  <c r="I19" i="7"/>
  <c r="K19" i="7"/>
  <c r="I20" i="7"/>
  <c r="K20" i="7"/>
  <c r="I21" i="7"/>
  <c r="K21" i="7"/>
  <c r="I22" i="7"/>
  <c r="K22" i="7"/>
  <c r="I23" i="7"/>
  <c r="K23" i="7"/>
  <c r="I24" i="7"/>
  <c r="K24" i="7"/>
  <c r="I25" i="7"/>
  <c r="K25" i="7"/>
  <c r="I26" i="7"/>
  <c r="K26" i="7"/>
  <c r="I27" i="7"/>
  <c r="K27" i="7"/>
  <c r="I28" i="7"/>
  <c r="K28" i="7"/>
  <c r="I29" i="7"/>
  <c r="K29" i="7"/>
  <c r="I30" i="7"/>
  <c r="K30" i="7"/>
  <c r="I31" i="7"/>
  <c r="K31" i="7"/>
  <c r="I32" i="7"/>
  <c r="K32" i="7"/>
  <c r="I33" i="7"/>
  <c r="K33" i="7"/>
  <c r="I34" i="7"/>
  <c r="K34" i="7"/>
  <c r="I35" i="7"/>
  <c r="K35" i="7"/>
  <c r="I36" i="7"/>
  <c r="K36" i="7"/>
  <c r="I37" i="7"/>
  <c r="K37" i="7"/>
  <c r="I38" i="7"/>
  <c r="K38" i="7"/>
  <c r="I39" i="7"/>
  <c r="K39" i="7"/>
  <c r="I40" i="7"/>
  <c r="K40" i="7"/>
  <c r="I41" i="7"/>
  <c r="K41" i="7"/>
  <c r="I42" i="7"/>
  <c r="K42" i="7"/>
  <c r="I43" i="7"/>
  <c r="K43" i="7"/>
  <c r="I44" i="7"/>
  <c r="K44" i="7"/>
  <c r="I45" i="7"/>
  <c r="K45" i="7"/>
  <c r="I46" i="7"/>
  <c r="K46" i="7"/>
  <c r="I47" i="7"/>
  <c r="K47" i="7"/>
  <c r="I48" i="7"/>
  <c r="K48" i="7"/>
  <c r="C49" i="7"/>
  <c r="D49" i="7"/>
  <c r="E49" i="7"/>
  <c r="F49" i="7"/>
  <c r="G49" i="7"/>
  <c r="H49" i="7"/>
  <c r="J49" i="7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M31" i="1"/>
  <c r="O31" i="1"/>
  <c r="M32" i="1"/>
  <c r="O32" i="1"/>
  <c r="M33" i="1"/>
  <c r="O33" i="1"/>
  <c r="M34" i="1"/>
  <c r="O34" i="1"/>
  <c r="M35" i="1"/>
  <c r="O35" i="1"/>
  <c r="M36" i="1"/>
  <c r="O36" i="1"/>
  <c r="M37" i="1"/>
  <c r="O37" i="1"/>
  <c r="M38" i="1"/>
  <c r="O38" i="1"/>
  <c r="M39" i="1"/>
  <c r="O39" i="1"/>
  <c r="M40" i="1"/>
  <c r="O40" i="1"/>
  <c r="M41" i="1"/>
  <c r="O41" i="1"/>
  <c r="M42" i="1"/>
  <c r="O42" i="1"/>
  <c r="M43" i="1"/>
  <c r="O43" i="1"/>
  <c r="M44" i="1"/>
  <c r="O44" i="1"/>
  <c r="M45" i="1"/>
  <c r="O45" i="1"/>
  <c r="M46" i="1"/>
  <c r="O46" i="1"/>
  <c r="M47" i="1"/>
  <c r="O47" i="1"/>
  <c r="M48" i="1"/>
  <c r="O48" i="1"/>
  <c r="M49" i="1"/>
  <c r="O49" i="1"/>
  <c r="M50" i="1"/>
  <c r="O50" i="1"/>
  <c r="M51" i="1"/>
  <c r="O51" i="1"/>
  <c r="M52" i="1"/>
  <c r="O52" i="1"/>
  <c r="M53" i="1"/>
  <c r="O53" i="1"/>
  <c r="M54" i="1"/>
  <c r="O54" i="1"/>
  <c r="M55" i="1"/>
  <c r="O55" i="1"/>
  <c r="M56" i="1"/>
  <c r="O56" i="1"/>
  <c r="M57" i="1"/>
  <c r="O57" i="1"/>
  <c r="M58" i="1"/>
  <c r="O58" i="1"/>
  <c r="M59" i="1"/>
  <c r="O59" i="1"/>
  <c r="M60" i="1"/>
  <c r="O60" i="1"/>
  <c r="M61" i="1"/>
  <c r="O61" i="1"/>
  <c r="M62" i="1"/>
  <c r="O62" i="1"/>
  <c r="M63" i="1"/>
  <c r="O63" i="1"/>
  <c r="M64" i="1"/>
  <c r="O64" i="1"/>
  <c r="M65" i="1"/>
  <c r="O65" i="1"/>
  <c r="M66" i="1"/>
  <c r="O66" i="1"/>
  <c r="M67" i="1"/>
  <c r="O67" i="1"/>
  <c r="M68" i="1"/>
  <c r="O68" i="1"/>
  <c r="M69" i="1"/>
  <c r="O69" i="1"/>
  <c r="M70" i="1"/>
  <c r="O70" i="1"/>
  <c r="M71" i="1"/>
  <c r="O71" i="1"/>
  <c r="M72" i="1"/>
  <c r="O72" i="1"/>
  <c r="M73" i="1"/>
  <c r="O73" i="1"/>
  <c r="M74" i="1"/>
  <c r="O74" i="1"/>
  <c r="M75" i="1"/>
  <c r="O75" i="1"/>
  <c r="M76" i="1"/>
  <c r="O76" i="1"/>
  <c r="M77" i="1"/>
  <c r="O77" i="1"/>
  <c r="M78" i="1"/>
  <c r="O78" i="1"/>
  <c r="M79" i="1"/>
  <c r="O79" i="1"/>
  <c r="M80" i="1"/>
  <c r="O80" i="1"/>
  <c r="M81" i="1"/>
  <c r="O81" i="1"/>
  <c r="M82" i="1"/>
  <c r="O82" i="1"/>
  <c r="M83" i="1"/>
  <c r="O83" i="1"/>
  <c r="M84" i="1"/>
  <c r="O84" i="1"/>
  <c r="M85" i="1"/>
  <c r="O85" i="1"/>
  <c r="M86" i="1"/>
  <c r="O86" i="1"/>
  <c r="M87" i="1"/>
  <c r="O87" i="1"/>
  <c r="M88" i="1"/>
  <c r="O88" i="1"/>
  <c r="M89" i="1"/>
  <c r="O89" i="1"/>
  <c r="M90" i="1"/>
  <c r="O90" i="1"/>
  <c r="M91" i="1"/>
  <c r="O91" i="1"/>
  <c r="M92" i="1"/>
  <c r="O92" i="1"/>
  <c r="M93" i="1"/>
  <c r="O93" i="1"/>
  <c r="M94" i="1"/>
  <c r="O94" i="1"/>
  <c r="M95" i="1"/>
  <c r="O95" i="1"/>
  <c r="M96" i="1"/>
  <c r="O96" i="1"/>
  <c r="M97" i="1"/>
  <c r="O97" i="1"/>
  <c r="M98" i="1"/>
  <c r="O98" i="1"/>
  <c r="M99" i="1"/>
  <c r="O99" i="1"/>
  <c r="M100" i="1"/>
  <c r="O100" i="1"/>
  <c r="M101" i="1"/>
  <c r="O101" i="1"/>
  <c r="M102" i="1"/>
  <c r="O102" i="1"/>
  <c r="M103" i="1"/>
  <c r="O103" i="1"/>
  <c r="M104" i="1"/>
  <c r="O104" i="1"/>
  <c r="M105" i="1"/>
  <c r="O105" i="1"/>
  <c r="M106" i="1"/>
  <c r="O106" i="1"/>
  <c r="M107" i="1"/>
  <c r="O107" i="1"/>
  <c r="M108" i="1"/>
  <c r="O108" i="1"/>
  <c r="M109" i="1"/>
  <c r="O109" i="1"/>
  <c r="M110" i="1"/>
  <c r="O110" i="1"/>
  <c r="M111" i="1"/>
  <c r="O111" i="1"/>
  <c r="M112" i="1"/>
  <c r="O112" i="1"/>
  <c r="M113" i="1"/>
  <c r="O113" i="1"/>
  <c r="M114" i="1"/>
  <c r="O114" i="1"/>
  <c r="M115" i="1"/>
  <c r="O115" i="1"/>
  <c r="M116" i="1"/>
  <c r="O116" i="1"/>
  <c r="M117" i="1"/>
  <c r="O117" i="1"/>
  <c r="M118" i="1"/>
  <c r="O118" i="1"/>
  <c r="M119" i="1"/>
  <c r="O119" i="1"/>
  <c r="M120" i="1"/>
  <c r="O120" i="1"/>
  <c r="M121" i="1"/>
  <c r="O121" i="1"/>
  <c r="M122" i="1"/>
  <c r="O122" i="1"/>
  <c r="M123" i="1"/>
  <c r="O123" i="1"/>
  <c r="M124" i="1"/>
  <c r="O124" i="1"/>
  <c r="M125" i="1"/>
  <c r="O125" i="1"/>
  <c r="M126" i="1"/>
  <c r="O126" i="1"/>
  <c r="M127" i="1"/>
  <c r="O127" i="1"/>
  <c r="M128" i="1"/>
  <c r="O128" i="1"/>
  <c r="M129" i="1"/>
  <c r="O129" i="1"/>
  <c r="M130" i="1"/>
  <c r="O130" i="1"/>
  <c r="M131" i="1"/>
  <c r="O131" i="1"/>
  <c r="M132" i="1"/>
  <c r="O132" i="1"/>
  <c r="M133" i="1"/>
  <c r="O133" i="1"/>
  <c r="M134" i="1"/>
  <c r="O134" i="1"/>
  <c r="M135" i="1"/>
  <c r="O135" i="1"/>
  <c r="M136" i="1"/>
  <c r="O136" i="1"/>
  <c r="M137" i="1"/>
  <c r="O137" i="1"/>
  <c r="M138" i="1"/>
  <c r="O138" i="1"/>
  <c r="M139" i="1"/>
  <c r="O139" i="1"/>
  <c r="M140" i="1"/>
  <c r="O140" i="1"/>
  <c r="M141" i="1"/>
  <c r="O141" i="1"/>
  <c r="M142" i="1"/>
  <c r="O142" i="1"/>
  <c r="M143" i="1"/>
  <c r="O143" i="1"/>
  <c r="M144" i="1"/>
  <c r="O144" i="1"/>
  <c r="M145" i="1"/>
  <c r="O145" i="1"/>
  <c r="M146" i="1"/>
  <c r="O146" i="1"/>
  <c r="M147" i="1"/>
  <c r="O147" i="1"/>
  <c r="M148" i="1"/>
  <c r="O148" i="1"/>
  <c r="M149" i="1"/>
  <c r="O149" i="1"/>
  <c r="M150" i="1"/>
  <c r="O150" i="1"/>
  <c r="M151" i="1"/>
  <c r="O151" i="1"/>
  <c r="M152" i="1"/>
  <c r="O152" i="1"/>
  <c r="M153" i="1"/>
  <c r="O153" i="1"/>
  <c r="M154" i="1"/>
  <c r="O154" i="1"/>
  <c r="M155" i="1"/>
  <c r="O155" i="1"/>
  <c r="M156" i="1"/>
  <c r="O156" i="1"/>
  <c r="M157" i="1"/>
  <c r="O157" i="1"/>
  <c r="M158" i="1"/>
  <c r="O158" i="1"/>
  <c r="M159" i="1"/>
  <c r="O159" i="1"/>
  <c r="M160" i="1"/>
  <c r="O160" i="1"/>
  <c r="M161" i="1"/>
  <c r="O161" i="1"/>
  <c r="M162" i="1"/>
  <c r="O162" i="1"/>
  <c r="M163" i="1"/>
  <c r="O163" i="1"/>
  <c r="M164" i="1"/>
  <c r="O164" i="1"/>
  <c r="M165" i="1"/>
  <c r="O165" i="1"/>
  <c r="M166" i="1"/>
  <c r="O166" i="1"/>
  <c r="M167" i="1"/>
  <c r="O167" i="1"/>
  <c r="M168" i="1"/>
  <c r="O168" i="1"/>
  <c r="M169" i="1"/>
  <c r="O169" i="1"/>
  <c r="M170" i="1"/>
  <c r="O170" i="1"/>
  <c r="M171" i="1"/>
  <c r="O171" i="1"/>
  <c r="M172" i="1"/>
  <c r="O172" i="1"/>
  <c r="M173" i="1"/>
  <c r="O173" i="1"/>
  <c r="M174" i="1"/>
  <c r="O174" i="1"/>
  <c r="M175" i="1"/>
  <c r="O175" i="1"/>
  <c r="M176" i="1"/>
  <c r="O176" i="1"/>
  <c r="M177" i="1"/>
  <c r="O177" i="1"/>
  <c r="M178" i="1"/>
  <c r="O178" i="1"/>
  <c r="M179" i="1"/>
  <c r="O179" i="1"/>
  <c r="M180" i="1"/>
  <c r="O180" i="1"/>
  <c r="M181" i="1"/>
  <c r="O181" i="1"/>
  <c r="M182" i="1"/>
  <c r="O182" i="1"/>
  <c r="M183" i="1"/>
  <c r="O183" i="1"/>
  <c r="M184" i="1"/>
  <c r="O184" i="1"/>
  <c r="M185" i="1"/>
  <c r="O185" i="1"/>
  <c r="M186" i="1"/>
  <c r="O186" i="1"/>
  <c r="M187" i="1"/>
  <c r="O187" i="1"/>
  <c r="M188" i="1"/>
  <c r="O188" i="1"/>
  <c r="M189" i="1"/>
  <c r="O189" i="1"/>
  <c r="C190" i="1"/>
  <c r="D190" i="1"/>
  <c r="E190" i="1"/>
  <c r="F190" i="1"/>
  <c r="G190" i="1"/>
  <c r="H190" i="1"/>
  <c r="I190" i="1"/>
  <c r="J190" i="1"/>
  <c r="K190" i="1"/>
  <c r="L190" i="1"/>
  <c r="N190" i="1"/>
  <c r="I13" i="4"/>
  <c r="K13" i="4"/>
  <c r="I14" i="4"/>
  <c r="K14" i="4"/>
  <c r="I15" i="4"/>
  <c r="K15" i="4"/>
  <c r="I16" i="4"/>
  <c r="K16" i="4"/>
  <c r="I17" i="4"/>
  <c r="K17" i="4"/>
  <c r="I18" i="4"/>
  <c r="K18" i="4"/>
  <c r="I19" i="4"/>
  <c r="K19" i="4"/>
  <c r="I20" i="4"/>
  <c r="K20" i="4"/>
  <c r="K40" i="4"/>
  <c r="I21" i="4"/>
  <c r="K21" i="4"/>
  <c r="I22" i="4"/>
  <c r="K22" i="4"/>
  <c r="I23" i="4"/>
  <c r="K23" i="4"/>
  <c r="I24" i="4"/>
  <c r="K24" i="4"/>
  <c r="I25" i="4"/>
  <c r="K25" i="4"/>
  <c r="I26" i="4"/>
  <c r="K26" i="4"/>
  <c r="I27" i="4"/>
  <c r="K27" i="4"/>
  <c r="I28" i="4"/>
  <c r="K28" i="4"/>
  <c r="I29" i="4"/>
  <c r="K29" i="4"/>
  <c r="I30" i="4"/>
  <c r="K30" i="4"/>
  <c r="I31" i="4"/>
  <c r="K31" i="4"/>
  <c r="I32" i="4"/>
  <c r="K32" i="4"/>
  <c r="I33" i="4"/>
  <c r="K33" i="4"/>
  <c r="I34" i="4"/>
  <c r="K34" i="4"/>
  <c r="I35" i="4"/>
  <c r="K35" i="4"/>
  <c r="I36" i="4"/>
  <c r="K36" i="4"/>
  <c r="I37" i="4"/>
  <c r="K37" i="4"/>
  <c r="I38" i="4"/>
  <c r="K38" i="4"/>
  <c r="I39" i="4"/>
  <c r="K39" i="4"/>
  <c r="C40" i="4"/>
  <c r="D40" i="4"/>
  <c r="E40" i="4"/>
  <c r="F40" i="4"/>
  <c r="G40" i="4"/>
  <c r="H40" i="4"/>
  <c r="J40" i="4"/>
  <c r="J13" i="5"/>
  <c r="L13" i="5"/>
  <c r="J14" i="5"/>
  <c r="J15" i="5"/>
  <c r="L15" i="5"/>
  <c r="J16" i="5"/>
  <c r="L16" i="5"/>
  <c r="J17" i="5"/>
  <c r="L17" i="5"/>
  <c r="J18" i="5"/>
  <c r="L18" i="5"/>
  <c r="J19" i="5"/>
  <c r="L19" i="5"/>
  <c r="J20" i="5"/>
  <c r="L20" i="5"/>
  <c r="J21" i="5"/>
  <c r="L21" i="5"/>
  <c r="J22" i="5"/>
  <c r="L22" i="5"/>
  <c r="J23" i="5"/>
  <c r="L23" i="5"/>
  <c r="J24" i="5"/>
  <c r="L24" i="5"/>
  <c r="J25" i="5"/>
  <c r="L25" i="5"/>
  <c r="J26" i="5"/>
  <c r="L26" i="5"/>
  <c r="J27" i="5"/>
  <c r="L27" i="5"/>
  <c r="J28" i="5"/>
  <c r="L28" i="5"/>
  <c r="J29" i="5"/>
  <c r="L29" i="5"/>
  <c r="J30" i="5"/>
  <c r="L30" i="5"/>
  <c r="J31" i="5"/>
  <c r="L31" i="5"/>
  <c r="J32" i="5"/>
  <c r="L32" i="5"/>
  <c r="J33" i="5"/>
  <c r="L33" i="5"/>
  <c r="J34" i="5"/>
  <c r="L34" i="5"/>
  <c r="J35" i="5"/>
  <c r="L35" i="5"/>
  <c r="J36" i="5"/>
  <c r="L36" i="5"/>
  <c r="J37" i="5"/>
  <c r="L37" i="5"/>
  <c r="J38" i="5"/>
  <c r="L38" i="5"/>
  <c r="J39" i="5"/>
  <c r="L39" i="5"/>
  <c r="J40" i="5"/>
  <c r="L40" i="5"/>
  <c r="C41" i="5"/>
  <c r="D41" i="5"/>
  <c r="E41" i="5"/>
  <c r="F41" i="5"/>
  <c r="G41" i="5"/>
  <c r="H41" i="5"/>
  <c r="I41" i="5"/>
  <c r="K41" i="5"/>
  <c r="J13" i="6"/>
  <c r="J14" i="6"/>
  <c r="L14" i="6"/>
  <c r="J15" i="6"/>
  <c r="L15" i="6"/>
  <c r="J16" i="6"/>
  <c r="L16" i="6"/>
  <c r="L49" i="6"/>
  <c r="J17" i="6"/>
  <c r="L17" i="6"/>
  <c r="J18" i="6"/>
  <c r="L18" i="6"/>
  <c r="J19" i="6"/>
  <c r="L19" i="6"/>
  <c r="J20" i="6"/>
  <c r="L20" i="6"/>
  <c r="J21" i="6"/>
  <c r="L21" i="6"/>
  <c r="J22" i="6"/>
  <c r="L22" i="6"/>
  <c r="J23" i="6"/>
  <c r="L23" i="6"/>
  <c r="J24" i="6"/>
  <c r="L24" i="6"/>
  <c r="J25" i="6"/>
  <c r="L25" i="6"/>
  <c r="J26" i="6"/>
  <c r="L26" i="6"/>
  <c r="J27" i="6"/>
  <c r="L27" i="6"/>
  <c r="J28" i="6"/>
  <c r="L28" i="6"/>
  <c r="J29" i="6"/>
  <c r="L29" i="6"/>
  <c r="J30" i="6"/>
  <c r="L30" i="6"/>
  <c r="J31" i="6"/>
  <c r="L31" i="6"/>
  <c r="J32" i="6"/>
  <c r="L32" i="6"/>
  <c r="J33" i="6"/>
  <c r="L33" i="6"/>
  <c r="J34" i="6"/>
  <c r="L34" i="6"/>
  <c r="J35" i="6"/>
  <c r="L35" i="6"/>
  <c r="J36" i="6"/>
  <c r="L36" i="6"/>
  <c r="J37" i="6"/>
  <c r="L37" i="6"/>
  <c r="J38" i="6"/>
  <c r="L38" i="6"/>
  <c r="J39" i="6"/>
  <c r="L39" i="6"/>
  <c r="J40" i="6"/>
  <c r="L40" i="6"/>
  <c r="J41" i="6"/>
  <c r="L41" i="6"/>
  <c r="J42" i="6"/>
  <c r="L42" i="6"/>
  <c r="J43" i="6"/>
  <c r="L43" i="6"/>
  <c r="J44" i="6"/>
  <c r="L44" i="6"/>
  <c r="J45" i="6"/>
  <c r="L45" i="6"/>
  <c r="J46" i="6"/>
  <c r="L46" i="6"/>
  <c r="J47" i="6"/>
  <c r="L47" i="6"/>
  <c r="J48" i="6"/>
  <c r="L48" i="6"/>
  <c r="C49" i="6"/>
  <c r="D49" i="6"/>
  <c r="E49" i="6"/>
  <c r="F49" i="6"/>
  <c r="F50" i="6"/>
  <c r="G49" i="6"/>
  <c r="H49" i="6"/>
  <c r="I49" i="6"/>
  <c r="K49" i="6"/>
  <c r="K50" i="6"/>
  <c r="J13" i="14"/>
  <c r="J14" i="14"/>
  <c r="L14" i="14"/>
  <c r="J15" i="14"/>
  <c r="L15" i="14"/>
  <c r="J16" i="14"/>
  <c r="L16" i="14"/>
  <c r="J17" i="14"/>
  <c r="L17" i="14"/>
  <c r="J18" i="14"/>
  <c r="L18" i="14"/>
  <c r="J19" i="14"/>
  <c r="L19" i="14"/>
  <c r="J20" i="14"/>
  <c r="L20" i="14"/>
  <c r="J21" i="14"/>
  <c r="L21" i="14"/>
  <c r="J22" i="14"/>
  <c r="L22" i="14"/>
  <c r="J23" i="14"/>
  <c r="L23" i="14"/>
  <c r="J24" i="14"/>
  <c r="L24" i="14"/>
  <c r="J25" i="14"/>
  <c r="L25" i="14"/>
  <c r="C26" i="14"/>
  <c r="D26" i="14"/>
  <c r="E26" i="14"/>
  <c r="F26" i="14"/>
  <c r="G26" i="14"/>
  <c r="H26" i="14"/>
  <c r="I26" i="14"/>
  <c r="K26" i="14"/>
  <c r="L13" i="10"/>
  <c r="N13" i="10"/>
  <c r="L14" i="10"/>
  <c r="N14" i="10"/>
  <c r="L15" i="10"/>
  <c r="N15" i="10"/>
  <c r="L16" i="10"/>
  <c r="N16" i="10"/>
  <c r="L17" i="10"/>
  <c r="N17" i="10"/>
  <c r="L18" i="10"/>
  <c r="N18" i="10"/>
  <c r="N172" i="10"/>
  <c r="L19" i="10"/>
  <c r="N19" i="10"/>
  <c r="L20" i="10"/>
  <c r="N20" i="10"/>
  <c r="L21" i="10"/>
  <c r="N21" i="10"/>
  <c r="L22" i="10"/>
  <c r="N22" i="10"/>
  <c r="L23" i="10"/>
  <c r="N23" i="10"/>
  <c r="L24" i="10"/>
  <c r="N24" i="10"/>
  <c r="L25" i="10"/>
  <c r="N25" i="10"/>
  <c r="L26" i="10"/>
  <c r="N26" i="10"/>
  <c r="L27" i="10"/>
  <c r="N27" i="10"/>
  <c r="L28" i="10"/>
  <c r="N28" i="10"/>
  <c r="L29" i="10"/>
  <c r="N29" i="10"/>
  <c r="L30" i="10"/>
  <c r="N30" i="10"/>
  <c r="L31" i="10"/>
  <c r="N31" i="10"/>
  <c r="L32" i="10"/>
  <c r="N32" i="10"/>
  <c r="L33" i="10"/>
  <c r="N33" i="10"/>
  <c r="L34" i="10"/>
  <c r="N34" i="10"/>
  <c r="L35" i="10"/>
  <c r="N35" i="10"/>
  <c r="L36" i="10"/>
  <c r="N36" i="10"/>
  <c r="L37" i="10"/>
  <c r="N37" i="10"/>
  <c r="L38" i="10"/>
  <c r="N38" i="10"/>
  <c r="L39" i="10"/>
  <c r="N39" i="10"/>
  <c r="L40" i="10"/>
  <c r="N40" i="10"/>
  <c r="L41" i="10"/>
  <c r="N41" i="10"/>
  <c r="L42" i="10"/>
  <c r="N42" i="10"/>
  <c r="L43" i="10"/>
  <c r="N43" i="10"/>
  <c r="L44" i="10"/>
  <c r="N44" i="10"/>
  <c r="L45" i="10"/>
  <c r="N45" i="10"/>
  <c r="L46" i="10"/>
  <c r="N46" i="10"/>
  <c r="L47" i="10"/>
  <c r="N47" i="10"/>
  <c r="L48" i="10"/>
  <c r="N48" i="10"/>
  <c r="L49" i="10"/>
  <c r="N49" i="10"/>
  <c r="L50" i="10"/>
  <c r="N50" i="10"/>
  <c r="L51" i="10"/>
  <c r="N51" i="10"/>
  <c r="L52" i="10"/>
  <c r="N52" i="10"/>
  <c r="L53" i="10"/>
  <c r="N53" i="10"/>
  <c r="L54" i="10"/>
  <c r="N54" i="10"/>
  <c r="L55" i="10"/>
  <c r="N55" i="10"/>
  <c r="L56" i="10"/>
  <c r="N56" i="10"/>
  <c r="L57" i="10"/>
  <c r="N57" i="10"/>
  <c r="L58" i="10"/>
  <c r="N58" i="10"/>
  <c r="L59" i="10"/>
  <c r="N59" i="10"/>
  <c r="L60" i="10"/>
  <c r="N60" i="10"/>
  <c r="L61" i="10"/>
  <c r="N61" i="10"/>
  <c r="L62" i="10"/>
  <c r="N62" i="10"/>
  <c r="L63" i="10"/>
  <c r="N63" i="10"/>
  <c r="L64" i="10"/>
  <c r="N64" i="10"/>
  <c r="L65" i="10"/>
  <c r="N65" i="10"/>
  <c r="L66" i="10"/>
  <c r="N66" i="10"/>
  <c r="L67" i="10"/>
  <c r="N67" i="10"/>
  <c r="L68" i="10"/>
  <c r="N68" i="10"/>
  <c r="L69" i="10"/>
  <c r="N69" i="10"/>
  <c r="L70" i="10"/>
  <c r="N70" i="10"/>
  <c r="L71" i="10"/>
  <c r="N71" i="10"/>
  <c r="L72" i="10"/>
  <c r="N72" i="10"/>
  <c r="L73" i="10"/>
  <c r="N73" i="10"/>
  <c r="L74" i="10"/>
  <c r="N74" i="10"/>
  <c r="L75" i="10"/>
  <c r="N75" i="10"/>
  <c r="L76" i="10"/>
  <c r="N76" i="10"/>
  <c r="L77" i="10"/>
  <c r="N77" i="10"/>
  <c r="L78" i="10"/>
  <c r="N78" i="10"/>
  <c r="L79" i="10"/>
  <c r="N79" i="10"/>
  <c r="L80" i="10"/>
  <c r="N80" i="10"/>
  <c r="L81" i="10"/>
  <c r="N81" i="10"/>
  <c r="L82" i="10"/>
  <c r="N82" i="10"/>
  <c r="L83" i="10"/>
  <c r="N83" i="10"/>
  <c r="L84" i="10"/>
  <c r="N84" i="10"/>
  <c r="L85" i="10"/>
  <c r="N85" i="10"/>
  <c r="L86" i="10"/>
  <c r="N86" i="10"/>
  <c r="L87" i="10"/>
  <c r="N87" i="10"/>
  <c r="L88" i="10"/>
  <c r="N88" i="10"/>
  <c r="L89" i="10"/>
  <c r="N89" i="10"/>
  <c r="L90" i="10"/>
  <c r="N90" i="10"/>
  <c r="L91" i="10"/>
  <c r="N91" i="10"/>
  <c r="L92" i="10"/>
  <c r="N92" i="10"/>
  <c r="L93" i="10"/>
  <c r="N93" i="10"/>
  <c r="L94" i="10"/>
  <c r="N94" i="10"/>
  <c r="L95" i="10"/>
  <c r="N95" i="10"/>
  <c r="L96" i="10"/>
  <c r="N96" i="10"/>
  <c r="L97" i="10"/>
  <c r="N97" i="10"/>
  <c r="L98" i="10"/>
  <c r="N98" i="10"/>
  <c r="L99" i="10"/>
  <c r="N99" i="10"/>
  <c r="L100" i="10"/>
  <c r="N100" i="10"/>
  <c r="L101" i="10"/>
  <c r="N101" i="10"/>
  <c r="L102" i="10"/>
  <c r="N102" i="10"/>
  <c r="L103" i="10"/>
  <c r="N103" i="10"/>
  <c r="L104" i="10"/>
  <c r="N104" i="10"/>
  <c r="L105" i="10"/>
  <c r="N105" i="10"/>
  <c r="L106" i="10"/>
  <c r="N106" i="10"/>
  <c r="L107" i="10"/>
  <c r="N107" i="10"/>
  <c r="L108" i="10"/>
  <c r="N108" i="10"/>
  <c r="L109" i="10"/>
  <c r="N109" i="10"/>
  <c r="L110" i="10"/>
  <c r="N110" i="10"/>
  <c r="L111" i="10"/>
  <c r="N111" i="10"/>
  <c r="L112" i="10"/>
  <c r="N112" i="10"/>
  <c r="L113" i="10"/>
  <c r="N113" i="10"/>
  <c r="L114" i="10"/>
  <c r="N114" i="10"/>
  <c r="L115" i="10"/>
  <c r="N115" i="10"/>
  <c r="L116" i="10"/>
  <c r="N116" i="10"/>
  <c r="L117" i="10"/>
  <c r="N117" i="10"/>
  <c r="L118" i="10"/>
  <c r="N118" i="10"/>
  <c r="L119" i="10"/>
  <c r="N119" i="10"/>
  <c r="L120" i="10"/>
  <c r="N120" i="10"/>
  <c r="L121" i="10"/>
  <c r="N121" i="10"/>
  <c r="L122" i="10"/>
  <c r="N122" i="10"/>
  <c r="L123" i="10"/>
  <c r="N123" i="10"/>
  <c r="L124" i="10"/>
  <c r="N124" i="10"/>
  <c r="L125" i="10"/>
  <c r="N125" i="10"/>
  <c r="L126" i="10"/>
  <c r="N126" i="10"/>
  <c r="L127" i="10"/>
  <c r="N127" i="10"/>
  <c r="L128" i="10"/>
  <c r="N128" i="10"/>
  <c r="L129" i="10"/>
  <c r="N129" i="10"/>
  <c r="L130" i="10"/>
  <c r="N130" i="10"/>
  <c r="L131" i="10"/>
  <c r="N131" i="10"/>
  <c r="L132" i="10"/>
  <c r="N132" i="10"/>
  <c r="L133" i="10"/>
  <c r="N133" i="10"/>
  <c r="L134" i="10"/>
  <c r="N134" i="10"/>
  <c r="L135" i="10"/>
  <c r="N135" i="10"/>
  <c r="L136" i="10"/>
  <c r="N136" i="10"/>
  <c r="L137" i="10"/>
  <c r="N137" i="10"/>
  <c r="L138" i="10"/>
  <c r="N138" i="10"/>
  <c r="L139" i="10"/>
  <c r="N139" i="10"/>
  <c r="L140" i="10"/>
  <c r="N140" i="10"/>
  <c r="L141" i="10"/>
  <c r="N141" i="10"/>
  <c r="L142" i="10"/>
  <c r="N142" i="10"/>
  <c r="L143" i="10"/>
  <c r="N143" i="10"/>
  <c r="L144" i="10"/>
  <c r="N144" i="10"/>
  <c r="L145" i="10"/>
  <c r="N145" i="10"/>
  <c r="L146" i="10"/>
  <c r="N146" i="10"/>
  <c r="L147" i="10"/>
  <c r="N147" i="10"/>
  <c r="L148" i="10"/>
  <c r="N148" i="10"/>
  <c r="L149" i="10"/>
  <c r="N149" i="10"/>
  <c r="L150" i="10"/>
  <c r="N150" i="10"/>
  <c r="L151" i="10"/>
  <c r="N151" i="10"/>
  <c r="L152" i="10"/>
  <c r="N152" i="10"/>
  <c r="L153" i="10"/>
  <c r="N153" i="10"/>
  <c r="L154" i="10"/>
  <c r="N154" i="10"/>
  <c r="L155" i="10"/>
  <c r="N155" i="10"/>
  <c r="L156" i="10"/>
  <c r="N156" i="10"/>
  <c r="L157" i="10"/>
  <c r="N157" i="10"/>
  <c r="L158" i="10"/>
  <c r="N158" i="10"/>
  <c r="L159" i="10"/>
  <c r="N159" i="10"/>
  <c r="L160" i="10"/>
  <c r="N160" i="10"/>
  <c r="L161" i="10"/>
  <c r="N161" i="10"/>
  <c r="L162" i="10"/>
  <c r="N162" i="10"/>
  <c r="L163" i="10"/>
  <c r="N163" i="10"/>
  <c r="L164" i="10"/>
  <c r="N164" i="10"/>
  <c r="L165" i="10"/>
  <c r="N165" i="10"/>
  <c r="L166" i="10"/>
  <c r="N166" i="10"/>
  <c r="L167" i="10"/>
  <c r="N167" i="10"/>
  <c r="L168" i="10"/>
  <c r="N168" i="10"/>
  <c r="L169" i="10"/>
  <c r="N169" i="10"/>
  <c r="L170" i="10"/>
  <c r="N170" i="10"/>
  <c r="L171" i="10"/>
  <c r="N171" i="10"/>
  <c r="C172" i="10"/>
  <c r="D172" i="10"/>
  <c r="E172" i="10"/>
  <c r="F172" i="10"/>
  <c r="G172" i="10"/>
  <c r="H172" i="10"/>
  <c r="I172" i="10"/>
  <c r="J172" i="10"/>
  <c r="K172" i="10"/>
  <c r="M172" i="10"/>
  <c r="I13" i="9"/>
  <c r="K13" i="9"/>
  <c r="I14" i="9"/>
  <c r="K14" i="9"/>
  <c r="I15" i="9"/>
  <c r="K15" i="9"/>
  <c r="I16" i="9"/>
  <c r="K16" i="9"/>
  <c r="I17" i="9"/>
  <c r="K17" i="9"/>
  <c r="I18" i="9"/>
  <c r="K18" i="9"/>
  <c r="I19" i="9"/>
  <c r="K19" i="9"/>
  <c r="I20" i="9"/>
  <c r="K20" i="9"/>
  <c r="I21" i="9"/>
  <c r="K21" i="9"/>
  <c r="I22" i="9"/>
  <c r="K22" i="9"/>
  <c r="I23" i="9"/>
  <c r="K23" i="9"/>
  <c r="I24" i="9"/>
  <c r="K24" i="9"/>
  <c r="I25" i="9"/>
  <c r="K25" i="9"/>
  <c r="I26" i="9"/>
  <c r="K26" i="9"/>
  <c r="I27" i="9"/>
  <c r="K27" i="9"/>
  <c r="I28" i="9"/>
  <c r="K28" i="9"/>
  <c r="I29" i="9"/>
  <c r="K29" i="9"/>
  <c r="I30" i="9"/>
  <c r="K30" i="9"/>
  <c r="C31" i="9"/>
  <c r="D31" i="9"/>
  <c r="E31" i="9"/>
  <c r="F31" i="9"/>
  <c r="G31" i="9"/>
  <c r="H31" i="9"/>
  <c r="J31" i="9"/>
  <c r="K13" i="11"/>
  <c r="K130" i="11"/>
  <c r="K14" i="11"/>
  <c r="M14" i="11"/>
  <c r="K15" i="11"/>
  <c r="M15" i="11"/>
  <c r="K16" i="11"/>
  <c r="M16" i="11"/>
  <c r="K17" i="11"/>
  <c r="M17" i="11"/>
  <c r="M130" i="11"/>
  <c r="K18" i="11"/>
  <c r="M18" i="11"/>
  <c r="K19" i="11"/>
  <c r="M19" i="11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C130" i="11"/>
  <c r="D130" i="11"/>
  <c r="E130" i="11"/>
  <c r="F130" i="11"/>
  <c r="G130" i="11"/>
  <c r="H130" i="11"/>
  <c r="I130" i="11"/>
  <c r="J130" i="11"/>
  <c r="L130" i="11"/>
  <c r="L13" i="12"/>
  <c r="N13" i="12"/>
  <c r="L14" i="12"/>
  <c r="N14" i="12"/>
  <c r="L15" i="12"/>
  <c r="N15" i="12"/>
  <c r="L16" i="12"/>
  <c r="N16" i="12"/>
  <c r="L17" i="12"/>
  <c r="N17" i="12"/>
  <c r="L18" i="12"/>
  <c r="N18" i="12"/>
  <c r="L19" i="12"/>
  <c r="N19" i="12"/>
  <c r="L20" i="12"/>
  <c r="N20" i="12"/>
  <c r="L21" i="12"/>
  <c r="N21" i="12"/>
  <c r="L22" i="12"/>
  <c r="N22" i="12"/>
  <c r="L23" i="12"/>
  <c r="N23" i="12"/>
  <c r="L24" i="12"/>
  <c r="N24" i="12"/>
  <c r="L25" i="12"/>
  <c r="N25" i="12"/>
  <c r="L26" i="12"/>
  <c r="N26" i="12"/>
  <c r="L27" i="12"/>
  <c r="N27" i="12"/>
  <c r="L28" i="12"/>
  <c r="N28" i="12"/>
  <c r="L29" i="12"/>
  <c r="N29" i="12"/>
  <c r="L30" i="12"/>
  <c r="N30" i="12"/>
  <c r="L31" i="12"/>
  <c r="N31" i="12"/>
  <c r="L32" i="12"/>
  <c r="N32" i="12"/>
  <c r="L33" i="12"/>
  <c r="N33" i="12"/>
  <c r="L34" i="12"/>
  <c r="N34" i="12"/>
  <c r="L35" i="12"/>
  <c r="N35" i="12"/>
  <c r="L36" i="12"/>
  <c r="N36" i="12"/>
  <c r="L37" i="12"/>
  <c r="N37" i="12"/>
  <c r="L38" i="12"/>
  <c r="N38" i="12"/>
  <c r="L39" i="12"/>
  <c r="N39" i="12"/>
  <c r="L40" i="12"/>
  <c r="N40" i="12"/>
  <c r="L41" i="12"/>
  <c r="N41" i="12"/>
  <c r="L42" i="12"/>
  <c r="N42" i="12"/>
  <c r="L43" i="12"/>
  <c r="N43" i="12"/>
  <c r="L44" i="12"/>
  <c r="N44" i="12"/>
  <c r="L45" i="12"/>
  <c r="N45" i="12"/>
  <c r="L46" i="12"/>
  <c r="N46" i="12"/>
  <c r="L47" i="12"/>
  <c r="N47" i="12"/>
  <c r="L48" i="12"/>
  <c r="N48" i="12"/>
  <c r="L49" i="12"/>
  <c r="N49" i="12"/>
  <c r="L50" i="12"/>
  <c r="N50" i="12"/>
  <c r="L51" i="12"/>
  <c r="N51" i="12"/>
  <c r="L52" i="12"/>
  <c r="N52" i="12"/>
  <c r="L53" i="12"/>
  <c r="N53" i="12"/>
  <c r="L54" i="12"/>
  <c r="N54" i="12"/>
  <c r="L55" i="12"/>
  <c r="N55" i="12"/>
  <c r="L56" i="12"/>
  <c r="N56" i="12"/>
  <c r="L57" i="12"/>
  <c r="N57" i="12"/>
  <c r="L58" i="12"/>
  <c r="N58" i="12"/>
  <c r="L59" i="12"/>
  <c r="N59" i="12"/>
  <c r="L60" i="12"/>
  <c r="N60" i="12"/>
  <c r="L61" i="12"/>
  <c r="N61" i="12"/>
  <c r="L62" i="12"/>
  <c r="N62" i="12"/>
  <c r="L63" i="12"/>
  <c r="N63" i="12"/>
  <c r="L64" i="12"/>
  <c r="N64" i="12"/>
  <c r="L65" i="12"/>
  <c r="N65" i="12"/>
  <c r="L66" i="12"/>
  <c r="N66" i="12"/>
  <c r="L67" i="12"/>
  <c r="N67" i="12"/>
  <c r="L68" i="12"/>
  <c r="N68" i="12"/>
  <c r="L69" i="12"/>
  <c r="N69" i="12"/>
  <c r="L70" i="12"/>
  <c r="N70" i="12"/>
  <c r="L71" i="12"/>
  <c r="N71" i="12"/>
  <c r="L72" i="12"/>
  <c r="N72" i="12"/>
  <c r="L73" i="12"/>
  <c r="N73" i="12"/>
  <c r="L74" i="12"/>
  <c r="N74" i="12"/>
  <c r="L75" i="12"/>
  <c r="N75" i="12"/>
  <c r="L76" i="12"/>
  <c r="N76" i="12"/>
  <c r="L77" i="12"/>
  <c r="N77" i="12"/>
  <c r="L78" i="12"/>
  <c r="N78" i="12"/>
  <c r="L79" i="12"/>
  <c r="N79" i="12"/>
  <c r="L80" i="12"/>
  <c r="N80" i="12"/>
  <c r="L81" i="12"/>
  <c r="N81" i="12"/>
  <c r="L82" i="12"/>
  <c r="N82" i="12"/>
  <c r="L83" i="12"/>
  <c r="N83" i="12"/>
  <c r="L84" i="12"/>
  <c r="N84" i="12"/>
  <c r="L85" i="12"/>
  <c r="N85" i="12"/>
  <c r="L86" i="12"/>
  <c r="N86" i="12"/>
  <c r="L87" i="12"/>
  <c r="N87" i="12"/>
  <c r="L88" i="12"/>
  <c r="N88" i="12"/>
  <c r="L89" i="12"/>
  <c r="N89" i="12"/>
  <c r="L90" i="12"/>
  <c r="N90" i="12"/>
  <c r="L91" i="12"/>
  <c r="N91" i="12"/>
  <c r="L92" i="12"/>
  <c r="N92" i="12"/>
  <c r="L93" i="12"/>
  <c r="N93" i="12"/>
  <c r="L94" i="12"/>
  <c r="N94" i="12"/>
  <c r="L95" i="12"/>
  <c r="N95" i="12"/>
  <c r="L96" i="12"/>
  <c r="N96" i="12"/>
  <c r="L97" i="12"/>
  <c r="N97" i="12"/>
  <c r="L98" i="12"/>
  <c r="N98" i="12"/>
  <c r="L99" i="12"/>
  <c r="N99" i="12"/>
  <c r="C100" i="12"/>
  <c r="D100" i="12"/>
  <c r="E100" i="12"/>
  <c r="F100" i="12"/>
  <c r="G100" i="12"/>
  <c r="H100" i="12"/>
  <c r="I100" i="12"/>
  <c r="J100" i="12"/>
  <c r="K100" i="12"/>
  <c r="M100" i="12"/>
  <c r="K31" i="9"/>
  <c r="E32" i="9"/>
  <c r="H32" i="9"/>
  <c r="M13" i="11"/>
  <c r="M190" i="1"/>
  <c r="M191" i="1"/>
  <c r="O190" i="1"/>
  <c r="J191" i="1"/>
  <c r="L13" i="6"/>
  <c r="J49" i="6"/>
  <c r="J50" i="6"/>
  <c r="I49" i="7"/>
  <c r="I31" i="9"/>
  <c r="L14" i="5"/>
  <c r="L41" i="5"/>
  <c r="L172" i="10"/>
  <c r="L173" i="10"/>
  <c r="L13" i="14"/>
  <c r="L26" i="14"/>
  <c r="K17" i="7"/>
  <c r="D191" i="1"/>
  <c r="I191" i="1"/>
  <c r="G191" i="1"/>
  <c r="D32" i="9"/>
  <c r="E173" i="10"/>
  <c r="C173" i="10"/>
  <c r="K173" i="10"/>
  <c r="I173" i="10"/>
  <c r="J173" i="10"/>
  <c r="N173" i="10"/>
  <c r="D173" i="10"/>
  <c r="G173" i="10"/>
  <c r="M173" i="10"/>
  <c r="F173" i="10"/>
  <c r="H173" i="10"/>
  <c r="H41" i="4"/>
  <c r="E41" i="4"/>
  <c r="F41" i="4"/>
  <c r="D41" i="4"/>
  <c r="C41" i="4"/>
  <c r="K41" i="4"/>
  <c r="G41" i="4"/>
  <c r="J41" i="4"/>
  <c r="K50" i="7"/>
  <c r="H50" i="7"/>
  <c r="C50" i="7"/>
  <c r="F50" i="7"/>
  <c r="D50" i="7"/>
  <c r="G50" i="7"/>
  <c r="J131" i="11"/>
  <c r="I131" i="11"/>
  <c r="L131" i="11"/>
  <c r="C131" i="11"/>
  <c r="D131" i="11"/>
  <c r="H131" i="11"/>
  <c r="K131" i="11"/>
  <c r="E131" i="11"/>
  <c r="M131" i="11"/>
  <c r="G131" i="11"/>
  <c r="F131" i="11"/>
  <c r="G50" i="6"/>
  <c r="L50" i="6"/>
  <c r="E50" i="6"/>
  <c r="D50" i="6"/>
  <c r="I50" i="6"/>
  <c r="H50" i="6"/>
  <c r="C50" i="6"/>
  <c r="J50" i="7"/>
  <c r="E50" i="7"/>
  <c r="E42" i="5"/>
  <c r="F42" i="5"/>
  <c r="H42" i="5"/>
  <c r="C42" i="5"/>
  <c r="I42" i="5"/>
  <c r="L42" i="5"/>
  <c r="G42" i="5"/>
  <c r="K42" i="5"/>
  <c r="D42" i="5"/>
  <c r="K27" i="14"/>
  <c r="E27" i="14"/>
  <c r="H27" i="14"/>
  <c r="I27" i="14"/>
  <c r="D27" i="14"/>
  <c r="L27" i="14"/>
  <c r="F27" i="14"/>
  <c r="G27" i="14"/>
  <c r="C27" i="14"/>
  <c r="I50" i="7"/>
  <c r="F32" i="9"/>
  <c r="C32" i="9"/>
  <c r="C191" i="1"/>
  <c r="N191" i="1"/>
  <c r="L191" i="1"/>
  <c r="J26" i="14"/>
  <c r="J27" i="14"/>
  <c r="F191" i="1"/>
  <c r="I32" i="9"/>
  <c r="N100" i="12"/>
  <c r="K32" i="9"/>
  <c r="J32" i="9"/>
  <c r="K191" i="1"/>
  <c r="E191" i="1"/>
  <c r="J41" i="5"/>
  <c r="J42" i="5"/>
  <c r="I40" i="4"/>
  <c r="I41" i="4"/>
  <c r="L100" i="12"/>
  <c r="G32" i="9"/>
  <c r="H191" i="1"/>
  <c r="O191" i="1"/>
  <c r="G101" i="12"/>
  <c r="N101" i="12"/>
  <c r="C101" i="12"/>
  <c r="D101" i="12"/>
  <c r="K101" i="12"/>
  <c r="E101" i="12"/>
  <c r="H101" i="12"/>
  <c r="I101" i="12"/>
  <c r="L101" i="12"/>
  <c r="M101" i="12"/>
  <c r="F101" i="12"/>
  <c r="J101" i="12"/>
</calcChain>
</file>

<file path=xl/sharedStrings.xml><?xml version="1.0" encoding="utf-8"?>
<sst xmlns="http://schemas.openxmlformats.org/spreadsheetml/2006/main" count="869" uniqueCount="52">
  <si>
    <t>CASILLA</t>
  </si>
  <si>
    <t>B</t>
  </si>
  <si>
    <t>C1</t>
  </si>
  <si>
    <t>C2</t>
  </si>
  <si>
    <t>C</t>
  </si>
  <si>
    <t>C3</t>
  </si>
  <si>
    <t>C4</t>
  </si>
  <si>
    <t xml:space="preserve"> B</t>
  </si>
  <si>
    <t>C5</t>
  </si>
  <si>
    <t>C6</t>
  </si>
  <si>
    <t>C7</t>
  </si>
  <si>
    <t>C8</t>
  </si>
  <si>
    <t>C9</t>
  </si>
  <si>
    <t>NULOS</t>
  </si>
  <si>
    <t>TOTAL</t>
  </si>
  <si>
    <t>CASILLAS</t>
  </si>
  <si>
    <t>VOTOS</t>
  </si>
  <si>
    <t>VALIDOS</t>
  </si>
  <si>
    <t>INSTITUTO ELECTORAL DEL ESTADO DE COLIMA</t>
  </si>
  <si>
    <t>ARMERIA</t>
  </si>
  <si>
    <t>RESULTADOS ELECTORALES DE LA ELECCION DE MIEMBROS DE AYUNTAMIENTO:</t>
  </si>
  <si>
    <t>COLIMA</t>
  </si>
  <si>
    <t>S</t>
  </si>
  <si>
    <t>E</t>
  </si>
  <si>
    <t>PORCENTAJE</t>
  </si>
  <si>
    <t>COMALA</t>
  </si>
  <si>
    <t>COQUIMATLAN</t>
  </si>
  <si>
    <t>CUAUHTEMOC</t>
  </si>
  <si>
    <t>IXTLAHUACAN</t>
  </si>
  <si>
    <t>MANZANILLO</t>
  </si>
  <si>
    <t>MINATITLAN</t>
  </si>
  <si>
    <t>TECOMAN</t>
  </si>
  <si>
    <t>VILLA DE ÁLVAREZ</t>
  </si>
  <si>
    <t>E1</t>
  </si>
  <si>
    <t>E2</t>
  </si>
  <si>
    <t>E3</t>
  </si>
  <si>
    <t>N/R</t>
  </si>
  <si>
    <t>IXTLAHUCAN</t>
  </si>
  <si>
    <t>V DE A</t>
  </si>
  <si>
    <t>MUNICIPIO</t>
  </si>
  <si>
    <t>DIRECCIÓN DE SISTEMAS</t>
  </si>
  <si>
    <t>pan</t>
  </si>
  <si>
    <t>pri</t>
  </si>
  <si>
    <t>prd</t>
  </si>
  <si>
    <t>pt</t>
  </si>
  <si>
    <t>verde</t>
  </si>
  <si>
    <t>convergencia</t>
  </si>
  <si>
    <t>psn</t>
  </si>
  <si>
    <t>pas</t>
  </si>
  <si>
    <t>adc</t>
  </si>
  <si>
    <t>posible</t>
  </si>
  <si>
    <t>fuerza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</si>
</sst>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7" fillId="0" borderId="10" xfId="0" applyFont="1" applyFill="1" applyBorder="1"/>
    <xf numFmtId="0" fontId="7" fillId="0" borderId="11" xfId="0" applyFont="1" applyFill="1" applyBorder="1"/>
    <xf numFmtId="0" fontId="0" fillId="0" borderId="14" xfId="0" applyFill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0" fontId="2" fillId="0" borderId="18" xfId="1" applyNumberFormat="1" applyFont="1" applyBorder="1" applyAlignment="1">
      <alignment horizontal="center"/>
    </xf>
    <xf numFmtId="10" fontId="2" fillId="0" borderId="19" xfId="1" applyNumberFormat="1" applyFont="1" applyBorder="1" applyAlignment="1">
      <alignment horizontal="center"/>
    </xf>
    <xf numFmtId="10" fontId="2" fillId="0" borderId="18" xfId="1" applyNumberFormat="1" applyFont="1" applyBorder="1"/>
    <xf numFmtId="10" fontId="2" fillId="0" borderId="19" xfId="1" applyNumberFormat="1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8" fillId="0" borderId="26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10" fillId="0" borderId="0" xfId="0" applyFont="1"/>
    <xf numFmtId="0" fontId="2" fillId="0" borderId="42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9" Type="http://schemas.openxmlformats.org/officeDocument/2006/relationships/image" Target="../media/image1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8.emf"/><Relationship Id="rId7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10" Type="http://schemas.openxmlformats.org/officeDocument/2006/relationships/image" Target="../media/image12.emf"/><Relationship Id="rId4" Type="http://schemas.openxmlformats.org/officeDocument/2006/relationships/image" Target="../media/image9.emf"/><Relationship Id="rId9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12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7" Type="http://schemas.openxmlformats.org/officeDocument/2006/relationships/image" Target="../media/image9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7" Type="http://schemas.openxmlformats.org/officeDocument/2006/relationships/image" Target="../media/image5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9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9.emf"/><Relationship Id="rId7" Type="http://schemas.openxmlformats.org/officeDocument/2006/relationships/image" Target="../media/image4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9" Type="http://schemas.openxmlformats.org/officeDocument/2006/relationships/image" Target="../media/image1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9.emf"/><Relationship Id="rId7" Type="http://schemas.openxmlformats.org/officeDocument/2006/relationships/image" Target="../media/image4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8</xdr:row>
          <xdr:rowOff>26670</xdr:rowOff>
        </xdr:from>
        <xdr:to>
          <xdr:col>2</xdr:col>
          <xdr:colOff>647700</xdr:colOff>
          <xdr:row>10</xdr:row>
          <xdr:rowOff>121920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9CF061F3-378F-6C78-6555-F8E022825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205740</xdr:colOff>
          <xdr:row>8</xdr:row>
          <xdr:rowOff>26670</xdr:rowOff>
        </xdr:from>
        <xdr:to>
          <xdr:col>4</xdr:col>
          <xdr:colOff>636270</xdr:colOff>
          <xdr:row>10</xdr:row>
          <xdr:rowOff>121920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2F064BA4-0019-11CA-AE7E-8A4862019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175260</xdr:colOff>
      <xdr:row>8</xdr:row>
      <xdr:rowOff>53340</xdr:rowOff>
    </xdr:from>
    <xdr:to>
      <xdr:col>6</xdr:col>
      <xdr:colOff>617220</xdr:colOff>
      <xdr:row>10</xdr:row>
      <xdr:rowOff>133350</xdr:rowOff>
    </xdr:to>
    <xdr:pic>
      <xdr:nvPicPr>
        <xdr:cNvPr id="7216" name="Picture 12">
          <a:extLst>
            <a:ext uri="{FF2B5EF4-FFF2-40B4-BE49-F238E27FC236}">
              <a16:creationId xmlns:a16="http://schemas.microsoft.com/office/drawing/2014/main" id="{68E7295A-143D-9094-F53F-66E7E03B2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9120" y="1409700"/>
          <a:ext cx="441960" cy="392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186690</xdr:colOff>
          <xdr:row>8</xdr:row>
          <xdr:rowOff>53340</xdr:rowOff>
        </xdr:from>
        <xdr:to>
          <xdr:col>3</xdr:col>
          <xdr:colOff>617220</xdr:colOff>
          <xdr:row>10</xdr:row>
          <xdr:rowOff>133350</xdr:rowOff>
        </xdr:to>
        <xdr:sp macro="" textlink="">
          <xdr:nvSpPr>
            <xdr:cNvPr id="7183" name="Object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CA78E28A-6099-22E8-C683-0E915F77CB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205740</xdr:colOff>
          <xdr:row>8</xdr:row>
          <xdr:rowOff>26670</xdr:rowOff>
        </xdr:from>
        <xdr:to>
          <xdr:col>5</xdr:col>
          <xdr:colOff>628650</xdr:colOff>
          <xdr:row>10</xdr:row>
          <xdr:rowOff>121920</xdr:rowOff>
        </xdr:to>
        <xdr:sp macro="" textlink="">
          <xdr:nvSpPr>
            <xdr:cNvPr id="7184" name="Object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E9225D16-8791-8C58-8FD3-7C8A12404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224790</xdr:colOff>
          <xdr:row>8</xdr:row>
          <xdr:rowOff>53340</xdr:rowOff>
        </xdr:from>
        <xdr:to>
          <xdr:col>7</xdr:col>
          <xdr:colOff>628650</xdr:colOff>
          <xdr:row>10</xdr:row>
          <xdr:rowOff>121920</xdr:rowOff>
        </xdr:to>
        <xdr:sp macro="" textlink="">
          <xdr:nvSpPr>
            <xdr:cNvPr id="7186" name="Object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773BE752-3C80-4F5E-0417-5CA3988D2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167640</xdr:colOff>
      <xdr:row>0</xdr:row>
      <xdr:rowOff>137160</xdr:rowOff>
    </xdr:from>
    <xdr:to>
      <xdr:col>2</xdr:col>
      <xdr:colOff>335280</xdr:colOff>
      <xdr:row>6</xdr:row>
      <xdr:rowOff>26670</xdr:rowOff>
    </xdr:to>
    <xdr:pic>
      <xdr:nvPicPr>
        <xdr:cNvPr id="7217" name="Imagen 8">
          <a:extLst>
            <a:ext uri="{FF2B5EF4-FFF2-40B4-BE49-F238E27FC236}">
              <a16:creationId xmlns:a16="http://schemas.microsoft.com/office/drawing/2014/main" id="{FE57179A-BA18-1D8D-C04D-1BC2B007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37160"/>
          <a:ext cx="116586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45720</xdr:rowOff>
        </xdr:from>
        <xdr:to>
          <xdr:col>2</xdr:col>
          <xdr:colOff>518160</xdr:colOff>
          <xdr:row>10</xdr:row>
          <xdr:rowOff>144780</xdr:rowOff>
        </xdr:to>
        <xdr:sp macro="" textlink="">
          <xdr:nvSpPr>
            <xdr:cNvPr id="12301" name="Object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DFFCA47A-69A8-1111-F306-3BA3B8AB3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106680</xdr:colOff>
          <xdr:row>8</xdr:row>
          <xdr:rowOff>45720</xdr:rowOff>
        </xdr:from>
        <xdr:to>
          <xdr:col>4</xdr:col>
          <xdr:colOff>541020</xdr:colOff>
          <xdr:row>10</xdr:row>
          <xdr:rowOff>144780</xdr:rowOff>
        </xdr:to>
        <xdr:sp macro="" textlink="">
          <xdr:nvSpPr>
            <xdr:cNvPr id="12302" name="Object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20DEA43F-F76D-DF30-9D8D-40FBCD810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</xdr:colOff>
          <xdr:row>8</xdr:row>
          <xdr:rowOff>45720</xdr:rowOff>
        </xdr:from>
        <xdr:to>
          <xdr:col>6</xdr:col>
          <xdr:colOff>541020</xdr:colOff>
          <xdr:row>10</xdr:row>
          <xdr:rowOff>152400</xdr:rowOff>
        </xdr:to>
        <xdr:sp macro="" textlink="">
          <xdr:nvSpPr>
            <xdr:cNvPr id="12303" name="Object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F523D366-3D0A-2A37-4770-D0791C428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106680</xdr:colOff>
          <xdr:row>8</xdr:row>
          <xdr:rowOff>53340</xdr:rowOff>
        </xdr:from>
        <xdr:to>
          <xdr:col>8</xdr:col>
          <xdr:colOff>518160</xdr:colOff>
          <xdr:row>10</xdr:row>
          <xdr:rowOff>121920</xdr:rowOff>
        </xdr:to>
        <xdr:sp macro="" textlink="">
          <xdr:nvSpPr>
            <xdr:cNvPr id="12304" name="Object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A1F8ECE4-8DBE-2D50-2E6A-B7F82BB22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186690</xdr:colOff>
          <xdr:row>8</xdr:row>
          <xdr:rowOff>53340</xdr:rowOff>
        </xdr:from>
        <xdr:to>
          <xdr:col>10</xdr:col>
          <xdr:colOff>499110</xdr:colOff>
          <xdr:row>10</xdr:row>
          <xdr:rowOff>133350</xdr:rowOff>
        </xdr:to>
        <xdr:sp macro="" textlink="">
          <xdr:nvSpPr>
            <xdr:cNvPr id="12305" name="Object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C19E59BA-8EE4-BBC9-77D1-DD55A89DAA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</xdr:row>
          <xdr:rowOff>38100</xdr:rowOff>
        </xdr:from>
        <xdr:to>
          <xdr:col>3</xdr:col>
          <xdr:colOff>567690</xdr:colOff>
          <xdr:row>10</xdr:row>
          <xdr:rowOff>121920</xdr:rowOff>
        </xdr:to>
        <xdr:sp macro="" textlink="">
          <xdr:nvSpPr>
            <xdr:cNvPr id="12306" name="Object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ABFD933A-10DC-2813-E371-D0DDAC2F8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125730</xdr:colOff>
          <xdr:row>8</xdr:row>
          <xdr:rowOff>38100</xdr:rowOff>
        </xdr:from>
        <xdr:to>
          <xdr:col>5</xdr:col>
          <xdr:colOff>548640</xdr:colOff>
          <xdr:row>10</xdr:row>
          <xdr:rowOff>121920</xdr:rowOff>
        </xdr:to>
        <xdr:sp macro="" textlink="">
          <xdr:nvSpPr>
            <xdr:cNvPr id="12307" name="Object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EF74B13E-1840-8484-6B99-C2969AAB5F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8</xdr:row>
          <xdr:rowOff>45720</xdr:rowOff>
        </xdr:from>
        <xdr:to>
          <xdr:col>7</xdr:col>
          <xdr:colOff>541020</xdr:colOff>
          <xdr:row>10</xdr:row>
          <xdr:rowOff>121920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B45E0A38-5DB2-044D-1FA8-88F7E844B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137160</xdr:colOff>
          <xdr:row>8</xdr:row>
          <xdr:rowOff>38100</xdr:rowOff>
        </xdr:from>
        <xdr:to>
          <xdr:col>9</xdr:col>
          <xdr:colOff>529590</xdr:colOff>
          <xdr:row>10</xdr:row>
          <xdr:rowOff>121920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C7B18B6-0BCB-942F-F218-CB786A8375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293370</xdr:colOff>
      <xdr:row>1</xdr:row>
      <xdr:rowOff>11430</xdr:rowOff>
    </xdr:from>
    <xdr:to>
      <xdr:col>2</xdr:col>
      <xdr:colOff>461010</xdr:colOff>
      <xdr:row>6</xdr:row>
      <xdr:rowOff>53340</xdr:rowOff>
    </xdr:to>
    <xdr:pic>
      <xdr:nvPicPr>
        <xdr:cNvPr id="12320" name="Imagen 2">
          <a:extLst>
            <a:ext uri="{FF2B5EF4-FFF2-40B4-BE49-F238E27FC236}">
              <a16:creationId xmlns:a16="http://schemas.microsoft.com/office/drawing/2014/main" id="{6B097381-F982-F84E-332D-294E2BB8F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" y="167640"/>
          <a:ext cx="1165860" cy="925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8</xdr:row>
          <xdr:rowOff>38100</xdr:rowOff>
        </xdr:from>
        <xdr:to>
          <xdr:col>2</xdr:col>
          <xdr:colOff>472440</xdr:colOff>
          <xdr:row>10</xdr:row>
          <xdr:rowOff>133350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962AA79-2556-0FAF-7A11-0E9457450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</xdr:colOff>
          <xdr:row>8</xdr:row>
          <xdr:rowOff>38100</xdr:rowOff>
        </xdr:from>
        <xdr:to>
          <xdr:col>4</xdr:col>
          <xdr:colOff>518160</xdr:colOff>
          <xdr:row>10</xdr:row>
          <xdr:rowOff>133350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C1D4D28-85D4-21A4-D896-80C604E73F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8</xdr:row>
          <xdr:rowOff>38100</xdr:rowOff>
        </xdr:from>
        <xdr:to>
          <xdr:col>6</xdr:col>
          <xdr:colOff>518160</xdr:colOff>
          <xdr:row>10</xdr:row>
          <xdr:rowOff>144780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B9011D8-02E5-7FF4-3ECE-B0711931D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8</xdr:row>
          <xdr:rowOff>45720</xdr:rowOff>
        </xdr:from>
        <xdr:to>
          <xdr:col>7</xdr:col>
          <xdr:colOff>499110</xdr:colOff>
          <xdr:row>10</xdr:row>
          <xdr:rowOff>133350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78AE377-FED6-CC63-7FEA-46FC36BCE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87630</xdr:colOff>
          <xdr:row>8</xdr:row>
          <xdr:rowOff>53340</xdr:rowOff>
        </xdr:from>
        <xdr:to>
          <xdr:col>9</xdr:col>
          <xdr:colOff>499110</xdr:colOff>
          <xdr:row>10</xdr:row>
          <xdr:rowOff>121920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4EE8BDF-E87D-64BB-BF56-4E7D159A6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125730</xdr:colOff>
          <xdr:row>8</xdr:row>
          <xdr:rowOff>45720</xdr:rowOff>
        </xdr:from>
        <xdr:to>
          <xdr:col>11</xdr:col>
          <xdr:colOff>441960</xdr:colOff>
          <xdr:row>10</xdr:row>
          <xdr:rowOff>121920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67CB984E-6B4F-517D-AB61-04B7CC0AE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</xdr:row>
          <xdr:rowOff>45720</xdr:rowOff>
        </xdr:from>
        <xdr:to>
          <xdr:col>3</xdr:col>
          <xdr:colOff>567690</xdr:colOff>
          <xdr:row>10</xdr:row>
          <xdr:rowOff>121920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73D0FC17-84BD-939B-6881-DC00CA5A08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</xdr:colOff>
          <xdr:row>8</xdr:row>
          <xdr:rowOff>45720</xdr:rowOff>
        </xdr:from>
        <xdr:to>
          <xdr:col>5</xdr:col>
          <xdr:colOff>499110</xdr:colOff>
          <xdr:row>10</xdr:row>
          <xdr:rowOff>133350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51CBA33-CF54-8240-D645-9ADDC84BF3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80010</xdr:colOff>
          <xdr:row>8</xdr:row>
          <xdr:rowOff>38100</xdr:rowOff>
        </xdr:from>
        <xdr:to>
          <xdr:col>8</xdr:col>
          <xdr:colOff>480060</xdr:colOff>
          <xdr:row>10</xdr:row>
          <xdr:rowOff>106680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A302420B-5F64-5564-E532-78C6CE295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80010</xdr:colOff>
          <xdr:row>8</xdr:row>
          <xdr:rowOff>53340</xdr:rowOff>
        </xdr:from>
        <xdr:to>
          <xdr:col>10</xdr:col>
          <xdr:colOff>472440</xdr:colOff>
          <xdr:row>10</xdr:row>
          <xdr:rowOff>133350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B4EC21C-91A5-1166-036C-2698C8C13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156210</xdr:colOff>
      <xdr:row>0</xdr:row>
      <xdr:rowOff>91440</xdr:rowOff>
    </xdr:from>
    <xdr:to>
      <xdr:col>2</xdr:col>
      <xdr:colOff>323850</xdr:colOff>
      <xdr:row>5</xdr:row>
      <xdr:rowOff>137160</xdr:rowOff>
    </xdr:to>
    <xdr:pic>
      <xdr:nvPicPr>
        <xdr:cNvPr id="1056" name="Imagen 12">
          <a:extLst>
            <a:ext uri="{FF2B5EF4-FFF2-40B4-BE49-F238E27FC236}">
              <a16:creationId xmlns:a16="http://schemas.microsoft.com/office/drawing/2014/main" id="{DDC83B7E-7F39-A156-1023-EB5BB21FA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" y="91440"/>
          <a:ext cx="116586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148590</xdr:colOff>
          <xdr:row>8</xdr:row>
          <xdr:rowOff>45720</xdr:rowOff>
        </xdr:from>
        <xdr:to>
          <xdr:col>2</xdr:col>
          <xdr:colOff>560070</xdr:colOff>
          <xdr:row>10</xdr:row>
          <xdr:rowOff>144780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30DA11CC-0F64-B215-1A14-8BB4407EB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205740</xdr:colOff>
          <xdr:row>8</xdr:row>
          <xdr:rowOff>45720</xdr:rowOff>
        </xdr:from>
        <xdr:to>
          <xdr:col>4</xdr:col>
          <xdr:colOff>636270</xdr:colOff>
          <xdr:row>10</xdr:row>
          <xdr:rowOff>144780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45DC2274-347D-9301-E4B1-BF2158B449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144780</xdr:colOff>
          <xdr:row>8</xdr:row>
          <xdr:rowOff>45720</xdr:rowOff>
        </xdr:from>
        <xdr:to>
          <xdr:col>6</xdr:col>
          <xdr:colOff>556260</xdr:colOff>
          <xdr:row>10</xdr:row>
          <xdr:rowOff>133350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5366BCA6-F1CA-DDC3-50CC-EE04E828B0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125730</xdr:colOff>
          <xdr:row>8</xdr:row>
          <xdr:rowOff>53340</xdr:rowOff>
        </xdr:from>
        <xdr:to>
          <xdr:col>3</xdr:col>
          <xdr:colOff>560070</xdr:colOff>
          <xdr:row>10</xdr:row>
          <xdr:rowOff>133350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B4828675-64FB-A361-6BBE-5872AACCC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148590</xdr:colOff>
          <xdr:row>8</xdr:row>
          <xdr:rowOff>53340</xdr:rowOff>
        </xdr:from>
        <xdr:to>
          <xdr:col>5</xdr:col>
          <xdr:colOff>567690</xdr:colOff>
          <xdr:row>10</xdr:row>
          <xdr:rowOff>144780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7731A45C-DABB-7552-35D0-3D4080C35C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8</xdr:row>
          <xdr:rowOff>72390</xdr:rowOff>
        </xdr:from>
        <xdr:to>
          <xdr:col>7</xdr:col>
          <xdr:colOff>575310</xdr:colOff>
          <xdr:row>10</xdr:row>
          <xdr:rowOff>152400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9069380A-CC42-0A52-24C7-120B9E19D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106680</xdr:colOff>
      <xdr:row>0</xdr:row>
      <xdr:rowOff>118110</xdr:rowOff>
    </xdr:from>
    <xdr:to>
      <xdr:col>2</xdr:col>
      <xdr:colOff>274320</xdr:colOff>
      <xdr:row>6</xdr:row>
      <xdr:rowOff>0</xdr:rowOff>
    </xdr:to>
    <xdr:pic>
      <xdr:nvPicPr>
        <xdr:cNvPr id="4118" name="Imagen 8">
          <a:extLst>
            <a:ext uri="{FF2B5EF4-FFF2-40B4-BE49-F238E27FC236}">
              <a16:creationId xmlns:a16="http://schemas.microsoft.com/office/drawing/2014/main" id="{A777550B-0A31-1967-DEAB-E950EADB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118110"/>
          <a:ext cx="116586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</xdr:colOff>
          <xdr:row>8</xdr:row>
          <xdr:rowOff>38100</xdr:rowOff>
        </xdr:from>
        <xdr:to>
          <xdr:col>2</xdr:col>
          <xdr:colOff>541020</xdr:colOff>
          <xdr:row>10</xdr:row>
          <xdr:rowOff>133350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9A378FA7-00DF-17F1-76BE-CAF024DD7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224790</xdr:colOff>
          <xdr:row>8</xdr:row>
          <xdr:rowOff>45720</xdr:rowOff>
        </xdr:from>
        <xdr:to>
          <xdr:col>4</xdr:col>
          <xdr:colOff>655320</xdr:colOff>
          <xdr:row>10</xdr:row>
          <xdr:rowOff>144780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B361F861-750E-60C2-2AD7-1427D4632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163830</xdr:colOff>
          <xdr:row>8</xdr:row>
          <xdr:rowOff>45720</xdr:rowOff>
        </xdr:from>
        <xdr:to>
          <xdr:col>7</xdr:col>
          <xdr:colOff>548640</xdr:colOff>
          <xdr:row>10</xdr:row>
          <xdr:rowOff>114300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A78B81A8-4561-CE6C-D933-89E4E53D4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220980</xdr:colOff>
          <xdr:row>8</xdr:row>
          <xdr:rowOff>53340</xdr:rowOff>
        </xdr:from>
        <xdr:to>
          <xdr:col>8</xdr:col>
          <xdr:colOff>510540</xdr:colOff>
          <xdr:row>10</xdr:row>
          <xdr:rowOff>133350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87504A55-E0A9-BB2C-606F-0661B8D15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125730</xdr:colOff>
          <xdr:row>8</xdr:row>
          <xdr:rowOff>53340</xdr:rowOff>
        </xdr:from>
        <xdr:to>
          <xdr:col>3</xdr:col>
          <xdr:colOff>560070</xdr:colOff>
          <xdr:row>10</xdr:row>
          <xdr:rowOff>133350</xdr:rowOff>
        </xdr:to>
        <xdr:sp macro="" textlink="">
          <xdr:nvSpPr>
            <xdr:cNvPr id="5140" name="Object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270CA1A6-61B4-5B98-7AE5-9367D59D9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148590</xdr:colOff>
          <xdr:row>8</xdr:row>
          <xdr:rowOff>45720</xdr:rowOff>
        </xdr:from>
        <xdr:to>
          <xdr:col>5</xdr:col>
          <xdr:colOff>567690</xdr:colOff>
          <xdr:row>10</xdr:row>
          <xdr:rowOff>133350</xdr:rowOff>
        </xdr:to>
        <xdr:sp macro="" textlink="">
          <xdr:nvSpPr>
            <xdr:cNvPr id="5141" name="Object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700CF3CF-5F7F-2C51-4035-5038128D6C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182880</xdr:colOff>
          <xdr:row>8</xdr:row>
          <xdr:rowOff>53340</xdr:rowOff>
        </xdr:from>
        <xdr:to>
          <xdr:col>6</xdr:col>
          <xdr:colOff>594360</xdr:colOff>
          <xdr:row>10</xdr:row>
          <xdr:rowOff>144780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74FC5EAE-E77E-7C79-FFC9-D98A4FC62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156210</xdr:colOff>
      <xdr:row>0</xdr:row>
      <xdr:rowOff>53340</xdr:rowOff>
    </xdr:from>
    <xdr:to>
      <xdr:col>2</xdr:col>
      <xdr:colOff>323850</xdr:colOff>
      <xdr:row>5</xdr:row>
      <xdr:rowOff>102870</xdr:rowOff>
    </xdr:to>
    <xdr:pic>
      <xdr:nvPicPr>
        <xdr:cNvPr id="5155" name="Imagen 9">
          <a:extLst>
            <a:ext uri="{FF2B5EF4-FFF2-40B4-BE49-F238E27FC236}">
              <a16:creationId xmlns:a16="http://schemas.microsoft.com/office/drawing/2014/main" id="{48BF9EC5-D91B-3CF8-9DA8-B5564CEA5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" y="53340"/>
          <a:ext cx="116586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</xdr:colOff>
          <xdr:row>8</xdr:row>
          <xdr:rowOff>38100</xdr:rowOff>
        </xdr:from>
        <xdr:to>
          <xdr:col>2</xdr:col>
          <xdr:colOff>571500</xdr:colOff>
          <xdr:row>10</xdr:row>
          <xdr:rowOff>133350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6C840974-03CA-592C-95CE-5D5F350AB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8</xdr:row>
          <xdr:rowOff>38100</xdr:rowOff>
        </xdr:from>
        <xdr:to>
          <xdr:col>4</xdr:col>
          <xdr:colOff>605790</xdr:colOff>
          <xdr:row>10</xdr:row>
          <xdr:rowOff>133350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46EEA5D1-219B-12F7-1C99-277D2C5CD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163830</xdr:colOff>
          <xdr:row>8</xdr:row>
          <xdr:rowOff>53340</xdr:rowOff>
        </xdr:from>
        <xdr:to>
          <xdr:col>7</xdr:col>
          <xdr:colOff>575310</xdr:colOff>
          <xdr:row>10</xdr:row>
          <xdr:rowOff>144780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774143CE-17C9-669C-1403-DC5026B6B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255270</xdr:colOff>
          <xdr:row>8</xdr:row>
          <xdr:rowOff>53340</xdr:rowOff>
        </xdr:from>
        <xdr:to>
          <xdr:col>8</xdr:col>
          <xdr:colOff>548640</xdr:colOff>
          <xdr:row>10</xdr:row>
          <xdr:rowOff>133350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40D591E2-9C5C-F18D-787E-EE2CB86588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8</xdr:row>
          <xdr:rowOff>45720</xdr:rowOff>
        </xdr:from>
        <xdr:to>
          <xdr:col>3</xdr:col>
          <xdr:colOff>541020</xdr:colOff>
          <xdr:row>10</xdr:row>
          <xdr:rowOff>121920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88C1A06-B5C1-BC27-B622-7FBE27CFF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137160</xdr:colOff>
          <xdr:row>8</xdr:row>
          <xdr:rowOff>45720</xdr:rowOff>
        </xdr:from>
        <xdr:to>
          <xdr:col>5</xdr:col>
          <xdr:colOff>560070</xdr:colOff>
          <xdr:row>10</xdr:row>
          <xdr:rowOff>133350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E972FCC2-8D3C-7012-90E9-12943126C7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118110</xdr:colOff>
          <xdr:row>8</xdr:row>
          <xdr:rowOff>72390</xdr:rowOff>
        </xdr:from>
        <xdr:to>
          <xdr:col>6</xdr:col>
          <xdr:colOff>613410</xdr:colOff>
          <xdr:row>10</xdr:row>
          <xdr:rowOff>144780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DBE531E7-6FF6-98DD-3AA3-4E02EB883E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156210</xdr:colOff>
      <xdr:row>1</xdr:row>
      <xdr:rowOff>0</xdr:rowOff>
    </xdr:from>
    <xdr:to>
      <xdr:col>2</xdr:col>
      <xdr:colOff>323850</xdr:colOff>
      <xdr:row>6</xdr:row>
      <xdr:rowOff>45720</xdr:rowOff>
    </xdr:to>
    <xdr:pic>
      <xdr:nvPicPr>
        <xdr:cNvPr id="6164" name="Imagen 9">
          <a:extLst>
            <a:ext uri="{FF2B5EF4-FFF2-40B4-BE49-F238E27FC236}">
              <a16:creationId xmlns:a16="http://schemas.microsoft.com/office/drawing/2014/main" id="{6731A708-3C8B-CB9B-DF5E-CE507110C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" y="156210"/>
          <a:ext cx="116586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</xdr:colOff>
          <xdr:row>8</xdr:row>
          <xdr:rowOff>38100</xdr:rowOff>
        </xdr:from>
        <xdr:to>
          <xdr:col>2</xdr:col>
          <xdr:colOff>537210</xdr:colOff>
          <xdr:row>10</xdr:row>
          <xdr:rowOff>133350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6D8B1772-F624-BFE7-B555-5ADF1864A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8</xdr:row>
          <xdr:rowOff>45720</xdr:rowOff>
        </xdr:from>
        <xdr:to>
          <xdr:col>4</xdr:col>
          <xdr:colOff>579120</xdr:colOff>
          <xdr:row>10</xdr:row>
          <xdr:rowOff>144780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58629EA8-571D-E69C-4B6B-9FB9EBEA1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106680</xdr:colOff>
          <xdr:row>8</xdr:row>
          <xdr:rowOff>38100</xdr:rowOff>
        </xdr:from>
        <xdr:to>
          <xdr:col>6</xdr:col>
          <xdr:colOff>567690</xdr:colOff>
          <xdr:row>10</xdr:row>
          <xdr:rowOff>144780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62E9D337-AA74-5EE2-B07B-60C2F4170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144780</xdr:colOff>
          <xdr:row>8</xdr:row>
          <xdr:rowOff>38100</xdr:rowOff>
        </xdr:from>
        <xdr:to>
          <xdr:col>7</xdr:col>
          <xdr:colOff>586740</xdr:colOff>
          <xdr:row>10</xdr:row>
          <xdr:rowOff>121920</xdr:rowOff>
        </xdr:to>
        <xdr:sp macro="" textlink="">
          <xdr:nvSpPr>
            <xdr:cNvPr id="14343" name="Object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D7549B3E-B398-D20C-B993-0B7F2465D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144780</xdr:colOff>
          <xdr:row>8</xdr:row>
          <xdr:rowOff>45720</xdr:rowOff>
        </xdr:from>
        <xdr:to>
          <xdr:col>3</xdr:col>
          <xdr:colOff>579120</xdr:colOff>
          <xdr:row>10</xdr:row>
          <xdr:rowOff>144780</xdr:rowOff>
        </xdr:to>
        <xdr:sp macro="" textlink="">
          <xdr:nvSpPr>
            <xdr:cNvPr id="14344" name="Object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6A278FD0-6E01-CFE1-866E-AE8B31B96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45720</xdr:rowOff>
        </xdr:from>
        <xdr:to>
          <xdr:col>5</xdr:col>
          <xdr:colOff>567690</xdr:colOff>
          <xdr:row>10</xdr:row>
          <xdr:rowOff>133350</xdr:rowOff>
        </xdr:to>
        <xdr:sp macro="" textlink="">
          <xdr:nvSpPr>
            <xdr:cNvPr id="14345" name="Object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667DE4D8-50BD-CA83-E224-61849A04DC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144780</xdr:colOff>
          <xdr:row>8</xdr:row>
          <xdr:rowOff>45720</xdr:rowOff>
        </xdr:from>
        <xdr:to>
          <xdr:col>8</xdr:col>
          <xdr:colOff>548640</xdr:colOff>
          <xdr:row>10</xdr:row>
          <xdr:rowOff>144780</xdr:rowOff>
        </xdr:to>
        <xdr:sp macro="" textlink="">
          <xdr:nvSpPr>
            <xdr:cNvPr id="14346" name="Object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52D6A885-C87C-CFD6-5B38-4DA182CBC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137160</xdr:colOff>
      <xdr:row>0</xdr:row>
      <xdr:rowOff>129540</xdr:rowOff>
    </xdr:from>
    <xdr:to>
      <xdr:col>2</xdr:col>
      <xdr:colOff>293370</xdr:colOff>
      <xdr:row>6</xdr:row>
      <xdr:rowOff>7620</xdr:rowOff>
    </xdr:to>
    <xdr:pic>
      <xdr:nvPicPr>
        <xdr:cNvPr id="14356" name="Imagen 9">
          <a:extLst>
            <a:ext uri="{FF2B5EF4-FFF2-40B4-BE49-F238E27FC236}">
              <a16:creationId xmlns:a16="http://schemas.microsoft.com/office/drawing/2014/main" id="{8ABF0D6C-CD21-A9E7-AF9F-276108F24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29540"/>
          <a:ext cx="1154430" cy="918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38100</xdr:rowOff>
        </xdr:from>
        <xdr:to>
          <xdr:col>2</xdr:col>
          <xdr:colOff>518160</xdr:colOff>
          <xdr:row>10</xdr:row>
          <xdr:rowOff>133350</xdr:rowOff>
        </xdr:to>
        <xdr:sp macro="" textlink="">
          <xdr:nvSpPr>
            <xdr:cNvPr id="10257" name="Object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A5BAA367-2A44-4518-D8FC-2981C5932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8</xdr:row>
          <xdr:rowOff>45720</xdr:rowOff>
        </xdr:from>
        <xdr:to>
          <xdr:col>4</xdr:col>
          <xdr:colOff>529590</xdr:colOff>
          <xdr:row>10</xdr:row>
          <xdr:rowOff>144780</xdr:rowOff>
        </xdr:to>
        <xdr:sp macro="" textlink="">
          <xdr:nvSpPr>
            <xdr:cNvPr id="10258" name="Object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41EB53F0-8457-3751-BC9F-B300B3B9DC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</xdr:colOff>
          <xdr:row>8</xdr:row>
          <xdr:rowOff>45720</xdr:rowOff>
        </xdr:from>
        <xdr:to>
          <xdr:col>6</xdr:col>
          <xdr:colOff>529590</xdr:colOff>
          <xdr:row>10</xdr:row>
          <xdr:rowOff>133350</xdr:rowOff>
        </xdr:to>
        <xdr:sp macro="" textlink="">
          <xdr:nvSpPr>
            <xdr:cNvPr id="10259" name="Object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5BA731E3-1F60-F121-1F83-CB299A171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106680</xdr:colOff>
          <xdr:row>8</xdr:row>
          <xdr:rowOff>38100</xdr:rowOff>
        </xdr:from>
        <xdr:to>
          <xdr:col>8</xdr:col>
          <xdr:colOff>518160</xdr:colOff>
          <xdr:row>10</xdr:row>
          <xdr:rowOff>106680</xdr:rowOff>
        </xdr:to>
        <xdr:sp macro="" textlink="">
          <xdr:nvSpPr>
            <xdr:cNvPr id="10260" name="Object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4579EEE0-7ECB-91CB-B594-0FA1EA892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8</xdr:row>
          <xdr:rowOff>45720</xdr:rowOff>
        </xdr:from>
        <xdr:to>
          <xdr:col>10</xdr:col>
          <xdr:colOff>449580</xdr:colOff>
          <xdr:row>10</xdr:row>
          <xdr:rowOff>121920</xdr:rowOff>
        </xdr:to>
        <xdr:sp macro="" textlink="">
          <xdr:nvSpPr>
            <xdr:cNvPr id="10261" name="Object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6B484B4F-04DC-CA90-49A4-733CE02FF1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8</xdr:row>
          <xdr:rowOff>45720</xdr:rowOff>
        </xdr:from>
        <xdr:to>
          <xdr:col>3</xdr:col>
          <xdr:colOff>529590</xdr:colOff>
          <xdr:row>10</xdr:row>
          <xdr:rowOff>121920</xdr:rowOff>
        </xdr:to>
        <xdr:sp macro="" textlink="">
          <xdr:nvSpPr>
            <xdr:cNvPr id="10262" name="Object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F889BB71-74FE-09A4-742C-CCB987872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87630</xdr:colOff>
          <xdr:row>8</xdr:row>
          <xdr:rowOff>45720</xdr:rowOff>
        </xdr:from>
        <xdr:to>
          <xdr:col>5</xdr:col>
          <xdr:colOff>518160</xdr:colOff>
          <xdr:row>10</xdr:row>
          <xdr:rowOff>133350</xdr:rowOff>
        </xdr:to>
        <xdr:sp macro="" textlink="">
          <xdr:nvSpPr>
            <xdr:cNvPr id="10263" name="Object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53B19F2E-FD85-D5E4-39A3-461AF1AE9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</xdr:colOff>
          <xdr:row>8</xdr:row>
          <xdr:rowOff>45720</xdr:rowOff>
        </xdr:from>
        <xdr:to>
          <xdr:col>7</xdr:col>
          <xdr:colOff>499110</xdr:colOff>
          <xdr:row>10</xdr:row>
          <xdr:rowOff>121920</xdr:rowOff>
        </xdr:to>
        <xdr:sp macro="" textlink="">
          <xdr:nvSpPr>
            <xdr:cNvPr id="10264" name="Object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F97C2050-6DCF-0862-C8EC-1BB76F498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125730</xdr:colOff>
          <xdr:row>8</xdr:row>
          <xdr:rowOff>45720</xdr:rowOff>
        </xdr:from>
        <xdr:to>
          <xdr:col>9</xdr:col>
          <xdr:colOff>518160</xdr:colOff>
          <xdr:row>10</xdr:row>
          <xdr:rowOff>121920</xdr:rowOff>
        </xdr:to>
        <xdr:sp macro="" textlink="">
          <xdr:nvSpPr>
            <xdr:cNvPr id="10265" name="Object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57A2C0AE-BBD4-CDFC-9466-323BCBA143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118110</xdr:colOff>
      <xdr:row>0</xdr:row>
      <xdr:rowOff>148590</xdr:rowOff>
    </xdr:from>
    <xdr:to>
      <xdr:col>2</xdr:col>
      <xdr:colOff>285750</xdr:colOff>
      <xdr:row>6</xdr:row>
      <xdr:rowOff>38100</xdr:rowOff>
    </xdr:to>
    <xdr:pic>
      <xdr:nvPicPr>
        <xdr:cNvPr id="10275" name="Imagen 11">
          <a:extLst>
            <a:ext uri="{FF2B5EF4-FFF2-40B4-BE49-F238E27FC236}">
              <a16:creationId xmlns:a16="http://schemas.microsoft.com/office/drawing/2014/main" id="{81A80155-8370-7946-BA01-D0CE67129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" y="148590"/>
          <a:ext cx="116586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</xdr:colOff>
          <xdr:row>8</xdr:row>
          <xdr:rowOff>45720</xdr:rowOff>
        </xdr:from>
        <xdr:to>
          <xdr:col>2</xdr:col>
          <xdr:colOff>567690</xdr:colOff>
          <xdr:row>10</xdr:row>
          <xdr:rowOff>144780</xdr:rowOff>
        </xdr:to>
        <xdr:sp macro="" textlink="">
          <xdr:nvSpPr>
            <xdr:cNvPr id="9247" name="Object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7CB100E5-7925-2510-D3D8-BF41BF73B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8</xdr:row>
          <xdr:rowOff>45720</xdr:rowOff>
        </xdr:from>
        <xdr:to>
          <xdr:col>4</xdr:col>
          <xdr:colOff>617220</xdr:colOff>
          <xdr:row>10</xdr:row>
          <xdr:rowOff>144780</xdr:rowOff>
        </xdr:to>
        <xdr:sp macro="" textlink="">
          <xdr:nvSpPr>
            <xdr:cNvPr id="9248" name="Object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474ECB96-3B99-8809-F644-A4BDFF0A3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8</xdr:row>
          <xdr:rowOff>38100</xdr:rowOff>
        </xdr:from>
        <xdr:to>
          <xdr:col>6</xdr:col>
          <xdr:colOff>617220</xdr:colOff>
          <xdr:row>10</xdr:row>
          <xdr:rowOff>121920</xdr:rowOff>
        </xdr:to>
        <xdr:sp macro="" textlink="">
          <xdr:nvSpPr>
            <xdr:cNvPr id="9249" name="Object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264398D6-2782-3781-CC84-3477A848FA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8</xdr:row>
          <xdr:rowOff>45720</xdr:rowOff>
        </xdr:from>
        <xdr:to>
          <xdr:col>3</xdr:col>
          <xdr:colOff>617220</xdr:colOff>
          <xdr:row>10</xdr:row>
          <xdr:rowOff>121920</xdr:rowOff>
        </xdr:to>
        <xdr:sp macro="" textlink="">
          <xdr:nvSpPr>
            <xdr:cNvPr id="9250" name="Object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451C9846-40F1-70BA-C9F3-F5910F1EA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125730</xdr:colOff>
          <xdr:row>8</xdr:row>
          <xdr:rowOff>45720</xdr:rowOff>
        </xdr:from>
        <xdr:to>
          <xdr:col>5</xdr:col>
          <xdr:colOff>548640</xdr:colOff>
          <xdr:row>10</xdr:row>
          <xdr:rowOff>133350</xdr:rowOff>
        </xdr:to>
        <xdr:sp macro="" textlink="">
          <xdr:nvSpPr>
            <xdr:cNvPr id="9251" name="Object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153ED106-3EA2-DD27-88FD-ECB33F375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175260</xdr:colOff>
          <xdr:row>8</xdr:row>
          <xdr:rowOff>45720</xdr:rowOff>
        </xdr:from>
        <xdr:to>
          <xdr:col>7</xdr:col>
          <xdr:colOff>579120</xdr:colOff>
          <xdr:row>10</xdr:row>
          <xdr:rowOff>121920</xdr:rowOff>
        </xdr:to>
        <xdr:sp macro="" textlink="">
          <xdr:nvSpPr>
            <xdr:cNvPr id="9252" name="Object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7EF36F20-9E2D-5EF1-71D1-E0B86B826A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106680</xdr:colOff>
      <xdr:row>0</xdr:row>
      <xdr:rowOff>102870</xdr:rowOff>
    </xdr:from>
    <xdr:to>
      <xdr:col>2</xdr:col>
      <xdr:colOff>274320</xdr:colOff>
      <xdr:row>5</xdr:row>
      <xdr:rowOff>148590</xdr:rowOff>
    </xdr:to>
    <xdr:pic>
      <xdr:nvPicPr>
        <xdr:cNvPr id="9262" name="Imagen 8">
          <a:extLst>
            <a:ext uri="{FF2B5EF4-FFF2-40B4-BE49-F238E27FC236}">
              <a16:creationId xmlns:a16="http://schemas.microsoft.com/office/drawing/2014/main" id="{357E830E-958F-FCEB-781F-30C90E25B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102870"/>
          <a:ext cx="116586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</xdr:colOff>
          <xdr:row>8</xdr:row>
          <xdr:rowOff>38100</xdr:rowOff>
        </xdr:from>
        <xdr:to>
          <xdr:col>2</xdr:col>
          <xdr:colOff>537210</xdr:colOff>
          <xdr:row>10</xdr:row>
          <xdr:rowOff>133350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B69A797-0DD9-17A7-7E29-D0772CE75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8</xdr:row>
          <xdr:rowOff>38100</xdr:rowOff>
        </xdr:from>
        <xdr:to>
          <xdr:col>4</xdr:col>
          <xdr:colOff>617220</xdr:colOff>
          <xdr:row>10</xdr:row>
          <xdr:rowOff>133350</xdr:rowOff>
        </xdr:to>
        <xdr:sp macro="" textlink="">
          <xdr:nvSpPr>
            <xdr:cNvPr id="11276" name="Object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C71263F8-1AF3-1051-E8C4-8BF4F94733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156210</xdr:colOff>
          <xdr:row>8</xdr:row>
          <xdr:rowOff>38100</xdr:rowOff>
        </xdr:from>
        <xdr:to>
          <xdr:col>6</xdr:col>
          <xdr:colOff>598170</xdr:colOff>
          <xdr:row>10</xdr:row>
          <xdr:rowOff>121920</xdr:rowOff>
        </xdr:to>
        <xdr:sp macro="" textlink="">
          <xdr:nvSpPr>
            <xdr:cNvPr id="11277" name="Object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E273E4FE-4744-D9BA-6E85-0672443BC0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8</xdr:row>
          <xdr:rowOff>53340</xdr:rowOff>
        </xdr:from>
        <xdr:to>
          <xdr:col>8</xdr:col>
          <xdr:colOff>586740</xdr:colOff>
          <xdr:row>10</xdr:row>
          <xdr:rowOff>121920</xdr:rowOff>
        </xdr:to>
        <xdr:sp macro="" textlink="">
          <xdr:nvSpPr>
            <xdr:cNvPr id="11278" name="Object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B941DF61-90B7-4B95-19F2-93BE905D3A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186690</xdr:colOff>
          <xdr:row>8</xdr:row>
          <xdr:rowOff>53340</xdr:rowOff>
        </xdr:from>
        <xdr:to>
          <xdr:col>9</xdr:col>
          <xdr:colOff>567690</xdr:colOff>
          <xdr:row>10</xdr:row>
          <xdr:rowOff>133350</xdr:rowOff>
        </xdr:to>
        <xdr:sp macro="" textlink="">
          <xdr:nvSpPr>
            <xdr:cNvPr id="11279" name="Object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A6A4A39A-C46D-178C-42A0-0409DF485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125730</xdr:colOff>
          <xdr:row>8</xdr:row>
          <xdr:rowOff>45720</xdr:rowOff>
        </xdr:from>
        <xdr:to>
          <xdr:col>3</xdr:col>
          <xdr:colOff>567690</xdr:colOff>
          <xdr:row>10</xdr:row>
          <xdr:rowOff>121920</xdr:rowOff>
        </xdr:to>
        <xdr:sp macro="" textlink="">
          <xdr:nvSpPr>
            <xdr:cNvPr id="11280" name="Object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95B769E8-F769-9603-C38B-5F2562E5A6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45720</xdr:rowOff>
        </xdr:from>
        <xdr:to>
          <xdr:col>5</xdr:col>
          <xdr:colOff>567690</xdr:colOff>
          <xdr:row>10</xdr:row>
          <xdr:rowOff>133350</xdr:rowOff>
        </xdr:to>
        <xdr:sp macro="" textlink="">
          <xdr:nvSpPr>
            <xdr:cNvPr id="11281" name="Object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1710B5AE-7518-8B50-AF56-37E9ED598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175260</xdr:colOff>
          <xdr:row>8</xdr:row>
          <xdr:rowOff>45720</xdr:rowOff>
        </xdr:from>
        <xdr:to>
          <xdr:col>7</xdr:col>
          <xdr:colOff>579120</xdr:colOff>
          <xdr:row>10</xdr:row>
          <xdr:rowOff>121920</xdr:rowOff>
        </xdr:to>
        <xdr:sp macro="" textlink="">
          <xdr:nvSpPr>
            <xdr:cNvPr id="11282" name="Object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6A81C562-8C0E-F397-A473-B536CE7BBA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243840</xdr:colOff>
      <xdr:row>0</xdr:row>
      <xdr:rowOff>118110</xdr:rowOff>
    </xdr:from>
    <xdr:to>
      <xdr:col>2</xdr:col>
      <xdr:colOff>411480</xdr:colOff>
      <xdr:row>6</xdr:row>
      <xdr:rowOff>0</xdr:rowOff>
    </xdr:to>
    <xdr:pic>
      <xdr:nvPicPr>
        <xdr:cNvPr id="11293" name="Imagen 10">
          <a:extLst>
            <a:ext uri="{FF2B5EF4-FFF2-40B4-BE49-F238E27FC236}">
              <a16:creationId xmlns:a16="http://schemas.microsoft.com/office/drawing/2014/main" id="{96754B66-8143-8224-514C-F799988F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18110"/>
          <a:ext cx="116586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0.bin"/><Relationship Id="rId13" Type="http://schemas.openxmlformats.org/officeDocument/2006/relationships/image" Target="../media/image11.emf"/><Relationship Id="rId18" Type="http://schemas.openxmlformats.org/officeDocument/2006/relationships/oleObject" Target="../embeddings/oleObject65.bin"/><Relationship Id="rId3" Type="http://schemas.openxmlformats.org/officeDocument/2006/relationships/vmlDrawing" Target="../drawings/vmlDrawing9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62.bin"/><Relationship Id="rId17" Type="http://schemas.openxmlformats.org/officeDocument/2006/relationships/image" Target="../media/image4.e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64.bin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59.bin"/><Relationship Id="rId11" Type="http://schemas.openxmlformats.org/officeDocument/2006/relationships/image" Target="../media/image10.emf"/><Relationship Id="rId5" Type="http://schemas.openxmlformats.org/officeDocument/2006/relationships/image" Target="../media/image1.emf"/><Relationship Id="rId15" Type="http://schemas.openxmlformats.org/officeDocument/2006/relationships/image" Target="../media/image3.emf"/><Relationship Id="rId10" Type="http://schemas.openxmlformats.org/officeDocument/2006/relationships/oleObject" Target="../embeddings/oleObject61.bin"/><Relationship Id="rId19" Type="http://schemas.openxmlformats.org/officeDocument/2006/relationships/image" Target="../media/image5.emf"/><Relationship Id="rId4" Type="http://schemas.openxmlformats.org/officeDocument/2006/relationships/oleObject" Target="../embeddings/oleObject58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6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8.bin"/><Relationship Id="rId13" Type="http://schemas.openxmlformats.org/officeDocument/2006/relationships/image" Target="../media/image11.emf"/><Relationship Id="rId18" Type="http://schemas.openxmlformats.org/officeDocument/2006/relationships/oleObject" Target="../embeddings/oleObject73.bin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12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70.bin"/><Relationship Id="rId17" Type="http://schemas.openxmlformats.org/officeDocument/2006/relationships/image" Target="../media/image4.emf"/><Relationship Id="rId2" Type="http://schemas.openxmlformats.org/officeDocument/2006/relationships/drawing" Target="../drawings/drawing10.xml"/><Relationship Id="rId16" Type="http://schemas.openxmlformats.org/officeDocument/2006/relationships/oleObject" Target="../embeddings/oleObject72.bin"/><Relationship Id="rId20" Type="http://schemas.openxmlformats.org/officeDocument/2006/relationships/oleObject" Target="../embeddings/oleObject74.bin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67.bin"/><Relationship Id="rId11" Type="http://schemas.openxmlformats.org/officeDocument/2006/relationships/image" Target="../media/image10.emf"/><Relationship Id="rId5" Type="http://schemas.openxmlformats.org/officeDocument/2006/relationships/image" Target="../media/image1.emf"/><Relationship Id="rId15" Type="http://schemas.openxmlformats.org/officeDocument/2006/relationships/image" Target="../media/image3.emf"/><Relationship Id="rId10" Type="http://schemas.openxmlformats.org/officeDocument/2006/relationships/oleObject" Target="../embeddings/oleObject69.bin"/><Relationship Id="rId19" Type="http://schemas.openxmlformats.org/officeDocument/2006/relationships/image" Target="../media/image5.emf"/><Relationship Id="rId4" Type="http://schemas.openxmlformats.org/officeDocument/2006/relationships/oleObject" Target="../embeddings/oleObject66.bin"/><Relationship Id="rId9" Type="http://schemas.openxmlformats.org/officeDocument/2006/relationships/image" Target="../media/image8.emf"/><Relationship Id="rId14" Type="http://schemas.openxmlformats.org/officeDocument/2006/relationships/oleObject" Target="../embeddings/oleObject7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13" Type="http://schemas.openxmlformats.org/officeDocument/2006/relationships/image" Target="../media/image10.emf"/><Relationship Id="rId18" Type="http://schemas.openxmlformats.org/officeDocument/2006/relationships/oleObject" Target="../embeddings/oleObject13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5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10.bin"/><Relationship Id="rId17" Type="http://schemas.openxmlformats.org/officeDocument/2006/relationships/image" Target="../media/image3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11" Type="http://schemas.openxmlformats.org/officeDocument/2006/relationships/image" Target="../media/image9.emf"/><Relationship Id="rId5" Type="http://schemas.openxmlformats.org/officeDocument/2006/relationships/image" Target="../media/image1.emf"/><Relationship Id="rId15" Type="http://schemas.openxmlformats.org/officeDocument/2006/relationships/image" Target="../media/image11.emf"/><Relationship Id="rId23" Type="http://schemas.openxmlformats.org/officeDocument/2006/relationships/image" Target="../media/image12.emf"/><Relationship Id="rId10" Type="http://schemas.openxmlformats.org/officeDocument/2006/relationships/oleObject" Target="../embeddings/oleObject9.bin"/><Relationship Id="rId19" Type="http://schemas.openxmlformats.org/officeDocument/2006/relationships/image" Target="../media/image4.emf"/><Relationship Id="rId4" Type="http://schemas.openxmlformats.org/officeDocument/2006/relationships/oleObject" Target="../embeddings/oleObject6.bin"/><Relationship Id="rId9" Type="http://schemas.openxmlformats.org/officeDocument/2006/relationships/image" Target="../media/image8.emf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13" Type="http://schemas.openxmlformats.org/officeDocument/2006/relationships/image" Target="../media/image4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0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7.bin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5" Type="http://schemas.openxmlformats.org/officeDocument/2006/relationships/image" Target="../media/image12.emf"/><Relationship Id="rId10" Type="http://schemas.openxmlformats.org/officeDocument/2006/relationships/oleObject" Target="../embeddings/oleObject19.bin"/><Relationship Id="rId4" Type="http://schemas.openxmlformats.org/officeDocument/2006/relationships/oleObject" Target="../embeddings/oleObject16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2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13" Type="http://schemas.openxmlformats.org/officeDocument/2006/relationships/image" Target="../media/image3.e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6.bin"/><Relationship Id="rId17" Type="http://schemas.openxmlformats.org/officeDocument/2006/relationships/image" Target="../media/image9.emf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28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3.bin"/><Relationship Id="rId11" Type="http://schemas.openxmlformats.org/officeDocument/2006/relationships/image" Target="../media/image11.emf"/><Relationship Id="rId5" Type="http://schemas.openxmlformats.org/officeDocument/2006/relationships/image" Target="../media/image1.emf"/><Relationship Id="rId15" Type="http://schemas.openxmlformats.org/officeDocument/2006/relationships/image" Target="../media/image4.emf"/><Relationship Id="rId10" Type="http://schemas.openxmlformats.org/officeDocument/2006/relationships/oleObject" Target="../embeddings/oleObject25.bin"/><Relationship Id="rId4" Type="http://schemas.openxmlformats.org/officeDocument/2006/relationships/oleObject" Target="../embeddings/oleObject22.bin"/><Relationship Id="rId9" Type="http://schemas.openxmlformats.org/officeDocument/2006/relationships/image" Target="../media/image10.emf"/><Relationship Id="rId14" Type="http://schemas.openxmlformats.org/officeDocument/2006/relationships/oleObject" Target="../embeddings/oleObject2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1.bin"/><Relationship Id="rId13" Type="http://schemas.openxmlformats.org/officeDocument/2006/relationships/image" Target="../media/image3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33.bin"/><Relationship Id="rId17" Type="http://schemas.openxmlformats.org/officeDocument/2006/relationships/image" Target="../media/image13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35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0.bin"/><Relationship Id="rId11" Type="http://schemas.openxmlformats.org/officeDocument/2006/relationships/image" Target="../media/image11.emf"/><Relationship Id="rId5" Type="http://schemas.openxmlformats.org/officeDocument/2006/relationships/image" Target="../media/image1.emf"/><Relationship Id="rId15" Type="http://schemas.openxmlformats.org/officeDocument/2006/relationships/image" Target="../media/image4.emf"/><Relationship Id="rId10" Type="http://schemas.openxmlformats.org/officeDocument/2006/relationships/oleObject" Target="../embeddings/oleObject32.bin"/><Relationship Id="rId4" Type="http://schemas.openxmlformats.org/officeDocument/2006/relationships/oleObject" Target="../embeddings/oleObject29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3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8.bin"/><Relationship Id="rId13" Type="http://schemas.openxmlformats.org/officeDocument/2006/relationships/image" Target="../media/image3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40.bin"/><Relationship Id="rId17" Type="http://schemas.openxmlformats.org/officeDocument/2006/relationships/image" Target="../media/image5.e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7.bin"/><Relationship Id="rId11" Type="http://schemas.openxmlformats.org/officeDocument/2006/relationships/image" Target="../media/image9.emf"/><Relationship Id="rId5" Type="http://schemas.openxmlformats.org/officeDocument/2006/relationships/image" Target="../media/image1.emf"/><Relationship Id="rId15" Type="http://schemas.openxmlformats.org/officeDocument/2006/relationships/image" Target="../media/image4.emf"/><Relationship Id="rId10" Type="http://schemas.openxmlformats.org/officeDocument/2006/relationships/oleObject" Target="../embeddings/oleObject39.bin"/><Relationship Id="rId4" Type="http://schemas.openxmlformats.org/officeDocument/2006/relationships/oleObject" Target="../embeddings/oleObject36.bin"/><Relationship Id="rId9" Type="http://schemas.openxmlformats.org/officeDocument/2006/relationships/image" Target="../media/image8.emf"/><Relationship Id="rId14" Type="http://schemas.openxmlformats.org/officeDocument/2006/relationships/oleObject" Target="../embeddings/oleObject4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5.bin"/><Relationship Id="rId13" Type="http://schemas.openxmlformats.org/officeDocument/2006/relationships/image" Target="../media/image11.emf"/><Relationship Id="rId18" Type="http://schemas.openxmlformats.org/officeDocument/2006/relationships/oleObject" Target="../embeddings/oleObject50.bin"/><Relationship Id="rId3" Type="http://schemas.openxmlformats.org/officeDocument/2006/relationships/vmlDrawing" Target="../drawings/vmlDrawing7.vml"/><Relationship Id="rId21" Type="http://schemas.openxmlformats.org/officeDocument/2006/relationships/image" Target="../media/image12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47.bin"/><Relationship Id="rId17" Type="http://schemas.openxmlformats.org/officeDocument/2006/relationships/image" Target="../media/image4.emf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49.bin"/><Relationship Id="rId20" Type="http://schemas.openxmlformats.org/officeDocument/2006/relationships/oleObject" Target="../embeddings/oleObject51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44.bin"/><Relationship Id="rId11" Type="http://schemas.openxmlformats.org/officeDocument/2006/relationships/image" Target="../media/image10.emf"/><Relationship Id="rId5" Type="http://schemas.openxmlformats.org/officeDocument/2006/relationships/image" Target="../media/image1.emf"/><Relationship Id="rId15" Type="http://schemas.openxmlformats.org/officeDocument/2006/relationships/image" Target="../media/image3.emf"/><Relationship Id="rId10" Type="http://schemas.openxmlformats.org/officeDocument/2006/relationships/oleObject" Target="../embeddings/oleObject46.bin"/><Relationship Id="rId19" Type="http://schemas.openxmlformats.org/officeDocument/2006/relationships/image" Target="../media/image5.emf"/><Relationship Id="rId4" Type="http://schemas.openxmlformats.org/officeDocument/2006/relationships/oleObject" Target="../embeddings/oleObject43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4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4.bin"/><Relationship Id="rId13" Type="http://schemas.openxmlformats.org/officeDocument/2006/relationships/image" Target="../media/image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6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53.bin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10" Type="http://schemas.openxmlformats.org/officeDocument/2006/relationships/oleObject" Target="../embeddings/oleObject55.bin"/><Relationship Id="rId4" Type="http://schemas.openxmlformats.org/officeDocument/2006/relationships/oleObject" Target="../embeddings/oleObject52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5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B2" sqref="A2:IV3"/>
    </sheetView>
  </sheetViews>
  <sheetFormatPr defaultColWidth="10.6640625" defaultRowHeight="12.3" x14ac:dyDescent="0.4"/>
  <cols>
    <col min="1" max="1" width="18.5546875" customWidth="1"/>
  </cols>
  <sheetData>
    <row r="1" spans="1:15" x14ac:dyDescent="0.4">
      <c r="A1" s="87" t="s">
        <v>39</v>
      </c>
      <c r="B1" s="83" t="s">
        <v>41</v>
      </c>
      <c r="C1" s="83" t="s">
        <v>42</v>
      </c>
      <c r="D1" s="83" t="s">
        <v>43</v>
      </c>
      <c r="E1" s="83" t="s">
        <v>44</v>
      </c>
      <c r="F1" s="83" t="s">
        <v>45</v>
      </c>
      <c r="G1" s="83" t="s">
        <v>46</v>
      </c>
      <c r="H1" s="83" t="s">
        <v>47</v>
      </c>
      <c r="I1" s="83" t="s">
        <v>48</v>
      </c>
      <c r="J1" s="83" t="s">
        <v>49</v>
      </c>
      <c r="K1" s="83" t="s">
        <v>50</v>
      </c>
      <c r="L1" s="83" t="s">
        <v>51</v>
      </c>
      <c r="M1" s="83" t="s">
        <v>17</v>
      </c>
      <c r="N1" s="83" t="s">
        <v>13</v>
      </c>
      <c r="O1" s="83" t="s">
        <v>14</v>
      </c>
    </row>
    <row r="2" spans="1:15" x14ac:dyDescent="0.4">
      <c r="A2" s="84" t="s">
        <v>19</v>
      </c>
      <c r="B2" s="84">
        <v>763</v>
      </c>
      <c r="C2" s="84">
        <v>4047</v>
      </c>
      <c r="D2" s="84">
        <v>4136</v>
      </c>
      <c r="E2" s="84">
        <v>255</v>
      </c>
      <c r="F2" s="84" t="s">
        <v>36</v>
      </c>
      <c r="G2" s="84" t="s">
        <v>36</v>
      </c>
      <c r="H2" s="84">
        <v>17</v>
      </c>
      <c r="I2" s="84">
        <v>35</v>
      </c>
      <c r="J2" s="84" t="s">
        <v>36</v>
      </c>
      <c r="K2" s="84" t="s">
        <v>36</v>
      </c>
      <c r="L2" s="84" t="s">
        <v>36</v>
      </c>
      <c r="M2" s="84">
        <v>9253</v>
      </c>
      <c r="N2" s="84">
        <v>239</v>
      </c>
      <c r="O2" s="84">
        <v>9492</v>
      </c>
    </row>
    <row r="3" spans="1:15" x14ac:dyDescent="0.4">
      <c r="A3" s="84" t="s">
        <v>21</v>
      </c>
      <c r="B3" s="84">
        <v>22780</v>
      </c>
      <c r="C3" s="84">
        <v>21202</v>
      </c>
      <c r="D3" s="84">
        <v>4102</v>
      </c>
      <c r="E3" s="84">
        <v>661</v>
      </c>
      <c r="F3" s="84">
        <v>778</v>
      </c>
      <c r="G3" s="84" t="s">
        <v>36</v>
      </c>
      <c r="H3" s="84">
        <v>89</v>
      </c>
      <c r="I3" s="84">
        <v>86</v>
      </c>
      <c r="J3" s="84">
        <v>2326</v>
      </c>
      <c r="K3" s="84">
        <v>253</v>
      </c>
      <c r="L3" s="84">
        <v>362</v>
      </c>
      <c r="M3" s="84">
        <v>52639</v>
      </c>
      <c r="N3" s="84">
        <v>1026</v>
      </c>
      <c r="O3" s="84">
        <v>53665</v>
      </c>
    </row>
    <row r="4" spans="1:15" x14ac:dyDescent="0.4">
      <c r="A4" s="84" t="s">
        <v>25</v>
      </c>
      <c r="B4" s="84">
        <v>3918</v>
      </c>
      <c r="C4" s="84">
        <v>3342</v>
      </c>
      <c r="D4" s="84">
        <v>538</v>
      </c>
      <c r="E4" s="84">
        <v>99</v>
      </c>
      <c r="F4" s="84" t="s">
        <v>36</v>
      </c>
      <c r="G4" s="84" t="s">
        <v>36</v>
      </c>
      <c r="H4" s="84">
        <v>16</v>
      </c>
      <c r="I4" s="84" t="s">
        <v>36</v>
      </c>
      <c r="J4" s="84" t="s">
        <v>36</v>
      </c>
      <c r="K4" s="84">
        <v>22</v>
      </c>
      <c r="L4" s="84" t="s">
        <v>36</v>
      </c>
      <c r="M4" s="84">
        <v>7935</v>
      </c>
      <c r="N4" s="84">
        <v>152</v>
      </c>
      <c r="O4" s="84">
        <v>8087</v>
      </c>
    </row>
    <row r="5" spans="1:15" x14ac:dyDescent="0.4">
      <c r="A5" s="84" t="s">
        <v>26</v>
      </c>
      <c r="B5" s="84">
        <v>2361</v>
      </c>
      <c r="C5" s="84">
        <v>3582</v>
      </c>
      <c r="D5" s="84">
        <v>1390</v>
      </c>
      <c r="E5" s="84">
        <v>67</v>
      </c>
      <c r="F5" s="84" t="s">
        <v>36</v>
      </c>
      <c r="G5" s="84" t="s">
        <v>36</v>
      </c>
      <c r="H5" s="84">
        <v>3</v>
      </c>
      <c r="I5" s="84" t="s">
        <v>36</v>
      </c>
      <c r="J5" s="84">
        <v>44</v>
      </c>
      <c r="K5" s="84" t="s">
        <v>36</v>
      </c>
      <c r="L5" s="84">
        <v>84</v>
      </c>
      <c r="M5" s="84">
        <v>7531</v>
      </c>
      <c r="N5" s="84">
        <v>162</v>
      </c>
      <c r="O5" s="84">
        <v>7693</v>
      </c>
    </row>
    <row r="6" spans="1:15" x14ac:dyDescent="0.4">
      <c r="A6" s="84" t="s">
        <v>27</v>
      </c>
      <c r="B6" s="84">
        <v>4169</v>
      </c>
      <c r="C6" s="84">
        <v>5101</v>
      </c>
      <c r="D6" s="84">
        <v>1156</v>
      </c>
      <c r="E6" s="84">
        <v>178</v>
      </c>
      <c r="F6" s="84" t="s">
        <v>36</v>
      </c>
      <c r="G6" s="84">
        <v>119</v>
      </c>
      <c r="H6" s="84">
        <v>14</v>
      </c>
      <c r="I6" s="84" t="s">
        <v>36</v>
      </c>
      <c r="J6" s="84" t="s">
        <v>36</v>
      </c>
      <c r="K6" s="84" t="s">
        <v>36</v>
      </c>
      <c r="L6" s="84">
        <v>234</v>
      </c>
      <c r="M6" s="84">
        <v>10971</v>
      </c>
      <c r="N6" s="84">
        <v>272</v>
      </c>
      <c r="O6" s="84">
        <v>11243</v>
      </c>
    </row>
    <row r="7" spans="1:15" x14ac:dyDescent="0.4">
      <c r="A7" s="84" t="s">
        <v>37</v>
      </c>
      <c r="B7" s="84">
        <v>1611</v>
      </c>
      <c r="C7" s="84">
        <v>1310</v>
      </c>
      <c r="D7" s="84">
        <v>56</v>
      </c>
      <c r="E7" s="84">
        <v>17</v>
      </c>
      <c r="F7" s="84">
        <v>3</v>
      </c>
      <c r="G7" s="84" t="s">
        <v>36</v>
      </c>
      <c r="H7" s="84">
        <v>4</v>
      </c>
      <c r="I7" s="84">
        <v>8</v>
      </c>
      <c r="J7" s="84" t="s">
        <v>36</v>
      </c>
      <c r="K7" s="84" t="s">
        <v>36</v>
      </c>
      <c r="L7" s="84" t="s">
        <v>36</v>
      </c>
      <c r="M7" s="84">
        <v>3009</v>
      </c>
      <c r="N7" s="84">
        <v>38</v>
      </c>
      <c r="O7" s="84">
        <v>3047</v>
      </c>
    </row>
    <row r="8" spans="1:15" x14ac:dyDescent="0.4">
      <c r="A8" s="84" t="s">
        <v>29</v>
      </c>
      <c r="B8" s="84">
        <v>22424</v>
      </c>
      <c r="C8" s="84">
        <v>17369</v>
      </c>
      <c r="D8" s="84">
        <v>1607</v>
      </c>
      <c r="E8" s="84">
        <v>544</v>
      </c>
      <c r="F8" s="84" t="s">
        <v>36</v>
      </c>
      <c r="G8" s="84" t="s">
        <v>36</v>
      </c>
      <c r="H8" s="84">
        <v>44</v>
      </c>
      <c r="I8" s="84">
        <v>498</v>
      </c>
      <c r="J8" s="84">
        <v>622</v>
      </c>
      <c r="K8" s="84">
        <v>173</v>
      </c>
      <c r="L8" s="84">
        <v>248</v>
      </c>
      <c r="M8" s="84">
        <v>43529</v>
      </c>
      <c r="N8" s="84">
        <v>902</v>
      </c>
      <c r="O8" s="84">
        <v>44431</v>
      </c>
    </row>
    <row r="9" spans="1:15" x14ac:dyDescent="0.4">
      <c r="A9" s="84" t="s">
        <v>30</v>
      </c>
      <c r="B9" s="84">
        <v>1153</v>
      </c>
      <c r="C9" s="84">
        <v>1833</v>
      </c>
      <c r="D9" s="84">
        <v>201</v>
      </c>
      <c r="E9" s="84">
        <v>68</v>
      </c>
      <c r="F9" s="84" t="s">
        <v>36</v>
      </c>
      <c r="G9" s="84" t="s">
        <v>36</v>
      </c>
      <c r="H9" s="84">
        <v>2</v>
      </c>
      <c r="I9" s="84">
        <v>20</v>
      </c>
      <c r="J9" s="84" t="s">
        <v>36</v>
      </c>
      <c r="K9" s="84" t="s">
        <v>36</v>
      </c>
      <c r="L9" s="84" t="s">
        <v>36</v>
      </c>
      <c r="M9" s="84">
        <v>3277</v>
      </c>
      <c r="N9" s="84">
        <v>89</v>
      </c>
      <c r="O9" s="84">
        <v>3366</v>
      </c>
    </row>
    <row r="10" spans="1:15" x14ac:dyDescent="0.4">
      <c r="A10" s="84" t="s">
        <v>31</v>
      </c>
      <c r="B10" s="84">
        <v>12150</v>
      </c>
      <c r="C10" s="84">
        <v>11320</v>
      </c>
      <c r="D10" s="84">
        <v>3323</v>
      </c>
      <c r="E10" s="84">
        <v>500</v>
      </c>
      <c r="F10" s="84" t="s">
        <v>36</v>
      </c>
      <c r="G10" s="84" t="s">
        <v>36</v>
      </c>
      <c r="H10" s="84">
        <v>26</v>
      </c>
      <c r="I10" s="84">
        <v>737</v>
      </c>
      <c r="J10" s="84">
        <v>2207</v>
      </c>
      <c r="K10" s="84" t="s">
        <v>36</v>
      </c>
      <c r="L10" s="84">
        <v>144</v>
      </c>
      <c r="M10" s="84">
        <v>30407</v>
      </c>
      <c r="N10" s="84">
        <v>901</v>
      </c>
      <c r="O10" s="84">
        <v>31308</v>
      </c>
    </row>
    <row r="11" spans="1:15" x14ac:dyDescent="0.4">
      <c r="A11" s="84" t="s">
        <v>38</v>
      </c>
      <c r="B11" s="84">
        <v>8742</v>
      </c>
      <c r="C11" s="84">
        <v>12665</v>
      </c>
      <c r="D11" s="84">
        <v>3858</v>
      </c>
      <c r="E11" s="84">
        <v>656</v>
      </c>
      <c r="F11" s="84">
        <v>396</v>
      </c>
      <c r="G11" s="84" t="s">
        <v>36</v>
      </c>
      <c r="H11" s="84" t="s">
        <v>36</v>
      </c>
      <c r="I11" s="84">
        <v>111</v>
      </c>
      <c r="J11" s="84">
        <v>1211</v>
      </c>
      <c r="K11" s="84">
        <v>144</v>
      </c>
      <c r="L11" s="84">
        <v>265</v>
      </c>
      <c r="M11" s="84">
        <v>28048</v>
      </c>
      <c r="N11" s="84">
        <v>463</v>
      </c>
      <c r="O11" s="84">
        <v>28511</v>
      </c>
    </row>
    <row r="12" spans="1:15" x14ac:dyDescent="0.4">
      <c r="A12" s="85" t="s">
        <v>14</v>
      </c>
      <c r="B12" s="84">
        <f>SUM(B2:B11)</f>
        <v>80071</v>
      </c>
      <c r="C12" s="84">
        <f t="shared" ref="C12:O12" si="0">SUM(C2:C11)</f>
        <v>81771</v>
      </c>
      <c r="D12" s="84">
        <f t="shared" si="0"/>
        <v>20367</v>
      </c>
      <c r="E12" s="84">
        <f t="shared" si="0"/>
        <v>3045</v>
      </c>
      <c r="F12" s="84">
        <f t="shared" si="0"/>
        <v>1177</v>
      </c>
      <c r="G12" s="84">
        <f t="shared" si="0"/>
        <v>119</v>
      </c>
      <c r="H12" s="84">
        <f t="shared" si="0"/>
        <v>215</v>
      </c>
      <c r="I12" s="84">
        <f t="shared" si="0"/>
        <v>1495</v>
      </c>
      <c r="J12" s="84">
        <f t="shared" si="0"/>
        <v>6410</v>
      </c>
      <c r="K12" s="84">
        <f t="shared" si="0"/>
        <v>592</v>
      </c>
      <c r="L12" s="84">
        <f t="shared" si="0"/>
        <v>1337</v>
      </c>
      <c r="M12" s="84">
        <f t="shared" si="0"/>
        <v>196599</v>
      </c>
      <c r="N12" s="84">
        <f t="shared" si="0"/>
        <v>4244</v>
      </c>
      <c r="O12" s="84">
        <f t="shared" si="0"/>
        <v>200843</v>
      </c>
    </row>
    <row r="14" spans="1:15" x14ac:dyDescent="0.4">
      <c r="D14" s="8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4"/>
  <sheetViews>
    <sheetView zoomScale="80" workbookViewId="0">
      <selection activeCell="A4" sqref="A4:M4"/>
    </sheetView>
  </sheetViews>
  <sheetFormatPr defaultColWidth="10.6640625" defaultRowHeight="12.3" x14ac:dyDescent="0.4"/>
  <cols>
    <col min="1" max="2" width="7.27734375" style="1" customWidth="1"/>
    <col min="3" max="8" width="10.27734375" style="1" customWidth="1"/>
    <col min="9" max="10" width="10.27734375" customWidth="1"/>
    <col min="11" max="11" width="10.6640625" customWidth="1"/>
    <col min="12" max="13" width="9.71875" customWidth="1"/>
  </cols>
  <sheetData>
    <row r="1" spans="1:13" x14ac:dyDescent="0.4">
      <c r="A1"/>
      <c r="B1"/>
      <c r="C1"/>
      <c r="D1"/>
      <c r="E1"/>
      <c r="F1"/>
      <c r="G1"/>
      <c r="H1"/>
    </row>
    <row r="2" spans="1:13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4">
      <c r="A3"/>
      <c r="B3"/>
      <c r="C3"/>
      <c r="D3"/>
      <c r="E3"/>
      <c r="F3"/>
      <c r="G3"/>
      <c r="H3"/>
    </row>
    <row r="4" spans="1:13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x14ac:dyDescent="0.4">
      <c r="A5"/>
      <c r="B5"/>
      <c r="C5"/>
      <c r="D5"/>
      <c r="E5"/>
      <c r="F5"/>
      <c r="G5"/>
      <c r="H5"/>
    </row>
    <row r="6" spans="1:13" x14ac:dyDescent="0.4">
      <c r="A6" s="96" t="s">
        <v>20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x14ac:dyDescent="0.4">
      <c r="A7" s="97" t="s">
        <v>31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</row>
    <row r="8" spans="1:13" ht="12.6" thickBot="1" x14ac:dyDescent="0.4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4">
      <c r="A9" s="88" t="s">
        <v>0</v>
      </c>
      <c r="B9" s="89"/>
      <c r="C9" s="11"/>
      <c r="D9" s="11"/>
      <c r="E9" s="11"/>
      <c r="F9" s="11"/>
      <c r="G9" s="11"/>
      <c r="H9" s="11"/>
      <c r="I9" s="11"/>
      <c r="J9" s="11"/>
      <c r="K9" s="11" t="s">
        <v>16</v>
      </c>
      <c r="L9" s="11" t="s">
        <v>13</v>
      </c>
      <c r="M9" s="12" t="s">
        <v>14</v>
      </c>
    </row>
    <row r="10" spans="1:13" x14ac:dyDescent="0.4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 t="s">
        <v>17</v>
      </c>
      <c r="L10" s="15"/>
      <c r="M10" s="16"/>
    </row>
    <row r="11" spans="1:13" ht="15" customHeight="1" thickBot="1" x14ac:dyDescent="0.45">
      <c r="A11" s="90"/>
      <c r="B11" s="91"/>
      <c r="C11" s="17"/>
      <c r="D11" s="17"/>
      <c r="E11" s="17"/>
      <c r="F11" s="17"/>
      <c r="G11" s="18"/>
      <c r="H11" s="18"/>
      <c r="I11" s="18"/>
      <c r="J11" s="18"/>
      <c r="K11" s="17"/>
      <c r="L11" s="18"/>
      <c r="M11" s="19"/>
    </row>
    <row r="12" spans="1:13" ht="4.5" customHeight="1" x14ac:dyDescent="0.4">
      <c r="A12" s="10"/>
      <c r="B12" s="6"/>
      <c r="C12" s="2"/>
      <c r="D12" s="2"/>
      <c r="E12" s="2"/>
      <c r="F12" s="2"/>
      <c r="G12" s="7"/>
      <c r="H12" s="7"/>
      <c r="I12" s="7"/>
      <c r="J12" s="7"/>
      <c r="K12" s="7"/>
      <c r="L12" s="7"/>
      <c r="M12" s="8"/>
    </row>
    <row r="13" spans="1:13" ht="15" customHeight="1" x14ac:dyDescent="0.4">
      <c r="A13" s="32">
        <v>277</v>
      </c>
      <c r="B13" s="43" t="s">
        <v>7</v>
      </c>
      <c r="C13" s="44">
        <v>87</v>
      </c>
      <c r="D13" s="45">
        <v>128</v>
      </c>
      <c r="E13" s="44">
        <v>69</v>
      </c>
      <c r="F13" s="44">
        <v>4</v>
      </c>
      <c r="G13" s="66">
        <v>2</v>
      </c>
      <c r="H13" s="44">
        <v>19</v>
      </c>
      <c r="I13" s="44">
        <v>18</v>
      </c>
      <c r="J13" s="44">
        <v>1</v>
      </c>
      <c r="K13" s="44">
        <f>SUM(C13:J13)</f>
        <v>328</v>
      </c>
      <c r="L13" s="44">
        <v>12</v>
      </c>
      <c r="M13" s="47">
        <f>L13+K13</f>
        <v>340</v>
      </c>
    </row>
    <row r="14" spans="1:13" ht="15" customHeight="1" x14ac:dyDescent="0.4">
      <c r="A14" s="33"/>
      <c r="B14" s="48" t="s">
        <v>2</v>
      </c>
      <c r="C14" s="49">
        <v>101</v>
      </c>
      <c r="D14" s="50">
        <v>107</v>
      </c>
      <c r="E14" s="49">
        <v>45</v>
      </c>
      <c r="F14" s="49">
        <v>5</v>
      </c>
      <c r="G14" s="49">
        <v>0</v>
      </c>
      <c r="H14" s="49">
        <v>19</v>
      </c>
      <c r="I14" s="49">
        <v>25</v>
      </c>
      <c r="J14" s="49">
        <v>1</v>
      </c>
      <c r="K14" s="44">
        <f t="shared" ref="K14:K77" si="0">SUM(C14:J14)</f>
        <v>303</v>
      </c>
      <c r="L14" s="49">
        <v>13</v>
      </c>
      <c r="M14" s="47">
        <f t="shared" ref="M14:M77" si="1">L14+K14</f>
        <v>316</v>
      </c>
    </row>
    <row r="15" spans="1:13" ht="15" customHeight="1" x14ac:dyDescent="0.4">
      <c r="A15" s="33"/>
      <c r="B15" s="48" t="s">
        <v>3</v>
      </c>
      <c r="C15" s="49">
        <v>92</v>
      </c>
      <c r="D15" s="50">
        <v>126</v>
      </c>
      <c r="E15" s="49">
        <v>50</v>
      </c>
      <c r="F15" s="49">
        <v>7</v>
      </c>
      <c r="G15" s="49">
        <v>0</v>
      </c>
      <c r="H15" s="49">
        <v>9</v>
      </c>
      <c r="I15" s="49">
        <v>31</v>
      </c>
      <c r="J15" s="49">
        <v>0</v>
      </c>
      <c r="K15" s="44">
        <f t="shared" si="0"/>
        <v>315</v>
      </c>
      <c r="L15" s="49">
        <v>11</v>
      </c>
      <c r="M15" s="47">
        <f t="shared" si="1"/>
        <v>326</v>
      </c>
    </row>
    <row r="16" spans="1:13" ht="15" customHeight="1" x14ac:dyDescent="0.4">
      <c r="A16" s="33">
        <v>278</v>
      </c>
      <c r="B16" s="48" t="s">
        <v>1</v>
      </c>
      <c r="C16" s="50">
        <v>110</v>
      </c>
      <c r="D16" s="49">
        <v>83</v>
      </c>
      <c r="E16" s="49">
        <v>37</v>
      </c>
      <c r="F16" s="49">
        <v>8</v>
      </c>
      <c r="G16" s="49">
        <v>1</v>
      </c>
      <c r="H16" s="49">
        <v>9</v>
      </c>
      <c r="I16" s="49">
        <v>18</v>
      </c>
      <c r="J16" s="49">
        <v>1</v>
      </c>
      <c r="K16" s="44">
        <f t="shared" si="0"/>
        <v>267</v>
      </c>
      <c r="L16" s="49">
        <v>6</v>
      </c>
      <c r="M16" s="47">
        <f t="shared" si="1"/>
        <v>273</v>
      </c>
    </row>
    <row r="17" spans="1:13" ht="15" customHeight="1" x14ac:dyDescent="0.4">
      <c r="A17" s="33"/>
      <c r="B17" s="48" t="s">
        <v>4</v>
      </c>
      <c r="C17" s="50">
        <v>116</v>
      </c>
      <c r="D17" s="49">
        <v>80</v>
      </c>
      <c r="E17" s="49">
        <v>38</v>
      </c>
      <c r="F17" s="49">
        <v>4</v>
      </c>
      <c r="G17" s="49">
        <v>0</v>
      </c>
      <c r="H17" s="49">
        <v>6</v>
      </c>
      <c r="I17" s="49">
        <v>14</v>
      </c>
      <c r="J17" s="49">
        <v>2</v>
      </c>
      <c r="K17" s="44">
        <f t="shared" si="0"/>
        <v>260</v>
      </c>
      <c r="L17" s="49">
        <v>5</v>
      </c>
      <c r="M17" s="47">
        <f t="shared" si="1"/>
        <v>265</v>
      </c>
    </row>
    <row r="18" spans="1:13" ht="15" customHeight="1" x14ac:dyDescent="0.4">
      <c r="A18" s="33">
        <v>279</v>
      </c>
      <c r="B18" s="48" t="s">
        <v>1</v>
      </c>
      <c r="C18" s="50">
        <v>118</v>
      </c>
      <c r="D18" s="49">
        <v>108</v>
      </c>
      <c r="E18" s="49">
        <v>35</v>
      </c>
      <c r="F18" s="49">
        <v>3</v>
      </c>
      <c r="G18" s="49">
        <v>1</v>
      </c>
      <c r="H18" s="49">
        <v>4</v>
      </c>
      <c r="I18" s="49">
        <v>18</v>
      </c>
      <c r="J18" s="49">
        <v>0</v>
      </c>
      <c r="K18" s="44">
        <f t="shared" si="0"/>
        <v>287</v>
      </c>
      <c r="L18" s="49">
        <v>9</v>
      </c>
      <c r="M18" s="47">
        <f t="shared" si="1"/>
        <v>296</v>
      </c>
    </row>
    <row r="19" spans="1:13" ht="15" customHeight="1" x14ac:dyDescent="0.4">
      <c r="A19" s="33">
        <v>280</v>
      </c>
      <c r="B19" s="48" t="s">
        <v>7</v>
      </c>
      <c r="C19" s="50">
        <v>115</v>
      </c>
      <c r="D19" s="49">
        <v>110</v>
      </c>
      <c r="E19" s="49">
        <v>30</v>
      </c>
      <c r="F19" s="49">
        <v>4</v>
      </c>
      <c r="G19" s="49">
        <v>0</v>
      </c>
      <c r="H19" s="49">
        <v>2</v>
      </c>
      <c r="I19" s="49">
        <v>29</v>
      </c>
      <c r="J19" s="49">
        <v>4</v>
      </c>
      <c r="K19" s="44">
        <f t="shared" si="0"/>
        <v>294</v>
      </c>
      <c r="L19" s="49">
        <v>3</v>
      </c>
      <c r="M19" s="47">
        <f t="shared" si="1"/>
        <v>297</v>
      </c>
    </row>
    <row r="20" spans="1:13" ht="15" customHeight="1" x14ac:dyDescent="0.4">
      <c r="A20" s="33"/>
      <c r="B20" s="48" t="s">
        <v>2</v>
      </c>
      <c r="C20" s="50">
        <v>107</v>
      </c>
      <c r="D20" s="49">
        <v>92</v>
      </c>
      <c r="E20" s="49">
        <v>36</v>
      </c>
      <c r="F20" s="49">
        <v>7</v>
      </c>
      <c r="G20" s="49">
        <v>0</v>
      </c>
      <c r="H20" s="49">
        <v>14</v>
      </c>
      <c r="I20" s="49">
        <v>32</v>
      </c>
      <c r="J20" s="49">
        <v>5</v>
      </c>
      <c r="K20" s="44">
        <f t="shared" si="0"/>
        <v>293</v>
      </c>
      <c r="L20" s="49">
        <v>13</v>
      </c>
      <c r="M20" s="47">
        <f t="shared" si="1"/>
        <v>306</v>
      </c>
    </row>
    <row r="21" spans="1:13" ht="15" customHeight="1" x14ac:dyDescent="0.4">
      <c r="A21" s="33"/>
      <c r="B21" s="48" t="s">
        <v>3</v>
      </c>
      <c r="C21" s="49">
        <v>94</v>
      </c>
      <c r="D21" s="50">
        <v>97</v>
      </c>
      <c r="E21" s="49">
        <v>29</v>
      </c>
      <c r="F21" s="49">
        <v>5</v>
      </c>
      <c r="G21" s="49">
        <v>0</v>
      </c>
      <c r="H21" s="49">
        <v>5</v>
      </c>
      <c r="I21" s="49">
        <v>38</v>
      </c>
      <c r="J21" s="49">
        <v>6</v>
      </c>
      <c r="K21" s="44">
        <f t="shared" si="0"/>
        <v>274</v>
      </c>
      <c r="L21" s="49">
        <v>5</v>
      </c>
      <c r="M21" s="47">
        <f t="shared" si="1"/>
        <v>279</v>
      </c>
    </row>
    <row r="22" spans="1:13" ht="15" customHeight="1" x14ac:dyDescent="0.4">
      <c r="A22" s="33"/>
      <c r="B22" s="48" t="s">
        <v>5</v>
      </c>
      <c r="C22" s="49">
        <v>101</v>
      </c>
      <c r="D22" s="50">
        <v>117</v>
      </c>
      <c r="E22" s="49">
        <v>20</v>
      </c>
      <c r="F22" s="49">
        <v>4</v>
      </c>
      <c r="G22" s="49">
        <v>0</v>
      </c>
      <c r="H22" s="49">
        <v>19</v>
      </c>
      <c r="I22" s="49">
        <v>21</v>
      </c>
      <c r="J22" s="49">
        <v>3</v>
      </c>
      <c r="K22" s="44">
        <f t="shared" si="0"/>
        <v>285</v>
      </c>
      <c r="L22" s="49">
        <v>11</v>
      </c>
      <c r="M22" s="47">
        <f t="shared" si="1"/>
        <v>296</v>
      </c>
    </row>
    <row r="23" spans="1:13" ht="15" customHeight="1" x14ac:dyDescent="0.4">
      <c r="A23" s="33">
        <v>281</v>
      </c>
      <c r="B23" s="48" t="s">
        <v>1</v>
      </c>
      <c r="C23" s="50">
        <v>157</v>
      </c>
      <c r="D23" s="49">
        <v>80</v>
      </c>
      <c r="E23" s="49">
        <v>16</v>
      </c>
      <c r="F23" s="49">
        <v>0</v>
      </c>
      <c r="G23" s="49">
        <v>0</v>
      </c>
      <c r="H23" s="49">
        <v>6</v>
      </c>
      <c r="I23" s="49">
        <v>12</v>
      </c>
      <c r="J23" s="49">
        <v>2</v>
      </c>
      <c r="K23" s="44">
        <f t="shared" si="0"/>
        <v>273</v>
      </c>
      <c r="L23" s="49">
        <v>4</v>
      </c>
      <c r="M23" s="47">
        <f t="shared" si="1"/>
        <v>277</v>
      </c>
    </row>
    <row r="24" spans="1:13" ht="15" customHeight="1" x14ac:dyDescent="0.4">
      <c r="A24" s="33"/>
      <c r="B24" s="48" t="s">
        <v>4</v>
      </c>
      <c r="C24" s="50">
        <v>134</v>
      </c>
      <c r="D24" s="49">
        <v>97</v>
      </c>
      <c r="E24" s="49">
        <v>29</v>
      </c>
      <c r="F24" s="49">
        <v>2</v>
      </c>
      <c r="G24" s="49">
        <v>0</v>
      </c>
      <c r="H24" s="49">
        <v>3</v>
      </c>
      <c r="I24" s="49">
        <v>22</v>
      </c>
      <c r="J24" s="49">
        <v>0</v>
      </c>
      <c r="K24" s="44">
        <f t="shared" si="0"/>
        <v>287</v>
      </c>
      <c r="L24" s="49">
        <v>6</v>
      </c>
      <c r="M24" s="47">
        <f t="shared" si="1"/>
        <v>293</v>
      </c>
    </row>
    <row r="25" spans="1:13" ht="15" customHeight="1" x14ac:dyDescent="0.4">
      <c r="A25" s="33">
        <v>282</v>
      </c>
      <c r="B25" s="48" t="s">
        <v>7</v>
      </c>
      <c r="C25" s="50">
        <v>136</v>
      </c>
      <c r="D25" s="49">
        <v>96</v>
      </c>
      <c r="E25" s="49">
        <v>46</v>
      </c>
      <c r="F25" s="49">
        <v>2</v>
      </c>
      <c r="G25" s="49">
        <v>0</v>
      </c>
      <c r="H25" s="49">
        <v>5</v>
      </c>
      <c r="I25" s="49">
        <v>12</v>
      </c>
      <c r="J25" s="49">
        <v>0</v>
      </c>
      <c r="K25" s="44">
        <f t="shared" si="0"/>
        <v>297</v>
      </c>
      <c r="L25" s="49">
        <v>13</v>
      </c>
      <c r="M25" s="47">
        <f t="shared" si="1"/>
        <v>310</v>
      </c>
    </row>
    <row r="26" spans="1:13" ht="15" customHeight="1" x14ac:dyDescent="0.4">
      <c r="A26" s="33"/>
      <c r="B26" s="48" t="s">
        <v>2</v>
      </c>
      <c r="C26" s="50">
        <v>136</v>
      </c>
      <c r="D26" s="49">
        <v>105</v>
      </c>
      <c r="E26" s="49">
        <v>38</v>
      </c>
      <c r="F26" s="49">
        <v>5</v>
      </c>
      <c r="G26" s="49">
        <v>1</v>
      </c>
      <c r="H26" s="49">
        <v>6</v>
      </c>
      <c r="I26" s="49">
        <v>16</v>
      </c>
      <c r="J26" s="49">
        <v>2</v>
      </c>
      <c r="K26" s="44">
        <f t="shared" si="0"/>
        <v>309</v>
      </c>
      <c r="L26" s="49">
        <v>9</v>
      </c>
      <c r="M26" s="47">
        <f t="shared" si="1"/>
        <v>318</v>
      </c>
    </row>
    <row r="27" spans="1:13" ht="15" customHeight="1" x14ac:dyDescent="0.4">
      <c r="A27" s="33"/>
      <c r="B27" s="48" t="s">
        <v>3</v>
      </c>
      <c r="C27" s="50">
        <v>136</v>
      </c>
      <c r="D27" s="49">
        <v>82</v>
      </c>
      <c r="E27" s="49">
        <v>49</v>
      </c>
      <c r="F27" s="49">
        <v>3</v>
      </c>
      <c r="G27" s="49">
        <v>1</v>
      </c>
      <c r="H27" s="49">
        <v>4</v>
      </c>
      <c r="I27" s="49">
        <v>31</v>
      </c>
      <c r="J27" s="49">
        <v>1</v>
      </c>
      <c r="K27" s="44">
        <f t="shared" si="0"/>
        <v>307</v>
      </c>
      <c r="L27" s="49">
        <v>7</v>
      </c>
      <c r="M27" s="47">
        <f t="shared" si="1"/>
        <v>314</v>
      </c>
    </row>
    <row r="28" spans="1:13" ht="15" customHeight="1" x14ac:dyDescent="0.4">
      <c r="A28" s="33">
        <v>283</v>
      </c>
      <c r="B28" s="48" t="s">
        <v>7</v>
      </c>
      <c r="C28" s="50">
        <v>122</v>
      </c>
      <c r="D28" s="49">
        <v>92</v>
      </c>
      <c r="E28" s="49">
        <v>27</v>
      </c>
      <c r="F28" s="49">
        <v>10</v>
      </c>
      <c r="G28" s="49">
        <v>0</v>
      </c>
      <c r="H28" s="49">
        <v>9</v>
      </c>
      <c r="I28" s="49">
        <v>42</v>
      </c>
      <c r="J28" s="49">
        <v>3</v>
      </c>
      <c r="K28" s="44">
        <f t="shared" si="0"/>
        <v>305</v>
      </c>
      <c r="L28" s="49">
        <v>14</v>
      </c>
      <c r="M28" s="47">
        <f t="shared" si="1"/>
        <v>319</v>
      </c>
    </row>
    <row r="29" spans="1:13" ht="15" customHeight="1" x14ac:dyDescent="0.4">
      <c r="A29" s="33"/>
      <c r="B29" s="48" t="s">
        <v>2</v>
      </c>
      <c r="C29" s="50">
        <v>128</v>
      </c>
      <c r="D29" s="49">
        <v>87</v>
      </c>
      <c r="E29" s="49">
        <v>23</v>
      </c>
      <c r="F29" s="49">
        <v>8</v>
      </c>
      <c r="G29" s="49">
        <v>0</v>
      </c>
      <c r="H29" s="49">
        <v>4</v>
      </c>
      <c r="I29" s="49">
        <v>27</v>
      </c>
      <c r="J29" s="49">
        <v>1</v>
      </c>
      <c r="K29" s="44">
        <f t="shared" si="0"/>
        <v>278</v>
      </c>
      <c r="L29" s="49">
        <v>8</v>
      </c>
      <c r="M29" s="47">
        <f t="shared" si="1"/>
        <v>286</v>
      </c>
    </row>
    <row r="30" spans="1:13" ht="15" customHeight="1" x14ac:dyDescent="0.4">
      <c r="A30" s="33"/>
      <c r="B30" s="48" t="s">
        <v>3</v>
      </c>
      <c r="C30" s="50">
        <v>131</v>
      </c>
      <c r="D30" s="49">
        <v>100</v>
      </c>
      <c r="E30" s="49">
        <v>24</v>
      </c>
      <c r="F30" s="49">
        <v>6</v>
      </c>
      <c r="G30" s="49">
        <v>0</v>
      </c>
      <c r="H30" s="49">
        <v>7</v>
      </c>
      <c r="I30" s="49">
        <v>23</v>
      </c>
      <c r="J30" s="49">
        <v>0</v>
      </c>
      <c r="K30" s="44">
        <f t="shared" si="0"/>
        <v>291</v>
      </c>
      <c r="L30" s="49">
        <v>11</v>
      </c>
      <c r="M30" s="47">
        <f t="shared" si="1"/>
        <v>302</v>
      </c>
    </row>
    <row r="31" spans="1:13" ht="15" customHeight="1" x14ac:dyDescent="0.4">
      <c r="A31" s="33">
        <v>284</v>
      </c>
      <c r="B31" s="48" t="s">
        <v>1</v>
      </c>
      <c r="C31" s="50">
        <v>85</v>
      </c>
      <c r="D31" s="49">
        <v>67</v>
      </c>
      <c r="E31" s="49">
        <v>21</v>
      </c>
      <c r="F31" s="49">
        <v>4</v>
      </c>
      <c r="G31" s="49">
        <v>0</v>
      </c>
      <c r="H31" s="49">
        <v>7</v>
      </c>
      <c r="I31" s="49">
        <v>8</v>
      </c>
      <c r="J31" s="49">
        <v>0</v>
      </c>
      <c r="K31" s="44">
        <f t="shared" si="0"/>
        <v>192</v>
      </c>
      <c r="L31" s="49">
        <v>4</v>
      </c>
      <c r="M31" s="47">
        <f t="shared" si="1"/>
        <v>196</v>
      </c>
    </row>
    <row r="32" spans="1:13" ht="15" customHeight="1" x14ac:dyDescent="0.4">
      <c r="A32" s="33"/>
      <c r="B32" s="48" t="s">
        <v>4</v>
      </c>
      <c r="C32" s="50">
        <v>86</v>
      </c>
      <c r="D32" s="49">
        <v>79</v>
      </c>
      <c r="E32" s="49">
        <v>27</v>
      </c>
      <c r="F32" s="49">
        <v>4</v>
      </c>
      <c r="G32" s="49">
        <v>0</v>
      </c>
      <c r="H32" s="49">
        <v>0</v>
      </c>
      <c r="I32" s="49">
        <v>10</v>
      </c>
      <c r="J32" s="49">
        <v>1</v>
      </c>
      <c r="K32" s="44">
        <f t="shared" si="0"/>
        <v>207</v>
      </c>
      <c r="L32" s="49">
        <v>4</v>
      </c>
      <c r="M32" s="47">
        <f t="shared" si="1"/>
        <v>211</v>
      </c>
    </row>
    <row r="33" spans="1:13" ht="15" customHeight="1" x14ac:dyDescent="0.4">
      <c r="A33" s="33">
        <v>285</v>
      </c>
      <c r="B33" s="48" t="s">
        <v>1</v>
      </c>
      <c r="C33" s="50">
        <v>155</v>
      </c>
      <c r="D33" s="49">
        <v>137</v>
      </c>
      <c r="E33" s="49">
        <v>23</v>
      </c>
      <c r="F33" s="49">
        <v>8</v>
      </c>
      <c r="G33" s="49">
        <v>0</v>
      </c>
      <c r="H33" s="49">
        <v>10</v>
      </c>
      <c r="I33" s="49">
        <v>26</v>
      </c>
      <c r="J33" s="49">
        <v>1</v>
      </c>
      <c r="K33" s="44">
        <f t="shared" si="0"/>
        <v>360</v>
      </c>
      <c r="L33" s="49">
        <v>6</v>
      </c>
      <c r="M33" s="47">
        <f t="shared" si="1"/>
        <v>366</v>
      </c>
    </row>
    <row r="34" spans="1:13" ht="15" customHeight="1" x14ac:dyDescent="0.4">
      <c r="A34" s="33">
        <v>286</v>
      </c>
      <c r="B34" s="48" t="s">
        <v>1</v>
      </c>
      <c r="C34" s="50">
        <v>100</v>
      </c>
      <c r="D34" s="49">
        <v>85</v>
      </c>
      <c r="E34" s="49">
        <v>13</v>
      </c>
      <c r="F34" s="49">
        <v>4</v>
      </c>
      <c r="G34" s="49">
        <v>0</v>
      </c>
      <c r="H34" s="49">
        <v>6</v>
      </c>
      <c r="I34" s="49">
        <v>16</v>
      </c>
      <c r="J34" s="49">
        <v>3</v>
      </c>
      <c r="K34" s="44">
        <f t="shared" si="0"/>
        <v>227</v>
      </c>
      <c r="L34" s="49">
        <v>1</v>
      </c>
      <c r="M34" s="47">
        <f t="shared" si="1"/>
        <v>228</v>
      </c>
    </row>
    <row r="35" spans="1:13" ht="15" customHeight="1" x14ac:dyDescent="0.4">
      <c r="A35" s="33"/>
      <c r="B35" s="48" t="s">
        <v>4</v>
      </c>
      <c r="C35" s="50">
        <v>116</v>
      </c>
      <c r="D35" s="49">
        <v>78</v>
      </c>
      <c r="E35" s="49">
        <v>14</v>
      </c>
      <c r="F35" s="49">
        <v>2</v>
      </c>
      <c r="G35" s="49">
        <v>0</v>
      </c>
      <c r="H35" s="49">
        <v>6</v>
      </c>
      <c r="I35" s="49">
        <v>23</v>
      </c>
      <c r="J35" s="49">
        <v>0</v>
      </c>
      <c r="K35" s="44">
        <f t="shared" si="0"/>
        <v>239</v>
      </c>
      <c r="L35" s="49">
        <v>5</v>
      </c>
      <c r="M35" s="47">
        <f t="shared" si="1"/>
        <v>244</v>
      </c>
    </row>
    <row r="36" spans="1:13" ht="15" customHeight="1" x14ac:dyDescent="0.4">
      <c r="A36" s="33">
        <v>287</v>
      </c>
      <c r="B36" s="48" t="s">
        <v>1</v>
      </c>
      <c r="C36" s="50">
        <v>160</v>
      </c>
      <c r="D36" s="49">
        <v>151</v>
      </c>
      <c r="E36" s="49">
        <v>17</v>
      </c>
      <c r="F36" s="49">
        <v>2</v>
      </c>
      <c r="G36" s="49">
        <v>0</v>
      </c>
      <c r="H36" s="49">
        <v>10</v>
      </c>
      <c r="I36" s="49">
        <v>23</v>
      </c>
      <c r="J36" s="49">
        <v>1</v>
      </c>
      <c r="K36" s="44">
        <f t="shared" si="0"/>
        <v>364</v>
      </c>
      <c r="L36" s="49">
        <v>13</v>
      </c>
      <c r="M36" s="47">
        <f t="shared" si="1"/>
        <v>377</v>
      </c>
    </row>
    <row r="37" spans="1:13" ht="15" customHeight="1" x14ac:dyDescent="0.4">
      <c r="A37" s="33">
        <v>288</v>
      </c>
      <c r="B37" s="48" t="s">
        <v>1</v>
      </c>
      <c r="C37" s="50">
        <v>168</v>
      </c>
      <c r="D37" s="49">
        <v>120</v>
      </c>
      <c r="E37" s="49">
        <v>14</v>
      </c>
      <c r="F37" s="49">
        <v>17</v>
      </c>
      <c r="G37" s="49">
        <v>0</v>
      </c>
      <c r="H37" s="49">
        <v>9</v>
      </c>
      <c r="I37" s="49">
        <v>25</v>
      </c>
      <c r="J37" s="49">
        <v>0</v>
      </c>
      <c r="K37" s="44">
        <f t="shared" si="0"/>
        <v>353</v>
      </c>
      <c r="L37" s="49">
        <v>7</v>
      </c>
      <c r="M37" s="47">
        <f t="shared" si="1"/>
        <v>360</v>
      </c>
    </row>
    <row r="38" spans="1:13" ht="15" customHeight="1" x14ac:dyDescent="0.4">
      <c r="A38" s="33">
        <v>289</v>
      </c>
      <c r="B38" s="48" t="s">
        <v>1</v>
      </c>
      <c r="C38" s="50">
        <v>157</v>
      </c>
      <c r="D38" s="49">
        <v>92</v>
      </c>
      <c r="E38" s="49">
        <v>16</v>
      </c>
      <c r="F38" s="49">
        <v>8</v>
      </c>
      <c r="G38" s="49">
        <v>0</v>
      </c>
      <c r="H38" s="49">
        <v>4</v>
      </c>
      <c r="I38" s="49">
        <v>15</v>
      </c>
      <c r="J38" s="49">
        <v>0</v>
      </c>
      <c r="K38" s="44">
        <f t="shared" si="0"/>
        <v>292</v>
      </c>
      <c r="L38" s="49">
        <v>5</v>
      </c>
      <c r="M38" s="47">
        <f t="shared" si="1"/>
        <v>297</v>
      </c>
    </row>
    <row r="39" spans="1:13" ht="15" customHeight="1" thickBot="1" x14ac:dyDescent="0.45">
      <c r="A39" s="42"/>
      <c r="B39" s="53" t="s">
        <v>4</v>
      </c>
      <c r="C39" s="55">
        <v>154</v>
      </c>
      <c r="D39" s="54">
        <v>98</v>
      </c>
      <c r="E39" s="54">
        <v>22</v>
      </c>
      <c r="F39" s="54">
        <v>11</v>
      </c>
      <c r="G39" s="54">
        <v>0</v>
      </c>
      <c r="H39" s="54">
        <v>9</v>
      </c>
      <c r="I39" s="54">
        <v>17</v>
      </c>
      <c r="J39" s="54">
        <v>3</v>
      </c>
      <c r="K39" s="54">
        <f t="shared" si="0"/>
        <v>314</v>
      </c>
      <c r="L39" s="54">
        <v>4</v>
      </c>
      <c r="M39" s="57">
        <f t="shared" si="1"/>
        <v>318</v>
      </c>
    </row>
    <row r="40" spans="1:13" ht="15" customHeight="1" x14ac:dyDescent="0.4">
      <c r="A40" s="32">
        <v>290</v>
      </c>
      <c r="B40" s="43" t="s">
        <v>1</v>
      </c>
      <c r="C40" s="44">
        <v>126</v>
      </c>
      <c r="D40" s="45">
        <v>137</v>
      </c>
      <c r="E40" s="44">
        <v>15</v>
      </c>
      <c r="F40" s="44">
        <v>2</v>
      </c>
      <c r="G40" s="44">
        <v>0</v>
      </c>
      <c r="H40" s="44">
        <v>19</v>
      </c>
      <c r="I40" s="44">
        <v>15</v>
      </c>
      <c r="J40" s="44">
        <v>2</v>
      </c>
      <c r="K40" s="44">
        <f t="shared" si="0"/>
        <v>316</v>
      </c>
      <c r="L40" s="44">
        <v>3</v>
      </c>
      <c r="M40" s="47">
        <f t="shared" si="1"/>
        <v>319</v>
      </c>
    </row>
    <row r="41" spans="1:13" ht="15" customHeight="1" x14ac:dyDescent="0.4">
      <c r="A41" s="33"/>
      <c r="B41" s="48" t="s">
        <v>2</v>
      </c>
      <c r="C41" s="49">
        <v>125</v>
      </c>
      <c r="D41" s="50">
        <v>134</v>
      </c>
      <c r="E41" s="49">
        <v>18</v>
      </c>
      <c r="F41" s="49">
        <v>4</v>
      </c>
      <c r="G41" s="49">
        <v>0</v>
      </c>
      <c r="H41" s="49">
        <v>10</v>
      </c>
      <c r="I41" s="49">
        <v>20</v>
      </c>
      <c r="J41" s="49">
        <v>1</v>
      </c>
      <c r="K41" s="49">
        <f t="shared" si="0"/>
        <v>312</v>
      </c>
      <c r="L41" s="49">
        <v>3</v>
      </c>
      <c r="M41" s="52">
        <f t="shared" si="1"/>
        <v>315</v>
      </c>
    </row>
    <row r="42" spans="1:13" ht="15" customHeight="1" x14ac:dyDescent="0.4">
      <c r="A42" s="33"/>
      <c r="B42" s="48" t="s">
        <v>3</v>
      </c>
      <c r="C42" s="50">
        <v>142</v>
      </c>
      <c r="D42" s="49">
        <v>122</v>
      </c>
      <c r="E42" s="49">
        <v>17</v>
      </c>
      <c r="F42" s="49">
        <v>9</v>
      </c>
      <c r="G42" s="49">
        <v>0</v>
      </c>
      <c r="H42" s="49">
        <v>7</v>
      </c>
      <c r="I42" s="49">
        <v>26</v>
      </c>
      <c r="J42" s="49">
        <v>0</v>
      </c>
      <c r="K42" s="49">
        <f t="shared" si="0"/>
        <v>323</v>
      </c>
      <c r="L42" s="49">
        <v>6</v>
      </c>
      <c r="M42" s="52">
        <f t="shared" si="1"/>
        <v>329</v>
      </c>
    </row>
    <row r="43" spans="1:13" ht="15" customHeight="1" x14ac:dyDescent="0.4">
      <c r="A43" s="33">
        <v>291</v>
      </c>
      <c r="B43" s="48" t="s">
        <v>7</v>
      </c>
      <c r="C43" s="49">
        <v>99</v>
      </c>
      <c r="D43" s="50">
        <v>106</v>
      </c>
      <c r="E43" s="49">
        <v>23</v>
      </c>
      <c r="F43" s="49">
        <v>7</v>
      </c>
      <c r="G43" s="49">
        <v>0</v>
      </c>
      <c r="H43" s="49">
        <v>12</v>
      </c>
      <c r="I43" s="49">
        <v>30</v>
      </c>
      <c r="J43" s="49">
        <v>2</v>
      </c>
      <c r="K43" s="49">
        <f t="shared" si="0"/>
        <v>279</v>
      </c>
      <c r="L43" s="49">
        <v>7</v>
      </c>
      <c r="M43" s="52">
        <f t="shared" si="1"/>
        <v>286</v>
      </c>
    </row>
    <row r="44" spans="1:13" ht="15" customHeight="1" x14ac:dyDescent="0.4">
      <c r="A44" s="33"/>
      <c r="B44" s="48" t="s">
        <v>2</v>
      </c>
      <c r="C44" s="50">
        <v>111</v>
      </c>
      <c r="D44" s="49">
        <v>107</v>
      </c>
      <c r="E44" s="49">
        <v>23</v>
      </c>
      <c r="F44" s="49">
        <v>8</v>
      </c>
      <c r="G44" s="49">
        <v>1</v>
      </c>
      <c r="H44" s="49">
        <v>12</v>
      </c>
      <c r="I44" s="49">
        <v>27</v>
      </c>
      <c r="J44" s="49">
        <v>1</v>
      </c>
      <c r="K44" s="49">
        <f t="shared" si="0"/>
        <v>290</v>
      </c>
      <c r="L44" s="49">
        <v>6</v>
      </c>
      <c r="M44" s="52">
        <f t="shared" si="1"/>
        <v>296</v>
      </c>
    </row>
    <row r="45" spans="1:13" ht="15" customHeight="1" x14ac:dyDescent="0.4">
      <c r="A45" s="33"/>
      <c r="B45" s="48" t="s">
        <v>3</v>
      </c>
      <c r="C45" s="50">
        <v>102</v>
      </c>
      <c r="D45" s="50">
        <v>102</v>
      </c>
      <c r="E45" s="49">
        <v>32</v>
      </c>
      <c r="F45" s="49">
        <v>8</v>
      </c>
      <c r="G45" s="49">
        <v>0</v>
      </c>
      <c r="H45" s="49">
        <v>17</v>
      </c>
      <c r="I45" s="49">
        <v>36</v>
      </c>
      <c r="J45" s="49">
        <v>2</v>
      </c>
      <c r="K45" s="49">
        <f t="shared" si="0"/>
        <v>299</v>
      </c>
      <c r="L45" s="49">
        <v>9</v>
      </c>
      <c r="M45" s="52">
        <f t="shared" si="1"/>
        <v>308</v>
      </c>
    </row>
    <row r="46" spans="1:13" ht="15" customHeight="1" x14ac:dyDescent="0.4">
      <c r="A46" s="33">
        <v>292</v>
      </c>
      <c r="B46" s="48" t="s">
        <v>1</v>
      </c>
      <c r="C46" s="50">
        <v>124</v>
      </c>
      <c r="D46" s="49">
        <v>96</v>
      </c>
      <c r="E46" s="49">
        <v>30</v>
      </c>
      <c r="F46" s="49">
        <v>8</v>
      </c>
      <c r="G46" s="49">
        <v>0</v>
      </c>
      <c r="H46" s="49">
        <v>5</v>
      </c>
      <c r="I46" s="49">
        <v>19</v>
      </c>
      <c r="J46" s="49">
        <v>0</v>
      </c>
      <c r="K46" s="49">
        <f t="shared" si="0"/>
        <v>282</v>
      </c>
      <c r="L46" s="49">
        <v>8</v>
      </c>
      <c r="M46" s="52">
        <f t="shared" si="1"/>
        <v>290</v>
      </c>
    </row>
    <row r="47" spans="1:13" ht="15" customHeight="1" x14ac:dyDescent="0.4">
      <c r="A47" s="33"/>
      <c r="B47" s="48" t="s">
        <v>4</v>
      </c>
      <c r="C47" s="50">
        <v>140</v>
      </c>
      <c r="D47" s="49">
        <v>108</v>
      </c>
      <c r="E47" s="49">
        <v>16</v>
      </c>
      <c r="F47" s="49">
        <v>5</v>
      </c>
      <c r="G47" s="49">
        <v>0</v>
      </c>
      <c r="H47" s="49">
        <v>8</v>
      </c>
      <c r="I47" s="49">
        <v>10</v>
      </c>
      <c r="J47" s="49">
        <v>1</v>
      </c>
      <c r="K47" s="49">
        <f t="shared" si="0"/>
        <v>288</v>
      </c>
      <c r="L47" s="49">
        <v>13</v>
      </c>
      <c r="M47" s="52">
        <f t="shared" si="1"/>
        <v>301</v>
      </c>
    </row>
    <row r="48" spans="1:13" ht="15" customHeight="1" x14ac:dyDescent="0.4">
      <c r="A48" s="33">
        <v>293</v>
      </c>
      <c r="B48" s="48" t="s">
        <v>1</v>
      </c>
      <c r="C48" s="49">
        <v>104</v>
      </c>
      <c r="D48" s="50">
        <v>106</v>
      </c>
      <c r="E48" s="49">
        <v>19</v>
      </c>
      <c r="F48" s="49">
        <v>4</v>
      </c>
      <c r="G48" s="49">
        <v>1</v>
      </c>
      <c r="H48" s="49">
        <v>5</v>
      </c>
      <c r="I48" s="49">
        <v>11</v>
      </c>
      <c r="J48" s="49">
        <v>0</v>
      </c>
      <c r="K48" s="49">
        <f t="shared" si="0"/>
        <v>250</v>
      </c>
      <c r="L48" s="49">
        <v>6</v>
      </c>
      <c r="M48" s="52">
        <f t="shared" si="1"/>
        <v>256</v>
      </c>
    </row>
    <row r="49" spans="1:13" ht="15" customHeight="1" x14ac:dyDescent="0.4">
      <c r="A49" s="33"/>
      <c r="B49" s="48" t="s">
        <v>4</v>
      </c>
      <c r="C49" s="50">
        <v>103</v>
      </c>
      <c r="D49" s="49">
        <v>93</v>
      </c>
      <c r="E49" s="49">
        <v>16</v>
      </c>
      <c r="F49" s="49">
        <v>8</v>
      </c>
      <c r="G49" s="49">
        <v>0</v>
      </c>
      <c r="H49" s="49">
        <v>4</v>
      </c>
      <c r="I49" s="49">
        <v>5</v>
      </c>
      <c r="J49" s="49">
        <v>1</v>
      </c>
      <c r="K49" s="49">
        <f t="shared" si="0"/>
        <v>230</v>
      </c>
      <c r="L49" s="49">
        <v>8</v>
      </c>
      <c r="M49" s="52">
        <f t="shared" si="1"/>
        <v>238</v>
      </c>
    </row>
    <row r="50" spans="1:13" ht="15" customHeight="1" x14ac:dyDescent="0.4">
      <c r="A50" s="33"/>
      <c r="B50" s="48" t="s">
        <v>22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4">
        <f t="shared" si="0"/>
        <v>0</v>
      </c>
      <c r="L50" s="49">
        <v>0</v>
      </c>
      <c r="M50" s="47">
        <f t="shared" si="1"/>
        <v>0</v>
      </c>
    </row>
    <row r="51" spans="1:13" ht="15" customHeight="1" x14ac:dyDescent="0.4">
      <c r="A51" s="33">
        <v>294</v>
      </c>
      <c r="B51" s="48" t="s">
        <v>1</v>
      </c>
      <c r="C51" s="50">
        <v>209</v>
      </c>
      <c r="D51" s="49">
        <v>119</v>
      </c>
      <c r="E51" s="49">
        <v>10</v>
      </c>
      <c r="F51" s="49">
        <v>4</v>
      </c>
      <c r="G51" s="49">
        <v>1</v>
      </c>
      <c r="H51" s="49">
        <v>10</v>
      </c>
      <c r="I51" s="49">
        <v>20</v>
      </c>
      <c r="J51" s="49">
        <v>0</v>
      </c>
      <c r="K51" s="44">
        <f t="shared" si="0"/>
        <v>373</v>
      </c>
      <c r="L51" s="49">
        <v>5</v>
      </c>
      <c r="M51" s="47">
        <f t="shared" si="1"/>
        <v>378</v>
      </c>
    </row>
    <row r="52" spans="1:13" ht="15" customHeight="1" x14ac:dyDescent="0.4">
      <c r="A52" s="33">
        <v>295</v>
      </c>
      <c r="B52" s="48" t="s">
        <v>1</v>
      </c>
      <c r="C52" s="49">
        <v>99</v>
      </c>
      <c r="D52" s="50">
        <v>103</v>
      </c>
      <c r="E52" s="49">
        <v>16</v>
      </c>
      <c r="F52" s="49">
        <v>2</v>
      </c>
      <c r="G52" s="49">
        <v>1</v>
      </c>
      <c r="H52" s="49">
        <v>7</v>
      </c>
      <c r="I52" s="49">
        <v>20</v>
      </c>
      <c r="J52" s="49">
        <v>3</v>
      </c>
      <c r="K52" s="44">
        <f t="shared" si="0"/>
        <v>251</v>
      </c>
      <c r="L52" s="49">
        <v>8</v>
      </c>
      <c r="M52" s="47">
        <f t="shared" si="1"/>
        <v>259</v>
      </c>
    </row>
    <row r="53" spans="1:13" ht="15" customHeight="1" x14ac:dyDescent="0.4">
      <c r="A53" s="33"/>
      <c r="B53" s="48" t="s">
        <v>4</v>
      </c>
      <c r="C53" s="50">
        <v>125</v>
      </c>
      <c r="D53" s="49">
        <v>96</v>
      </c>
      <c r="E53" s="49">
        <v>7</v>
      </c>
      <c r="F53" s="49">
        <v>1</v>
      </c>
      <c r="G53" s="49">
        <v>0</v>
      </c>
      <c r="H53" s="49">
        <v>1</v>
      </c>
      <c r="I53" s="49">
        <v>19</v>
      </c>
      <c r="J53" s="49">
        <v>1</v>
      </c>
      <c r="K53" s="44">
        <f t="shared" si="0"/>
        <v>250</v>
      </c>
      <c r="L53" s="49">
        <v>6</v>
      </c>
      <c r="M53" s="47">
        <f t="shared" si="1"/>
        <v>256</v>
      </c>
    </row>
    <row r="54" spans="1:13" ht="15" customHeight="1" x14ac:dyDescent="0.4">
      <c r="A54" s="33">
        <v>296</v>
      </c>
      <c r="B54" s="48" t="s">
        <v>1</v>
      </c>
      <c r="C54" s="50">
        <v>92</v>
      </c>
      <c r="D54" s="49">
        <v>90</v>
      </c>
      <c r="E54" s="49">
        <v>12</v>
      </c>
      <c r="F54" s="49">
        <v>0</v>
      </c>
      <c r="G54" s="49">
        <v>0</v>
      </c>
      <c r="H54" s="49">
        <v>3</v>
      </c>
      <c r="I54" s="49">
        <v>11</v>
      </c>
      <c r="J54" s="49">
        <v>0</v>
      </c>
      <c r="K54" s="44">
        <f t="shared" si="0"/>
        <v>208</v>
      </c>
      <c r="L54" s="49">
        <v>5</v>
      </c>
      <c r="M54" s="47">
        <f t="shared" si="1"/>
        <v>213</v>
      </c>
    </row>
    <row r="55" spans="1:13" ht="15" customHeight="1" x14ac:dyDescent="0.4">
      <c r="A55" s="33"/>
      <c r="B55" s="48" t="s">
        <v>4</v>
      </c>
      <c r="C55" s="49">
        <v>80</v>
      </c>
      <c r="D55" s="50">
        <v>125</v>
      </c>
      <c r="E55" s="49">
        <v>14</v>
      </c>
      <c r="F55" s="49">
        <v>3</v>
      </c>
      <c r="G55" s="49">
        <v>0</v>
      </c>
      <c r="H55" s="49">
        <v>2</v>
      </c>
      <c r="I55" s="49">
        <v>16</v>
      </c>
      <c r="J55" s="49">
        <v>0</v>
      </c>
      <c r="K55" s="44">
        <f t="shared" si="0"/>
        <v>240</v>
      </c>
      <c r="L55" s="49">
        <v>3</v>
      </c>
      <c r="M55" s="47">
        <f t="shared" si="1"/>
        <v>243</v>
      </c>
    </row>
    <row r="56" spans="1:13" ht="15" customHeight="1" x14ac:dyDescent="0.4">
      <c r="A56" s="33">
        <v>297</v>
      </c>
      <c r="B56" s="48" t="s">
        <v>1</v>
      </c>
      <c r="C56" s="50">
        <v>146</v>
      </c>
      <c r="D56" s="49">
        <v>139</v>
      </c>
      <c r="E56" s="49">
        <v>31</v>
      </c>
      <c r="F56" s="49">
        <v>4</v>
      </c>
      <c r="G56" s="49">
        <v>0</v>
      </c>
      <c r="H56" s="49">
        <v>9</v>
      </c>
      <c r="I56" s="49">
        <v>30</v>
      </c>
      <c r="J56" s="49">
        <v>1</v>
      </c>
      <c r="K56" s="44">
        <f t="shared" si="0"/>
        <v>360</v>
      </c>
      <c r="L56" s="49">
        <v>6</v>
      </c>
      <c r="M56" s="47">
        <f t="shared" si="1"/>
        <v>366</v>
      </c>
    </row>
    <row r="57" spans="1:13" ht="15" customHeight="1" x14ac:dyDescent="0.4">
      <c r="A57" s="33"/>
      <c r="B57" s="48" t="s">
        <v>4</v>
      </c>
      <c r="C57" s="49">
        <v>140</v>
      </c>
      <c r="D57" s="50">
        <v>148</v>
      </c>
      <c r="E57" s="49">
        <v>20</v>
      </c>
      <c r="F57" s="49">
        <v>6</v>
      </c>
      <c r="G57" s="49">
        <v>0</v>
      </c>
      <c r="H57" s="49">
        <v>11</v>
      </c>
      <c r="I57" s="49">
        <v>33</v>
      </c>
      <c r="J57" s="49">
        <v>2</v>
      </c>
      <c r="K57" s="44">
        <f t="shared" si="0"/>
        <v>360</v>
      </c>
      <c r="L57" s="49">
        <v>12</v>
      </c>
      <c r="M57" s="47">
        <f t="shared" si="1"/>
        <v>372</v>
      </c>
    </row>
    <row r="58" spans="1:13" ht="15" customHeight="1" x14ac:dyDescent="0.4">
      <c r="A58" s="33">
        <v>298</v>
      </c>
      <c r="B58" s="48" t="s">
        <v>1</v>
      </c>
      <c r="C58" s="50">
        <v>127</v>
      </c>
      <c r="D58" s="49">
        <v>82</v>
      </c>
      <c r="E58" s="49">
        <v>25</v>
      </c>
      <c r="F58" s="49">
        <v>6</v>
      </c>
      <c r="G58" s="49">
        <v>0</v>
      </c>
      <c r="H58" s="49">
        <v>5</v>
      </c>
      <c r="I58" s="49">
        <v>27</v>
      </c>
      <c r="J58" s="49">
        <v>2</v>
      </c>
      <c r="K58" s="44">
        <f t="shared" si="0"/>
        <v>274</v>
      </c>
      <c r="L58" s="49">
        <v>4</v>
      </c>
      <c r="M58" s="47">
        <f t="shared" si="1"/>
        <v>278</v>
      </c>
    </row>
    <row r="59" spans="1:13" ht="15" customHeight="1" x14ac:dyDescent="0.4">
      <c r="A59" s="33"/>
      <c r="B59" s="48" t="s">
        <v>4</v>
      </c>
      <c r="C59" s="50">
        <v>126</v>
      </c>
      <c r="D59" s="49">
        <v>78</v>
      </c>
      <c r="E59" s="49">
        <v>18</v>
      </c>
      <c r="F59" s="49">
        <v>5</v>
      </c>
      <c r="G59" s="49">
        <v>0</v>
      </c>
      <c r="H59" s="49">
        <v>7</v>
      </c>
      <c r="I59" s="49">
        <v>21</v>
      </c>
      <c r="J59" s="49">
        <v>0</v>
      </c>
      <c r="K59" s="44">
        <f t="shared" si="0"/>
        <v>255</v>
      </c>
      <c r="L59" s="49">
        <v>14</v>
      </c>
      <c r="M59" s="47">
        <f t="shared" si="1"/>
        <v>269</v>
      </c>
    </row>
    <row r="60" spans="1:13" ht="15" customHeight="1" x14ac:dyDescent="0.4">
      <c r="A60" s="33">
        <v>299</v>
      </c>
      <c r="B60" s="48" t="s">
        <v>1</v>
      </c>
      <c r="C60" s="50">
        <v>134</v>
      </c>
      <c r="D60" s="49">
        <v>107</v>
      </c>
      <c r="E60" s="49">
        <v>14</v>
      </c>
      <c r="F60" s="49">
        <v>1</v>
      </c>
      <c r="G60" s="49">
        <v>0</v>
      </c>
      <c r="H60" s="49">
        <v>3</v>
      </c>
      <c r="I60" s="49">
        <v>6</v>
      </c>
      <c r="J60" s="49">
        <v>3</v>
      </c>
      <c r="K60" s="44">
        <f t="shared" si="0"/>
        <v>268</v>
      </c>
      <c r="L60" s="49">
        <v>7</v>
      </c>
      <c r="M60" s="47">
        <f t="shared" si="1"/>
        <v>275</v>
      </c>
    </row>
    <row r="61" spans="1:13" ht="15" customHeight="1" x14ac:dyDescent="0.4">
      <c r="A61" s="33"/>
      <c r="B61" s="48" t="s">
        <v>4</v>
      </c>
      <c r="C61" s="50">
        <v>143</v>
      </c>
      <c r="D61" s="49">
        <v>87</v>
      </c>
      <c r="E61" s="49">
        <v>15</v>
      </c>
      <c r="F61" s="49">
        <v>2</v>
      </c>
      <c r="G61" s="49">
        <v>0</v>
      </c>
      <c r="H61" s="49">
        <v>10</v>
      </c>
      <c r="I61" s="49">
        <v>9</v>
      </c>
      <c r="J61" s="49">
        <v>1</v>
      </c>
      <c r="K61" s="44">
        <f t="shared" si="0"/>
        <v>267</v>
      </c>
      <c r="L61" s="49">
        <v>12</v>
      </c>
      <c r="M61" s="47">
        <f t="shared" si="1"/>
        <v>279</v>
      </c>
    </row>
    <row r="62" spans="1:13" ht="15" customHeight="1" x14ac:dyDescent="0.4">
      <c r="A62" s="33">
        <v>300</v>
      </c>
      <c r="B62" s="48" t="s">
        <v>1</v>
      </c>
      <c r="C62" s="50">
        <v>157</v>
      </c>
      <c r="D62" s="49">
        <v>109</v>
      </c>
      <c r="E62" s="49">
        <v>11</v>
      </c>
      <c r="F62" s="49">
        <v>0</v>
      </c>
      <c r="G62" s="49">
        <v>0</v>
      </c>
      <c r="H62" s="49">
        <v>5</v>
      </c>
      <c r="I62" s="49">
        <v>5</v>
      </c>
      <c r="J62" s="49">
        <v>0</v>
      </c>
      <c r="K62" s="44">
        <f t="shared" si="0"/>
        <v>287</v>
      </c>
      <c r="L62" s="49">
        <v>5</v>
      </c>
      <c r="M62" s="47">
        <f t="shared" si="1"/>
        <v>292</v>
      </c>
    </row>
    <row r="63" spans="1:13" ht="15" customHeight="1" x14ac:dyDescent="0.4">
      <c r="A63" s="33"/>
      <c r="B63" s="48" t="s">
        <v>4</v>
      </c>
      <c r="C63" s="50">
        <v>137</v>
      </c>
      <c r="D63" s="49">
        <v>112</v>
      </c>
      <c r="E63" s="49">
        <v>6</v>
      </c>
      <c r="F63" s="49">
        <v>5</v>
      </c>
      <c r="G63" s="49">
        <v>0</v>
      </c>
      <c r="H63" s="49">
        <v>4</v>
      </c>
      <c r="I63" s="49">
        <v>18</v>
      </c>
      <c r="J63" s="49">
        <v>1</v>
      </c>
      <c r="K63" s="44">
        <f t="shared" si="0"/>
        <v>283</v>
      </c>
      <c r="L63" s="49">
        <v>5</v>
      </c>
      <c r="M63" s="47">
        <f t="shared" si="1"/>
        <v>288</v>
      </c>
    </row>
    <row r="64" spans="1:13" ht="15" customHeight="1" x14ac:dyDescent="0.4">
      <c r="A64" s="33">
        <v>301</v>
      </c>
      <c r="B64" s="48" t="s">
        <v>1</v>
      </c>
      <c r="C64" s="49">
        <v>126</v>
      </c>
      <c r="D64" s="50">
        <v>152</v>
      </c>
      <c r="E64" s="49">
        <v>7</v>
      </c>
      <c r="F64" s="49">
        <v>5</v>
      </c>
      <c r="G64" s="49">
        <v>0</v>
      </c>
      <c r="H64" s="49">
        <v>4</v>
      </c>
      <c r="I64" s="49">
        <v>16</v>
      </c>
      <c r="J64" s="49">
        <v>1</v>
      </c>
      <c r="K64" s="44">
        <f t="shared" si="0"/>
        <v>311</v>
      </c>
      <c r="L64" s="49">
        <v>5</v>
      </c>
      <c r="M64" s="47">
        <f t="shared" si="1"/>
        <v>316</v>
      </c>
    </row>
    <row r="65" spans="1:13" ht="15" customHeight="1" x14ac:dyDescent="0.4">
      <c r="A65" s="33"/>
      <c r="B65" s="48" t="s">
        <v>4</v>
      </c>
      <c r="C65" s="49">
        <v>118</v>
      </c>
      <c r="D65" s="50">
        <v>120</v>
      </c>
      <c r="E65" s="49">
        <v>11</v>
      </c>
      <c r="F65" s="49">
        <v>3</v>
      </c>
      <c r="G65" s="49">
        <v>0</v>
      </c>
      <c r="H65" s="49">
        <v>6</v>
      </c>
      <c r="I65" s="49">
        <v>37</v>
      </c>
      <c r="J65" s="49">
        <v>0</v>
      </c>
      <c r="K65" s="44">
        <f t="shared" si="0"/>
        <v>295</v>
      </c>
      <c r="L65" s="49">
        <v>7</v>
      </c>
      <c r="M65" s="47">
        <f t="shared" si="1"/>
        <v>302</v>
      </c>
    </row>
    <row r="66" spans="1:13" ht="15" customHeight="1" x14ac:dyDescent="0.4">
      <c r="A66" s="33">
        <v>302</v>
      </c>
      <c r="B66" s="48" t="s">
        <v>1</v>
      </c>
      <c r="C66" s="49">
        <v>94</v>
      </c>
      <c r="D66" s="50">
        <v>127</v>
      </c>
      <c r="E66" s="49">
        <v>13</v>
      </c>
      <c r="F66" s="49">
        <v>6</v>
      </c>
      <c r="G66" s="49">
        <v>0</v>
      </c>
      <c r="H66" s="49">
        <v>10</v>
      </c>
      <c r="I66" s="49">
        <v>12</v>
      </c>
      <c r="J66" s="49">
        <v>0</v>
      </c>
      <c r="K66" s="44">
        <f t="shared" si="0"/>
        <v>262</v>
      </c>
      <c r="L66" s="49">
        <v>2</v>
      </c>
      <c r="M66" s="47">
        <f t="shared" si="1"/>
        <v>264</v>
      </c>
    </row>
    <row r="67" spans="1:13" ht="15" customHeight="1" thickBot="1" x14ac:dyDescent="0.45">
      <c r="A67" s="42"/>
      <c r="B67" s="53" t="s">
        <v>4</v>
      </c>
      <c r="C67" s="54">
        <v>91</v>
      </c>
      <c r="D67" s="55">
        <v>122</v>
      </c>
      <c r="E67" s="54">
        <v>19</v>
      </c>
      <c r="F67" s="54">
        <v>2</v>
      </c>
      <c r="G67" s="54">
        <v>0</v>
      </c>
      <c r="H67" s="54">
        <v>6</v>
      </c>
      <c r="I67" s="54">
        <v>13</v>
      </c>
      <c r="J67" s="54">
        <v>0</v>
      </c>
      <c r="K67" s="54">
        <f t="shared" si="0"/>
        <v>253</v>
      </c>
      <c r="L67" s="54">
        <v>8</v>
      </c>
      <c r="M67" s="57">
        <f t="shared" si="1"/>
        <v>261</v>
      </c>
    </row>
    <row r="68" spans="1:13" ht="15" customHeight="1" x14ac:dyDescent="0.4">
      <c r="A68" s="32">
        <v>303</v>
      </c>
      <c r="B68" s="43" t="s">
        <v>1</v>
      </c>
      <c r="C68" s="45">
        <v>119</v>
      </c>
      <c r="D68" s="44">
        <v>83</v>
      </c>
      <c r="E68" s="44">
        <v>18</v>
      </c>
      <c r="F68" s="44">
        <v>6</v>
      </c>
      <c r="G68" s="44">
        <v>0</v>
      </c>
      <c r="H68" s="44">
        <v>2</v>
      </c>
      <c r="I68" s="44">
        <v>20</v>
      </c>
      <c r="J68" s="44">
        <v>1</v>
      </c>
      <c r="K68" s="44">
        <f t="shared" si="0"/>
        <v>249</v>
      </c>
      <c r="L68" s="44">
        <v>5</v>
      </c>
      <c r="M68" s="47">
        <f t="shared" si="1"/>
        <v>254</v>
      </c>
    </row>
    <row r="69" spans="1:13" ht="15" customHeight="1" x14ac:dyDescent="0.4">
      <c r="A69" s="33"/>
      <c r="B69" s="48" t="s">
        <v>4</v>
      </c>
      <c r="C69" s="50">
        <v>115</v>
      </c>
      <c r="D69" s="49">
        <v>72</v>
      </c>
      <c r="E69" s="49">
        <v>20</v>
      </c>
      <c r="F69" s="49">
        <v>6</v>
      </c>
      <c r="G69" s="49">
        <v>0</v>
      </c>
      <c r="H69" s="49">
        <v>2</v>
      </c>
      <c r="I69" s="49">
        <v>8</v>
      </c>
      <c r="J69" s="49">
        <v>3</v>
      </c>
      <c r="K69" s="44">
        <f t="shared" si="0"/>
        <v>226</v>
      </c>
      <c r="L69" s="49">
        <v>6</v>
      </c>
      <c r="M69" s="47">
        <f t="shared" si="1"/>
        <v>232</v>
      </c>
    </row>
    <row r="70" spans="1:13" ht="15" customHeight="1" x14ac:dyDescent="0.4">
      <c r="A70" s="33">
        <v>304</v>
      </c>
      <c r="B70" s="48" t="s">
        <v>1</v>
      </c>
      <c r="C70" s="49">
        <v>88</v>
      </c>
      <c r="D70" s="50">
        <v>97</v>
      </c>
      <c r="E70" s="49">
        <v>12</v>
      </c>
      <c r="F70" s="49">
        <v>2</v>
      </c>
      <c r="G70" s="49">
        <v>0</v>
      </c>
      <c r="H70" s="49">
        <v>2</v>
      </c>
      <c r="I70" s="49">
        <v>15</v>
      </c>
      <c r="J70" s="49">
        <v>0</v>
      </c>
      <c r="K70" s="44">
        <f t="shared" si="0"/>
        <v>216</v>
      </c>
      <c r="L70" s="49">
        <v>9</v>
      </c>
      <c r="M70" s="47">
        <f t="shared" si="1"/>
        <v>225</v>
      </c>
    </row>
    <row r="71" spans="1:13" ht="15" customHeight="1" x14ac:dyDescent="0.4">
      <c r="A71" s="33"/>
      <c r="B71" s="48" t="s">
        <v>4</v>
      </c>
      <c r="C71" s="49">
        <v>93</v>
      </c>
      <c r="D71" s="50">
        <v>109</v>
      </c>
      <c r="E71" s="49">
        <v>16</v>
      </c>
      <c r="F71" s="49">
        <v>3</v>
      </c>
      <c r="G71" s="49">
        <v>1</v>
      </c>
      <c r="H71" s="49">
        <v>4</v>
      </c>
      <c r="I71" s="49">
        <v>8</v>
      </c>
      <c r="J71" s="49">
        <v>1</v>
      </c>
      <c r="K71" s="44">
        <f t="shared" si="0"/>
        <v>235</v>
      </c>
      <c r="L71" s="49">
        <v>1</v>
      </c>
      <c r="M71" s="47">
        <f t="shared" si="1"/>
        <v>236</v>
      </c>
    </row>
    <row r="72" spans="1:13" ht="15" customHeight="1" x14ac:dyDescent="0.4">
      <c r="A72" s="33">
        <v>305</v>
      </c>
      <c r="B72" s="48" t="s">
        <v>1</v>
      </c>
      <c r="C72" s="50">
        <v>157</v>
      </c>
      <c r="D72" s="49">
        <v>106</v>
      </c>
      <c r="E72" s="49">
        <v>16</v>
      </c>
      <c r="F72" s="49">
        <v>10</v>
      </c>
      <c r="G72" s="49">
        <v>0</v>
      </c>
      <c r="H72" s="49">
        <v>5</v>
      </c>
      <c r="I72" s="49">
        <v>23</v>
      </c>
      <c r="J72" s="49">
        <v>0</v>
      </c>
      <c r="K72" s="44">
        <f t="shared" si="0"/>
        <v>317</v>
      </c>
      <c r="L72" s="49">
        <v>8</v>
      </c>
      <c r="M72" s="47">
        <f t="shared" si="1"/>
        <v>325</v>
      </c>
    </row>
    <row r="73" spans="1:13" ht="15" customHeight="1" x14ac:dyDescent="0.4">
      <c r="A73" s="33"/>
      <c r="B73" s="48" t="s">
        <v>4</v>
      </c>
      <c r="C73" s="50">
        <v>161</v>
      </c>
      <c r="D73" s="49">
        <v>115</v>
      </c>
      <c r="E73" s="49">
        <v>17</v>
      </c>
      <c r="F73" s="49">
        <v>5</v>
      </c>
      <c r="G73" s="49">
        <v>0</v>
      </c>
      <c r="H73" s="49">
        <v>8</v>
      </c>
      <c r="I73" s="49">
        <v>13</v>
      </c>
      <c r="J73" s="49">
        <v>1</v>
      </c>
      <c r="K73" s="49">
        <f t="shared" si="0"/>
        <v>320</v>
      </c>
      <c r="L73" s="49">
        <v>4</v>
      </c>
      <c r="M73" s="52">
        <f t="shared" si="1"/>
        <v>324</v>
      </c>
    </row>
    <row r="74" spans="1:13" ht="15" customHeight="1" x14ac:dyDescent="0.4">
      <c r="A74" s="33">
        <v>306</v>
      </c>
      <c r="B74" s="48" t="s">
        <v>1</v>
      </c>
      <c r="C74" s="50">
        <v>114</v>
      </c>
      <c r="D74" s="49">
        <v>82</v>
      </c>
      <c r="E74" s="49">
        <v>11</v>
      </c>
      <c r="F74" s="49">
        <v>3</v>
      </c>
      <c r="G74" s="49">
        <v>0</v>
      </c>
      <c r="H74" s="49">
        <v>3</v>
      </c>
      <c r="I74" s="49">
        <v>14</v>
      </c>
      <c r="J74" s="49">
        <v>2</v>
      </c>
      <c r="K74" s="49">
        <f t="shared" si="0"/>
        <v>229</v>
      </c>
      <c r="L74" s="49">
        <v>1</v>
      </c>
      <c r="M74" s="52">
        <f t="shared" si="1"/>
        <v>230</v>
      </c>
    </row>
    <row r="75" spans="1:13" ht="15" customHeight="1" x14ac:dyDescent="0.4">
      <c r="A75" s="33"/>
      <c r="B75" s="48" t="s">
        <v>4</v>
      </c>
      <c r="C75" s="50">
        <v>99</v>
      </c>
      <c r="D75" s="49">
        <v>91</v>
      </c>
      <c r="E75" s="49">
        <v>12</v>
      </c>
      <c r="F75" s="49">
        <v>1</v>
      </c>
      <c r="G75" s="49">
        <v>0</v>
      </c>
      <c r="H75" s="49">
        <v>4</v>
      </c>
      <c r="I75" s="49">
        <v>10</v>
      </c>
      <c r="J75" s="49">
        <v>2</v>
      </c>
      <c r="K75" s="49">
        <f t="shared" si="0"/>
        <v>219</v>
      </c>
      <c r="L75" s="49">
        <v>7</v>
      </c>
      <c r="M75" s="52">
        <f t="shared" si="1"/>
        <v>226</v>
      </c>
    </row>
    <row r="76" spans="1:13" ht="15" customHeight="1" x14ac:dyDescent="0.4">
      <c r="A76" s="33">
        <v>307</v>
      </c>
      <c r="B76" s="48" t="s">
        <v>1</v>
      </c>
      <c r="C76" s="49">
        <v>105</v>
      </c>
      <c r="D76" s="50">
        <v>113</v>
      </c>
      <c r="E76" s="49">
        <v>8</v>
      </c>
      <c r="F76" s="49">
        <v>2</v>
      </c>
      <c r="G76" s="49">
        <v>1</v>
      </c>
      <c r="H76" s="49">
        <v>11</v>
      </c>
      <c r="I76" s="49">
        <v>6</v>
      </c>
      <c r="J76" s="49">
        <v>0</v>
      </c>
      <c r="K76" s="49">
        <f t="shared" si="0"/>
        <v>246</v>
      </c>
      <c r="L76" s="49">
        <v>11</v>
      </c>
      <c r="M76" s="52">
        <f t="shared" si="1"/>
        <v>257</v>
      </c>
    </row>
    <row r="77" spans="1:13" ht="15" customHeight="1" x14ac:dyDescent="0.4">
      <c r="A77" s="33"/>
      <c r="B77" s="48" t="s">
        <v>4</v>
      </c>
      <c r="C77" s="49">
        <v>89</v>
      </c>
      <c r="D77" s="50">
        <v>110</v>
      </c>
      <c r="E77" s="49">
        <v>12</v>
      </c>
      <c r="F77" s="49">
        <v>1</v>
      </c>
      <c r="G77" s="49">
        <v>0</v>
      </c>
      <c r="H77" s="49">
        <v>4</v>
      </c>
      <c r="I77" s="49">
        <v>10</v>
      </c>
      <c r="J77" s="49">
        <v>0</v>
      </c>
      <c r="K77" s="49">
        <f t="shared" si="0"/>
        <v>226</v>
      </c>
      <c r="L77" s="49">
        <v>10</v>
      </c>
      <c r="M77" s="52">
        <f t="shared" si="1"/>
        <v>236</v>
      </c>
    </row>
    <row r="78" spans="1:13" ht="15" customHeight="1" x14ac:dyDescent="0.4">
      <c r="A78" s="33">
        <v>308</v>
      </c>
      <c r="B78" s="48" t="s">
        <v>1</v>
      </c>
      <c r="C78" s="50">
        <v>117</v>
      </c>
      <c r="D78" s="49">
        <v>95</v>
      </c>
      <c r="E78" s="49">
        <v>34</v>
      </c>
      <c r="F78" s="49">
        <v>3</v>
      </c>
      <c r="G78" s="49">
        <v>0</v>
      </c>
      <c r="H78" s="49">
        <v>7</v>
      </c>
      <c r="I78" s="49">
        <v>12</v>
      </c>
      <c r="J78" s="49">
        <v>0</v>
      </c>
      <c r="K78" s="49">
        <f t="shared" ref="K78:K129" si="2">SUM(C78:J78)</f>
        <v>268</v>
      </c>
      <c r="L78" s="49">
        <v>16</v>
      </c>
      <c r="M78" s="52">
        <f t="shared" ref="M78:M129" si="3">L78+K78</f>
        <v>284</v>
      </c>
    </row>
    <row r="79" spans="1:13" ht="15" customHeight="1" x14ac:dyDescent="0.4">
      <c r="A79" s="33"/>
      <c r="B79" s="48" t="s">
        <v>4</v>
      </c>
      <c r="C79" s="49">
        <v>110</v>
      </c>
      <c r="D79" s="50">
        <v>111</v>
      </c>
      <c r="E79" s="49">
        <v>24</v>
      </c>
      <c r="F79" s="49">
        <v>6</v>
      </c>
      <c r="G79" s="49">
        <v>0</v>
      </c>
      <c r="H79" s="49">
        <v>4</v>
      </c>
      <c r="I79" s="49">
        <v>15</v>
      </c>
      <c r="J79" s="49">
        <v>2</v>
      </c>
      <c r="K79" s="49">
        <f t="shared" si="2"/>
        <v>272</v>
      </c>
      <c r="L79" s="49">
        <v>12</v>
      </c>
      <c r="M79" s="52">
        <f t="shared" si="3"/>
        <v>284</v>
      </c>
    </row>
    <row r="80" spans="1:13" ht="15" customHeight="1" x14ac:dyDescent="0.4">
      <c r="A80" s="33">
        <v>309</v>
      </c>
      <c r="B80" s="48" t="s">
        <v>1</v>
      </c>
      <c r="C80" s="49">
        <v>151</v>
      </c>
      <c r="D80" s="50">
        <v>195</v>
      </c>
      <c r="E80" s="49">
        <v>23</v>
      </c>
      <c r="F80" s="49">
        <v>8</v>
      </c>
      <c r="G80" s="49">
        <v>0</v>
      </c>
      <c r="H80" s="49">
        <v>4</v>
      </c>
      <c r="I80" s="49">
        <v>16</v>
      </c>
      <c r="J80" s="49">
        <v>4</v>
      </c>
      <c r="K80" s="49">
        <f t="shared" si="2"/>
        <v>401</v>
      </c>
      <c r="L80" s="49">
        <v>3</v>
      </c>
      <c r="M80" s="52">
        <f t="shared" si="3"/>
        <v>404</v>
      </c>
    </row>
    <row r="81" spans="1:13" ht="15" customHeight="1" x14ac:dyDescent="0.4">
      <c r="A81" s="33">
        <v>310</v>
      </c>
      <c r="B81" s="48" t="s">
        <v>1</v>
      </c>
      <c r="C81" s="50">
        <v>102</v>
      </c>
      <c r="D81" s="49">
        <v>96</v>
      </c>
      <c r="E81" s="49">
        <v>10</v>
      </c>
      <c r="F81" s="49">
        <v>1</v>
      </c>
      <c r="G81" s="49">
        <v>0</v>
      </c>
      <c r="H81" s="49">
        <v>3</v>
      </c>
      <c r="I81" s="49">
        <v>31</v>
      </c>
      <c r="J81" s="49">
        <v>1</v>
      </c>
      <c r="K81" s="49">
        <f t="shared" si="2"/>
        <v>244</v>
      </c>
      <c r="L81" s="49">
        <v>4</v>
      </c>
      <c r="M81" s="52">
        <f t="shared" si="3"/>
        <v>248</v>
      </c>
    </row>
    <row r="82" spans="1:13" ht="15" customHeight="1" x14ac:dyDescent="0.4">
      <c r="A82" s="33"/>
      <c r="B82" s="48" t="s">
        <v>4</v>
      </c>
      <c r="C82" s="50">
        <v>121</v>
      </c>
      <c r="D82" s="49">
        <v>83</v>
      </c>
      <c r="E82" s="49">
        <v>13</v>
      </c>
      <c r="F82" s="49">
        <v>0</v>
      </c>
      <c r="G82" s="49">
        <v>0</v>
      </c>
      <c r="H82" s="49">
        <v>9</v>
      </c>
      <c r="I82" s="49">
        <v>23</v>
      </c>
      <c r="J82" s="49">
        <v>1</v>
      </c>
      <c r="K82" s="49">
        <f t="shared" si="2"/>
        <v>250</v>
      </c>
      <c r="L82" s="49">
        <v>5</v>
      </c>
      <c r="M82" s="52">
        <f t="shared" si="3"/>
        <v>255</v>
      </c>
    </row>
    <row r="83" spans="1:13" ht="15" customHeight="1" x14ac:dyDescent="0.4">
      <c r="A83" s="33">
        <v>311</v>
      </c>
      <c r="B83" s="48" t="s">
        <v>7</v>
      </c>
      <c r="C83" s="50">
        <v>119</v>
      </c>
      <c r="D83" s="49">
        <v>100</v>
      </c>
      <c r="E83" s="49">
        <v>14</v>
      </c>
      <c r="F83" s="49">
        <v>5</v>
      </c>
      <c r="G83" s="49">
        <v>1</v>
      </c>
      <c r="H83" s="49">
        <v>3</v>
      </c>
      <c r="I83" s="49">
        <v>16</v>
      </c>
      <c r="J83" s="49">
        <v>4</v>
      </c>
      <c r="K83" s="49">
        <f t="shared" si="2"/>
        <v>262</v>
      </c>
      <c r="L83" s="49">
        <v>9</v>
      </c>
      <c r="M83" s="52">
        <f t="shared" si="3"/>
        <v>271</v>
      </c>
    </row>
    <row r="84" spans="1:13" ht="15" customHeight="1" x14ac:dyDescent="0.4">
      <c r="A84" s="33"/>
      <c r="B84" s="48" t="s">
        <v>2</v>
      </c>
      <c r="C84" s="50">
        <v>125</v>
      </c>
      <c r="D84" s="49">
        <v>115</v>
      </c>
      <c r="E84" s="49">
        <v>11</v>
      </c>
      <c r="F84" s="49">
        <v>6</v>
      </c>
      <c r="G84" s="49">
        <v>0</v>
      </c>
      <c r="H84" s="49">
        <v>5</v>
      </c>
      <c r="I84" s="49">
        <v>22</v>
      </c>
      <c r="J84" s="49">
        <v>1</v>
      </c>
      <c r="K84" s="49">
        <f t="shared" si="2"/>
        <v>285</v>
      </c>
      <c r="L84" s="49">
        <v>14</v>
      </c>
      <c r="M84" s="52">
        <f t="shared" si="3"/>
        <v>299</v>
      </c>
    </row>
    <row r="85" spans="1:13" ht="15" customHeight="1" x14ac:dyDescent="0.4">
      <c r="A85" s="33"/>
      <c r="B85" s="48" t="s">
        <v>3</v>
      </c>
      <c r="C85" s="50">
        <v>103</v>
      </c>
      <c r="D85" s="49">
        <v>88</v>
      </c>
      <c r="E85" s="49">
        <v>17</v>
      </c>
      <c r="F85" s="49">
        <v>3</v>
      </c>
      <c r="G85" s="49">
        <v>1</v>
      </c>
      <c r="H85" s="49">
        <v>2</v>
      </c>
      <c r="I85" s="49">
        <v>21</v>
      </c>
      <c r="J85" s="49">
        <v>0</v>
      </c>
      <c r="K85" s="49">
        <f t="shared" si="2"/>
        <v>235</v>
      </c>
      <c r="L85" s="49">
        <v>10</v>
      </c>
      <c r="M85" s="52">
        <f t="shared" si="3"/>
        <v>245</v>
      </c>
    </row>
    <row r="86" spans="1:13" ht="15" customHeight="1" x14ac:dyDescent="0.4">
      <c r="A86" s="33">
        <v>312</v>
      </c>
      <c r="B86" s="48" t="s">
        <v>7</v>
      </c>
      <c r="C86" s="50">
        <v>124</v>
      </c>
      <c r="D86" s="49">
        <v>93</v>
      </c>
      <c r="E86" s="49">
        <v>22</v>
      </c>
      <c r="F86" s="49">
        <v>0</v>
      </c>
      <c r="G86" s="49">
        <v>1</v>
      </c>
      <c r="H86" s="49">
        <v>8</v>
      </c>
      <c r="I86" s="49">
        <v>31</v>
      </c>
      <c r="J86" s="49">
        <v>0</v>
      </c>
      <c r="K86" s="49">
        <f t="shared" si="2"/>
        <v>279</v>
      </c>
      <c r="L86" s="49">
        <v>8</v>
      </c>
      <c r="M86" s="52">
        <f t="shared" si="3"/>
        <v>287</v>
      </c>
    </row>
    <row r="87" spans="1:13" ht="15" customHeight="1" x14ac:dyDescent="0.4">
      <c r="A87" s="33"/>
      <c r="B87" s="48" t="s">
        <v>2</v>
      </c>
      <c r="C87" s="49">
        <v>108</v>
      </c>
      <c r="D87" s="50">
        <v>115</v>
      </c>
      <c r="E87" s="49">
        <v>24</v>
      </c>
      <c r="F87" s="49">
        <v>3</v>
      </c>
      <c r="G87" s="49">
        <v>1</v>
      </c>
      <c r="H87" s="49">
        <v>8</v>
      </c>
      <c r="I87" s="49">
        <v>25</v>
      </c>
      <c r="J87" s="49">
        <v>4</v>
      </c>
      <c r="K87" s="49">
        <f t="shared" si="2"/>
        <v>288</v>
      </c>
      <c r="L87" s="49">
        <v>7</v>
      </c>
      <c r="M87" s="52">
        <f t="shared" si="3"/>
        <v>295</v>
      </c>
    </row>
    <row r="88" spans="1:13" ht="15" customHeight="1" x14ac:dyDescent="0.4">
      <c r="A88" s="33"/>
      <c r="B88" s="48" t="s">
        <v>3</v>
      </c>
      <c r="C88" s="50">
        <v>125</v>
      </c>
      <c r="D88" s="49">
        <v>106</v>
      </c>
      <c r="E88" s="49">
        <v>35</v>
      </c>
      <c r="F88" s="49">
        <v>4</v>
      </c>
      <c r="G88" s="49">
        <v>0</v>
      </c>
      <c r="H88" s="49">
        <v>4</v>
      </c>
      <c r="I88" s="49">
        <v>19</v>
      </c>
      <c r="J88" s="49">
        <v>3</v>
      </c>
      <c r="K88" s="49">
        <f t="shared" si="2"/>
        <v>296</v>
      </c>
      <c r="L88" s="49">
        <v>8</v>
      </c>
      <c r="M88" s="52">
        <f t="shared" si="3"/>
        <v>304</v>
      </c>
    </row>
    <row r="89" spans="1:13" ht="15" customHeight="1" x14ac:dyDescent="0.4">
      <c r="A89" s="33"/>
      <c r="B89" s="48" t="s">
        <v>5</v>
      </c>
      <c r="C89" s="49">
        <v>112</v>
      </c>
      <c r="D89" s="50">
        <v>114</v>
      </c>
      <c r="E89" s="49">
        <v>30</v>
      </c>
      <c r="F89" s="49">
        <v>3</v>
      </c>
      <c r="G89" s="49">
        <v>0</v>
      </c>
      <c r="H89" s="49">
        <v>9</v>
      </c>
      <c r="I89" s="49">
        <v>14</v>
      </c>
      <c r="J89" s="49">
        <v>1</v>
      </c>
      <c r="K89" s="49">
        <f t="shared" si="2"/>
        <v>283</v>
      </c>
      <c r="L89" s="49">
        <v>11</v>
      </c>
      <c r="M89" s="52">
        <f t="shared" si="3"/>
        <v>294</v>
      </c>
    </row>
    <row r="90" spans="1:13" ht="15" customHeight="1" x14ac:dyDescent="0.4">
      <c r="A90" s="33">
        <v>313</v>
      </c>
      <c r="B90" s="48" t="s">
        <v>1</v>
      </c>
      <c r="C90" s="50">
        <v>116</v>
      </c>
      <c r="D90" s="49">
        <v>65</v>
      </c>
      <c r="E90" s="49">
        <v>21</v>
      </c>
      <c r="F90" s="49">
        <v>4</v>
      </c>
      <c r="G90" s="49">
        <v>0</v>
      </c>
      <c r="H90" s="49">
        <v>13</v>
      </c>
      <c r="I90" s="49">
        <v>21</v>
      </c>
      <c r="J90" s="49">
        <v>1</v>
      </c>
      <c r="K90" s="49">
        <f t="shared" si="2"/>
        <v>241</v>
      </c>
      <c r="L90" s="49">
        <v>5</v>
      </c>
      <c r="M90" s="52">
        <f t="shared" si="3"/>
        <v>246</v>
      </c>
    </row>
    <row r="91" spans="1:13" ht="15" customHeight="1" x14ac:dyDescent="0.4">
      <c r="A91" s="33"/>
      <c r="B91" s="48" t="s">
        <v>4</v>
      </c>
      <c r="C91" s="49">
        <v>89</v>
      </c>
      <c r="D91" s="50">
        <v>94</v>
      </c>
      <c r="E91" s="49">
        <v>19</v>
      </c>
      <c r="F91" s="49">
        <v>13</v>
      </c>
      <c r="G91" s="49">
        <v>0</v>
      </c>
      <c r="H91" s="49">
        <v>23</v>
      </c>
      <c r="I91" s="49">
        <v>11</v>
      </c>
      <c r="J91" s="49">
        <v>2</v>
      </c>
      <c r="K91" s="49">
        <f t="shared" si="2"/>
        <v>251</v>
      </c>
      <c r="L91" s="49">
        <v>13</v>
      </c>
      <c r="M91" s="52">
        <f t="shared" si="3"/>
        <v>264</v>
      </c>
    </row>
    <row r="92" spans="1:13" ht="15" customHeight="1" x14ac:dyDescent="0.4">
      <c r="A92" s="33">
        <v>314</v>
      </c>
      <c r="B92" s="48" t="s">
        <v>1</v>
      </c>
      <c r="C92" s="50">
        <v>130</v>
      </c>
      <c r="D92" s="49">
        <v>73</v>
      </c>
      <c r="E92" s="49">
        <v>9</v>
      </c>
      <c r="F92" s="49">
        <v>8</v>
      </c>
      <c r="G92" s="49">
        <v>0</v>
      </c>
      <c r="H92" s="49">
        <v>3</v>
      </c>
      <c r="I92" s="49">
        <v>12</v>
      </c>
      <c r="J92" s="49">
        <v>5</v>
      </c>
      <c r="K92" s="49">
        <f t="shared" si="2"/>
        <v>240</v>
      </c>
      <c r="L92" s="49">
        <v>5</v>
      </c>
      <c r="M92" s="52">
        <f t="shared" si="3"/>
        <v>245</v>
      </c>
    </row>
    <row r="93" spans="1:13" ht="15" customHeight="1" x14ac:dyDescent="0.4">
      <c r="A93" s="33"/>
      <c r="B93" s="48" t="s">
        <v>4</v>
      </c>
      <c r="C93" s="50">
        <v>125</v>
      </c>
      <c r="D93" s="49">
        <v>68</v>
      </c>
      <c r="E93" s="49">
        <v>14</v>
      </c>
      <c r="F93" s="49">
        <v>2</v>
      </c>
      <c r="G93" s="49">
        <v>0</v>
      </c>
      <c r="H93" s="49">
        <v>7</v>
      </c>
      <c r="I93" s="49">
        <v>13</v>
      </c>
      <c r="J93" s="49">
        <v>2</v>
      </c>
      <c r="K93" s="49">
        <f t="shared" si="2"/>
        <v>231</v>
      </c>
      <c r="L93" s="49">
        <v>3</v>
      </c>
      <c r="M93" s="52">
        <f t="shared" si="3"/>
        <v>234</v>
      </c>
    </row>
    <row r="94" spans="1:13" ht="15" customHeight="1" x14ac:dyDescent="0.4">
      <c r="A94" s="33">
        <v>315</v>
      </c>
      <c r="B94" s="48" t="s">
        <v>1</v>
      </c>
      <c r="C94" s="50">
        <v>118</v>
      </c>
      <c r="D94" s="49">
        <v>103</v>
      </c>
      <c r="E94" s="49">
        <v>25</v>
      </c>
      <c r="F94" s="49">
        <v>1</v>
      </c>
      <c r="G94" s="49">
        <v>0</v>
      </c>
      <c r="H94" s="49">
        <v>7</v>
      </c>
      <c r="I94" s="49">
        <v>20</v>
      </c>
      <c r="J94" s="49">
        <v>6</v>
      </c>
      <c r="K94" s="49">
        <f t="shared" si="2"/>
        <v>280</v>
      </c>
      <c r="L94" s="49">
        <v>4</v>
      </c>
      <c r="M94" s="52">
        <f t="shared" si="3"/>
        <v>284</v>
      </c>
    </row>
    <row r="95" spans="1:13" ht="15" customHeight="1" thickBot="1" x14ac:dyDescent="0.45">
      <c r="A95" s="42"/>
      <c r="B95" s="53" t="s">
        <v>4</v>
      </c>
      <c r="C95" s="55">
        <v>115</v>
      </c>
      <c r="D95" s="54">
        <v>97</v>
      </c>
      <c r="E95" s="54">
        <v>22</v>
      </c>
      <c r="F95" s="54">
        <v>2</v>
      </c>
      <c r="G95" s="54">
        <v>0</v>
      </c>
      <c r="H95" s="54">
        <v>8</v>
      </c>
      <c r="I95" s="54">
        <v>17</v>
      </c>
      <c r="J95" s="54">
        <v>3</v>
      </c>
      <c r="K95" s="54">
        <f t="shared" si="2"/>
        <v>264</v>
      </c>
      <c r="L95" s="54">
        <v>10</v>
      </c>
      <c r="M95" s="57">
        <f t="shared" si="3"/>
        <v>274</v>
      </c>
    </row>
    <row r="96" spans="1:13" ht="15" customHeight="1" x14ac:dyDescent="0.4">
      <c r="A96" s="32">
        <v>316</v>
      </c>
      <c r="B96" s="43" t="s">
        <v>1</v>
      </c>
      <c r="C96" s="45">
        <v>92</v>
      </c>
      <c r="D96" s="44">
        <v>90</v>
      </c>
      <c r="E96" s="44">
        <v>44</v>
      </c>
      <c r="F96" s="44">
        <v>5</v>
      </c>
      <c r="G96" s="44">
        <v>0</v>
      </c>
      <c r="H96" s="44">
        <v>5</v>
      </c>
      <c r="I96" s="44">
        <v>19</v>
      </c>
      <c r="J96" s="44">
        <v>4</v>
      </c>
      <c r="K96" s="44">
        <f t="shared" si="2"/>
        <v>259</v>
      </c>
      <c r="L96" s="44">
        <v>13</v>
      </c>
      <c r="M96" s="47">
        <f t="shared" si="3"/>
        <v>272</v>
      </c>
    </row>
    <row r="97" spans="1:13" ht="15" customHeight="1" x14ac:dyDescent="0.4">
      <c r="A97" s="33"/>
      <c r="B97" s="48" t="s">
        <v>2</v>
      </c>
      <c r="C97" s="49">
        <v>74</v>
      </c>
      <c r="D97" s="50">
        <v>106</v>
      </c>
      <c r="E97" s="49">
        <v>34</v>
      </c>
      <c r="F97" s="49">
        <v>4</v>
      </c>
      <c r="G97" s="49">
        <v>0</v>
      </c>
      <c r="H97" s="49">
        <v>4</v>
      </c>
      <c r="I97" s="49">
        <v>17</v>
      </c>
      <c r="J97" s="49">
        <v>3</v>
      </c>
      <c r="K97" s="49">
        <f t="shared" si="2"/>
        <v>242</v>
      </c>
      <c r="L97" s="49">
        <v>12</v>
      </c>
      <c r="M97" s="52">
        <f t="shared" si="3"/>
        <v>254</v>
      </c>
    </row>
    <row r="98" spans="1:13" ht="15" customHeight="1" x14ac:dyDescent="0.4">
      <c r="A98" s="33"/>
      <c r="B98" s="48" t="s">
        <v>3</v>
      </c>
      <c r="C98" s="49">
        <v>92</v>
      </c>
      <c r="D98" s="50">
        <v>93</v>
      </c>
      <c r="E98" s="49">
        <v>31</v>
      </c>
      <c r="F98" s="49">
        <v>6</v>
      </c>
      <c r="G98" s="49">
        <v>0</v>
      </c>
      <c r="H98" s="49">
        <v>6</v>
      </c>
      <c r="I98" s="49">
        <v>14</v>
      </c>
      <c r="J98" s="49">
        <v>6</v>
      </c>
      <c r="K98" s="49">
        <f t="shared" si="2"/>
        <v>248</v>
      </c>
      <c r="L98" s="49">
        <v>10</v>
      </c>
      <c r="M98" s="52">
        <f t="shared" si="3"/>
        <v>258</v>
      </c>
    </row>
    <row r="99" spans="1:13" ht="15" customHeight="1" x14ac:dyDescent="0.4">
      <c r="A99" s="33">
        <v>317</v>
      </c>
      <c r="B99" s="48" t="s">
        <v>1</v>
      </c>
      <c r="C99" s="49">
        <v>30</v>
      </c>
      <c r="D99" s="50">
        <v>84</v>
      </c>
      <c r="E99" s="49">
        <v>74</v>
      </c>
      <c r="F99" s="49">
        <v>1</v>
      </c>
      <c r="G99" s="49">
        <v>0</v>
      </c>
      <c r="H99" s="49">
        <v>2</v>
      </c>
      <c r="I99" s="49">
        <v>19</v>
      </c>
      <c r="J99" s="49">
        <v>0</v>
      </c>
      <c r="K99" s="49">
        <f t="shared" si="2"/>
        <v>210</v>
      </c>
      <c r="L99" s="49">
        <v>9</v>
      </c>
      <c r="M99" s="52">
        <f t="shared" si="3"/>
        <v>219</v>
      </c>
    </row>
    <row r="100" spans="1:13" ht="15" customHeight="1" x14ac:dyDescent="0.4">
      <c r="A100" s="33"/>
      <c r="B100" s="48" t="s">
        <v>4</v>
      </c>
      <c r="C100" s="49">
        <v>23</v>
      </c>
      <c r="D100" s="50">
        <v>94</v>
      </c>
      <c r="E100" s="49">
        <v>81</v>
      </c>
      <c r="F100" s="49">
        <v>5</v>
      </c>
      <c r="G100" s="49">
        <v>1</v>
      </c>
      <c r="H100" s="49">
        <v>4</v>
      </c>
      <c r="I100" s="49">
        <v>16</v>
      </c>
      <c r="J100" s="49">
        <v>0</v>
      </c>
      <c r="K100" s="49">
        <f t="shared" si="2"/>
        <v>224</v>
      </c>
      <c r="L100" s="49">
        <v>7</v>
      </c>
      <c r="M100" s="52">
        <f t="shared" si="3"/>
        <v>231</v>
      </c>
    </row>
    <row r="101" spans="1:13" ht="15" customHeight="1" x14ac:dyDescent="0.4">
      <c r="A101" s="33">
        <v>318</v>
      </c>
      <c r="B101" s="48" t="s">
        <v>1</v>
      </c>
      <c r="C101" s="49">
        <v>26</v>
      </c>
      <c r="D101" s="49">
        <v>67</v>
      </c>
      <c r="E101" s="50">
        <v>103</v>
      </c>
      <c r="F101" s="49">
        <v>2</v>
      </c>
      <c r="G101" s="49">
        <v>1</v>
      </c>
      <c r="H101" s="49">
        <v>2</v>
      </c>
      <c r="I101" s="49">
        <v>11</v>
      </c>
      <c r="J101" s="49">
        <v>1</v>
      </c>
      <c r="K101" s="49">
        <f t="shared" si="2"/>
        <v>213</v>
      </c>
      <c r="L101" s="49">
        <v>3</v>
      </c>
      <c r="M101" s="52">
        <f t="shared" si="3"/>
        <v>216</v>
      </c>
    </row>
    <row r="102" spans="1:13" ht="15" customHeight="1" x14ac:dyDescent="0.4">
      <c r="A102" s="33"/>
      <c r="B102" s="48" t="s">
        <v>4</v>
      </c>
      <c r="C102" s="49">
        <v>21</v>
      </c>
      <c r="D102" s="49">
        <v>81</v>
      </c>
      <c r="E102" s="50">
        <v>85</v>
      </c>
      <c r="F102" s="49">
        <v>0</v>
      </c>
      <c r="G102" s="49">
        <v>0</v>
      </c>
      <c r="H102" s="49">
        <v>5</v>
      </c>
      <c r="I102" s="49">
        <v>26</v>
      </c>
      <c r="J102" s="49">
        <v>0</v>
      </c>
      <c r="K102" s="49">
        <f t="shared" si="2"/>
        <v>218</v>
      </c>
      <c r="L102" s="49">
        <v>8</v>
      </c>
      <c r="M102" s="52">
        <f t="shared" si="3"/>
        <v>226</v>
      </c>
    </row>
    <row r="103" spans="1:13" ht="15" customHeight="1" x14ac:dyDescent="0.4">
      <c r="A103" s="33">
        <v>319</v>
      </c>
      <c r="B103" s="48" t="s">
        <v>1</v>
      </c>
      <c r="C103" s="49">
        <v>29</v>
      </c>
      <c r="D103" s="49">
        <v>78</v>
      </c>
      <c r="E103" s="50">
        <v>113</v>
      </c>
      <c r="F103" s="49">
        <v>2</v>
      </c>
      <c r="G103" s="49">
        <v>0</v>
      </c>
      <c r="H103" s="49">
        <v>1</v>
      </c>
      <c r="I103" s="49">
        <v>8</v>
      </c>
      <c r="J103" s="49">
        <v>0</v>
      </c>
      <c r="K103" s="49">
        <f t="shared" si="2"/>
        <v>231</v>
      </c>
      <c r="L103" s="49">
        <v>9</v>
      </c>
      <c r="M103" s="52">
        <f t="shared" si="3"/>
        <v>240</v>
      </c>
    </row>
    <row r="104" spans="1:13" ht="15" customHeight="1" x14ac:dyDescent="0.4">
      <c r="A104" s="33"/>
      <c r="B104" s="48" t="s">
        <v>4</v>
      </c>
      <c r="C104" s="49">
        <v>36</v>
      </c>
      <c r="D104" s="50">
        <v>82</v>
      </c>
      <c r="E104" s="50">
        <v>82</v>
      </c>
      <c r="F104" s="49">
        <v>3</v>
      </c>
      <c r="G104" s="49">
        <v>0</v>
      </c>
      <c r="H104" s="49">
        <v>0</v>
      </c>
      <c r="I104" s="49">
        <v>9</v>
      </c>
      <c r="J104" s="49">
        <v>0</v>
      </c>
      <c r="K104" s="49">
        <f t="shared" si="2"/>
        <v>212</v>
      </c>
      <c r="L104" s="49">
        <v>11</v>
      </c>
      <c r="M104" s="52">
        <f t="shared" si="3"/>
        <v>223</v>
      </c>
    </row>
    <row r="105" spans="1:13" ht="15" customHeight="1" x14ac:dyDescent="0.4">
      <c r="A105" s="33">
        <v>320</v>
      </c>
      <c r="B105" s="48" t="s">
        <v>1</v>
      </c>
      <c r="C105" s="49">
        <v>44</v>
      </c>
      <c r="D105" s="50">
        <v>82</v>
      </c>
      <c r="E105" s="49">
        <v>28</v>
      </c>
      <c r="F105" s="49">
        <v>6</v>
      </c>
      <c r="G105" s="49">
        <v>1</v>
      </c>
      <c r="H105" s="49">
        <v>2</v>
      </c>
      <c r="I105" s="49">
        <v>22</v>
      </c>
      <c r="J105" s="49">
        <v>2</v>
      </c>
      <c r="K105" s="49">
        <f t="shared" si="2"/>
        <v>187</v>
      </c>
      <c r="L105" s="49">
        <v>10</v>
      </c>
      <c r="M105" s="52">
        <f t="shared" si="3"/>
        <v>197</v>
      </c>
    </row>
    <row r="106" spans="1:13" ht="15" customHeight="1" x14ac:dyDescent="0.4">
      <c r="A106" s="33"/>
      <c r="B106" s="48" t="s">
        <v>4</v>
      </c>
      <c r="C106" s="50">
        <v>74</v>
      </c>
      <c r="D106" s="49">
        <v>62</v>
      </c>
      <c r="E106" s="49">
        <v>20</v>
      </c>
      <c r="F106" s="49">
        <v>3</v>
      </c>
      <c r="G106" s="49">
        <v>0</v>
      </c>
      <c r="H106" s="49">
        <v>4</v>
      </c>
      <c r="I106" s="49">
        <v>31</v>
      </c>
      <c r="J106" s="49">
        <v>0</v>
      </c>
      <c r="K106" s="49">
        <f t="shared" si="2"/>
        <v>194</v>
      </c>
      <c r="L106" s="49">
        <v>12</v>
      </c>
      <c r="M106" s="52">
        <f t="shared" si="3"/>
        <v>206</v>
      </c>
    </row>
    <row r="107" spans="1:13" ht="15" customHeight="1" x14ac:dyDescent="0.4">
      <c r="A107" s="33">
        <v>321</v>
      </c>
      <c r="B107" s="48" t="s">
        <v>1</v>
      </c>
      <c r="C107" s="50">
        <v>101</v>
      </c>
      <c r="D107" s="49">
        <v>59</v>
      </c>
      <c r="E107" s="49">
        <v>81</v>
      </c>
      <c r="F107" s="49">
        <v>6</v>
      </c>
      <c r="G107" s="49">
        <v>0</v>
      </c>
      <c r="H107" s="49">
        <v>0</v>
      </c>
      <c r="I107" s="49">
        <v>60</v>
      </c>
      <c r="J107" s="49">
        <v>0</v>
      </c>
      <c r="K107" s="49">
        <f t="shared" si="2"/>
        <v>307</v>
      </c>
      <c r="L107" s="49">
        <v>27</v>
      </c>
      <c r="M107" s="52">
        <f t="shared" si="3"/>
        <v>334</v>
      </c>
    </row>
    <row r="108" spans="1:13" ht="15" customHeight="1" x14ac:dyDescent="0.4">
      <c r="A108" s="33"/>
      <c r="B108" s="48" t="s">
        <v>4</v>
      </c>
      <c r="C108" s="50">
        <v>97</v>
      </c>
      <c r="D108" s="49">
        <v>70</v>
      </c>
      <c r="E108" s="50">
        <v>97</v>
      </c>
      <c r="F108" s="49">
        <v>12</v>
      </c>
      <c r="G108" s="49">
        <v>1</v>
      </c>
      <c r="H108" s="49">
        <v>0</v>
      </c>
      <c r="I108" s="49">
        <v>66</v>
      </c>
      <c r="J108" s="49">
        <v>0</v>
      </c>
      <c r="K108" s="49">
        <f t="shared" si="2"/>
        <v>343</v>
      </c>
      <c r="L108" s="49">
        <v>20</v>
      </c>
      <c r="M108" s="52">
        <f t="shared" si="3"/>
        <v>363</v>
      </c>
    </row>
    <row r="109" spans="1:13" ht="15" customHeight="1" x14ac:dyDescent="0.4">
      <c r="A109" s="33">
        <v>322</v>
      </c>
      <c r="B109" s="48" t="s">
        <v>1</v>
      </c>
      <c r="C109" s="50">
        <v>88</v>
      </c>
      <c r="D109" s="49">
        <v>58</v>
      </c>
      <c r="E109" s="49">
        <v>20</v>
      </c>
      <c r="F109" s="49">
        <v>7</v>
      </c>
      <c r="G109" s="49">
        <v>0</v>
      </c>
      <c r="H109" s="49">
        <v>19</v>
      </c>
      <c r="I109" s="49">
        <v>16</v>
      </c>
      <c r="J109" s="49">
        <v>3</v>
      </c>
      <c r="K109" s="49">
        <f t="shared" si="2"/>
        <v>211</v>
      </c>
      <c r="L109" s="49">
        <v>6</v>
      </c>
      <c r="M109" s="52">
        <f t="shared" si="3"/>
        <v>217</v>
      </c>
    </row>
    <row r="110" spans="1:13" ht="15" customHeight="1" x14ac:dyDescent="0.4">
      <c r="A110" s="33">
        <v>323</v>
      </c>
      <c r="B110" s="48" t="s">
        <v>1</v>
      </c>
      <c r="C110" s="50">
        <v>87</v>
      </c>
      <c r="D110" s="49">
        <v>61</v>
      </c>
      <c r="E110" s="49">
        <v>26</v>
      </c>
      <c r="F110" s="49">
        <v>3</v>
      </c>
      <c r="G110" s="49">
        <v>0</v>
      </c>
      <c r="H110" s="49">
        <v>0</v>
      </c>
      <c r="I110" s="49">
        <v>31</v>
      </c>
      <c r="J110" s="49">
        <v>0</v>
      </c>
      <c r="K110" s="49">
        <f t="shared" si="2"/>
        <v>208</v>
      </c>
      <c r="L110" s="49">
        <v>9</v>
      </c>
      <c r="M110" s="52">
        <f t="shared" si="3"/>
        <v>217</v>
      </c>
    </row>
    <row r="111" spans="1:13" ht="15" customHeight="1" x14ac:dyDescent="0.4">
      <c r="A111" s="33">
        <v>324</v>
      </c>
      <c r="B111" s="48" t="s">
        <v>1</v>
      </c>
      <c r="C111" s="49">
        <v>96</v>
      </c>
      <c r="D111" s="50">
        <v>97</v>
      </c>
      <c r="E111" s="49">
        <v>19</v>
      </c>
      <c r="F111" s="49">
        <v>4</v>
      </c>
      <c r="G111" s="49">
        <v>0</v>
      </c>
      <c r="H111" s="49">
        <v>10</v>
      </c>
      <c r="I111" s="49">
        <v>11</v>
      </c>
      <c r="J111" s="49">
        <v>0</v>
      </c>
      <c r="K111" s="49">
        <f t="shared" si="2"/>
        <v>237</v>
      </c>
      <c r="L111" s="49">
        <v>9</v>
      </c>
      <c r="M111" s="52">
        <f t="shared" si="3"/>
        <v>246</v>
      </c>
    </row>
    <row r="112" spans="1:13" ht="15" customHeight="1" x14ac:dyDescent="0.4">
      <c r="A112" s="33"/>
      <c r="B112" s="48" t="s">
        <v>4</v>
      </c>
      <c r="C112" s="49">
        <v>83</v>
      </c>
      <c r="D112" s="50">
        <v>102</v>
      </c>
      <c r="E112" s="49">
        <v>22</v>
      </c>
      <c r="F112" s="49">
        <v>5</v>
      </c>
      <c r="G112" s="49">
        <v>0</v>
      </c>
      <c r="H112" s="49">
        <v>2</v>
      </c>
      <c r="I112" s="49">
        <v>11</v>
      </c>
      <c r="J112" s="49">
        <v>0</v>
      </c>
      <c r="K112" s="49">
        <f t="shared" si="2"/>
        <v>225</v>
      </c>
      <c r="L112" s="49">
        <v>5</v>
      </c>
      <c r="M112" s="52">
        <f t="shared" si="3"/>
        <v>230</v>
      </c>
    </row>
    <row r="113" spans="1:13" ht="15" customHeight="1" x14ac:dyDescent="0.4">
      <c r="A113" s="33">
        <v>325</v>
      </c>
      <c r="B113" s="48" t="s">
        <v>1</v>
      </c>
      <c r="C113" s="50">
        <v>118</v>
      </c>
      <c r="D113" s="49">
        <v>101</v>
      </c>
      <c r="E113" s="49">
        <v>24</v>
      </c>
      <c r="F113" s="49">
        <v>14</v>
      </c>
      <c r="G113" s="49">
        <v>0</v>
      </c>
      <c r="H113" s="49">
        <v>4</v>
      </c>
      <c r="I113" s="49">
        <v>15</v>
      </c>
      <c r="J113" s="49">
        <v>0</v>
      </c>
      <c r="K113" s="44">
        <f t="shared" si="2"/>
        <v>276</v>
      </c>
      <c r="L113" s="49">
        <v>9</v>
      </c>
      <c r="M113" s="47">
        <f t="shared" si="3"/>
        <v>285</v>
      </c>
    </row>
    <row r="114" spans="1:13" ht="15" customHeight="1" x14ac:dyDescent="0.4">
      <c r="A114" s="33">
        <v>326</v>
      </c>
      <c r="B114" s="48" t="s">
        <v>1</v>
      </c>
      <c r="C114" s="50">
        <v>142</v>
      </c>
      <c r="D114" s="49">
        <v>98</v>
      </c>
      <c r="E114" s="49">
        <v>31</v>
      </c>
      <c r="F114" s="49">
        <v>5</v>
      </c>
      <c r="G114" s="49">
        <v>1</v>
      </c>
      <c r="H114" s="49">
        <v>2</v>
      </c>
      <c r="I114" s="49">
        <v>24</v>
      </c>
      <c r="J114" s="49">
        <v>1</v>
      </c>
      <c r="K114" s="44">
        <f t="shared" si="2"/>
        <v>304</v>
      </c>
      <c r="L114" s="49">
        <v>8</v>
      </c>
      <c r="M114" s="47">
        <f t="shared" si="3"/>
        <v>312</v>
      </c>
    </row>
    <row r="115" spans="1:13" ht="15" customHeight="1" x14ac:dyDescent="0.4">
      <c r="A115" s="33">
        <v>327</v>
      </c>
      <c r="B115" s="48" t="s">
        <v>1</v>
      </c>
      <c r="C115" s="49">
        <v>24</v>
      </c>
      <c r="D115" s="50">
        <v>63</v>
      </c>
      <c r="E115" s="49">
        <v>4</v>
      </c>
      <c r="F115" s="49">
        <v>0</v>
      </c>
      <c r="G115" s="49">
        <v>0</v>
      </c>
      <c r="H115" s="49">
        <v>0</v>
      </c>
      <c r="I115" s="49">
        <v>7</v>
      </c>
      <c r="J115" s="49">
        <v>0</v>
      </c>
      <c r="K115" s="44">
        <f t="shared" si="2"/>
        <v>98</v>
      </c>
      <c r="L115" s="49">
        <v>6</v>
      </c>
      <c r="M115" s="47">
        <f t="shared" si="3"/>
        <v>104</v>
      </c>
    </row>
    <row r="116" spans="1:13" ht="15" customHeight="1" x14ac:dyDescent="0.4">
      <c r="A116" s="33">
        <v>328</v>
      </c>
      <c r="B116" s="48" t="s">
        <v>1</v>
      </c>
      <c r="C116" s="49">
        <v>77</v>
      </c>
      <c r="D116" s="50">
        <v>120</v>
      </c>
      <c r="E116" s="49">
        <v>57</v>
      </c>
      <c r="F116" s="49">
        <v>4</v>
      </c>
      <c r="G116" s="49">
        <v>0</v>
      </c>
      <c r="H116" s="49">
        <v>0</v>
      </c>
      <c r="I116" s="49">
        <v>6</v>
      </c>
      <c r="J116" s="49">
        <v>0</v>
      </c>
      <c r="K116" s="44">
        <f t="shared" si="2"/>
        <v>264</v>
      </c>
      <c r="L116" s="49">
        <v>10</v>
      </c>
      <c r="M116" s="47">
        <f t="shared" si="3"/>
        <v>274</v>
      </c>
    </row>
    <row r="117" spans="1:13" ht="15" customHeight="1" x14ac:dyDescent="0.4">
      <c r="A117" s="33">
        <v>329</v>
      </c>
      <c r="B117" s="48" t="s">
        <v>1</v>
      </c>
      <c r="C117" s="50">
        <v>154</v>
      </c>
      <c r="D117" s="49">
        <v>89</v>
      </c>
      <c r="E117" s="49">
        <v>39</v>
      </c>
      <c r="F117" s="49">
        <v>5</v>
      </c>
      <c r="G117" s="49">
        <v>2</v>
      </c>
      <c r="H117" s="49">
        <v>10</v>
      </c>
      <c r="I117" s="49">
        <v>23</v>
      </c>
      <c r="J117" s="49">
        <v>2</v>
      </c>
      <c r="K117" s="44">
        <f t="shared" si="2"/>
        <v>324</v>
      </c>
      <c r="L117" s="49">
        <v>10</v>
      </c>
      <c r="M117" s="47">
        <f t="shared" si="3"/>
        <v>334</v>
      </c>
    </row>
    <row r="118" spans="1:13" ht="15" customHeight="1" x14ac:dyDescent="0.4">
      <c r="A118" s="33"/>
      <c r="B118" s="48" t="s">
        <v>4</v>
      </c>
      <c r="C118" s="50">
        <v>130</v>
      </c>
      <c r="D118" s="49">
        <v>98</v>
      </c>
      <c r="E118" s="49">
        <v>34</v>
      </c>
      <c r="F118" s="49">
        <v>4</v>
      </c>
      <c r="G118" s="49">
        <v>2</v>
      </c>
      <c r="H118" s="49">
        <v>2</v>
      </c>
      <c r="I118" s="49">
        <v>18</v>
      </c>
      <c r="J118" s="49">
        <v>1</v>
      </c>
      <c r="K118" s="44">
        <f t="shared" si="2"/>
        <v>289</v>
      </c>
      <c r="L118" s="49">
        <v>11</v>
      </c>
      <c r="M118" s="47">
        <f t="shared" si="3"/>
        <v>300</v>
      </c>
    </row>
    <row r="119" spans="1:13" ht="15" customHeight="1" x14ac:dyDescent="0.4">
      <c r="A119" s="33">
        <v>330</v>
      </c>
      <c r="B119" s="48" t="s">
        <v>1</v>
      </c>
      <c r="C119" s="49">
        <v>22</v>
      </c>
      <c r="D119" s="50">
        <v>44</v>
      </c>
      <c r="E119" s="49">
        <v>3</v>
      </c>
      <c r="F119" s="49">
        <v>0</v>
      </c>
      <c r="G119" s="49">
        <v>0</v>
      </c>
      <c r="H119" s="49">
        <v>1</v>
      </c>
      <c r="I119" s="49">
        <v>3</v>
      </c>
      <c r="J119" s="49">
        <v>0</v>
      </c>
      <c r="K119" s="44">
        <f t="shared" si="2"/>
        <v>73</v>
      </c>
      <c r="L119" s="49">
        <v>3</v>
      </c>
      <c r="M119" s="47">
        <f t="shared" si="3"/>
        <v>76</v>
      </c>
    </row>
    <row r="120" spans="1:13" ht="15" customHeight="1" x14ac:dyDescent="0.4">
      <c r="A120" s="33">
        <v>331</v>
      </c>
      <c r="B120" s="48" t="s">
        <v>1</v>
      </c>
      <c r="C120" s="50">
        <v>33</v>
      </c>
      <c r="D120" s="49">
        <v>30</v>
      </c>
      <c r="E120" s="49">
        <v>27</v>
      </c>
      <c r="F120" s="49">
        <v>1</v>
      </c>
      <c r="G120" s="49">
        <v>0</v>
      </c>
      <c r="H120" s="49">
        <v>0</v>
      </c>
      <c r="I120" s="49">
        <v>1</v>
      </c>
      <c r="J120" s="49">
        <v>0</v>
      </c>
      <c r="K120" s="44">
        <f t="shared" si="2"/>
        <v>92</v>
      </c>
      <c r="L120" s="49">
        <v>3</v>
      </c>
      <c r="M120" s="47">
        <f t="shared" si="3"/>
        <v>95</v>
      </c>
    </row>
    <row r="121" spans="1:13" ht="15" customHeight="1" x14ac:dyDescent="0.4">
      <c r="A121" s="33">
        <v>332</v>
      </c>
      <c r="B121" s="48" t="s">
        <v>1</v>
      </c>
      <c r="C121" s="49">
        <v>41</v>
      </c>
      <c r="D121" s="50">
        <v>43</v>
      </c>
      <c r="E121" s="49">
        <v>18</v>
      </c>
      <c r="F121" s="49">
        <v>2</v>
      </c>
      <c r="G121" s="49">
        <v>0</v>
      </c>
      <c r="H121" s="49">
        <v>5</v>
      </c>
      <c r="I121" s="49">
        <v>10</v>
      </c>
      <c r="J121" s="49">
        <v>0</v>
      </c>
      <c r="K121" s="44">
        <f t="shared" si="2"/>
        <v>119</v>
      </c>
      <c r="L121" s="49">
        <v>2</v>
      </c>
      <c r="M121" s="47">
        <f t="shared" si="3"/>
        <v>121</v>
      </c>
    </row>
    <row r="122" spans="1:13" ht="15" customHeight="1" x14ac:dyDescent="0.4">
      <c r="A122" s="33">
        <v>333</v>
      </c>
      <c r="B122" s="48" t="s">
        <v>1</v>
      </c>
      <c r="C122" s="49">
        <v>45</v>
      </c>
      <c r="D122" s="50">
        <v>84</v>
      </c>
      <c r="E122" s="49">
        <v>11</v>
      </c>
      <c r="F122" s="49">
        <v>0</v>
      </c>
      <c r="G122" s="49">
        <v>0</v>
      </c>
      <c r="H122" s="49">
        <v>0</v>
      </c>
      <c r="I122" s="49">
        <v>3</v>
      </c>
      <c r="J122" s="49">
        <v>0</v>
      </c>
      <c r="K122" s="44">
        <f t="shared" si="2"/>
        <v>143</v>
      </c>
      <c r="L122" s="49">
        <v>0</v>
      </c>
      <c r="M122" s="47">
        <f t="shared" si="3"/>
        <v>143</v>
      </c>
    </row>
    <row r="123" spans="1:13" ht="15" customHeight="1" thickBot="1" x14ac:dyDescent="0.45">
      <c r="A123" s="42">
        <v>334</v>
      </c>
      <c r="B123" s="53" t="s">
        <v>1</v>
      </c>
      <c r="C123" s="54">
        <v>36</v>
      </c>
      <c r="D123" s="55">
        <v>86</v>
      </c>
      <c r="E123" s="54">
        <v>54</v>
      </c>
      <c r="F123" s="54">
        <v>3</v>
      </c>
      <c r="G123" s="54">
        <v>0</v>
      </c>
      <c r="H123" s="54">
        <v>21</v>
      </c>
      <c r="I123" s="54">
        <v>26</v>
      </c>
      <c r="J123" s="54">
        <v>0</v>
      </c>
      <c r="K123" s="54">
        <f t="shared" si="2"/>
        <v>226</v>
      </c>
      <c r="L123" s="54">
        <v>10</v>
      </c>
      <c r="M123" s="57">
        <f t="shared" si="3"/>
        <v>236</v>
      </c>
    </row>
    <row r="124" spans="1:13" ht="15" customHeight="1" x14ac:dyDescent="0.4">
      <c r="A124" s="32"/>
      <c r="B124" s="43" t="s">
        <v>4</v>
      </c>
      <c r="C124" s="44">
        <v>67</v>
      </c>
      <c r="D124" s="45">
        <v>87</v>
      </c>
      <c r="E124" s="44">
        <v>37</v>
      </c>
      <c r="F124" s="44">
        <v>2</v>
      </c>
      <c r="G124" s="44">
        <v>0</v>
      </c>
      <c r="H124" s="44">
        <v>10</v>
      </c>
      <c r="I124" s="44">
        <v>31</v>
      </c>
      <c r="J124" s="44">
        <v>1</v>
      </c>
      <c r="K124" s="44">
        <f t="shared" si="2"/>
        <v>235</v>
      </c>
      <c r="L124" s="44">
        <v>7</v>
      </c>
      <c r="M124" s="47">
        <f t="shared" si="3"/>
        <v>242</v>
      </c>
    </row>
    <row r="125" spans="1:13" ht="15" customHeight="1" x14ac:dyDescent="0.4">
      <c r="A125" s="33">
        <v>335</v>
      </c>
      <c r="B125" s="48" t="s">
        <v>1</v>
      </c>
      <c r="C125" s="49">
        <v>48</v>
      </c>
      <c r="D125" s="50">
        <v>100</v>
      </c>
      <c r="E125" s="49">
        <v>69</v>
      </c>
      <c r="F125" s="49">
        <v>1</v>
      </c>
      <c r="G125" s="49">
        <v>1</v>
      </c>
      <c r="H125" s="49">
        <v>12</v>
      </c>
      <c r="I125" s="49">
        <v>29</v>
      </c>
      <c r="J125" s="49">
        <v>2</v>
      </c>
      <c r="K125" s="44">
        <f t="shared" si="2"/>
        <v>262</v>
      </c>
      <c r="L125" s="49">
        <v>9</v>
      </c>
      <c r="M125" s="47">
        <f t="shared" si="3"/>
        <v>271</v>
      </c>
    </row>
    <row r="126" spans="1:13" ht="15" customHeight="1" x14ac:dyDescent="0.4">
      <c r="A126" s="33"/>
      <c r="B126" s="48" t="s">
        <v>4</v>
      </c>
      <c r="C126" s="49">
        <v>65</v>
      </c>
      <c r="D126" s="50">
        <v>104</v>
      </c>
      <c r="E126" s="49">
        <v>53</v>
      </c>
      <c r="F126" s="49">
        <v>6</v>
      </c>
      <c r="G126" s="49">
        <v>0</v>
      </c>
      <c r="H126" s="49">
        <v>8</v>
      </c>
      <c r="I126" s="49">
        <v>10</v>
      </c>
      <c r="J126" s="49">
        <v>1</v>
      </c>
      <c r="K126" s="44">
        <f t="shared" si="2"/>
        <v>247</v>
      </c>
      <c r="L126" s="49">
        <v>6</v>
      </c>
      <c r="M126" s="47">
        <f t="shared" si="3"/>
        <v>253</v>
      </c>
    </row>
    <row r="127" spans="1:13" ht="15" customHeight="1" x14ac:dyDescent="0.4">
      <c r="A127" s="33">
        <v>336</v>
      </c>
      <c r="B127" s="48" t="s">
        <v>1</v>
      </c>
      <c r="C127" s="49">
        <v>49</v>
      </c>
      <c r="D127" s="50">
        <v>103</v>
      </c>
      <c r="E127" s="49">
        <v>36</v>
      </c>
      <c r="F127" s="49">
        <v>0</v>
      </c>
      <c r="G127" s="49">
        <v>0</v>
      </c>
      <c r="H127" s="49">
        <v>5</v>
      </c>
      <c r="I127" s="49">
        <v>12</v>
      </c>
      <c r="J127" s="49">
        <v>1</v>
      </c>
      <c r="K127" s="44">
        <f t="shared" si="2"/>
        <v>206</v>
      </c>
      <c r="L127" s="49">
        <v>6</v>
      </c>
      <c r="M127" s="47">
        <f t="shared" si="3"/>
        <v>212</v>
      </c>
    </row>
    <row r="128" spans="1:13" ht="15" customHeight="1" x14ac:dyDescent="0.4">
      <c r="A128" s="33"/>
      <c r="B128" s="48" t="s">
        <v>2</v>
      </c>
      <c r="C128" s="49">
        <v>62</v>
      </c>
      <c r="D128" s="50">
        <v>97</v>
      </c>
      <c r="E128" s="49">
        <v>46</v>
      </c>
      <c r="F128" s="49">
        <v>2</v>
      </c>
      <c r="G128" s="49">
        <v>0</v>
      </c>
      <c r="H128" s="49">
        <v>4</v>
      </c>
      <c r="I128" s="49">
        <v>12</v>
      </c>
      <c r="J128" s="49">
        <v>0</v>
      </c>
      <c r="K128" s="44">
        <f t="shared" si="2"/>
        <v>223</v>
      </c>
      <c r="L128" s="49">
        <v>7</v>
      </c>
      <c r="M128" s="47">
        <f t="shared" si="3"/>
        <v>230</v>
      </c>
    </row>
    <row r="129" spans="1:13" ht="15" customHeight="1" thickBot="1" x14ac:dyDescent="0.45">
      <c r="A129" s="42"/>
      <c r="B129" s="53" t="s">
        <v>3</v>
      </c>
      <c r="C129" s="54">
        <v>72</v>
      </c>
      <c r="D129" s="55">
        <v>97</v>
      </c>
      <c r="E129" s="54">
        <v>45</v>
      </c>
      <c r="F129" s="54">
        <v>1</v>
      </c>
      <c r="G129" s="54">
        <v>0</v>
      </c>
      <c r="H129" s="54">
        <v>2</v>
      </c>
      <c r="I129" s="54">
        <v>20</v>
      </c>
      <c r="J129" s="54">
        <v>0</v>
      </c>
      <c r="K129" s="44">
        <f t="shared" si="2"/>
        <v>237</v>
      </c>
      <c r="L129" s="54">
        <v>13</v>
      </c>
      <c r="M129" s="47">
        <f t="shared" si="3"/>
        <v>250</v>
      </c>
    </row>
    <row r="130" spans="1:13" ht="15" customHeight="1" x14ac:dyDescent="0.4">
      <c r="A130" s="35" t="s">
        <v>14</v>
      </c>
      <c r="B130" s="2">
        <v>117</v>
      </c>
      <c r="C130" s="2">
        <f>SUM(C13:C129)</f>
        <v>12150</v>
      </c>
      <c r="D130" s="2">
        <f t="shared" ref="D130:M130" si="4">SUM(D13:D129)</f>
        <v>11320</v>
      </c>
      <c r="E130" s="2">
        <f t="shared" si="4"/>
        <v>3323</v>
      </c>
      <c r="F130" s="2">
        <f t="shared" si="4"/>
        <v>500</v>
      </c>
      <c r="G130" s="2">
        <f>SUM(G13:G129)</f>
        <v>26</v>
      </c>
      <c r="H130" s="2">
        <f>SUM(H13:H129)</f>
        <v>737</v>
      </c>
      <c r="I130" s="2">
        <f t="shared" si="4"/>
        <v>2207</v>
      </c>
      <c r="J130" s="2">
        <f t="shared" si="4"/>
        <v>144</v>
      </c>
      <c r="K130" s="2">
        <f t="shared" si="4"/>
        <v>30407</v>
      </c>
      <c r="L130" s="2">
        <f t="shared" si="4"/>
        <v>901</v>
      </c>
      <c r="M130" s="3">
        <f t="shared" si="4"/>
        <v>31308</v>
      </c>
    </row>
    <row r="131" spans="1:13" ht="15" customHeight="1" thickBot="1" x14ac:dyDescent="0.45">
      <c r="A131" s="92" t="s">
        <v>24</v>
      </c>
      <c r="B131" s="93"/>
      <c r="C131" s="36">
        <f t="shared" ref="C131:M131" si="5">C130/$M130</f>
        <v>0.38807972403219626</v>
      </c>
      <c r="D131" s="36">
        <f t="shared" si="5"/>
        <v>0.36156892806950303</v>
      </c>
      <c r="E131" s="36">
        <f t="shared" si="5"/>
        <v>0.10613900600485499</v>
      </c>
      <c r="F131" s="36">
        <f t="shared" si="5"/>
        <v>1.5970359013670627E-2</v>
      </c>
      <c r="G131" s="36">
        <f t="shared" si="5"/>
        <v>8.3045866871087266E-4</v>
      </c>
      <c r="H131" s="36">
        <f t="shared" si="5"/>
        <v>2.3540309186150504E-2</v>
      </c>
      <c r="I131" s="36">
        <f t="shared" si="5"/>
        <v>7.0493164686342147E-2</v>
      </c>
      <c r="J131" s="36">
        <f t="shared" si="5"/>
        <v>4.5994633959371405E-3</v>
      </c>
      <c r="K131" s="36">
        <f t="shared" si="5"/>
        <v>0.97122141305736553</v>
      </c>
      <c r="L131" s="36">
        <f t="shared" si="5"/>
        <v>2.8778586942634469E-2</v>
      </c>
      <c r="M131" s="37">
        <f t="shared" si="5"/>
        <v>1</v>
      </c>
    </row>
    <row r="132" spans="1:13" x14ac:dyDescent="0.4">
      <c r="A132"/>
      <c r="B132"/>
      <c r="C132"/>
      <c r="D132"/>
      <c r="E132"/>
      <c r="F132"/>
      <c r="G132"/>
      <c r="H132"/>
    </row>
    <row r="133" spans="1:13" x14ac:dyDescent="0.4">
      <c r="A133"/>
      <c r="B133"/>
      <c r="C133"/>
      <c r="D133"/>
      <c r="E133"/>
      <c r="F133"/>
      <c r="G133"/>
      <c r="H133"/>
    </row>
    <row r="134" spans="1:13" x14ac:dyDescent="0.4">
      <c r="A134"/>
      <c r="B134"/>
      <c r="C134"/>
      <c r="D134"/>
      <c r="E134"/>
      <c r="F134"/>
      <c r="G134"/>
      <c r="H134"/>
    </row>
  </sheetData>
  <mergeCells count="7">
    <mergeCell ref="A131:B131"/>
    <mergeCell ref="A11:B11"/>
    <mergeCell ref="A9:B9"/>
    <mergeCell ref="A2:M2"/>
    <mergeCell ref="A4:M4"/>
    <mergeCell ref="A6:M6"/>
    <mergeCell ref="A7:M7"/>
  </mergeCells>
  <phoneticPr fontId="0" type="noConversion"/>
  <pageMargins left="0.59055118110236227" right="0.75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1275" r:id="rId4">
          <objectPr defaultSize="0" autoPict="0" r:id="rId5">
            <anchor moveWithCells="1">
              <from>
                <xdr:col>2</xdr:col>
                <xdr:colOff>125730</xdr:colOff>
                <xdr:row>8</xdr:row>
                <xdr:rowOff>38100</xdr:rowOff>
              </from>
              <to>
                <xdr:col>2</xdr:col>
                <xdr:colOff>537210</xdr:colOff>
                <xdr:row>10</xdr:row>
                <xdr:rowOff>133350</xdr:rowOff>
              </to>
            </anchor>
          </objectPr>
        </oleObject>
      </mc:Choice>
      <mc:Fallback>
        <oleObject progId="Paint.Picture" shapeId="11275" r:id="rId4"/>
      </mc:Fallback>
    </mc:AlternateContent>
    <mc:AlternateContent xmlns:mc="http://schemas.openxmlformats.org/markup-compatibility/2006">
      <mc:Choice Requires="x14">
        <oleObject progId="Paint.Picture" shapeId="11276" r:id="rId6">
          <objectPr defaultSize="0" autoPict="0" r:id="rId7">
            <anchor moveWithCells="1">
              <from>
                <xdr:col>4</xdr:col>
                <xdr:colOff>175260</xdr:colOff>
                <xdr:row>8</xdr:row>
                <xdr:rowOff>38100</xdr:rowOff>
              </from>
              <to>
                <xdr:col>4</xdr:col>
                <xdr:colOff>617220</xdr:colOff>
                <xdr:row>10</xdr:row>
                <xdr:rowOff>133350</xdr:rowOff>
              </to>
            </anchor>
          </objectPr>
        </oleObject>
      </mc:Choice>
      <mc:Fallback>
        <oleObject progId="Paint.Picture" shapeId="11276" r:id="rId6"/>
      </mc:Fallback>
    </mc:AlternateContent>
    <mc:AlternateContent xmlns:mc="http://schemas.openxmlformats.org/markup-compatibility/2006">
      <mc:Choice Requires="x14">
        <oleObject progId="Paint.Picture" shapeId="11277" r:id="rId8">
          <objectPr defaultSize="0" autoPict="0" r:id="rId9">
            <anchor moveWithCells="1">
              <from>
                <xdr:col>6</xdr:col>
                <xdr:colOff>156210</xdr:colOff>
                <xdr:row>8</xdr:row>
                <xdr:rowOff>38100</xdr:rowOff>
              </from>
              <to>
                <xdr:col>6</xdr:col>
                <xdr:colOff>598170</xdr:colOff>
                <xdr:row>10</xdr:row>
                <xdr:rowOff>121920</xdr:rowOff>
              </to>
            </anchor>
          </objectPr>
        </oleObject>
      </mc:Choice>
      <mc:Fallback>
        <oleObject progId="Paint.Picture" shapeId="11277" r:id="rId8"/>
      </mc:Fallback>
    </mc:AlternateContent>
    <mc:AlternateContent xmlns:mc="http://schemas.openxmlformats.org/markup-compatibility/2006">
      <mc:Choice Requires="x14">
        <oleObject progId="Paint.Picture" shapeId="11278" r:id="rId10">
          <objectPr defaultSize="0" autoPict="0" r:id="rId11">
            <anchor moveWithCells="1">
              <from>
                <xdr:col>8</xdr:col>
                <xdr:colOff>175260</xdr:colOff>
                <xdr:row>8</xdr:row>
                <xdr:rowOff>53340</xdr:rowOff>
              </from>
              <to>
                <xdr:col>8</xdr:col>
                <xdr:colOff>586740</xdr:colOff>
                <xdr:row>10</xdr:row>
                <xdr:rowOff>121920</xdr:rowOff>
              </to>
            </anchor>
          </objectPr>
        </oleObject>
      </mc:Choice>
      <mc:Fallback>
        <oleObject progId="Paint.Picture" shapeId="11278" r:id="rId10"/>
      </mc:Fallback>
    </mc:AlternateContent>
    <mc:AlternateContent xmlns:mc="http://schemas.openxmlformats.org/markup-compatibility/2006">
      <mc:Choice Requires="x14">
        <oleObject progId="Paint.Picture" shapeId="11279" r:id="rId12">
          <objectPr defaultSize="0" autoPict="0" r:id="rId13">
            <anchor moveWithCells="1">
              <from>
                <xdr:col>9</xdr:col>
                <xdr:colOff>186690</xdr:colOff>
                <xdr:row>8</xdr:row>
                <xdr:rowOff>53340</xdr:rowOff>
              </from>
              <to>
                <xdr:col>9</xdr:col>
                <xdr:colOff>567690</xdr:colOff>
                <xdr:row>10</xdr:row>
                <xdr:rowOff>133350</xdr:rowOff>
              </to>
            </anchor>
          </objectPr>
        </oleObject>
      </mc:Choice>
      <mc:Fallback>
        <oleObject progId="Paint.Picture" shapeId="11279" r:id="rId12"/>
      </mc:Fallback>
    </mc:AlternateContent>
    <mc:AlternateContent xmlns:mc="http://schemas.openxmlformats.org/markup-compatibility/2006">
      <mc:Choice Requires="x14">
        <oleObject progId="Paint.Picture" shapeId="11280" r:id="rId14">
          <objectPr defaultSize="0" autoPict="0" r:id="rId15">
            <anchor moveWithCells="1">
              <from>
                <xdr:col>3</xdr:col>
                <xdr:colOff>125730</xdr:colOff>
                <xdr:row>8</xdr:row>
                <xdr:rowOff>45720</xdr:rowOff>
              </from>
              <to>
                <xdr:col>3</xdr:col>
                <xdr:colOff>567690</xdr:colOff>
                <xdr:row>10</xdr:row>
                <xdr:rowOff>121920</xdr:rowOff>
              </to>
            </anchor>
          </objectPr>
        </oleObject>
      </mc:Choice>
      <mc:Fallback>
        <oleObject progId="Paint.Picture" shapeId="11280" r:id="rId14"/>
      </mc:Fallback>
    </mc:AlternateContent>
    <mc:AlternateContent xmlns:mc="http://schemas.openxmlformats.org/markup-compatibility/2006">
      <mc:Choice Requires="x14">
        <oleObject progId="Paint.Picture" shapeId="11281" r:id="rId16">
          <objectPr defaultSize="0" autoPict="0" r:id="rId17">
            <anchor moveWithCells="1">
              <from>
                <xdr:col>5</xdr:col>
                <xdr:colOff>144780</xdr:colOff>
                <xdr:row>8</xdr:row>
                <xdr:rowOff>45720</xdr:rowOff>
              </from>
              <to>
                <xdr:col>5</xdr:col>
                <xdr:colOff>567690</xdr:colOff>
                <xdr:row>10</xdr:row>
                <xdr:rowOff>133350</xdr:rowOff>
              </to>
            </anchor>
          </objectPr>
        </oleObject>
      </mc:Choice>
      <mc:Fallback>
        <oleObject progId="Paint.Picture" shapeId="11281" r:id="rId16"/>
      </mc:Fallback>
    </mc:AlternateContent>
    <mc:AlternateContent xmlns:mc="http://schemas.openxmlformats.org/markup-compatibility/2006">
      <mc:Choice Requires="x14">
        <oleObject progId="Paint.Picture" shapeId="11282" r:id="rId18">
          <objectPr defaultSize="0" autoPict="0" r:id="rId19">
            <anchor moveWithCells="1">
              <from>
                <xdr:col>7</xdr:col>
                <xdr:colOff>175260</xdr:colOff>
                <xdr:row>8</xdr:row>
                <xdr:rowOff>45720</xdr:rowOff>
              </from>
              <to>
                <xdr:col>7</xdr:col>
                <xdr:colOff>579120</xdr:colOff>
                <xdr:row>10</xdr:row>
                <xdr:rowOff>121920</xdr:rowOff>
              </to>
            </anchor>
          </objectPr>
        </oleObject>
      </mc:Choice>
      <mc:Fallback>
        <oleObject progId="Paint.Picture" shapeId="11282" r:id="rId1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8"/>
  <sheetViews>
    <sheetView zoomScale="80" workbookViewId="0">
      <selection activeCell="P28" sqref="P28"/>
    </sheetView>
  </sheetViews>
  <sheetFormatPr defaultColWidth="10.6640625" defaultRowHeight="12.3" x14ac:dyDescent="0.4"/>
  <cols>
    <col min="1" max="2" width="7.27734375" style="1" customWidth="1"/>
    <col min="3" max="6" width="9.71875" style="1" customWidth="1"/>
    <col min="7" max="14" width="9.71875" customWidth="1"/>
  </cols>
  <sheetData>
    <row r="1" spans="1:14" x14ac:dyDescent="0.4">
      <c r="A1"/>
      <c r="B1"/>
      <c r="C1"/>
      <c r="D1"/>
      <c r="E1"/>
      <c r="F1"/>
    </row>
    <row r="2" spans="1:14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 x14ac:dyDescent="0.4">
      <c r="A3"/>
      <c r="B3"/>
      <c r="C3"/>
      <c r="D3"/>
      <c r="E3"/>
      <c r="F3"/>
    </row>
    <row r="4" spans="1:14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</row>
    <row r="5" spans="1:14" x14ac:dyDescent="0.4">
      <c r="A5"/>
      <c r="B5"/>
      <c r="C5"/>
      <c r="D5"/>
      <c r="E5"/>
      <c r="F5"/>
    </row>
    <row r="6" spans="1:14" x14ac:dyDescent="0.4">
      <c r="A6" s="96" t="s">
        <v>20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</row>
    <row r="7" spans="1:14" x14ac:dyDescent="0.4">
      <c r="A7" s="97" t="s">
        <v>32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</row>
    <row r="8" spans="1:14" ht="12.6" thickBot="1" x14ac:dyDescent="0.4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x14ac:dyDescent="0.4">
      <c r="A9" s="88" t="s">
        <v>0</v>
      </c>
      <c r="B9" s="89"/>
      <c r="C9" s="11"/>
      <c r="D9" s="11"/>
      <c r="E9" s="11"/>
      <c r="F9" s="11"/>
      <c r="G9" s="24"/>
      <c r="H9" s="11"/>
      <c r="I9" s="11"/>
      <c r="J9" s="11"/>
      <c r="K9" s="11"/>
      <c r="L9" s="11" t="s">
        <v>16</v>
      </c>
      <c r="M9" s="24" t="s">
        <v>13</v>
      </c>
      <c r="N9" s="12" t="s">
        <v>14</v>
      </c>
    </row>
    <row r="10" spans="1:14" x14ac:dyDescent="0.4">
      <c r="A10" s="13"/>
      <c r="B10" s="14"/>
      <c r="C10" s="15"/>
      <c r="D10" s="15"/>
      <c r="E10" s="15"/>
      <c r="F10" s="15"/>
      <c r="G10" s="23"/>
      <c r="H10" s="15"/>
      <c r="I10" s="15"/>
      <c r="J10" s="15"/>
      <c r="K10" s="15"/>
      <c r="L10" s="15" t="s">
        <v>17</v>
      </c>
      <c r="M10" s="23"/>
      <c r="N10" s="16"/>
    </row>
    <row r="11" spans="1:14" ht="15" customHeight="1" thickBot="1" x14ac:dyDescent="0.45">
      <c r="A11" s="90"/>
      <c r="B11" s="91"/>
      <c r="C11" s="17"/>
      <c r="D11" s="17"/>
      <c r="E11" s="17"/>
      <c r="F11" s="17"/>
      <c r="G11" s="27"/>
      <c r="H11" s="18"/>
      <c r="I11" s="18"/>
      <c r="J11" s="18"/>
      <c r="K11" s="18"/>
      <c r="L11" s="17"/>
      <c r="M11" s="31"/>
      <c r="N11" s="19"/>
    </row>
    <row r="12" spans="1:14" ht="3.75" customHeight="1" x14ac:dyDescent="0.4">
      <c r="A12" s="10"/>
      <c r="B12" s="6"/>
      <c r="C12" s="2"/>
      <c r="D12" s="2"/>
      <c r="E12" s="2"/>
      <c r="F12" s="2"/>
      <c r="G12" s="2"/>
      <c r="H12" s="7"/>
      <c r="I12" s="7"/>
      <c r="J12" s="7"/>
      <c r="K12" s="7"/>
      <c r="L12" s="7"/>
      <c r="M12" s="7"/>
      <c r="N12" s="8"/>
    </row>
    <row r="13" spans="1:14" ht="15" customHeight="1" x14ac:dyDescent="0.4">
      <c r="A13" s="63">
        <v>138</v>
      </c>
      <c r="B13" s="64" t="s">
        <v>1</v>
      </c>
      <c r="C13" s="66">
        <v>75</v>
      </c>
      <c r="D13" s="65">
        <v>169</v>
      </c>
      <c r="E13" s="44">
        <v>41</v>
      </c>
      <c r="F13" s="66">
        <v>9</v>
      </c>
      <c r="G13" s="44">
        <v>7</v>
      </c>
      <c r="H13" s="44">
        <v>1</v>
      </c>
      <c r="I13" s="44">
        <v>13</v>
      </c>
      <c r="J13" s="44">
        <v>0</v>
      </c>
      <c r="K13" s="44">
        <v>0</v>
      </c>
      <c r="L13" s="44">
        <f>SUM(C13:K13)</f>
        <v>315</v>
      </c>
      <c r="M13" s="44">
        <v>10</v>
      </c>
      <c r="N13" s="47">
        <f>L13+M13</f>
        <v>325</v>
      </c>
    </row>
    <row r="14" spans="1:14" ht="15" customHeight="1" x14ac:dyDescent="0.4">
      <c r="A14" s="67"/>
      <c r="B14" s="68" t="s">
        <v>2</v>
      </c>
      <c r="C14" s="70">
        <v>58</v>
      </c>
      <c r="D14" s="69">
        <v>195</v>
      </c>
      <c r="E14" s="49">
        <v>38</v>
      </c>
      <c r="F14" s="70">
        <v>7</v>
      </c>
      <c r="G14" s="49">
        <v>2</v>
      </c>
      <c r="H14" s="49">
        <v>0</v>
      </c>
      <c r="I14" s="49">
        <v>9</v>
      </c>
      <c r="J14" s="49">
        <v>2</v>
      </c>
      <c r="K14" s="49">
        <v>2</v>
      </c>
      <c r="L14" s="44">
        <f t="shared" ref="L14:L77" si="0">SUM(C14:K14)</f>
        <v>313</v>
      </c>
      <c r="M14" s="49">
        <v>8</v>
      </c>
      <c r="N14" s="47">
        <f t="shared" ref="N14:N77" si="1">L14+M14</f>
        <v>321</v>
      </c>
    </row>
    <row r="15" spans="1:14" ht="15" customHeight="1" x14ac:dyDescent="0.4">
      <c r="A15" s="67"/>
      <c r="B15" s="68" t="s">
        <v>3</v>
      </c>
      <c r="C15" s="70">
        <v>75</v>
      </c>
      <c r="D15" s="69">
        <v>156</v>
      </c>
      <c r="E15" s="49">
        <v>37</v>
      </c>
      <c r="F15" s="70">
        <v>8</v>
      </c>
      <c r="G15" s="49">
        <v>3</v>
      </c>
      <c r="H15" s="49">
        <v>0</v>
      </c>
      <c r="I15" s="49">
        <v>6</v>
      </c>
      <c r="J15" s="49">
        <v>0</v>
      </c>
      <c r="K15" s="49">
        <v>2</v>
      </c>
      <c r="L15" s="44">
        <f t="shared" si="0"/>
        <v>287</v>
      </c>
      <c r="M15" s="49">
        <v>19</v>
      </c>
      <c r="N15" s="47">
        <f t="shared" si="1"/>
        <v>306</v>
      </c>
    </row>
    <row r="16" spans="1:14" ht="15" customHeight="1" x14ac:dyDescent="0.4">
      <c r="A16" s="67"/>
      <c r="B16" s="68" t="s">
        <v>5</v>
      </c>
      <c r="C16" s="70">
        <v>68</v>
      </c>
      <c r="D16" s="69">
        <v>181</v>
      </c>
      <c r="E16" s="49">
        <v>43</v>
      </c>
      <c r="F16" s="70">
        <v>7</v>
      </c>
      <c r="G16" s="49">
        <v>6</v>
      </c>
      <c r="H16" s="49">
        <v>0</v>
      </c>
      <c r="I16" s="49">
        <v>1</v>
      </c>
      <c r="J16" s="49">
        <v>3</v>
      </c>
      <c r="K16" s="49">
        <v>1</v>
      </c>
      <c r="L16" s="44">
        <f t="shared" si="0"/>
        <v>310</v>
      </c>
      <c r="M16" s="49">
        <v>16</v>
      </c>
      <c r="N16" s="47">
        <f t="shared" si="1"/>
        <v>326</v>
      </c>
    </row>
    <row r="17" spans="1:16" ht="15" customHeight="1" x14ac:dyDescent="0.4">
      <c r="A17" s="67">
        <v>139</v>
      </c>
      <c r="B17" s="68" t="s">
        <v>1</v>
      </c>
      <c r="C17" s="70">
        <v>135</v>
      </c>
      <c r="D17" s="69">
        <v>180</v>
      </c>
      <c r="E17" s="49">
        <v>43</v>
      </c>
      <c r="F17" s="70">
        <v>3</v>
      </c>
      <c r="G17" s="49">
        <v>3</v>
      </c>
      <c r="H17" s="49">
        <v>1</v>
      </c>
      <c r="I17" s="49">
        <v>10</v>
      </c>
      <c r="J17" s="49">
        <v>2</v>
      </c>
      <c r="K17" s="49">
        <v>6</v>
      </c>
      <c r="L17" s="44">
        <f t="shared" si="0"/>
        <v>383</v>
      </c>
      <c r="M17" s="49">
        <v>3</v>
      </c>
      <c r="N17" s="47">
        <f t="shared" si="1"/>
        <v>386</v>
      </c>
    </row>
    <row r="18" spans="1:16" ht="15" customHeight="1" x14ac:dyDescent="0.4">
      <c r="A18" s="67"/>
      <c r="B18" s="68" t="s">
        <v>2</v>
      </c>
      <c r="C18" s="70">
        <v>122</v>
      </c>
      <c r="D18" s="69">
        <v>157</v>
      </c>
      <c r="E18" s="49">
        <v>40</v>
      </c>
      <c r="F18" s="70">
        <v>7</v>
      </c>
      <c r="G18" s="49">
        <v>3</v>
      </c>
      <c r="H18" s="49">
        <v>1</v>
      </c>
      <c r="I18" s="49">
        <v>21</v>
      </c>
      <c r="J18" s="49">
        <v>5</v>
      </c>
      <c r="K18" s="49">
        <v>2</v>
      </c>
      <c r="L18" s="44">
        <f t="shared" si="0"/>
        <v>358</v>
      </c>
      <c r="M18" s="49">
        <v>3</v>
      </c>
      <c r="N18" s="47">
        <f t="shared" si="1"/>
        <v>361</v>
      </c>
    </row>
    <row r="19" spans="1:16" ht="15" customHeight="1" x14ac:dyDescent="0.4">
      <c r="A19" s="67"/>
      <c r="B19" s="68" t="s">
        <v>3</v>
      </c>
      <c r="C19" s="70">
        <v>112</v>
      </c>
      <c r="D19" s="69">
        <v>178</v>
      </c>
      <c r="E19" s="49">
        <v>37</v>
      </c>
      <c r="F19" s="70">
        <v>9</v>
      </c>
      <c r="G19" s="49">
        <v>10</v>
      </c>
      <c r="H19" s="49">
        <v>0</v>
      </c>
      <c r="I19" s="49">
        <v>14</v>
      </c>
      <c r="J19" s="49">
        <v>3</v>
      </c>
      <c r="K19" s="49">
        <v>2</v>
      </c>
      <c r="L19" s="44">
        <f t="shared" si="0"/>
        <v>365</v>
      </c>
      <c r="M19" s="49">
        <v>2</v>
      </c>
      <c r="N19" s="47">
        <f t="shared" si="1"/>
        <v>367</v>
      </c>
    </row>
    <row r="20" spans="1:16" ht="15" customHeight="1" x14ac:dyDescent="0.4">
      <c r="A20" s="67"/>
      <c r="B20" s="68" t="s">
        <v>5</v>
      </c>
      <c r="C20" s="70">
        <v>129</v>
      </c>
      <c r="D20" s="69">
        <v>178</v>
      </c>
      <c r="E20" s="49">
        <v>48</v>
      </c>
      <c r="F20" s="70">
        <v>4</v>
      </c>
      <c r="G20" s="49">
        <v>5</v>
      </c>
      <c r="H20" s="49">
        <v>1</v>
      </c>
      <c r="I20" s="49">
        <v>20</v>
      </c>
      <c r="J20" s="49">
        <v>1</v>
      </c>
      <c r="K20" s="49">
        <v>5</v>
      </c>
      <c r="L20" s="44">
        <f t="shared" si="0"/>
        <v>391</v>
      </c>
      <c r="M20" s="49">
        <v>0</v>
      </c>
      <c r="N20" s="47">
        <f t="shared" si="1"/>
        <v>391</v>
      </c>
    </row>
    <row r="21" spans="1:16" ht="15" customHeight="1" x14ac:dyDescent="0.4">
      <c r="A21" s="67"/>
      <c r="B21" s="68" t="s">
        <v>6</v>
      </c>
      <c r="C21" s="70">
        <v>126</v>
      </c>
      <c r="D21" s="69">
        <v>186</v>
      </c>
      <c r="E21" s="49">
        <v>54</v>
      </c>
      <c r="F21" s="70">
        <v>3</v>
      </c>
      <c r="G21" s="49">
        <v>4</v>
      </c>
      <c r="H21" s="49">
        <v>0</v>
      </c>
      <c r="I21" s="49">
        <v>18</v>
      </c>
      <c r="J21" s="49">
        <v>3</v>
      </c>
      <c r="K21" s="49">
        <v>1</v>
      </c>
      <c r="L21" s="44">
        <f t="shared" si="0"/>
        <v>395</v>
      </c>
      <c r="M21" s="49">
        <v>1</v>
      </c>
      <c r="N21" s="47">
        <f t="shared" si="1"/>
        <v>396</v>
      </c>
    </row>
    <row r="22" spans="1:16" ht="15" customHeight="1" x14ac:dyDescent="0.4">
      <c r="A22" s="67">
        <v>140</v>
      </c>
      <c r="B22" s="68" t="s">
        <v>1</v>
      </c>
      <c r="C22" s="70">
        <v>92</v>
      </c>
      <c r="D22" s="69">
        <v>167</v>
      </c>
      <c r="E22" s="49">
        <v>52</v>
      </c>
      <c r="F22" s="70">
        <v>15</v>
      </c>
      <c r="G22" s="49">
        <v>3</v>
      </c>
      <c r="H22" s="49">
        <v>2</v>
      </c>
      <c r="I22" s="49">
        <v>13</v>
      </c>
      <c r="J22" s="49">
        <v>2</v>
      </c>
      <c r="K22" s="49">
        <v>3</v>
      </c>
      <c r="L22" s="44">
        <f t="shared" si="0"/>
        <v>349</v>
      </c>
      <c r="M22" s="49">
        <v>10</v>
      </c>
      <c r="N22" s="47">
        <f t="shared" si="1"/>
        <v>359</v>
      </c>
    </row>
    <row r="23" spans="1:16" ht="15" customHeight="1" x14ac:dyDescent="0.4">
      <c r="A23" s="67"/>
      <c r="B23" s="68" t="s">
        <v>2</v>
      </c>
      <c r="C23" s="70">
        <v>91</v>
      </c>
      <c r="D23" s="69">
        <v>160</v>
      </c>
      <c r="E23" s="49">
        <v>46</v>
      </c>
      <c r="F23" s="70">
        <v>10</v>
      </c>
      <c r="G23" s="49">
        <v>8</v>
      </c>
      <c r="H23" s="49">
        <v>1</v>
      </c>
      <c r="I23" s="49">
        <v>15</v>
      </c>
      <c r="J23" s="49">
        <v>2</v>
      </c>
      <c r="K23" s="49">
        <v>2</v>
      </c>
      <c r="L23" s="44">
        <f t="shared" si="0"/>
        <v>335</v>
      </c>
      <c r="M23" s="49">
        <v>4</v>
      </c>
      <c r="N23" s="47">
        <f t="shared" si="1"/>
        <v>339</v>
      </c>
    </row>
    <row r="24" spans="1:16" ht="15" customHeight="1" x14ac:dyDescent="0.4">
      <c r="A24" s="67"/>
      <c r="B24" s="68" t="s">
        <v>3</v>
      </c>
      <c r="C24" s="70">
        <v>109</v>
      </c>
      <c r="D24" s="69">
        <v>175</v>
      </c>
      <c r="E24" s="49">
        <v>59</v>
      </c>
      <c r="F24" s="70">
        <v>4</v>
      </c>
      <c r="G24" s="49">
        <v>6</v>
      </c>
      <c r="H24" s="49">
        <v>0</v>
      </c>
      <c r="I24" s="49">
        <v>13</v>
      </c>
      <c r="J24" s="49">
        <v>1</v>
      </c>
      <c r="K24" s="49">
        <v>3</v>
      </c>
      <c r="L24" s="44">
        <f t="shared" si="0"/>
        <v>370</v>
      </c>
      <c r="M24" s="49">
        <v>4</v>
      </c>
      <c r="N24" s="47">
        <f t="shared" si="1"/>
        <v>374</v>
      </c>
    </row>
    <row r="25" spans="1:16" ht="15" customHeight="1" x14ac:dyDescent="0.4">
      <c r="A25" s="67">
        <v>141</v>
      </c>
      <c r="B25" s="68" t="s">
        <v>1</v>
      </c>
      <c r="C25" s="70">
        <v>74</v>
      </c>
      <c r="D25" s="69">
        <v>113</v>
      </c>
      <c r="E25" s="49">
        <v>43</v>
      </c>
      <c r="F25" s="70">
        <v>4</v>
      </c>
      <c r="G25" s="49">
        <v>5</v>
      </c>
      <c r="H25" s="49">
        <v>0</v>
      </c>
      <c r="I25" s="49">
        <v>10</v>
      </c>
      <c r="J25" s="49">
        <v>1</v>
      </c>
      <c r="K25" s="49">
        <v>0</v>
      </c>
      <c r="L25" s="44">
        <f t="shared" si="0"/>
        <v>250</v>
      </c>
      <c r="M25" s="49">
        <v>3</v>
      </c>
      <c r="N25" s="47">
        <f t="shared" si="1"/>
        <v>253</v>
      </c>
    </row>
    <row r="26" spans="1:16" ht="15" customHeight="1" x14ac:dyDescent="0.4">
      <c r="A26" s="33"/>
      <c r="B26" s="48" t="s">
        <v>4</v>
      </c>
      <c r="C26" s="70">
        <v>71</v>
      </c>
      <c r="D26" s="50">
        <v>125</v>
      </c>
      <c r="E26" s="49">
        <v>35</v>
      </c>
      <c r="F26" s="70">
        <v>2</v>
      </c>
      <c r="G26" s="49">
        <v>3</v>
      </c>
      <c r="H26" s="49">
        <v>1</v>
      </c>
      <c r="I26" s="49">
        <v>9</v>
      </c>
      <c r="J26" s="49">
        <v>0</v>
      </c>
      <c r="K26" s="49">
        <v>1</v>
      </c>
      <c r="L26" s="44">
        <f t="shared" si="0"/>
        <v>247</v>
      </c>
      <c r="M26" s="49">
        <v>2</v>
      </c>
      <c r="N26" s="47">
        <f t="shared" si="1"/>
        <v>249</v>
      </c>
    </row>
    <row r="27" spans="1:16" ht="15" customHeight="1" x14ac:dyDescent="0.4">
      <c r="A27" s="67">
        <v>142</v>
      </c>
      <c r="B27" s="68" t="s">
        <v>1</v>
      </c>
      <c r="C27" s="70">
        <v>82</v>
      </c>
      <c r="D27" s="69">
        <v>88</v>
      </c>
      <c r="E27" s="49">
        <v>26</v>
      </c>
      <c r="F27" s="70">
        <v>6</v>
      </c>
      <c r="G27" s="49">
        <v>3</v>
      </c>
      <c r="H27" s="49">
        <v>10</v>
      </c>
      <c r="I27" s="49">
        <v>10</v>
      </c>
      <c r="J27" s="49">
        <v>1</v>
      </c>
      <c r="K27" s="49">
        <v>3</v>
      </c>
      <c r="L27" s="44">
        <f t="shared" si="0"/>
        <v>229</v>
      </c>
      <c r="M27" s="49">
        <v>11</v>
      </c>
      <c r="N27" s="47">
        <f t="shared" si="1"/>
        <v>240</v>
      </c>
    </row>
    <row r="28" spans="1:16" ht="15" customHeight="1" x14ac:dyDescent="0.4">
      <c r="A28" s="67"/>
      <c r="B28" s="68" t="s">
        <v>4</v>
      </c>
      <c r="C28" s="70">
        <v>89</v>
      </c>
      <c r="D28" s="69">
        <v>104</v>
      </c>
      <c r="E28" s="49">
        <v>21</v>
      </c>
      <c r="F28" s="70">
        <v>2</v>
      </c>
      <c r="G28" s="49">
        <v>1</v>
      </c>
      <c r="H28" s="49">
        <v>6</v>
      </c>
      <c r="I28" s="49">
        <v>12</v>
      </c>
      <c r="J28" s="49">
        <v>4</v>
      </c>
      <c r="K28" s="49">
        <v>3</v>
      </c>
      <c r="L28" s="44">
        <f t="shared" si="0"/>
        <v>242</v>
      </c>
      <c r="M28" s="49">
        <v>7</v>
      </c>
      <c r="N28" s="47">
        <f t="shared" si="1"/>
        <v>249</v>
      </c>
      <c r="P28" s="86"/>
    </row>
    <row r="29" spans="1:16" ht="15" customHeight="1" x14ac:dyDescent="0.4">
      <c r="A29" s="67">
        <v>143</v>
      </c>
      <c r="B29" s="68" t="s">
        <v>1</v>
      </c>
      <c r="C29" s="70">
        <v>98</v>
      </c>
      <c r="D29" s="69">
        <v>112</v>
      </c>
      <c r="E29" s="49">
        <v>36</v>
      </c>
      <c r="F29" s="70">
        <v>3</v>
      </c>
      <c r="G29" s="49">
        <v>8</v>
      </c>
      <c r="H29" s="49">
        <v>1</v>
      </c>
      <c r="I29" s="49">
        <v>7</v>
      </c>
      <c r="J29" s="49">
        <v>3</v>
      </c>
      <c r="K29" s="49">
        <v>0</v>
      </c>
      <c r="L29" s="44">
        <f t="shared" si="0"/>
        <v>268</v>
      </c>
      <c r="M29" s="49">
        <v>4</v>
      </c>
      <c r="N29" s="47">
        <f t="shared" si="1"/>
        <v>272</v>
      </c>
    </row>
    <row r="30" spans="1:16" ht="15" customHeight="1" x14ac:dyDescent="0.4">
      <c r="A30" s="67"/>
      <c r="B30" s="68" t="s">
        <v>4</v>
      </c>
      <c r="C30" s="70">
        <v>90</v>
      </c>
      <c r="D30" s="69">
        <v>129</v>
      </c>
      <c r="E30" s="49">
        <v>41</v>
      </c>
      <c r="F30" s="70">
        <v>6</v>
      </c>
      <c r="G30" s="49">
        <v>12</v>
      </c>
      <c r="H30" s="49">
        <v>0</v>
      </c>
      <c r="I30" s="49">
        <v>12</v>
      </c>
      <c r="J30" s="49">
        <v>0</v>
      </c>
      <c r="K30" s="49">
        <v>0</v>
      </c>
      <c r="L30" s="44">
        <f t="shared" si="0"/>
        <v>290</v>
      </c>
      <c r="M30" s="49">
        <v>4</v>
      </c>
      <c r="N30" s="47">
        <f t="shared" si="1"/>
        <v>294</v>
      </c>
    </row>
    <row r="31" spans="1:16" ht="15" customHeight="1" x14ac:dyDescent="0.4">
      <c r="A31" s="67">
        <v>144</v>
      </c>
      <c r="B31" s="68" t="s">
        <v>1</v>
      </c>
      <c r="C31" s="70">
        <v>128</v>
      </c>
      <c r="D31" s="69">
        <v>180</v>
      </c>
      <c r="E31" s="49">
        <v>48</v>
      </c>
      <c r="F31" s="70">
        <v>11</v>
      </c>
      <c r="G31" s="49">
        <v>10</v>
      </c>
      <c r="H31" s="49">
        <v>1</v>
      </c>
      <c r="I31" s="49">
        <v>29</v>
      </c>
      <c r="J31" s="49">
        <v>5</v>
      </c>
      <c r="K31" s="49">
        <v>1</v>
      </c>
      <c r="L31" s="44">
        <f t="shared" si="0"/>
        <v>413</v>
      </c>
      <c r="M31" s="49">
        <v>9</v>
      </c>
      <c r="N31" s="47">
        <f t="shared" si="1"/>
        <v>422</v>
      </c>
    </row>
    <row r="32" spans="1:16" ht="15" customHeight="1" x14ac:dyDescent="0.4">
      <c r="A32" s="67"/>
      <c r="B32" s="68" t="s">
        <v>4</v>
      </c>
      <c r="C32" s="70">
        <v>133</v>
      </c>
      <c r="D32" s="69">
        <v>198</v>
      </c>
      <c r="E32" s="49">
        <v>68</v>
      </c>
      <c r="F32" s="70">
        <v>15</v>
      </c>
      <c r="G32" s="49">
        <v>16</v>
      </c>
      <c r="H32" s="49">
        <v>2</v>
      </c>
      <c r="I32" s="49">
        <v>19</v>
      </c>
      <c r="J32" s="49">
        <v>2</v>
      </c>
      <c r="K32" s="49">
        <v>2</v>
      </c>
      <c r="L32" s="44">
        <f t="shared" si="0"/>
        <v>455</v>
      </c>
      <c r="M32" s="49">
        <v>6</v>
      </c>
      <c r="N32" s="47">
        <f t="shared" si="1"/>
        <v>461</v>
      </c>
    </row>
    <row r="33" spans="1:14" ht="15" customHeight="1" x14ac:dyDescent="0.4">
      <c r="A33" s="67">
        <v>145</v>
      </c>
      <c r="B33" s="68" t="s">
        <v>1</v>
      </c>
      <c r="C33" s="70">
        <v>115</v>
      </c>
      <c r="D33" s="69">
        <v>177</v>
      </c>
      <c r="E33" s="49">
        <v>62</v>
      </c>
      <c r="F33" s="70">
        <v>14</v>
      </c>
      <c r="G33" s="49">
        <v>8</v>
      </c>
      <c r="H33" s="49">
        <v>0</v>
      </c>
      <c r="I33" s="49">
        <v>18</v>
      </c>
      <c r="J33" s="49">
        <v>1</v>
      </c>
      <c r="K33" s="49">
        <v>5</v>
      </c>
      <c r="L33" s="44">
        <f t="shared" si="0"/>
        <v>400</v>
      </c>
      <c r="M33" s="49">
        <v>2</v>
      </c>
      <c r="N33" s="47">
        <f t="shared" si="1"/>
        <v>402</v>
      </c>
    </row>
    <row r="34" spans="1:14" ht="15" customHeight="1" x14ac:dyDescent="0.4">
      <c r="A34" s="67"/>
      <c r="B34" s="68" t="s">
        <v>2</v>
      </c>
      <c r="C34" s="70">
        <v>147</v>
      </c>
      <c r="D34" s="69">
        <v>181</v>
      </c>
      <c r="E34" s="49">
        <v>50</v>
      </c>
      <c r="F34" s="70">
        <v>18</v>
      </c>
      <c r="G34" s="49">
        <v>5</v>
      </c>
      <c r="H34" s="49">
        <v>0</v>
      </c>
      <c r="I34" s="49">
        <v>7</v>
      </c>
      <c r="J34" s="49">
        <v>1</v>
      </c>
      <c r="K34" s="49">
        <v>1</v>
      </c>
      <c r="L34" s="44">
        <f t="shared" si="0"/>
        <v>410</v>
      </c>
      <c r="M34" s="49">
        <v>5</v>
      </c>
      <c r="N34" s="47">
        <f t="shared" si="1"/>
        <v>415</v>
      </c>
    </row>
    <row r="35" spans="1:14" ht="15" customHeight="1" x14ac:dyDescent="0.4">
      <c r="A35" s="67"/>
      <c r="B35" s="68" t="s">
        <v>3</v>
      </c>
      <c r="C35" s="70">
        <v>127</v>
      </c>
      <c r="D35" s="69">
        <v>165</v>
      </c>
      <c r="E35" s="49">
        <v>49</v>
      </c>
      <c r="F35" s="70">
        <v>18</v>
      </c>
      <c r="G35" s="49">
        <v>3</v>
      </c>
      <c r="H35" s="49">
        <v>1</v>
      </c>
      <c r="I35" s="49">
        <v>13</v>
      </c>
      <c r="J35" s="49">
        <v>3</v>
      </c>
      <c r="K35" s="49">
        <v>2</v>
      </c>
      <c r="L35" s="44">
        <f t="shared" si="0"/>
        <v>381</v>
      </c>
      <c r="M35" s="49">
        <v>6</v>
      </c>
      <c r="N35" s="47">
        <f t="shared" si="1"/>
        <v>387</v>
      </c>
    </row>
    <row r="36" spans="1:14" ht="15" customHeight="1" x14ac:dyDescent="0.4">
      <c r="A36" s="67"/>
      <c r="B36" s="68" t="s">
        <v>5</v>
      </c>
      <c r="C36" s="70">
        <v>115</v>
      </c>
      <c r="D36" s="69">
        <v>170</v>
      </c>
      <c r="E36" s="49">
        <v>64</v>
      </c>
      <c r="F36" s="70">
        <v>21</v>
      </c>
      <c r="G36" s="49">
        <v>5</v>
      </c>
      <c r="H36" s="49">
        <v>2</v>
      </c>
      <c r="I36" s="49">
        <v>10</v>
      </c>
      <c r="J36" s="49">
        <v>3</v>
      </c>
      <c r="K36" s="49">
        <v>1</v>
      </c>
      <c r="L36" s="44">
        <f t="shared" si="0"/>
        <v>391</v>
      </c>
      <c r="M36" s="49">
        <v>5</v>
      </c>
      <c r="N36" s="47">
        <f t="shared" si="1"/>
        <v>396</v>
      </c>
    </row>
    <row r="37" spans="1:14" ht="15" customHeight="1" x14ac:dyDescent="0.4">
      <c r="A37" s="67"/>
      <c r="B37" s="68" t="s">
        <v>6</v>
      </c>
      <c r="C37" s="70">
        <v>135</v>
      </c>
      <c r="D37" s="69">
        <v>177</v>
      </c>
      <c r="E37" s="49">
        <v>56</v>
      </c>
      <c r="F37" s="70">
        <v>12</v>
      </c>
      <c r="G37" s="49">
        <v>6</v>
      </c>
      <c r="H37" s="49">
        <v>3</v>
      </c>
      <c r="I37" s="49">
        <v>13</v>
      </c>
      <c r="J37" s="49">
        <v>4</v>
      </c>
      <c r="K37" s="49">
        <v>1</v>
      </c>
      <c r="L37" s="44">
        <f t="shared" si="0"/>
        <v>407</v>
      </c>
      <c r="M37" s="49">
        <v>6</v>
      </c>
      <c r="N37" s="47">
        <f t="shared" si="1"/>
        <v>413</v>
      </c>
    </row>
    <row r="38" spans="1:14" ht="15" customHeight="1" x14ac:dyDescent="0.4">
      <c r="A38" s="67">
        <v>146</v>
      </c>
      <c r="B38" s="68" t="s">
        <v>1</v>
      </c>
      <c r="C38" s="70">
        <v>148</v>
      </c>
      <c r="D38" s="69">
        <v>160</v>
      </c>
      <c r="E38" s="49">
        <v>62</v>
      </c>
      <c r="F38" s="70">
        <v>8</v>
      </c>
      <c r="G38" s="49">
        <v>5</v>
      </c>
      <c r="H38" s="49">
        <v>1</v>
      </c>
      <c r="I38" s="49">
        <v>14</v>
      </c>
      <c r="J38" s="49">
        <v>2</v>
      </c>
      <c r="K38" s="49">
        <v>4</v>
      </c>
      <c r="L38" s="44">
        <f t="shared" si="0"/>
        <v>404</v>
      </c>
      <c r="M38" s="49">
        <v>7</v>
      </c>
      <c r="N38" s="47">
        <f t="shared" si="1"/>
        <v>411</v>
      </c>
    </row>
    <row r="39" spans="1:14" ht="15" customHeight="1" x14ac:dyDescent="0.4">
      <c r="A39" s="67">
        <v>147</v>
      </c>
      <c r="B39" s="68" t="s">
        <v>1</v>
      </c>
      <c r="C39" s="70">
        <v>137</v>
      </c>
      <c r="D39" s="69">
        <v>153</v>
      </c>
      <c r="E39" s="49">
        <v>52</v>
      </c>
      <c r="F39" s="70">
        <v>10</v>
      </c>
      <c r="G39" s="49">
        <v>3</v>
      </c>
      <c r="H39" s="49">
        <v>0</v>
      </c>
      <c r="I39" s="49">
        <v>21</v>
      </c>
      <c r="J39" s="49">
        <v>1</v>
      </c>
      <c r="K39" s="49">
        <v>6</v>
      </c>
      <c r="L39" s="44">
        <f t="shared" si="0"/>
        <v>383</v>
      </c>
      <c r="M39" s="49">
        <v>5</v>
      </c>
      <c r="N39" s="47">
        <f t="shared" si="1"/>
        <v>388</v>
      </c>
    </row>
    <row r="40" spans="1:14" ht="15" customHeight="1" thickBot="1" x14ac:dyDescent="0.45">
      <c r="A40" s="80"/>
      <c r="B40" s="81" t="s">
        <v>2</v>
      </c>
      <c r="C40" s="72">
        <v>108</v>
      </c>
      <c r="D40" s="71">
        <v>161</v>
      </c>
      <c r="E40" s="54">
        <v>48</v>
      </c>
      <c r="F40" s="72">
        <v>2</v>
      </c>
      <c r="G40" s="54">
        <v>1</v>
      </c>
      <c r="H40" s="54">
        <v>0</v>
      </c>
      <c r="I40" s="54">
        <v>25</v>
      </c>
      <c r="J40" s="54">
        <v>2</v>
      </c>
      <c r="K40" s="54">
        <v>3</v>
      </c>
      <c r="L40" s="54">
        <f t="shared" si="0"/>
        <v>350</v>
      </c>
      <c r="M40" s="54">
        <v>4</v>
      </c>
      <c r="N40" s="57">
        <f t="shared" si="1"/>
        <v>354</v>
      </c>
    </row>
    <row r="41" spans="1:14" ht="15" customHeight="1" x14ac:dyDescent="0.4">
      <c r="A41" s="63"/>
      <c r="B41" s="64" t="s">
        <v>3</v>
      </c>
      <c r="C41" s="66">
        <v>117</v>
      </c>
      <c r="D41" s="65">
        <v>150</v>
      </c>
      <c r="E41" s="44">
        <v>44</v>
      </c>
      <c r="F41" s="66">
        <v>5</v>
      </c>
      <c r="G41" s="44">
        <v>8</v>
      </c>
      <c r="H41" s="44">
        <v>1</v>
      </c>
      <c r="I41" s="44">
        <v>30</v>
      </c>
      <c r="J41" s="44">
        <v>1</v>
      </c>
      <c r="K41" s="44">
        <v>8</v>
      </c>
      <c r="L41" s="44">
        <f t="shared" si="0"/>
        <v>364</v>
      </c>
      <c r="M41" s="44">
        <v>5</v>
      </c>
      <c r="N41" s="47">
        <f t="shared" si="1"/>
        <v>369</v>
      </c>
    </row>
    <row r="42" spans="1:14" ht="15" customHeight="1" x14ac:dyDescent="0.4">
      <c r="A42" s="67">
        <v>148</v>
      </c>
      <c r="B42" s="68" t="s">
        <v>1</v>
      </c>
      <c r="C42" s="70">
        <v>107</v>
      </c>
      <c r="D42" s="69">
        <v>161</v>
      </c>
      <c r="E42" s="49">
        <v>73</v>
      </c>
      <c r="F42" s="70">
        <v>3</v>
      </c>
      <c r="G42" s="49">
        <v>0</v>
      </c>
      <c r="H42" s="49">
        <v>0</v>
      </c>
      <c r="I42" s="49">
        <v>19</v>
      </c>
      <c r="J42" s="49">
        <v>0</v>
      </c>
      <c r="K42" s="49">
        <v>15</v>
      </c>
      <c r="L42" s="44">
        <f t="shared" si="0"/>
        <v>378</v>
      </c>
      <c r="M42" s="49">
        <v>8</v>
      </c>
      <c r="N42" s="47">
        <f t="shared" si="1"/>
        <v>386</v>
      </c>
    </row>
    <row r="43" spans="1:14" ht="15" customHeight="1" x14ac:dyDescent="0.4">
      <c r="A43" s="67"/>
      <c r="B43" s="68" t="s">
        <v>2</v>
      </c>
      <c r="C43" s="70">
        <v>94</v>
      </c>
      <c r="D43" s="69">
        <v>178</v>
      </c>
      <c r="E43" s="49">
        <v>59</v>
      </c>
      <c r="F43" s="70">
        <v>5</v>
      </c>
      <c r="G43" s="49">
        <v>3</v>
      </c>
      <c r="H43" s="49">
        <v>0</v>
      </c>
      <c r="I43" s="49">
        <v>20</v>
      </c>
      <c r="J43" s="49">
        <v>0</v>
      </c>
      <c r="K43" s="49">
        <v>10</v>
      </c>
      <c r="L43" s="44">
        <f t="shared" si="0"/>
        <v>369</v>
      </c>
      <c r="M43" s="49">
        <v>6</v>
      </c>
      <c r="N43" s="47">
        <f t="shared" si="1"/>
        <v>375</v>
      </c>
    </row>
    <row r="44" spans="1:14" ht="15" customHeight="1" x14ac:dyDescent="0.4">
      <c r="A44" s="67"/>
      <c r="B44" s="68" t="s">
        <v>3</v>
      </c>
      <c r="C44" s="70">
        <v>84</v>
      </c>
      <c r="D44" s="69">
        <v>183</v>
      </c>
      <c r="E44" s="49">
        <v>60</v>
      </c>
      <c r="F44" s="70">
        <v>3</v>
      </c>
      <c r="G44" s="49">
        <v>0</v>
      </c>
      <c r="H44" s="49">
        <v>0</v>
      </c>
      <c r="I44" s="49">
        <v>31</v>
      </c>
      <c r="J44" s="49">
        <v>1</v>
      </c>
      <c r="K44" s="49">
        <v>27</v>
      </c>
      <c r="L44" s="49">
        <f t="shared" si="0"/>
        <v>389</v>
      </c>
      <c r="M44" s="49">
        <v>3</v>
      </c>
      <c r="N44" s="52">
        <f t="shared" si="1"/>
        <v>392</v>
      </c>
    </row>
    <row r="45" spans="1:14" ht="15" customHeight="1" x14ac:dyDescent="0.4">
      <c r="A45" s="67"/>
      <c r="B45" s="68" t="s">
        <v>22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f t="shared" si="0"/>
        <v>0</v>
      </c>
      <c r="M45" s="49">
        <v>0</v>
      </c>
      <c r="N45" s="52">
        <f t="shared" si="1"/>
        <v>0</v>
      </c>
    </row>
    <row r="46" spans="1:14" ht="15" customHeight="1" x14ac:dyDescent="0.4">
      <c r="A46" s="67">
        <v>149</v>
      </c>
      <c r="B46" s="68" t="s">
        <v>1</v>
      </c>
      <c r="C46" s="70">
        <v>136</v>
      </c>
      <c r="D46" s="69">
        <v>165</v>
      </c>
      <c r="E46" s="49">
        <v>53</v>
      </c>
      <c r="F46" s="70">
        <v>9</v>
      </c>
      <c r="G46" s="49">
        <v>2</v>
      </c>
      <c r="H46" s="49">
        <v>0</v>
      </c>
      <c r="I46" s="49">
        <v>23</v>
      </c>
      <c r="J46" s="49">
        <v>0</v>
      </c>
      <c r="K46" s="49">
        <v>4</v>
      </c>
      <c r="L46" s="49">
        <f t="shared" si="0"/>
        <v>392</v>
      </c>
      <c r="M46" s="49">
        <v>3</v>
      </c>
      <c r="N46" s="52">
        <f t="shared" si="1"/>
        <v>395</v>
      </c>
    </row>
    <row r="47" spans="1:14" ht="15" customHeight="1" x14ac:dyDescent="0.4">
      <c r="A47" s="67"/>
      <c r="B47" s="68" t="s">
        <v>4</v>
      </c>
      <c r="C47" s="70">
        <v>124</v>
      </c>
      <c r="D47" s="69">
        <v>177</v>
      </c>
      <c r="E47" s="49">
        <v>60</v>
      </c>
      <c r="F47" s="70">
        <v>5</v>
      </c>
      <c r="G47" s="49">
        <v>3</v>
      </c>
      <c r="H47" s="49">
        <v>0</v>
      </c>
      <c r="I47" s="49">
        <v>12</v>
      </c>
      <c r="J47" s="49">
        <v>0</v>
      </c>
      <c r="K47" s="49">
        <v>1</v>
      </c>
      <c r="L47" s="49">
        <f t="shared" si="0"/>
        <v>382</v>
      </c>
      <c r="M47" s="49">
        <v>6</v>
      </c>
      <c r="N47" s="52">
        <f t="shared" si="1"/>
        <v>388</v>
      </c>
    </row>
    <row r="48" spans="1:14" ht="15" customHeight="1" x14ac:dyDescent="0.4">
      <c r="A48" s="67">
        <v>150</v>
      </c>
      <c r="B48" s="68" t="s">
        <v>1</v>
      </c>
      <c r="C48" s="69">
        <v>135</v>
      </c>
      <c r="D48" s="70">
        <v>126</v>
      </c>
      <c r="E48" s="49">
        <v>41</v>
      </c>
      <c r="F48" s="70">
        <v>5</v>
      </c>
      <c r="G48" s="49">
        <v>5</v>
      </c>
      <c r="H48" s="49">
        <v>4</v>
      </c>
      <c r="I48" s="49">
        <v>11</v>
      </c>
      <c r="J48" s="49">
        <v>0</v>
      </c>
      <c r="K48" s="49">
        <v>1</v>
      </c>
      <c r="L48" s="49">
        <f t="shared" si="0"/>
        <v>328</v>
      </c>
      <c r="M48" s="49">
        <v>7</v>
      </c>
      <c r="N48" s="52">
        <f t="shared" si="1"/>
        <v>335</v>
      </c>
    </row>
    <row r="49" spans="1:14" ht="15" customHeight="1" x14ac:dyDescent="0.4">
      <c r="A49" s="67"/>
      <c r="B49" s="68" t="s">
        <v>4</v>
      </c>
      <c r="C49" s="69">
        <v>130</v>
      </c>
      <c r="D49" s="70">
        <v>106</v>
      </c>
      <c r="E49" s="49">
        <v>35</v>
      </c>
      <c r="F49" s="70">
        <v>8</v>
      </c>
      <c r="G49" s="49">
        <v>1</v>
      </c>
      <c r="H49" s="49">
        <v>7</v>
      </c>
      <c r="I49" s="49">
        <v>12</v>
      </c>
      <c r="J49" s="49">
        <v>3</v>
      </c>
      <c r="K49" s="49">
        <v>3</v>
      </c>
      <c r="L49" s="49">
        <f t="shared" si="0"/>
        <v>305</v>
      </c>
      <c r="M49" s="49">
        <v>8</v>
      </c>
      <c r="N49" s="52">
        <f t="shared" si="1"/>
        <v>313</v>
      </c>
    </row>
    <row r="50" spans="1:14" ht="15" customHeight="1" x14ac:dyDescent="0.4">
      <c r="A50" s="67">
        <v>151</v>
      </c>
      <c r="B50" s="68" t="s">
        <v>1</v>
      </c>
      <c r="C50" s="70">
        <v>84</v>
      </c>
      <c r="D50" s="69">
        <v>132</v>
      </c>
      <c r="E50" s="49">
        <v>60</v>
      </c>
      <c r="F50" s="70">
        <v>11</v>
      </c>
      <c r="G50" s="49">
        <v>2</v>
      </c>
      <c r="H50" s="49">
        <v>0</v>
      </c>
      <c r="I50" s="49">
        <v>11</v>
      </c>
      <c r="J50" s="49">
        <v>0</v>
      </c>
      <c r="K50" s="49">
        <v>2</v>
      </c>
      <c r="L50" s="49">
        <f t="shared" si="0"/>
        <v>302</v>
      </c>
      <c r="M50" s="49">
        <v>10</v>
      </c>
      <c r="N50" s="52">
        <f t="shared" si="1"/>
        <v>312</v>
      </c>
    </row>
    <row r="51" spans="1:14" ht="15" customHeight="1" x14ac:dyDescent="0.4">
      <c r="A51" s="67"/>
      <c r="B51" s="68" t="s">
        <v>4</v>
      </c>
      <c r="C51" s="70">
        <v>94</v>
      </c>
      <c r="D51" s="69">
        <v>128</v>
      </c>
      <c r="E51" s="49">
        <v>55</v>
      </c>
      <c r="F51" s="70">
        <v>11</v>
      </c>
      <c r="G51" s="49">
        <v>5</v>
      </c>
      <c r="H51" s="49">
        <v>0</v>
      </c>
      <c r="I51" s="49">
        <v>15</v>
      </c>
      <c r="J51" s="49">
        <v>1</v>
      </c>
      <c r="K51" s="49">
        <v>19</v>
      </c>
      <c r="L51" s="49">
        <f t="shared" si="0"/>
        <v>328</v>
      </c>
      <c r="M51" s="49">
        <v>5</v>
      </c>
      <c r="N51" s="52">
        <f t="shared" si="1"/>
        <v>333</v>
      </c>
    </row>
    <row r="52" spans="1:14" ht="15" customHeight="1" x14ac:dyDescent="0.4">
      <c r="A52" s="67">
        <v>152</v>
      </c>
      <c r="B52" s="68" t="s">
        <v>1</v>
      </c>
      <c r="C52" s="70">
        <v>129</v>
      </c>
      <c r="D52" s="69">
        <v>163</v>
      </c>
      <c r="E52" s="49">
        <v>49</v>
      </c>
      <c r="F52" s="70">
        <v>7</v>
      </c>
      <c r="G52" s="49">
        <v>8</v>
      </c>
      <c r="H52" s="49">
        <v>3</v>
      </c>
      <c r="I52" s="49">
        <v>17</v>
      </c>
      <c r="J52" s="49">
        <v>3</v>
      </c>
      <c r="K52" s="49">
        <v>2</v>
      </c>
      <c r="L52" s="49">
        <f t="shared" si="0"/>
        <v>381</v>
      </c>
      <c r="M52" s="49">
        <v>7</v>
      </c>
      <c r="N52" s="52">
        <f t="shared" si="1"/>
        <v>388</v>
      </c>
    </row>
    <row r="53" spans="1:14" ht="15" customHeight="1" x14ac:dyDescent="0.4">
      <c r="A53" s="67"/>
      <c r="B53" s="68" t="s">
        <v>4</v>
      </c>
      <c r="C53" s="70">
        <v>140</v>
      </c>
      <c r="D53" s="69">
        <v>172</v>
      </c>
      <c r="E53" s="49">
        <v>41</v>
      </c>
      <c r="F53" s="70">
        <v>8</v>
      </c>
      <c r="G53" s="49">
        <v>6</v>
      </c>
      <c r="H53" s="49">
        <v>2</v>
      </c>
      <c r="I53" s="49">
        <v>14</v>
      </c>
      <c r="J53" s="49">
        <v>4</v>
      </c>
      <c r="K53" s="49">
        <v>0</v>
      </c>
      <c r="L53" s="49">
        <f t="shared" si="0"/>
        <v>387</v>
      </c>
      <c r="M53" s="49">
        <v>6</v>
      </c>
      <c r="N53" s="52">
        <f t="shared" si="1"/>
        <v>393</v>
      </c>
    </row>
    <row r="54" spans="1:14" ht="15" customHeight="1" x14ac:dyDescent="0.4">
      <c r="A54" s="67">
        <v>153</v>
      </c>
      <c r="B54" s="68" t="s">
        <v>1</v>
      </c>
      <c r="C54" s="70">
        <v>102</v>
      </c>
      <c r="D54" s="69">
        <v>151</v>
      </c>
      <c r="E54" s="49">
        <v>23</v>
      </c>
      <c r="F54" s="70">
        <v>1</v>
      </c>
      <c r="G54" s="49">
        <v>4</v>
      </c>
      <c r="H54" s="49">
        <v>1</v>
      </c>
      <c r="I54" s="49">
        <v>21</v>
      </c>
      <c r="J54" s="49">
        <v>1</v>
      </c>
      <c r="K54" s="49">
        <v>3</v>
      </c>
      <c r="L54" s="49">
        <f t="shared" si="0"/>
        <v>307</v>
      </c>
      <c r="M54" s="49">
        <v>5</v>
      </c>
      <c r="N54" s="52">
        <f t="shared" si="1"/>
        <v>312</v>
      </c>
    </row>
    <row r="55" spans="1:14" ht="15" customHeight="1" x14ac:dyDescent="0.4">
      <c r="A55" s="67"/>
      <c r="B55" s="68" t="s">
        <v>4</v>
      </c>
      <c r="C55" s="70">
        <v>100</v>
      </c>
      <c r="D55" s="69">
        <v>142</v>
      </c>
      <c r="E55" s="49">
        <v>29</v>
      </c>
      <c r="F55" s="70">
        <v>3</v>
      </c>
      <c r="G55" s="49">
        <v>5</v>
      </c>
      <c r="H55" s="49">
        <v>4</v>
      </c>
      <c r="I55" s="49">
        <v>18</v>
      </c>
      <c r="J55" s="49">
        <v>1</v>
      </c>
      <c r="K55" s="49">
        <v>2</v>
      </c>
      <c r="L55" s="49">
        <f t="shared" si="0"/>
        <v>304</v>
      </c>
      <c r="M55" s="49">
        <v>12</v>
      </c>
      <c r="N55" s="52">
        <f t="shared" si="1"/>
        <v>316</v>
      </c>
    </row>
    <row r="56" spans="1:14" ht="15" customHeight="1" x14ac:dyDescent="0.4">
      <c r="A56" s="67">
        <v>154</v>
      </c>
      <c r="B56" s="68" t="s">
        <v>1</v>
      </c>
      <c r="C56" s="70">
        <v>89</v>
      </c>
      <c r="D56" s="69">
        <v>103</v>
      </c>
      <c r="E56" s="49">
        <v>31</v>
      </c>
      <c r="F56" s="70">
        <v>21</v>
      </c>
      <c r="G56" s="49">
        <v>5</v>
      </c>
      <c r="H56" s="49">
        <v>1</v>
      </c>
      <c r="I56" s="49">
        <v>18</v>
      </c>
      <c r="J56" s="49">
        <v>0</v>
      </c>
      <c r="K56" s="49">
        <v>0</v>
      </c>
      <c r="L56" s="49">
        <f t="shared" si="0"/>
        <v>268</v>
      </c>
      <c r="M56" s="49">
        <v>7</v>
      </c>
      <c r="N56" s="52">
        <f t="shared" si="1"/>
        <v>275</v>
      </c>
    </row>
    <row r="57" spans="1:14" ht="15" customHeight="1" x14ac:dyDescent="0.4">
      <c r="A57" s="67"/>
      <c r="B57" s="68" t="s">
        <v>4</v>
      </c>
      <c r="C57" s="70">
        <v>91</v>
      </c>
      <c r="D57" s="69">
        <v>98</v>
      </c>
      <c r="E57" s="49">
        <v>28</v>
      </c>
      <c r="F57" s="70">
        <v>11</v>
      </c>
      <c r="G57" s="49">
        <v>8</v>
      </c>
      <c r="H57" s="49">
        <v>1</v>
      </c>
      <c r="I57" s="49">
        <v>11</v>
      </c>
      <c r="J57" s="49">
        <v>0</v>
      </c>
      <c r="K57" s="49">
        <v>0</v>
      </c>
      <c r="L57" s="49">
        <f t="shared" si="0"/>
        <v>248</v>
      </c>
      <c r="M57" s="49">
        <v>4</v>
      </c>
      <c r="N57" s="52">
        <f t="shared" si="1"/>
        <v>252</v>
      </c>
    </row>
    <row r="58" spans="1:14" ht="15" customHeight="1" x14ac:dyDescent="0.4">
      <c r="A58" s="67">
        <v>155</v>
      </c>
      <c r="B58" s="68" t="s">
        <v>1</v>
      </c>
      <c r="C58" s="70">
        <v>111</v>
      </c>
      <c r="D58" s="69">
        <v>196</v>
      </c>
      <c r="E58" s="49">
        <v>54</v>
      </c>
      <c r="F58" s="70">
        <v>4</v>
      </c>
      <c r="G58" s="49">
        <v>3</v>
      </c>
      <c r="H58" s="49">
        <v>0</v>
      </c>
      <c r="I58" s="49">
        <v>35</v>
      </c>
      <c r="J58" s="49">
        <v>3</v>
      </c>
      <c r="K58" s="49">
        <v>0</v>
      </c>
      <c r="L58" s="49">
        <f t="shared" si="0"/>
        <v>406</v>
      </c>
      <c r="M58" s="49">
        <v>7</v>
      </c>
      <c r="N58" s="52">
        <f t="shared" si="1"/>
        <v>413</v>
      </c>
    </row>
    <row r="59" spans="1:14" ht="15" customHeight="1" x14ac:dyDescent="0.4">
      <c r="A59" s="67"/>
      <c r="B59" s="68" t="s">
        <v>4</v>
      </c>
      <c r="C59" s="70">
        <v>109</v>
      </c>
      <c r="D59" s="69">
        <v>157</v>
      </c>
      <c r="E59" s="49">
        <v>47</v>
      </c>
      <c r="F59" s="70">
        <v>8</v>
      </c>
      <c r="G59" s="49">
        <v>5</v>
      </c>
      <c r="H59" s="49">
        <v>0</v>
      </c>
      <c r="I59" s="49">
        <v>25</v>
      </c>
      <c r="J59" s="49">
        <v>0</v>
      </c>
      <c r="K59" s="49">
        <v>5</v>
      </c>
      <c r="L59" s="49">
        <f t="shared" si="0"/>
        <v>356</v>
      </c>
      <c r="M59" s="49">
        <v>4</v>
      </c>
      <c r="N59" s="52">
        <f t="shared" si="1"/>
        <v>360</v>
      </c>
    </row>
    <row r="60" spans="1:14" ht="15" customHeight="1" x14ac:dyDescent="0.4">
      <c r="A60" s="67">
        <v>156</v>
      </c>
      <c r="B60" s="68" t="s">
        <v>1</v>
      </c>
      <c r="C60" s="70">
        <v>96</v>
      </c>
      <c r="D60" s="69">
        <v>106</v>
      </c>
      <c r="E60" s="49">
        <v>61</v>
      </c>
      <c r="F60" s="70">
        <v>8</v>
      </c>
      <c r="G60" s="49">
        <v>8</v>
      </c>
      <c r="H60" s="49">
        <v>0</v>
      </c>
      <c r="I60" s="49">
        <v>13</v>
      </c>
      <c r="J60" s="49">
        <v>2</v>
      </c>
      <c r="K60" s="49">
        <v>2</v>
      </c>
      <c r="L60" s="49">
        <f t="shared" si="0"/>
        <v>296</v>
      </c>
      <c r="M60" s="49">
        <v>10</v>
      </c>
      <c r="N60" s="52">
        <f t="shared" si="1"/>
        <v>306</v>
      </c>
    </row>
    <row r="61" spans="1:14" ht="15" customHeight="1" x14ac:dyDescent="0.4">
      <c r="A61" s="67"/>
      <c r="B61" s="68" t="s">
        <v>4</v>
      </c>
      <c r="C61" s="70">
        <v>72</v>
      </c>
      <c r="D61" s="69">
        <v>139</v>
      </c>
      <c r="E61" s="49">
        <v>38</v>
      </c>
      <c r="F61" s="70">
        <v>8</v>
      </c>
      <c r="G61" s="49">
        <v>1</v>
      </c>
      <c r="H61" s="49">
        <v>2</v>
      </c>
      <c r="I61" s="49">
        <v>18</v>
      </c>
      <c r="J61" s="49">
        <v>0</v>
      </c>
      <c r="K61" s="49">
        <v>2</v>
      </c>
      <c r="L61" s="49">
        <f t="shared" si="0"/>
        <v>280</v>
      </c>
      <c r="M61" s="49">
        <v>4</v>
      </c>
      <c r="N61" s="52">
        <f t="shared" si="1"/>
        <v>284</v>
      </c>
    </row>
    <row r="62" spans="1:14" ht="15" customHeight="1" x14ac:dyDescent="0.4">
      <c r="A62" s="67">
        <v>157</v>
      </c>
      <c r="B62" s="68" t="s">
        <v>1</v>
      </c>
      <c r="C62" s="70">
        <v>89</v>
      </c>
      <c r="D62" s="69">
        <v>132</v>
      </c>
      <c r="E62" s="49">
        <v>74</v>
      </c>
      <c r="F62" s="70">
        <v>6</v>
      </c>
      <c r="G62" s="49">
        <v>5</v>
      </c>
      <c r="H62" s="49">
        <v>2</v>
      </c>
      <c r="I62" s="49">
        <v>16</v>
      </c>
      <c r="J62" s="49">
        <v>0</v>
      </c>
      <c r="K62" s="49">
        <v>2</v>
      </c>
      <c r="L62" s="49">
        <f t="shared" si="0"/>
        <v>326</v>
      </c>
      <c r="M62" s="49">
        <v>4</v>
      </c>
      <c r="N62" s="52">
        <f t="shared" si="1"/>
        <v>330</v>
      </c>
    </row>
    <row r="63" spans="1:14" ht="15" customHeight="1" x14ac:dyDescent="0.4">
      <c r="A63" s="67"/>
      <c r="B63" s="68" t="s">
        <v>4</v>
      </c>
      <c r="C63" s="70">
        <v>100</v>
      </c>
      <c r="D63" s="69">
        <v>125</v>
      </c>
      <c r="E63" s="49">
        <v>69</v>
      </c>
      <c r="F63" s="70">
        <v>5</v>
      </c>
      <c r="G63" s="49">
        <v>5</v>
      </c>
      <c r="H63" s="49">
        <v>0</v>
      </c>
      <c r="I63" s="49">
        <v>23</v>
      </c>
      <c r="J63" s="49">
        <v>0</v>
      </c>
      <c r="K63" s="49">
        <v>0</v>
      </c>
      <c r="L63" s="49">
        <f t="shared" si="0"/>
        <v>327</v>
      </c>
      <c r="M63" s="49">
        <v>5</v>
      </c>
      <c r="N63" s="52">
        <f t="shared" si="1"/>
        <v>332</v>
      </c>
    </row>
    <row r="64" spans="1:14" ht="15" customHeight="1" x14ac:dyDescent="0.4">
      <c r="A64" s="67">
        <v>158</v>
      </c>
      <c r="B64" s="68" t="s">
        <v>1</v>
      </c>
      <c r="C64" s="69">
        <v>201</v>
      </c>
      <c r="D64" s="70">
        <v>119</v>
      </c>
      <c r="E64" s="49">
        <v>67</v>
      </c>
      <c r="F64" s="70">
        <v>5</v>
      </c>
      <c r="G64" s="49">
        <v>5</v>
      </c>
      <c r="H64" s="49">
        <v>0</v>
      </c>
      <c r="I64" s="49">
        <v>16</v>
      </c>
      <c r="J64" s="49">
        <v>3</v>
      </c>
      <c r="K64" s="49">
        <v>0</v>
      </c>
      <c r="L64" s="49">
        <f t="shared" si="0"/>
        <v>416</v>
      </c>
      <c r="M64" s="49">
        <v>9</v>
      </c>
      <c r="N64" s="52">
        <f t="shared" si="1"/>
        <v>425</v>
      </c>
    </row>
    <row r="65" spans="1:14" ht="15" customHeight="1" x14ac:dyDescent="0.4">
      <c r="A65" s="67">
        <v>159</v>
      </c>
      <c r="B65" s="68" t="s">
        <v>1</v>
      </c>
      <c r="C65" s="69">
        <v>115</v>
      </c>
      <c r="D65" s="70">
        <v>113</v>
      </c>
      <c r="E65" s="49">
        <v>55</v>
      </c>
      <c r="F65" s="70">
        <v>13</v>
      </c>
      <c r="G65" s="49">
        <v>7</v>
      </c>
      <c r="H65" s="49">
        <v>0</v>
      </c>
      <c r="I65" s="49">
        <v>9</v>
      </c>
      <c r="J65" s="49">
        <v>1</v>
      </c>
      <c r="K65" s="49">
        <v>1</v>
      </c>
      <c r="L65" s="49">
        <f t="shared" si="0"/>
        <v>314</v>
      </c>
      <c r="M65" s="49">
        <v>7</v>
      </c>
      <c r="N65" s="52">
        <f t="shared" si="1"/>
        <v>321</v>
      </c>
    </row>
    <row r="66" spans="1:14" ht="15" customHeight="1" x14ac:dyDescent="0.4">
      <c r="A66" s="67"/>
      <c r="B66" s="68" t="s">
        <v>2</v>
      </c>
      <c r="C66" s="69">
        <v>129</v>
      </c>
      <c r="D66" s="70">
        <v>127</v>
      </c>
      <c r="E66" s="49">
        <v>59</v>
      </c>
      <c r="F66" s="70">
        <v>15</v>
      </c>
      <c r="G66" s="49">
        <v>6</v>
      </c>
      <c r="H66" s="49">
        <v>0</v>
      </c>
      <c r="I66" s="49">
        <v>8</v>
      </c>
      <c r="J66" s="49">
        <v>0</v>
      </c>
      <c r="K66" s="49">
        <v>1</v>
      </c>
      <c r="L66" s="49">
        <f t="shared" si="0"/>
        <v>345</v>
      </c>
      <c r="M66" s="49">
        <v>7</v>
      </c>
      <c r="N66" s="52">
        <f t="shared" si="1"/>
        <v>352</v>
      </c>
    </row>
    <row r="67" spans="1:14" ht="15" customHeight="1" x14ac:dyDescent="0.4">
      <c r="A67" s="67"/>
      <c r="B67" s="68" t="s">
        <v>3</v>
      </c>
      <c r="C67" s="70">
        <v>102</v>
      </c>
      <c r="D67" s="69">
        <v>111</v>
      </c>
      <c r="E67" s="49">
        <v>39</v>
      </c>
      <c r="F67" s="70">
        <v>9</v>
      </c>
      <c r="G67" s="49">
        <v>4</v>
      </c>
      <c r="H67" s="49">
        <v>3</v>
      </c>
      <c r="I67" s="49">
        <v>9</v>
      </c>
      <c r="J67" s="49">
        <v>5</v>
      </c>
      <c r="K67" s="49">
        <v>2</v>
      </c>
      <c r="L67" s="49">
        <f t="shared" si="0"/>
        <v>284</v>
      </c>
      <c r="M67" s="49">
        <v>11</v>
      </c>
      <c r="N67" s="52">
        <f t="shared" si="1"/>
        <v>295</v>
      </c>
    </row>
    <row r="68" spans="1:14" ht="15" customHeight="1" thickBot="1" x14ac:dyDescent="0.45">
      <c r="A68" s="80">
        <v>160</v>
      </c>
      <c r="B68" s="81" t="s">
        <v>1</v>
      </c>
      <c r="C68" s="72">
        <v>104</v>
      </c>
      <c r="D68" s="71">
        <v>189</v>
      </c>
      <c r="E68" s="54">
        <v>37</v>
      </c>
      <c r="F68" s="72">
        <v>10</v>
      </c>
      <c r="G68" s="54">
        <v>8</v>
      </c>
      <c r="H68" s="54">
        <v>0</v>
      </c>
      <c r="I68" s="54">
        <v>23</v>
      </c>
      <c r="J68" s="54">
        <v>2</v>
      </c>
      <c r="K68" s="54">
        <v>5</v>
      </c>
      <c r="L68" s="54">
        <f t="shared" si="0"/>
        <v>378</v>
      </c>
      <c r="M68" s="54">
        <v>10</v>
      </c>
      <c r="N68" s="57">
        <f t="shared" si="1"/>
        <v>388</v>
      </c>
    </row>
    <row r="69" spans="1:14" ht="15" customHeight="1" x14ac:dyDescent="0.4">
      <c r="A69" s="63"/>
      <c r="B69" s="64" t="s">
        <v>4</v>
      </c>
      <c r="C69" s="66">
        <v>99</v>
      </c>
      <c r="D69" s="65">
        <v>191</v>
      </c>
      <c r="E69" s="44">
        <v>36</v>
      </c>
      <c r="F69" s="66">
        <v>6</v>
      </c>
      <c r="G69" s="44">
        <v>3</v>
      </c>
      <c r="H69" s="44">
        <v>0</v>
      </c>
      <c r="I69" s="44">
        <v>17</v>
      </c>
      <c r="J69" s="44">
        <v>3</v>
      </c>
      <c r="K69" s="44">
        <v>3</v>
      </c>
      <c r="L69" s="44">
        <f t="shared" si="0"/>
        <v>358</v>
      </c>
      <c r="M69" s="44">
        <v>6</v>
      </c>
      <c r="N69" s="47">
        <f t="shared" si="1"/>
        <v>364</v>
      </c>
    </row>
    <row r="70" spans="1:14" ht="15" customHeight="1" x14ac:dyDescent="0.4">
      <c r="A70" s="67">
        <v>161</v>
      </c>
      <c r="B70" s="68" t="s">
        <v>1</v>
      </c>
      <c r="C70" s="70">
        <v>98</v>
      </c>
      <c r="D70" s="69">
        <v>151</v>
      </c>
      <c r="E70" s="49">
        <v>53</v>
      </c>
      <c r="F70" s="70">
        <v>7</v>
      </c>
      <c r="G70" s="49">
        <v>1</v>
      </c>
      <c r="H70" s="49">
        <v>1</v>
      </c>
      <c r="I70" s="49">
        <v>16</v>
      </c>
      <c r="J70" s="49">
        <v>1</v>
      </c>
      <c r="K70" s="49">
        <v>3</v>
      </c>
      <c r="L70" s="49">
        <f t="shared" si="0"/>
        <v>331</v>
      </c>
      <c r="M70" s="49">
        <v>6</v>
      </c>
      <c r="N70" s="52">
        <f t="shared" si="1"/>
        <v>337</v>
      </c>
    </row>
    <row r="71" spans="1:14" ht="15" customHeight="1" x14ac:dyDescent="0.4">
      <c r="A71" s="67"/>
      <c r="B71" s="68" t="s">
        <v>2</v>
      </c>
      <c r="C71" s="70">
        <v>108</v>
      </c>
      <c r="D71" s="69">
        <v>178</v>
      </c>
      <c r="E71" s="49">
        <v>62</v>
      </c>
      <c r="F71" s="70">
        <v>5</v>
      </c>
      <c r="G71" s="49">
        <v>3</v>
      </c>
      <c r="H71" s="49">
        <v>2</v>
      </c>
      <c r="I71" s="49">
        <v>11</v>
      </c>
      <c r="J71" s="49">
        <v>2</v>
      </c>
      <c r="K71" s="49">
        <v>2</v>
      </c>
      <c r="L71" s="49">
        <f t="shared" si="0"/>
        <v>373</v>
      </c>
      <c r="M71" s="49">
        <v>2</v>
      </c>
      <c r="N71" s="52">
        <f t="shared" si="1"/>
        <v>375</v>
      </c>
    </row>
    <row r="72" spans="1:14" ht="15" customHeight="1" x14ac:dyDescent="0.4">
      <c r="A72" s="67"/>
      <c r="B72" s="68" t="s">
        <v>3</v>
      </c>
      <c r="C72" s="70">
        <v>110</v>
      </c>
      <c r="D72" s="69">
        <v>152</v>
      </c>
      <c r="E72" s="49">
        <v>53</v>
      </c>
      <c r="F72" s="70">
        <v>7</v>
      </c>
      <c r="G72" s="49">
        <v>5</v>
      </c>
      <c r="H72" s="49">
        <v>0</v>
      </c>
      <c r="I72" s="49">
        <v>12</v>
      </c>
      <c r="J72" s="49">
        <v>3</v>
      </c>
      <c r="K72" s="49">
        <v>2</v>
      </c>
      <c r="L72" s="49">
        <f t="shared" si="0"/>
        <v>344</v>
      </c>
      <c r="M72" s="49">
        <v>2</v>
      </c>
      <c r="N72" s="52">
        <f t="shared" si="1"/>
        <v>346</v>
      </c>
    </row>
    <row r="73" spans="1:14" ht="15" customHeight="1" x14ac:dyDescent="0.4">
      <c r="A73" s="67"/>
      <c r="B73" s="68" t="s">
        <v>5</v>
      </c>
      <c r="C73" s="70">
        <v>89</v>
      </c>
      <c r="D73" s="69">
        <v>156</v>
      </c>
      <c r="E73" s="49">
        <v>46</v>
      </c>
      <c r="F73" s="70">
        <v>5</v>
      </c>
      <c r="G73" s="49">
        <v>6</v>
      </c>
      <c r="H73" s="49">
        <v>0</v>
      </c>
      <c r="I73" s="49">
        <v>13</v>
      </c>
      <c r="J73" s="49">
        <v>1</v>
      </c>
      <c r="K73" s="49">
        <v>2</v>
      </c>
      <c r="L73" s="49">
        <f t="shared" si="0"/>
        <v>318</v>
      </c>
      <c r="M73" s="49">
        <v>3</v>
      </c>
      <c r="N73" s="52">
        <f t="shared" si="1"/>
        <v>321</v>
      </c>
    </row>
    <row r="74" spans="1:14" ht="15" customHeight="1" x14ac:dyDescent="0.4">
      <c r="A74" s="67">
        <v>162</v>
      </c>
      <c r="B74" s="68" t="s">
        <v>1</v>
      </c>
      <c r="C74" s="70">
        <v>84</v>
      </c>
      <c r="D74" s="69">
        <v>94</v>
      </c>
      <c r="E74" s="49">
        <v>22</v>
      </c>
      <c r="F74" s="70">
        <v>0</v>
      </c>
      <c r="G74" s="49">
        <v>4</v>
      </c>
      <c r="H74" s="49">
        <v>0</v>
      </c>
      <c r="I74" s="49">
        <v>13</v>
      </c>
      <c r="J74" s="49">
        <v>1</v>
      </c>
      <c r="K74" s="49">
        <v>1</v>
      </c>
      <c r="L74" s="49">
        <f t="shared" si="0"/>
        <v>219</v>
      </c>
      <c r="M74" s="49">
        <v>4</v>
      </c>
      <c r="N74" s="52">
        <f t="shared" si="1"/>
        <v>223</v>
      </c>
    </row>
    <row r="75" spans="1:14" ht="15" customHeight="1" x14ac:dyDescent="0.4">
      <c r="A75" s="67"/>
      <c r="B75" s="68" t="s">
        <v>4</v>
      </c>
      <c r="C75" s="70">
        <v>87</v>
      </c>
      <c r="D75" s="69">
        <v>98</v>
      </c>
      <c r="E75" s="49">
        <v>34</v>
      </c>
      <c r="F75" s="70">
        <v>1</v>
      </c>
      <c r="G75" s="49">
        <v>2</v>
      </c>
      <c r="H75" s="49">
        <v>2</v>
      </c>
      <c r="I75" s="49">
        <v>16</v>
      </c>
      <c r="J75" s="49">
        <v>0</v>
      </c>
      <c r="K75" s="49">
        <v>2</v>
      </c>
      <c r="L75" s="49">
        <f t="shared" si="0"/>
        <v>242</v>
      </c>
      <c r="M75" s="49">
        <v>2</v>
      </c>
      <c r="N75" s="52">
        <f t="shared" si="1"/>
        <v>244</v>
      </c>
    </row>
    <row r="76" spans="1:14" ht="15" customHeight="1" x14ac:dyDescent="0.4">
      <c r="A76" s="67">
        <v>163</v>
      </c>
      <c r="B76" s="68" t="s">
        <v>1</v>
      </c>
      <c r="C76" s="70">
        <v>119</v>
      </c>
      <c r="D76" s="69">
        <v>209</v>
      </c>
      <c r="E76" s="49">
        <v>52</v>
      </c>
      <c r="F76" s="70">
        <v>8</v>
      </c>
      <c r="G76" s="49">
        <v>5</v>
      </c>
      <c r="H76" s="49">
        <v>2</v>
      </c>
      <c r="I76" s="49">
        <v>20</v>
      </c>
      <c r="J76" s="49">
        <v>2</v>
      </c>
      <c r="K76" s="49">
        <v>7</v>
      </c>
      <c r="L76" s="49">
        <f t="shared" si="0"/>
        <v>424</v>
      </c>
      <c r="M76" s="49">
        <v>3</v>
      </c>
      <c r="N76" s="52">
        <f t="shared" si="1"/>
        <v>427</v>
      </c>
    </row>
    <row r="77" spans="1:14" ht="15" customHeight="1" x14ac:dyDescent="0.4">
      <c r="A77" s="67"/>
      <c r="B77" s="68" t="s">
        <v>2</v>
      </c>
      <c r="C77" s="70">
        <v>130</v>
      </c>
      <c r="D77" s="69">
        <v>186</v>
      </c>
      <c r="E77" s="49">
        <v>56</v>
      </c>
      <c r="F77" s="70">
        <v>13</v>
      </c>
      <c r="G77" s="49">
        <v>1</v>
      </c>
      <c r="H77" s="49">
        <v>3</v>
      </c>
      <c r="I77" s="49">
        <v>12</v>
      </c>
      <c r="J77" s="49">
        <v>2</v>
      </c>
      <c r="K77" s="49">
        <v>4</v>
      </c>
      <c r="L77" s="49">
        <f t="shared" si="0"/>
        <v>407</v>
      </c>
      <c r="M77" s="49">
        <v>5</v>
      </c>
      <c r="N77" s="52">
        <f t="shared" si="1"/>
        <v>412</v>
      </c>
    </row>
    <row r="78" spans="1:14" ht="15" customHeight="1" x14ac:dyDescent="0.4">
      <c r="A78" s="67"/>
      <c r="B78" s="68" t="s">
        <v>3</v>
      </c>
      <c r="C78" s="70">
        <v>148</v>
      </c>
      <c r="D78" s="69">
        <v>179</v>
      </c>
      <c r="E78" s="49">
        <v>60</v>
      </c>
      <c r="F78" s="70">
        <v>6</v>
      </c>
      <c r="G78" s="49">
        <v>12</v>
      </c>
      <c r="H78" s="49">
        <v>5</v>
      </c>
      <c r="I78" s="49">
        <v>10</v>
      </c>
      <c r="J78" s="49">
        <v>1</v>
      </c>
      <c r="K78" s="49">
        <v>3</v>
      </c>
      <c r="L78" s="49">
        <f t="shared" ref="L78:L99" si="2">SUM(C78:K78)</f>
        <v>424</v>
      </c>
      <c r="M78" s="49">
        <v>6</v>
      </c>
      <c r="N78" s="52">
        <f t="shared" ref="N78:N99" si="3">L78+M78</f>
        <v>430</v>
      </c>
    </row>
    <row r="79" spans="1:14" ht="15" customHeight="1" x14ac:dyDescent="0.4">
      <c r="A79" s="67"/>
      <c r="B79" s="68" t="s">
        <v>5</v>
      </c>
      <c r="C79" s="70">
        <v>128</v>
      </c>
      <c r="D79" s="69">
        <v>190</v>
      </c>
      <c r="E79" s="49">
        <v>55</v>
      </c>
      <c r="F79" s="70">
        <v>17</v>
      </c>
      <c r="G79" s="49">
        <v>5</v>
      </c>
      <c r="H79" s="49">
        <v>1</v>
      </c>
      <c r="I79" s="49">
        <v>16</v>
      </c>
      <c r="J79" s="49">
        <v>2</v>
      </c>
      <c r="K79" s="49">
        <v>4</v>
      </c>
      <c r="L79" s="44">
        <f t="shared" si="2"/>
        <v>418</v>
      </c>
      <c r="M79" s="49">
        <v>5</v>
      </c>
      <c r="N79" s="47">
        <f t="shared" si="3"/>
        <v>423</v>
      </c>
    </row>
    <row r="80" spans="1:14" ht="15" customHeight="1" x14ac:dyDescent="0.4">
      <c r="A80" s="67"/>
      <c r="B80" s="68" t="s">
        <v>6</v>
      </c>
      <c r="C80" s="70">
        <v>127</v>
      </c>
      <c r="D80" s="69">
        <v>178</v>
      </c>
      <c r="E80" s="49">
        <v>47</v>
      </c>
      <c r="F80" s="70">
        <v>16</v>
      </c>
      <c r="G80" s="49">
        <v>4</v>
      </c>
      <c r="H80" s="49">
        <v>3</v>
      </c>
      <c r="I80" s="49">
        <v>12</v>
      </c>
      <c r="J80" s="49">
        <v>9</v>
      </c>
      <c r="K80" s="49">
        <v>4</v>
      </c>
      <c r="L80" s="44">
        <f t="shared" si="2"/>
        <v>400</v>
      </c>
      <c r="M80" s="49">
        <v>4</v>
      </c>
      <c r="N80" s="47">
        <f t="shared" si="3"/>
        <v>404</v>
      </c>
    </row>
    <row r="81" spans="1:14" ht="15" customHeight="1" x14ac:dyDescent="0.4">
      <c r="A81" s="67"/>
      <c r="B81" s="68" t="s">
        <v>8</v>
      </c>
      <c r="C81" s="70">
        <v>122</v>
      </c>
      <c r="D81" s="69">
        <v>179</v>
      </c>
      <c r="E81" s="49">
        <v>46</v>
      </c>
      <c r="F81" s="70">
        <v>11</v>
      </c>
      <c r="G81" s="49">
        <v>5</v>
      </c>
      <c r="H81" s="49">
        <v>3</v>
      </c>
      <c r="I81" s="49">
        <v>24</v>
      </c>
      <c r="J81" s="49">
        <v>2</v>
      </c>
      <c r="K81" s="49">
        <v>1</v>
      </c>
      <c r="L81" s="44">
        <f t="shared" si="2"/>
        <v>393</v>
      </c>
      <c r="M81" s="49">
        <v>2</v>
      </c>
      <c r="N81" s="47">
        <f t="shared" si="3"/>
        <v>395</v>
      </c>
    </row>
    <row r="82" spans="1:14" ht="15" customHeight="1" x14ac:dyDescent="0.4">
      <c r="A82" s="67"/>
      <c r="B82" s="68" t="s">
        <v>9</v>
      </c>
      <c r="C82" s="70">
        <v>110</v>
      </c>
      <c r="D82" s="69">
        <v>212</v>
      </c>
      <c r="E82" s="49">
        <v>56</v>
      </c>
      <c r="F82" s="70">
        <v>15</v>
      </c>
      <c r="G82" s="49">
        <v>6</v>
      </c>
      <c r="H82" s="49">
        <v>2</v>
      </c>
      <c r="I82" s="49">
        <v>22</v>
      </c>
      <c r="J82" s="49">
        <v>2</v>
      </c>
      <c r="K82" s="49">
        <v>8</v>
      </c>
      <c r="L82" s="44">
        <f t="shared" si="2"/>
        <v>433</v>
      </c>
      <c r="M82" s="49">
        <v>1</v>
      </c>
      <c r="N82" s="47">
        <f t="shared" si="3"/>
        <v>434</v>
      </c>
    </row>
    <row r="83" spans="1:14" ht="15" customHeight="1" x14ac:dyDescent="0.4">
      <c r="A83" s="67"/>
      <c r="B83" s="68" t="s">
        <v>10</v>
      </c>
      <c r="C83" s="70">
        <v>111</v>
      </c>
      <c r="D83" s="69">
        <v>175</v>
      </c>
      <c r="E83" s="49">
        <v>56</v>
      </c>
      <c r="F83" s="70">
        <v>10</v>
      </c>
      <c r="G83" s="49">
        <v>4</v>
      </c>
      <c r="H83" s="49">
        <v>2</v>
      </c>
      <c r="I83" s="49">
        <v>15</v>
      </c>
      <c r="J83" s="49">
        <v>0</v>
      </c>
      <c r="K83" s="49">
        <v>8</v>
      </c>
      <c r="L83" s="44">
        <f t="shared" si="2"/>
        <v>381</v>
      </c>
      <c r="M83" s="49">
        <v>2</v>
      </c>
      <c r="N83" s="47">
        <f t="shared" si="3"/>
        <v>383</v>
      </c>
    </row>
    <row r="84" spans="1:14" ht="15" customHeight="1" x14ac:dyDescent="0.4">
      <c r="A84" s="67"/>
      <c r="B84" s="68" t="s">
        <v>11</v>
      </c>
      <c r="C84" s="70">
        <v>120</v>
      </c>
      <c r="D84" s="69">
        <v>184</v>
      </c>
      <c r="E84" s="49">
        <v>55</v>
      </c>
      <c r="F84" s="70">
        <v>15</v>
      </c>
      <c r="G84" s="49">
        <v>6</v>
      </c>
      <c r="H84" s="49">
        <v>1</v>
      </c>
      <c r="I84" s="49">
        <v>14</v>
      </c>
      <c r="J84" s="49">
        <v>2</v>
      </c>
      <c r="K84" s="49">
        <v>6</v>
      </c>
      <c r="L84" s="44">
        <f t="shared" si="2"/>
        <v>403</v>
      </c>
      <c r="M84" s="49">
        <v>3</v>
      </c>
      <c r="N84" s="47">
        <f t="shared" si="3"/>
        <v>406</v>
      </c>
    </row>
    <row r="85" spans="1:14" ht="15" customHeight="1" x14ac:dyDescent="0.4">
      <c r="A85" s="67"/>
      <c r="B85" s="68" t="s">
        <v>12</v>
      </c>
      <c r="C85" s="70">
        <v>135</v>
      </c>
      <c r="D85" s="69">
        <v>182</v>
      </c>
      <c r="E85" s="49">
        <v>61</v>
      </c>
      <c r="F85" s="70">
        <v>11</v>
      </c>
      <c r="G85" s="49">
        <v>9</v>
      </c>
      <c r="H85" s="49">
        <v>1</v>
      </c>
      <c r="I85" s="49">
        <v>18</v>
      </c>
      <c r="J85" s="49">
        <v>3</v>
      </c>
      <c r="K85" s="49">
        <v>1</v>
      </c>
      <c r="L85" s="44">
        <f t="shared" si="2"/>
        <v>421</v>
      </c>
      <c r="M85" s="49">
        <v>4</v>
      </c>
      <c r="N85" s="47">
        <f t="shared" si="3"/>
        <v>425</v>
      </c>
    </row>
    <row r="86" spans="1:14" ht="15" customHeight="1" x14ac:dyDescent="0.4">
      <c r="A86" s="67"/>
      <c r="B86" s="68" t="s">
        <v>33</v>
      </c>
      <c r="C86" s="70">
        <v>107</v>
      </c>
      <c r="D86" s="69">
        <v>111</v>
      </c>
      <c r="E86" s="49">
        <v>35</v>
      </c>
      <c r="F86" s="70">
        <v>2</v>
      </c>
      <c r="G86" s="49">
        <v>6</v>
      </c>
      <c r="H86" s="49">
        <v>1</v>
      </c>
      <c r="I86" s="49">
        <v>8</v>
      </c>
      <c r="J86" s="49">
        <v>1</v>
      </c>
      <c r="K86" s="49">
        <v>4</v>
      </c>
      <c r="L86" s="44">
        <f t="shared" si="2"/>
        <v>275</v>
      </c>
      <c r="M86" s="49">
        <v>3</v>
      </c>
      <c r="N86" s="47">
        <f t="shared" si="3"/>
        <v>278</v>
      </c>
    </row>
    <row r="87" spans="1:14" ht="15" customHeight="1" x14ac:dyDescent="0.4">
      <c r="A87" s="67"/>
      <c r="B87" s="68" t="s">
        <v>34</v>
      </c>
      <c r="C87" s="70">
        <v>95</v>
      </c>
      <c r="D87" s="69">
        <v>110</v>
      </c>
      <c r="E87" s="49">
        <v>40</v>
      </c>
      <c r="F87" s="70">
        <v>3</v>
      </c>
      <c r="G87" s="49">
        <v>3</v>
      </c>
      <c r="H87" s="49">
        <v>5</v>
      </c>
      <c r="I87" s="49">
        <v>10</v>
      </c>
      <c r="J87" s="49">
        <v>1</v>
      </c>
      <c r="K87" s="49">
        <v>3</v>
      </c>
      <c r="L87" s="44">
        <f t="shared" si="2"/>
        <v>270</v>
      </c>
      <c r="M87" s="49">
        <v>7</v>
      </c>
      <c r="N87" s="47">
        <f t="shared" si="3"/>
        <v>277</v>
      </c>
    </row>
    <row r="88" spans="1:14" ht="15" customHeight="1" x14ac:dyDescent="0.4">
      <c r="A88" s="67">
        <v>164</v>
      </c>
      <c r="B88" s="68" t="s">
        <v>1</v>
      </c>
      <c r="C88" s="70">
        <v>90</v>
      </c>
      <c r="D88" s="69">
        <v>160</v>
      </c>
      <c r="E88" s="49">
        <v>64</v>
      </c>
      <c r="F88" s="70">
        <v>10</v>
      </c>
      <c r="G88" s="49">
        <v>3</v>
      </c>
      <c r="H88" s="49">
        <v>2</v>
      </c>
      <c r="I88" s="49">
        <v>10</v>
      </c>
      <c r="J88" s="49">
        <v>5</v>
      </c>
      <c r="K88" s="49">
        <v>2</v>
      </c>
      <c r="L88" s="44">
        <f t="shared" si="2"/>
        <v>346</v>
      </c>
      <c r="M88" s="49">
        <v>6</v>
      </c>
      <c r="N88" s="47">
        <f t="shared" si="3"/>
        <v>352</v>
      </c>
    </row>
    <row r="89" spans="1:14" ht="15" customHeight="1" x14ac:dyDescent="0.4">
      <c r="A89" s="67"/>
      <c r="B89" s="68" t="s">
        <v>2</v>
      </c>
      <c r="C89" s="70">
        <v>96</v>
      </c>
      <c r="D89" s="69">
        <v>130</v>
      </c>
      <c r="E89" s="49">
        <v>58</v>
      </c>
      <c r="F89" s="70">
        <v>7</v>
      </c>
      <c r="G89" s="49">
        <v>2</v>
      </c>
      <c r="H89" s="49">
        <v>0</v>
      </c>
      <c r="I89" s="49">
        <v>11</v>
      </c>
      <c r="J89" s="49">
        <v>2</v>
      </c>
      <c r="K89" s="49">
        <v>3</v>
      </c>
      <c r="L89" s="44">
        <f t="shared" si="2"/>
        <v>309</v>
      </c>
      <c r="M89" s="49">
        <v>2</v>
      </c>
      <c r="N89" s="47">
        <f t="shared" si="3"/>
        <v>311</v>
      </c>
    </row>
    <row r="90" spans="1:14" ht="15" customHeight="1" x14ac:dyDescent="0.4">
      <c r="A90" s="67"/>
      <c r="B90" s="68" t="s">
        <v>3</v>
      </c>
      <c r="C90" s="70">
        <v>88</v>
      </c>
      <c r="D90" s="69">
        <v>135</v>
      </c>
      <c r="E90" s="49">
        <v>47</v>
      </c>
      <c r="F90" s="70">
        <v>6</v>
      </c>
      <c r="G90" s="49">
        <v>9</v>
      </c>
      <c r="H90" s="49">
        <v>2</v>
      </c>
      <c r="I90" s="49">
        <v>13</v>
      </c>
      <c r="J90" s="49">
        <v>4</v>
      </c>
      <c r="K90" s="49">
        <v>5</v>
      </c>
      <c r="L90" s="44">
        <f t="shared" si="2"/>
        <v>309</v>
      </c>
      <c r="M90" s="49">
        <v>7</v>
      </c>
      <c r="N90" s="47">
        <f t="shared" si="3"/>
        <v>316</v>
      </c>
    </row>
    <row r="91" spans="1:14" ht="15" customHeight="1" x14ac:dyDescent="0.4">
      <c r="A91" s="67">
        <v>165</v>
      </c>
      <c r="B91" s="68" t="s">
        <v>1</v>
      </c>
      <c r="C91" s="70">
        <v>106</v>
      </c>
      <c r="D91" s="69">
        <v>174</v>
      </c>
      <c r="E91" s="49">
        <v>22</v>
      </c>
      <c r="F91" s="70">
        <v>10</v>
      </c>
      <c r="G91" s="49">
        <v>7</v>
      </c>
      <c r="H91" s="49">
        <v>2</v>
      </c>
      <c r="I91" s="49">
        <v>20</v>
      </c>
      <c r="J91" s="49">
        <v>1</v>
      </c>
      <c r="K91" s="49">
        <v>3</v>
      </c>
      <c r="L91" s="44">
        <f t="shared" si="2"/>
        <v>345</v>
      </c>
      <c r="M91" s="49">
        <v>5</v>
      </c>
      <c r="N91" s="47">
        <f t="shared" si="3"/>
        <v>350</v>
      </c>
    </row>
    <row r="92" spans="1:14" ht="15" customHeight="1" x14ac:dyDescent="0.4">
      <c r="A92" s="67"/>
      <c r="B92" s="68" t="s">
        <v>4</v>
      </c>
      <c r="C92" s="70">
        <v>117</v>
      </c>
      <c r="D92" s="69">
        <v>143</v>
      </c>
      <c r="E92" s="49">
        <v>32</v>
      </c>
      <c r="F92" s="70">
        <v>4</v>
      </c>
      <c r="G92" s="49">
        <v>4</v>
      </c>
      <c r="H92" s="49">
        <v>1</v>
      </c>
      <c r="I92" s="49">
        <v>6</v>
      </c>
      <c r="J92" s="49">
        <v>3</v>
      </c>
      <c r="K92" s="49">
        <v>5</v>
      </c>
      <c r="L92" s="44">
        <f t="shared" si="2"/>
        <v>315</v>
      </c>
      <c r="M92" s="49">
        <v>4</v>
      </c>
      <c r="N92" s="47">
        <f t="shared" si="3"/>
        <v>319</v>
      </c>
    </row>
    <row r="93" spans="1:14" ht="15" customHeight="1" x14ac:dyDescent="0.4">
      <c r="A93" s="67">
        <v>166</v>
      </c>
      <c r="B93" s="68" t="s">
        <v>1</v>
      </c>
      <c r="C93" s="70">
        <v>23</v>
      </c>
      <c r="D93" s="69">
        <v>56</v>
      </c>
      <c r="E93" s="49">
        <v>6</v>
      </c>
      <c r="F93" s="70">
        <v>0</v>
      </c>
      <c r="G93" s="49">
        <v>0</v>
      </c>
      <c r="H93" s="49">
        <v>4</v>
      </c>
      <c r="I93" s="49">
        <v>2</v>
      </c>
      <c r="J93" s="49">
        <v>0</v>
      </c>
      <c r="K93" s="49">
        <v>0</v>
      </c>
      <c r="L93" s="44">
        <f t="shared" si="2"/>
        <v>91</v>
      </c>
      <c r="M93" s="49">
        <v>3</v>
      </c>
      <c r="N93" s="47">
        <f t="shared" si="3"/>
        <v>94</v>
      </c>
    </row>
    <row r="94" spans="1:14" ht="15" customHeight="1" x14ac:dyDescent="0.4">
      <c r="A94" s="67"/>
      <c r="B94" s="68" t="s">
        <v>23</v>
      </c>
      <c r="C94" s="70">
        <v>20</v>
      </c>
      <c r="D94" s="69">
        <v>34</v>
      </c>
      <c r="E94" s="49">
        <v>4</v>
      </c>
      <c r="F94" s="70">
        <v>0</v>
      </c>
      <c r="G94" s="49">
        <v>0</v>
      </c>
      <c r="H94" s="49">
        <v>0</v>
      </c>
      <c r="I94" s="49">
        <v>1</v>
      </c>
      <c r="J94" s="49">
        <v>0</v>
      </c>
      <c r="K94" s="49">
        <v>0</v>
      </c>
      <c r="L94" s="44">
        <f t="shared" si="2"/>
        <v>59</v>
      </c>
      <c r="M94" s="49">
        <v>0</v>
      </c>
      <c r="N94" s="47">
        <f t="shared" si="3"/>
        <v>59</v>
      </c>
    </row>
    <row r="95" spans="1:14" ht="15" customHeight="1" x14ac:dyDescent="0.4">
      <c r="A95" s="67">
        <v>167</v>
      </c>
      <c r="B95" s="68" t="s">
        <v>1</v>
      </c>
      <c r="C95" s="70">
        <v>5</v>
      </c>
      <c r="D95" s="69">
        <v>103</v>
      </c>
      <c r="E95" s="49">
        <v>1</v>
      </c>
      <c r="F95" s="70">
        <v>6</v>
      </c>
      <c r="G95" s="49">
        <v>1</v>
      </c>
      <c r="H95" s="49">
        <v>0</v>
      </c>
      <c r="I95" s="49">
        <v>0</v>
      </c>
      <c r="J95" s="49">
        <v>1</v>
      </c>
      <c r="K95" s="49">
        <v>0</v>
      </c>
      <c r="L95" s="44">
        <f t="shared" si="2"/>
        <v>117</v>
      </c>
      <c r="M95" s="49">
        <v>1</v>
      </c>
      <c r="N95" s="47">
        <f t="shared" si="3"/>
        <v>118</v>
      </c>
    </row>
    <row r="96" spans="1:14" ht="15" customHeight="1" thickBot="1" x14ac:dyDescent="0.45">
      <c r="A96" s="80"/>
      <c r="B96" s="81" t="s">
        <v>33</v>
      </c>
      <c r="C96" s="72">
        <v>3</v>
      </c>
      <c r="D96" s="71">
        <v>55</v>
      </c>
      <c r="E96" s="54">
        <v>2</v>
      </c>
      <c r="F96" s="72">
        <v>5</v>
      </c>
      <c r="G96" s="54">
        <v>0</v>
      </c>
      <c r="H96" s="54">
        <v>0</v>
      </c>
      <c r="I96" s="54">
        <v>1</v>
      </c>
      <c r="J96" s="54">
        <v>0</v>
      </c>
      <c r="K96" s="54">
        <v>0</v>
      </c>
      <c r="L96" s="54">
        <f t="shared" si="2"/>
        <v>66</v>
      </c>
      <c r="M96" s="54">
        <v>1</v>
      </c>
      <c r="N96" s="57">
        <f t="shared" si="3"/>
        <v>67</v>
      </c>
    </row>
    <row r="97" spans="1:14" ht="15" customHeight="1" x14ac:dyDescent="0.4">
      <c r="A97" s="63"/>
      <c r="B97" s="64" t="s">
        <v>34</v>
      </c>
      <c r="C97" s="66">
        <v>30</v>
      </c>
      <c r="D97" s="65">
        <v>72</v>
      </c>
      <c r="E97" s="44">
        <v>8</v>
      </c>
      <c r="F97" s="66">
        <v>1</v>
      </c>
      <c r="G97" s="44">
        <v>0</v>
      </c>
      <c r="H97" s="44">
        <v>0</v>
      </c>
      <c r="I97" s="44">
        <v>4</v>
      </c>
      <c r="J97" s="44">
        <v>0</v>
      </c>
      <c r="K97" s="44">
        <v>0</v>
      </c>
      <c r="L97" s="44">
        <f t="shared" si="2"/>
        <v>115</v>
      </c>
      <c r="M97" s="44">
        <v>4</v>
      </c>
      <c r="N97" s="47">
        <f t="shared" si="3"/>
        <v>119</v>
      </c>
    </row>
    <row r="98" spans="1:14" ht="15" customHeight="1" x14ac:dyDescent="0.4">
      <c r="A98" s="67">
        <v>168</v>
      </c>
      <c r="B98" s="68">
        <v>1</v>
      </c>
      <c r="C98" s="70">
        <v>25</v>
      </c>
      <c r="D98" s="69">
        <v>115</v>
      </c>
      <c r="E98" s="49">
        <v>33</v>
      </c>
      <c r="F98" s="70">
        <v>3</v>
      </c>
      <c r="G98" s="49">
        <v>1</v>
      </c>
      <c r="H98" s="49">
        <v>0</v>
      </c>
      <c r="I98" s="49">
        <v>3</v>
      </c>
      <c r="J98" s="49">
        <v>1</v>
      </c>
      <c r="K98" s="49">
        <v>0</v>
      </c>
      <c r="L98" s="44">
        <f t="shared" si="2"/>
        <v>181</v>
      </c>
      <c r="M98" s="49">
        <v>10</v>
      </c>
      <c r="N98" s="47">
        <f t="shared" si="3"/>
        <v>191</v>
      </c>
    </row>
    <row r="99" spans="1:14" ht="15" customHeight="1" thickBot="1" x14ac:dyDescent="0.45">
      <c r="A99" s="80">
        <v>169</v>
      </c>
      <c r="B99" s="81">
        <v>1</v>
      </c>
      <c r="C99" s="72">
        <v>39</v>
      </c>
      <c r="D99" s="71">
        <v>49</v>
      </c>
      <c r="E99" s="54">
        <v>16</v>
      </c>
      <c r="F99" s="72">
        <v>1</v>
      </c>
      <c r="G99" s="54">
        <v>3</v>
      </c>
      <c r="H99" s="54">
        <v>0</v>
      </c>
      <c r="I99" s="54">
        <v>1</v>
      </c>
      <c r="J99" s="54">
        <v>1</v>
      </c>
      <c r="K99" s="54">
        <v>0</v>
      </c>
      <c r="L99" s="44">
        <f t="shared" si="2"/>
        <v>110</v>
      </c>
      <c r="M99" s="54">
        <v>4</v>
      </c>
      <c r="N99" s="47">
        <f t="shared" si="3"/>
        <v>114</v>
      </c>
    </row>
    <row r="100" spans="1:14" ht="15" customHeight="1" x14ac:dyDescent="0.4">
      <c r="A100" s="41" t="s">
        <v>14</v>
      </c>
      <c r="B100" s="11">
        <v>87</v>
      </c>
      <c r="C100" s="11">
        <f>SUM(C13:C99)</f>
        <v>8742</v>
      </c>
      <c r="D100" s="11">
        <f t="shared" ref="D100:N100" si="4">SUM(D13:D99)</f>
        <v>12665</v>
      </c>
      <c r="E100" s="11">
        <f t="shared" si="4"/>
        <v>3858</v>
      </c>
      <c r="F100" s="11">
        <f t="shared" si="4"/>
        <v>656</v>
      </c>
      <c r="G100" s="11">
        <f t="shared" si="4"/>
        <v>396</v>
      </c>
      <c r="H100" s="11">
        <f t="shared" si="4"/>
        <v>111</v>
      </c>
      <c r="I100" s="11">
        <f t="shared" si="4"/>
        <v>1211</v>
      </c>
      <c r="J100" s="11">
        <f t="shared" si="4"/>
        <v>144</v>
      </c>
      <c r="K100" s="11">
        <f t="shared" si="4"/>
        <v>265</v>
      </c>
      <c r="L100" s="11">
        <f t="shared" si="4"/>
        <v>28048</v>
      </c>
      <c r="M100" s="11">
        <f t="shared" si="4"/>
        <v>463</v>
      </c>
      <c r="N100" s="12">
        <f t="shared" si="4"/>
        <v>28511</v>
      </c>
    </row>
    <row r="101" spans="1:14" ht="15" customHeight="1" thickBot="1" x14ac:dyDescent="0.45">
      <c r="A101" s="92" t="s">
        <v>24</v>
      </c>
      <c r="B101" s="93"/>
      <c r="C101" s="36">
        <f>C100/$N100</f>
        <v>0.30661849812353126</v>
      </c>
      <c r="D101" s="36">
        <f t="shared" ref="D101:N101" si="5">D100/$N100</f>
        <v>0.44421451369646803</v>
      </c>
      <c r="E101" s="36">
        <f t="shared" si="5"/>
        <v>0.13531619374978079</v>
      </c>
      <c r="F101" s="36">
        <f t="shared" si="5"/>
        <v>2.3008663322927992E-2</v>
      </c>
      <c r="G101" s="36">
        <f t="shared" si="5"/>
        <v>1.3889376030304093E-2</v>
      </c>
      <c r="H101" s="36">
        <f t="shared" si="5"/>
        <v>3.8932341903125112E-3</v>
      </c>
      <c r="I101" s="36">
        <f t="shared" si="5"/>
        <v>4.2474834274490544E-2</v>
      </c>
      <c r="J101" s="36">
        <f t="shared" si="5"/>
        <v>5.0506821928378524E-3</v>
      </c>
      <c r="K101" s="36">
        <f t="shared" si="5"/>
        <v>9.2946582020974368E-3</v>
      </c>
      <c r="L101" s="36">
        <f t="shared" si="5"/>
        <v>0.98376065378275057</v>
      </c>
      <c r="M101" s="36">
        <f t="shared" si="5"/>
        <v>1.6239346217249484E-2</v>
      </c>
      <c r="N101" s="37">
        <f t="shared" si="5"/>
        <v>1</v>
      </c>
    </row>
    <row r="102" spans="1:14" x14ac:dyDescent="0.4">
      <c r="A102"/>
      <c r="B102"/>
      <c r="C102"/>
      <c r="D102"/>
      <c r="E102"/>
      <c r="F102"/>
    </row>
    <row r="103" spans="1:14" x14ac:dyDescent="0.4">
      <c r="A103"/>
      <c r="B103"/>
      <c r="C103"/>
      <c r="D103"/>
      <c r="E103"/>
      <c r="F103"/>
    </row>
    <row r="104" spans="1:14" x14ac:dyDescent="0.4">
      <c r="A104"/>
      <c r="B104"/>
      <c r="C104"/>
      <c r="D104"/>
      <c r="E104"/>
      <c r="F104"/>
    </row>
    <row r="105" spans="1:14" x14ac:dyDescent="0.4">
      <c r="A105"/>
      <c r="B105"/>
      <c r="C105"/>
      <c r="D105"/>
      <c r="E105"/>
      <c r="F105"/>
    </row>
    <row r="106" spans="1:14" x14ac:dyDescent="0.4">
      <c r="A106"/>
      <c r="B106"/>
      <c r="C106"/>
      <c r="D106"/>
      <c r="E106"/>
      <c r="F106"/>
    </row>
    <row r="107" spans="1:14" x14ac:dyDescent="0.4">
      <c r="A107"/>
      <c r="B107"/>
      <c r="C107"/>
      <c r="D107"/>
      <c r="E107"/>
      <c r="F107"/>
    </row>
    <row r="108" spans="1:14" x14ac:dyDescent="0.4">
      <c r="A108"/>
      <c r="B108"/>
      <c r="C108"/>
      <c r="D108"/>
      <c r="E108"/>
      <c r="F108"/>
    </row>
  </sheetData>
  <mergeCells count="7">
    <mergeCell ref="A101:B101"/>
    <mergeCell ref="A11:B11"/>
    <mergeCell ref="A2:N2"/>
    <mergeCell ref="A4:N4"/>
    <mergeCell ref="A6:N6"/>
    <mergeCell ref="A7:N7"/>
    <mergeCell ref="A9:B9"/>
  </mergeCells>
  <phoneticPr fontId="0" type="noConversion"/>
  <pageMargins left="0.39370078740157483" right="0.75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2301" r:id="rId4">
          <objectPr defaultSize="0" autoPict="0" r:id="rId5">
            <anchor moveWithCells="1">
              <from>
                <xdr:col>2</xdr:col>
                <xdr:colOff>99060</xdr:colOff>
                <xdr:row>8</xdr:row>
                <xdr:rowOff>45720</xdr:rowOff>
              </from>
              <to>
                <xdr:col>2</xdr:col>
                <xdr:colOff>518160</xdr:colOff>
                <xdr:row>10</xdr:row>
                <xdr:rowOff>144780</xdr:rowOff>
              </to>
            </anchor>
          </objectPr>
        </oleObject>
      </mc:Choice>
      <mc:Fallback>
        <oleObject progId="Paint.Picture" shapeId="12301" r:id="rId4"/>
      </mc:Fallback>
    </mc:AlternateContent>
    <mc:AlternateContent xmlns:mc="http://schemas.openxmlformats.org/markup-compatibility/2006">
      <mc:Choice Requires="x14">
        <oleObject progId="Paint.Picture" shapeId="12302" r:id="rId6">
          <objectPr defaultSize="0" autoPict="0" r:id="rId7">
            <anchor moveWithCells="1">
              <from>
                <xdr:col>4</xdr:col>
                <xdr:colOff>106680</xdr:colOff>
                <xdr:row>8</xdr:row>
                <xdr:rowOff>45720</xdr:rowOff>
              </from>
              <to>
                <xdr:col>4</xdr:col>
                <xdr:colOff>541020</xdr:colOff>
                <xdr:row>10</xdr:row>
                <xdr:rowOff>144780</xdr:rowOff>
              </to>
            </anchor>
          </objectPr>
        </oleObject>
      </mc:Choice>
      <mc:Fallback>
        <oleObject progId="Paint.Picture" shapeId="12302" r:id="rId6"/>
      </mc:Fallback>
    </mc:AlternateContent>
    <mc:AlternateContent xmlns:mc="http://schemas.openxmlformats.org/markup-compatibility/2006">
      <mc:Choice Requires="x14">
        <oleObject progId="Paint.Picture" shapeId="12303" r:id="rId8">
          <objectPr defaultSize="0" autoPict="0" r:id="rId9">
            <anchor moveWithCells="1">
              <from>
                <xdr:col>6</xdr:col>
                <xdr:colOff>87630</xdr:colOff>
                <xdr:row>8</xdr:row>
                <xdr:rowOff>45720</xdr:rowOff>
              </from>
              <to>
                <xdr:col>6</xdr:col>
                <xdr:colOff>541020</xdr:colOff>
                <xdr:row>10</xdr:row>
                <xdr:rowOff>152400</xdr:rowOff>
              </to>
            </anchor>
          </objectPr>
        </oleObject>
      </mc:Choice>
      <mc:Fallback>
        <oleObject progId="Paint.Picture" shapeId="12303" r:id="rId8"/>
      </mc:Fallback>
    </mc:AlternateContent>
    <mc:AlternateContent xmlns:mc="http://schemas.openxmlformats.org/markup-compatibility/2006">
      <mc:Choice Requires="x14">
        <oleObject progId="Paint.Picture" shapeId="12304" r:id="rId10">
          <objectPr defaultSize="0" autoPict="0" r:id="rId11">
            <anchor moveWithCells="1">
              <from>
                <xdr:col>8</xdr:col>
                <xdr:colOff>106680</xdr:colOff>
                <xdr:row>8</xdr:row>
                <xdr:rowOff>53340</xdr:rowOff>
              </from>
              <to>
                <xdr:col>8</xdr:col>
                <xdr:colOff>518160</xdr:colOff>
                <xdr:row>10</xdr:row>
                <xdr:rowOff>121920</xdr:rowOff>
              </to>
            </anchor>
          </objectPr>
        </oleObject>
      </mc:Choice>
      <mc:Fallback>
        <oleObject progId="Paint.Picture" shapeId="12304" r:id="rId10"/>
      </mc:Fallback>
    </mc:AlternateContent>
    <mc:AlternateContent xmlns:mc="http://schemas.openxmlformats.org/markup-compatibility/2006">
      <mc:Choice Requires="x14">
        <oleObject progId="Paint.Picture" shapeId="12305" r:id="rId12">
          <objectPr defaultSize="0" autoPict="0" r:id="rId13">
            <anchor moveWithCells="1">
              <from>
                <xdr:col>10</xdr:col>
                <xdr:colOff>186690</xdr:colOff>
                <xdr:row>8</xdr:row>
                <xdr:rowOff>53340</xdr:rowOff>
              </from>
              <to>
                <xdr:col>10</xdr:col>
                <xdr:colOff>499110</xdr:colOff>
                <xdr:row>10</xdr:row>
                <xdr:rowOff>133350</xdr:rowOff>
              </to>
            </anchor>
          </objectPr>
        </oleObject>
      </mc:Choice>
      <mc:Fallback>
        <oleObject progId="Paint.Picture" shapeId="12305" r:id="rId12"/>
      </mc:Fallback>
    </mc:AlternateContent>
    <mc:AlternateContent xmlns:mc="http://schemas.openxmlformats.org/markup-compatibility/2006">
      <mc:Choice Requires="x14">
        <oleObject progId="Paint.Picture" shapeId="12306" r:id="rId14">
          <objectPr defaultSize="0" autoPict="0" r:id="rId15">
            <anchor moveWithCells="1">
              <from>
                <xdr:col>3</xdr:col>
                <xdr:colOff>137160</xdr:colOff>
                <xdr:row>8</xdr:row>
                <xdr:rowOff>38100</xdr:rowOff>
              </from>
              <to>
                <xdr:col>3</xdr:col>
                <xdr:colOff>567690</xdr:colOff>
                <xdr:row>10</xdr:row>
                <xdr:rowOff>121920</xdr:rowOff>
              </to>
            </anchor>
          </objectPr>
        </oleObject>
      </mc:Choice>
      <mc:Fallback>
        <oleObject progId="Paint.Picture" shapeId="12306" r:id="rId14"/>
      </mc:Fallback>
    </mc:AlternateContent>
    <mc:AlternateContent xmlns:mc="http://schemas.openxmlformats.org/markup-compatibility/2006">
      <mc:Choice Requires="x14">
        <oleObject progId="Paint.Picture" shapeId="12307" r:id="rId16">
          <objectPr defaultSize="0" autoPict="0" r:id="rId17">
            <anchor moveWithCells="1">
              <from>
                <xdr:col>5</xdr:col>
                <xdr:colOff>125730</xdr:colOff>
                <xdr:row>8</xdr:row>
                <xdr:rowOff>38100</xdr:rowOff>
              </from>
              <to>
                <xdr:col>5</xdr:col>
                <xdr:colOff>548640</xdr:colOff>
                <xdr:row>10</xdr:row>
                <xdr:rowOff>121920</xdr:rowOff>
              </to>
            </anchor>
          </objectPr>
        </oleObject>
      </mc:Choice>
      <mc:Fallback>
        <oleObject progId="Paint.Picture" shapeId="12307" r:id="rId16"/>
      </mc:Fallback>
    </mc:AlternateContent>
    <mc:AlternateContent xmlns:mc="http://schemas.openxmlformats.org/markup-compatibility/2006">
      <mc:Choice Requires="x14">
        <oleObject progId="Paint.Picture" shapeId="12308" r:id="rId18">
          <objectPr defaultSize="0" autoPict="0" r:id="rId19">
            <anchor moveWithCells="1">
              <from>
                <xdr:col>7</xdr:col>
                <xdr:colOff>137160</xdr:colOff>
                <xdr:row>8</xdr:row>
                <xdr:rowOff>45720</xdr:rowOff>
              </from>
              <to>
                <xdr:col>7</xdr:col>
                <xdr:colOff>541020</xdr:colOff>
                <xdr:row>10</xdr:row>
                <xdr:rowOff>121920</xdr:rowOff>
              </to>
            </anchor>
          </objectPr>
        </oleObject>
      </mc:Choice>
      <mc:Fallback>
        <oleObject progId="Paint.Picture" shapeId="12308" r:id="rId18"/>
      </mc:Fallback>
    </mc:AlternateContent>
    <mc:AlternateContent xmlns:mc="http://schemas.openxmlformats.org/markup-compatibility/2006">
      <mc:Choice Requires="x14">
        <oleObject progId="Paint.Picture" shapeId="12309" r:id="rId20">
          <objectPr defaultSize="0" autoPict="0" r:id="rId21">
            <anchor moveWithCells="1">
              <from>
                <xdr:col>9</xdr:col>
                <xdr:colOff>137160</xdr:colOff>
                <xdr:row>8</xdr:row>
                <xdr:rowOff>38100</xdr:rowOff>
              </from>
              <to>
                <xdr:col>9</xdr:col>
                <xdr:colOff>529590</xdr:colOff>
                <xdr:row>10</xdr:row>
                <xdr:rowOff>121920</xdr:rowOff>
              </to>
            </anchor>
          </objectPr>
        </oleObject>
      </mc:Choice>
      <mc:Fallback>
        <oleObject progId="Paint.Picture" shapeId="12309" r:id="rId2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"/>
  <sheetViews>
    <sheetView zoomScale="80" workbookViewId="0">
      <selection activeCell="A4" sqref="A4:K4"/>
    </sheetView>
  </sheetViews>
  <sheetFormatPr defaultColWidth="10.6640625" defaultRowHeight="12.3" x14ac:dyDescent="0.4"/>
  <cols>
    <col min="1" max="2" width="7.27734375" style="1" customWidth="1"/>
    <col min="3" max="7" width="11.71875" style="1" customWidth="1"/>
    <col min="8" max="11" width="11.71875" customWidth="1"/>
  </cols>
  <sheetData>
    <row r="1" spans="1:11" x14ac:dyDescent="0.4">
      <c r="F1"/>
      <c r="G1"/>
    </row>
    <row r="2" spans="1:11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1" x14ac:dyDescent="0.4">
      <c r="F3"/>
      <c r="G3"/>
    </row>
    <row r="4" spans="1:11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</row>
    <row r="5" spans="1:11" x14ac:dyDescent="0.4">
      <c r="F5"/>
      <c r="G5"/>
    </row>
    <row r="6" spans="1:11" x14ac:dyDescent="0.4">
      <c r="A6" s="96" t="s">
        <v>20</v>
      </c>
      <c r="B6" s="96"/>
      <c r="C6" s="96"/>
      <c r="D6" s="96"/>
      <c r="E6" s="96"/>
      <c r="F6" s="96"/>
      <c r="G6" s="96"/>
      <c r="H6" s="96"/>
      <c r="I6" s="96"/>
      <c r="J6" s="96"/>
      <c r="K6" s="96"/>
    </row>
    <row r="7" spans="1:11" x14ac:dyDescent="0.4">
      <c r="A7" s="97" t="s">
        <v>19</v>
      </c>
      <c r="B7" s="97"/>
      <c r="C7" s="97"/>
      <c r="D7" s="97"/>
      <c r="E7" s="97"/>
      <c r="F7" s="97"/>
      <c r="G7" s="97"/>
      <c r="H7" s="97"/>
      <c r="I7" s="97"/>
      <c r="J7" s="97"/>
      <c r="K7" s="97"/>
    </row>
    <row r="8" spans="1:11" ht="12.6" thickBot="1" x14ac:dyDescent="0.45">
      <c r="F8"/>
      <c r="G8"/>
    </row>
    <row r="9" spans="1:11" x14ac:dyDescent="0.4">
      <c r="A9" s="88" t="s">
        <v>0</v>
      </c>
      <c r="B9" s="89"/>
      <c r="C9" s="11"/>
      <c r="D9" s="11"/>
      <c r="E9" s="11"/>
      <c r="F9" s="11"/>
      <c r="G9" s="11"/>
      <c r="H9" s="11"/>
      <c r="I9" s="11" t="s">
        <v>16</v>
      </c>
      <c r="J9" s="11" t="s">
        <v>16</v>
      </c>
      <c r="K9" s="12" t="s">
        <v>14</v>
      </c>
    </row>
    <row r="10" spans="1:11" x14ac:dyDescent="0.4">
      <c r="A10" s="13"/>
      <c r="B10" s="14"/>
      <c r="C10" s="15"/>
      <c r="D10" s="15"/>
      <c r="E10" s="15"/>
      <c r="F10" s="15"/>
      <c r="G10" s="15"/>
      <c r="H10" s="15"/>
      <c r="I10" s="15" t="s">
        <v>17</v>
      </c>
      <c r="J10" s="15" t="s">
        <v>13</v>
      </c>
      <c r="K10" s="16"/>
    </row>
    <row r="11" spans="1:11" ht="15" customHeight="1" thickBot="1" x14ac:dyDescent="0.45">
      <c r="A11" s="90"/>
      <c r="B11" s="91"/>
      <c r="C11" s="17"/>
      <c r="D11" s="17"/>
      <c r="E11" s="17"/>
      <c r="F11" s="17"/>
      <c r="G11" s="18"/>
      <c r="H11" s="18"/>
      <c r="I11" s="17"/>
      <c r="J11" s="18"/>
      <c r="K11" s="19"/>
    </row>
    <row r="12" spans="1:11" ht="3" customHeight="1" x14ac:dyDescent="0.4">
      <c r="A12" s="20"/>
      <c r="B12" s="21"/>
      <c r="C12" s="11"/>
      <c r="D12" s="11"/>
      <c r="E12" s="11"/>
      <c r="F12" s="24"/>
      <c r="G12" s="25"/>
      <c r="H12" s="25"/>
      <c r="I12" s="11"/>
      <c r="J12" s="25"/>
      <c r="K12" s="26"/>
    </row>
    <row r="13" spans="1:11" ht="14.25" customHeight="1" x14ac:dyDescent="0.4">
      <c r="A13" s="32">
        <v>170</v>
      </c>
      <c r="B13" s="43" t="s">
        <v>1</v>
      </c>
      <c r="C13" s="44">
        <v>11</v>
      </c>
      <c r="D13" s="44">
        <v>122</v>
      </c>
      <c r="E13" s="45">
        <v>135</v>
      </c>
      <c r="F13" s="46">
        <v>2</v>
      </c>
      <c r="G13" s="44">
        <v>0</v>
      </c>
      <c r="H13" s="44">
        <v>2</v>
      </c>
      <c r="I13" s="44">
        <f t="shared" ref="I13:I48" si="0">SUM(C13:H13)</f>
        <v>272</v>
      </c>
      <c r="J13" s="44">
        <v>7</v>
      </c>
      <c r="K13" s="47">
        <f>I13+J13</f>
        <v>279</v>
      </c>
    </row>
    <row r="14" spans="1:11" x14ac:dyDescent="0.4">
      <c r="A14" s="33"/>
      <c r="B14" s="48" t="s">
        <v>4</v>
      </c>
      <c r="C14" s="49">
        <v>11</v>
      </c>
      <c r="D14" s="50">
        <v>132</v>
      </c>
      <c r="E14" s="49">
        <v>129</v>
      </c>
      <c r="F14" s="51">
        <v>1</v>
      </c>
      <c r="G14" s="49">
        <v>0</v>
      </c>
      <c r="H14" s="49">
        <v>2</v>
      </c>
      <c r="I14" s="49">
        <f t="shared" si="0"/>
        <v>275</v>
      </c>
      <c r="J14" s="49">
        <v>9</v>
      </c>
      <c r="K14" s="52">
        <f>I14+J14</f>
        <v>284</v>
      </c>
    </row>
    <row r="15" spans="1:11" x14ac:dyDescent="0.4">
      <c r="A15" s="33">
        <v>171</v>
      </c>
      <c r="B15" s="48" t="s">
        <v>1</v>
      </c>
      <c r="C15" s="49">
        <v>18</v>
      </c>
      <c r="D15" s="49">
        <v>102</v>
      </c>
      <c r="E15" s="50">
        <v>181</v>
      </c>
      <c r="F15" s="51">
        <v>6</v>
      </c>
      <c r="G15" s="49">
        <v>1</v>
      </c>
      <c r="H15" s="49">
        <v>0</v>
      </c>
      <c r="I15" s="49">
        <f t="shared" si="0"/>
        <v>308</v>
      </c>
      <c r="J15" s="49">
        <v>6</v>
      </c>
      <c r="K15" s="52">
        <f t="shared" ref="K15:K48" si="1">I15+J15</f>
        <v>314</v>
      </c>
    </row>
    <row r="16" spans="1:11" x14ac:dyDescent="0.4">
      <c r="A16" s="33"/>
      <c r="B16" s="48" t="s">
        <v>4</v>
      </c>
      <c r="C16" s="49">
        <v>15</v>
      </c>
      <c r="D16" s="49">
        <v>109</v>
      </c>
      <c r="E16" s="50">
        <v>183</v>
      </c>
      <c r="F16" s="51">
        <v>13</v>
      </c>
      <c r="G16" s="49">
        <v>0</v>
      </c>
      <c r="H16" s="49">
        <v>1</v>
      </c>
      <c r="I16" s="49">
        <f t="shared" si="0"/>
        <v>321</v>
      </c>
      <c r="J16" s="49">
        <v>10</v>
      </c>
      <c r="K16" s="52">
        <f t="shared" si="1"/>
        <v>331</v>
      </c>
    </row>
    <row r="17" spans="1:11" x14ac:dyDescent="0.4">
      <c r="A17" s="33">
        <v>172</v>
      </c>
      <c r="B17" s="48" t="s">
        <v>1</v>
      </c>
      <c r="C17" s="49">
        <v>9</v>
      </c>
      <c r="D17" s="49">
        <v>109</v>
      </c>
      <c r="E17" s="50">
        <v>115</v>
      </c>
      <c r="F17" s="51">
        <v>1</v>
      </c>
      <c r="G17" s="49">
        <v>0</v>
      </c>
      <c r="H17" s="49">
        <v>2</v>
      </c>
      <c r="I17" s="49">
        <f t="shared" si="0"/>
        <v>236</v>
      </c>
      <c r="J17" s="49">
        <v>11</v>
      </c>
      <c r="K17" s="52">
        <f t="shared" si="1"/>
        <v>247</v>
      </c>
    </row>
    <row r="18" spans="1:11" x14ac:dyDescent="0.4">
      <c r="A18" s="33"/>
      <c r="B18" s="48" t="s">
        <v>4</v>
      </c>
      <c r="C18" s="49">
        <v>10</v>
      </c>
      <c r="D18" s="49">
        <v>87</v>
      </c>
      <c r="E18" s="50">
        <v>114</v>
      </c>
      <c r="F18" s="51">
        <v>2</v>
      </c>
      <c r="G18" s="49">
        <v>0</v>
      </c>
      <c r="H18" s="49">
        <v>0</v>
      </c>
      <c r="I18" s="49">
        <f t="shared" si="0"/>
        <v>213</v>
      </c>
      <c r="J18" s="49">
        <v>6</v>
      </c>
      <c r="K18" s="52">
        <f t="shared" si="1"/>
        <v>219</v>
      </c>
    </row>
    <row r="19" spans="1:11" x14ac:dyDescent="0.4">
      <c r="A19" s="33">
        <v>173</v>
      </c>
      <c r="B19" s="48" t="s">
        <v>1</v>
      </c>
      <c r="C19" s="49">
        <v>14</v>
      </c>
      <c r="D19" s="49">
        <v>148</v>
      </c>
      <c r="E19" s="50">
        <v>179</v>
      </c>
      <c r="F19" s="51">
        <v>6</v>
      </c>
      <c r="G19" s="49">
        <v>1</v>
      </c>
      <c r="H19" s="49">
        <v>0</v>
      </c>
      <c r="I19" s="49">
        <f t="shared" si="0"/>
        <v>348</v>
      </c>
      <c r="J19" s="49">
        <v>0</v>
      </c>
      <c r="K19" s="52">
        <f t="shared" si="1"/>
        <v>348</v>
      </c>
    </row>
    <row r="20" spans="1:11" x14ac:dyDescent="0.4">
      <c r="A20" s="33"/>
      <c r="B20" s="48" t="s">
        <v>4</v>
      </c>
      <c r="C20" s="49">
        <v>15</v>
      </c>
      <c r="D20" s="49">
        <v>123</v>
      </c>
      <c r="E20" s="50">
        <v>194</v>
      </c>
      <c r="F20" s="51">
        <v>3</v>
      </c>
      <c r="G20" s="49">
        <v>2</v>
      </c>
      <c r="H20" s="49">
        <v>0</v>
      </c>
      <c r="I20" s="49">
        <f t="shared" si="0"/>
        <v>337</v>
      </c>
      <c r="J20" s="49">
        <v>8</v>
      </c>
      <c r="K20" s="52">
        <f t="shared" si="1"/>
        <v>345</v>
      </c>
    </row>
    <row r="21" spans="1:11" x14ac:dyDescent="0.4">
      <c r="A21" s="33">
        <v>174</v>
      </c>
      <c r="B21" s="48" t="s">
        <v>1</v>
      </c>
      <c r="C21" s="49">
        <v>22</v>
      </c>
      <c r="D21" s="49">
        <v>111</v>
      </c>
      <c r="E21" s="50">
        <v>138</v>
      </c>
      <c r="F21" s="51">
        <v>7</v>
      </c>
      <c r="G21" s="49">
        <v>0</v>
      </c>
      <c r="H21" s="49">
        <v>0</v>
      </c>
      <c r="I21" s="49">
        <f t="shared" si="0"/>
        <v>278</v>
      </c>
      <c r="J21" s="49">
        <v>4</v>
      </c>
      <c r="K21" s="52">
        <f t="shared" si="1"/>
        <v>282</v>
      </c>
    </row>
    <row r="22" spans="1:11" x14ac:dyDescent="0.4">
      <c r="A22" s="33"/>
      <c r="B22" s="48" t="s">
        <v>4</v>
      </c>
      <c r="C22" s="49">
        <v>21</v>
      </c>
      <c r="D22" s="49">
        <v>81</v>
      </c>
      <c r="E22" s="50">
        <v>142</v>
      </c>
      <c r="F22" s="51">
        <v>7</v>
      </c>
      <c r="G22" s="49">
        <v>0</v>
      </c>
      <c r="H22" s="49">
        <v>2</v>
      </c>
      <c r="I22" s="49">
        <f t="shared" si="0"/>
        <v>253</v>
      </c>
      <c r="J22" s="49">
        <v>11</v>
      </c>
      <c r="K22" s="52">
        <f t="shared" si="1"/>
        <v>264</v>
      </c>
    </row>
    <row r="23" spans="1:11" x14ac:dyDescent="0.4">
      <c r="A23" s="33">
        <v>175</v>
      </c>
      <c r="B23" s="48" t="s">
        <v>1</v>
      </c>
      <c r="C23" s="49">
        <v>28</v>
      </c>
      <c r="D23" s="49">
        <v>167</v>
      </c>
      <c r="E23" s="50">
        <v>188</v>
      </c>
      <c r="F23" s="51">
        <v>3</v>
      </c>
      <c r="G23" s="49">
        <v>0</v>
      </c>
      <c r="H23" s="49">
        <v>0</v>
      </c>
      <c r="I23" s="49">
        <f t="shared" si="0"/>
        <v>386</v>
      </c>
      <c r="J23" s="49">
        <v>0</v>
      </c>
      <c r="K23" s="52">
        <f t="shared" si="1"/>
        <v>386</v>
      </c>
    </row>
    <row r="24" spans="1:11" x14ac:dyDescent="0.4">
      <c r="A24" s="33">
        <v>176</v>
      </c>
      <c r="B24" s="48" t="s">
        <v>1</v>
      </c>
      <c r="C24" s="49">
        <v>15</v>
      </c>
      <c r="D24" s="49">
        <v>110</v>
      </c>
      <c r="E24" s="50">
        <v>151</v>
      </c>
      <c r="F24" s="51">
        <v>0</v>
      </c>
      <c r="G24" s="49">
        <v>0</v>
      </c>
      <c r="H24" s="49">
        <v>0</v>
      </c>
      <c r="I24" s="49">
        <f t="shared" si="0"/>
        <v>276</v>
      </c>
      <c r="J24" s="49">
        <v>6</v>
      </c>
      <c r="K24" s="52">
        <f t="shared" si="1"/>
        <v>282</v>
      </c>
    </row>
    <row r="25" spans="1:11" x14ac:dyDescent="0.4">
      <c r="A25" s="33"/>
      <c r="B25" s="48" t="s">
        <v>4</v>
      </c>
      <c r="C25" s="49">
        <v>18</v>
      </c>
      <c r="D25" s="50">
        <v>134</v>
      </c>
      <c r="E25" s="49">
        <v>131</v>
      </c>
      <c r="F25" s="51">
        <v>3</v>
      </c>
      <c r="G25" s="49">
        <v>2</v>
      </c>
      <c r="H25" s="49">
        <v>0</v>
      </c>
      <c r="I25" s="49">
        <f t="shared" si="0"/>
        <v>288</v>
      </c>
      <c r="J25" s="49">
        <v>6</v>
      </c>
      <c r="K25" s="52">
        <f t="shared" si="1"/>
        <v>294</v>
      </c>
    </row>
    <row r="26" spans="1:11" x14ac:dyDescent="0.4">
      <c r="A26" s="33">
        <v>177</v>
      </c>
      <c r="B26" s="48" t="s">
        <v>1</v>
      </c>
      <c r="C26" s="49">
        <v>17</v>
      </c>
      <c r="D26" s="50">
        <v>155</v>
      </c>
      <c r="E26" s="49">
        <v>114</v>
      </c>
      <c r="F26" s="51">
        <v>17</v>
      </c>
      <c r="G26" s="49">
        <v>2</v>
      </c>
      <c r="H26" s="49">
        <v>6</v>
      </c>
      <c r="I26" s="49">
        <f t="shared" si="0"/>
        <v>311</v>
      </c>
      <c r="J26" s="49">
        <v>14</v>
      </c>
      <c r="K26" s="52">
        <f t="shared" si="1"/>
        <v>325</v>
      </c>
    </row>
    <row r="27" spans="1:11" x14ac:dyDescent="0.4">
      <c r="A27" s="33"/>
      <c r="B27" s="48" t="s">
        <v>4</v>
      </c>
      <c r="C27" s="49">
        <v>27</v>
      </c>
      <c r="D27" s="50">
        <v>156</v>
      </c>
      <c r="E27" s="49">
        <v>117</v>
      </c>
      <c r="F27" s="51">
        <v>10</v>
      </c>
      <c r="G27" s="49">
        <v>0</v>
      </c>
      <c r="H27" s="49">
        <v>3</v>
      </c>
      <c r="I27" s="49">
        <f t="shared" si="0"/>
        <v>313</v>
      </c>
      <c r="J27" s="49">
        <v>4</v>
      </c>
      <c r="K27" s="52">
        <f t="shared" si="1"/>
        <v>317</v>
      </c>
    </row>
    <row r="28" spans="1:11" x14ac:dyDescent="0.4">
      <c r="A28" s="33">
        <v>178</v>
      </c>
      <c r="B28" s="48" t="s">
        <v>1</v>
      </c>
      <c r="C28" s="49">
        <v>25</v>
      </c>
      <c r="D28" s="49">
        <v>98</v>
      </c>
      <c r="E28" s="50">
        <v>129</v>
      </c>
      <c r="F28" s="51">
        <v>4</v>
      </c>
      <c r="G28" s="49">
        <v>0</v>
      </c>
      <c r="H28" s="49">
        <v>4</v>
      </c>
      <c r="I28" s="49">
        <f t="shared" si="0"/>
        <v>260</v>
      </c>
      <c r="J28" s="49">
        <v>6</v>
      </c>
      <c r="K28" s="52">
        <f t="shared" si="1"/>
        <v>266</v>
      </c>
    </row>
    <row r="29" spans="1:11" x14ac:dyDescent="0.4">
      <c r="A29" s="33"/>
      <c r="B29" s="48" t="s">
        <v>4</v>
      </c>
      <c r="C29" s="49">
        <v>30</v>
      </c>
      <c r="D29" s="49">
        <v>87</v>
      </c>
      <c r="E29" s="50">
        <v>144</v>
      </c>
      <c r="F29" s="51">
        <v>3</v>
      </c>
      <c r="G29" s="49">
        <v>0</v>
      </c>
      <c r="H29" s="49">
        <v>0</v>
      </c>
      <c r="I29" s="49">
        <f t="shared" si="0"/>
        <v>264</v>
      </c>
      <c r="J29" s="49">
        <v>0</v>
      </c>
      <c r="K29" s="52">
        <f t="shared" si="1"/>
        <v>264</v>
      </c>
    </row>
    <row r="30" spans="1:11" x14ac:dyDescent="0.4">
      <c r="A30" s="33">
        <v>179</v>
      </c>
      <c r="B30" s="48" t="s">
        <v>1</v>
      </c>
      <c r="C30" s="49">
        <v>29</v>
      </c>
      <c r="D30" s="49">
        <v>68</v>
      </c>
      <c r="E30" s="50">
        <v>120</v>
      </c>
      <c r="F30" s="51">
        <v>9</v>
      </c>
      <c r="G30" s="49">
        <v>2</v>
      </c>
      <c r="H30" s="49">
        <v>1</v>
      </c>
      <c r="I30" s="49">
        <f t="shared" si="0"/>
        <v>229</v>
      </c>
      <c r="J30" s="49">
        <v>12</v>
      </c>
      <c r="K30" s="52">
        <f t="shared" si="1"/>
        <v>241</v>
      </c>
    </row>
    <row r="31" spans="1:11" x14ac:dyDescent="0.4">
      <c r="A31" s="33"/>
      <c r="B31" s="48" t="s">
        <v>4</v>
      </c>
      <c r="C31" s="49">
        <v>18</v>
      </c>
      <c r="D31" s="49">
        <v>100</v>
      </c>
      <c r="E31" s="50">
        <v>120</v>
      </c>
      <c r="F31" s="51">
        <v>4</v>
      </c>
      <c r="G31" s="49">
        <v>0</v>
      </c>
      <c r="H31" s="49">
        <v>0</v>
      </c>
      <c r="I31" s="49">
        <f t="shared" si="0"/>
        <v>242</v>
      </c>
      <c r="J31" s="49">
        <v>1</v>
      </c>
      <c r="K31" s="52">
        <f t="shared" si="1"/>
        <v>243</v>
      </c>
    </row>
    <row r="32" spans="1:11" x14ac:dyDescent="0.4">
      <c r="A32" s="33">
        <v>180</v>
      </c>
      <c r="B32" s="48" t="s">
        <v>1</v>
      </c>
      <c r="C32" s="49">
        <v>14</v>
      </c>
      <c r="D32" s="49">
        <v>87</v>
      </c>
      <c r="E32" s="50">
        <v>92</v>
      </c>
      <c r="F32" s="51">
        <v>9</v>
      </c>
      <c r="G32" s="49">
        <v>0</v>
      </c>
      <c r="H32" s="49">
        <v>1</v>
      </c>
      <c r="I32" s="49">
        <f t="shared" si="0"/>
        <v>203</v>
      </c>
      <c r="J32" s="49">
        <v>8</v>
      </c>
      <c r="K32" s="52">
        <f t="shared" si="1"/>
        <v>211</v>
      </c>
    </row>
    <row r="33" spans="1:11" x14ac:dyDescent="0.4">
      <c r="A33" s="33"/>
      <c r="B33" s="48" t="s">
        <v>4</v>
      </c>
      <c r="C33" s="49">
        <v>5</v>
      </c>
      <c r="D33" s="50">
        <v>115</v>
      </c>
      <c r="E33" s="49">
        <v>83</v>
      </c>
      <c r="F33" s="51">
        <v>5</v>
      </c>
      <c r="G33" s="49">
        <v>1</v>
      </c>
      <c r="H33" s="49">
        <v>0</v>
      </c>
      <c r="I33" s="49">
        <f t="shared" si="0"/>
        <v>209</v>
      </c>
      <c r="J33" s="49">
        <v>3</v>
      </c>
      <c r="K33" s="52">
        <f t="shared" si="1"/>
        <v>212</v>
      </c>
    </row>
    <row r="34" spans="1:11" x14ac:dyDescent="0.4">
      <c r="A34" s="33">
        <v>181</v>
      </c>
      <c r="B34" s="48" t="s">
        <v>1</v>
      </c>
      <c r="C34" s="49">
        <v>20</v>
      </c>
      <c r="D34" s="49">
        <v>74</v>
      </c>
      <c r="E34" s="50">
        <v>93</v>
      </c>
      <c r="F34" s="51">
        <v>8</v>
      </c>
      <c r="G34" s="49">
        <v>0</v>
      </c>
      <c r="H34" s="49">
        <v>3</v>
      </c>
      <c r="I34" s="49">
        <f t="shared" si="0"/>
        <v>198</v>
      </c>
      <c r="J34" s="49">
        <v>7</v>
      </c>
      <c r="K34" s="52">
        <f t="shared" si="1"/>
        <v>205</v>
      </c>
    </row>
    <row r="35" spans="1:11" x14ac:dyDescent="0.4">
      <c r="A35" s="33"/>
      <c r="B35" s="48" t="s">
        <v>4</v>
      </c>
      <c r="C35" s="49">
        <v>13</v>
      </c>
      <c r="D35" s="49">
        <v>80</v>
      </c>
      <c r="E35" s="50">
        <v>96</v>
      </c>
      <c r="F35" s="51">
        <v>7</v>
      </c>
      <c r="G35" s="49">
        <v>0</v>
      </c>
      <c r="H35" s="49">
        <v>1</v>
      </c>
      <c r="I35" s="49">
        <f t="shared" si="0"/>
        <v>197</v>
      </c>
      <c r="J35" s="49">
        <v>5</v>
      </c>
      <c r="K35" s="52">
        <f t="shared" si="1"/>
        <v>202</v>
      </c>
    </row>
    <row r="36" spans="1:11" x14ac:dyDescent="0.4">
      <c r="A36" s="33">
        <v>182</v>
      </c>
      <c r="B36" s="48" t="s">
        <v>1</v>
      </c>
      <c r="C36" s="49">
        <v>18</v>
      </c>
      <c r="D36" s="50">
        <v>108</v>
      </c>
      <c r="E36" s="49">
        <v>61</v>
      </c>
      <c r="F36" s="51">
        <v>8</v>
      </c>
      <c r="G36" s="49">
        <v>0</v>
      </c>
      <c r="H36" s="49">
        <v>1</v>
      </c>
      <c r="I36" s="49">
        <f t="shared" si="0"/>
        <v>196</v>
      </c>
      <c r="J36" s="49">
        <v>9</v>
      </c>
      <c r="K36" s="52">
        <f t="shared" si="1"/>
        <v>205</v>
      </c>
    </row>
    <row r="37" spans="1:11" x14ac:dyDescent="0.4">
      <c r="A37" s="33"/>
      <c r="B37" s="48" t="s">
        <v>4</v>
      </c>
      <c r="C37" s="49">
        <v>17</v>
      </c>
      <c r="D37" s="50">
        <v>89</v>
      </c>
      <c r="E37" s="49">
        <v>67</v>
      </c>
      <c r="F37" s="51">
        <v>16</v>
      </c>
      <c r="G37" s="49">
        <v>1</v>
      </c>
      <c r="H37" s="49">
        <v>1</v>
      </c>
      <c r="I37" s="49">
        <f t="shared" si="0"/>
        <v>191</v>
      </c>
      <c r="J37" s="49">
        <v>8</v>
      </c>
      <c r="K37" s="52">
        <f t="shared" si="1"/>
        <v>199</v>
      </c>
    </row>
    <row r="38" spans="1:11" x14ac:dyDescent="0.4">
      <c r="A38" s="33">
        <v>183</v>
      </c>
      <c r="B38" s="48" t="s">
        <v>1</v>
      </c>
      <c r="C38" s="49">
        <v>68</v>
      </c>
      <c r="D38" s="50">
        <v>154</v>
      </c>
      <c r="E38" s="49">
        <v>93</v>
      </c>
      <c r="F38" s="51">
        <v>8</v>
      </c>
      <c r="G38" s="49">
        <v>0</v>
      </c>
      <c r="H38" s="49">
        <v>1</v>
      </c>
      <c r="I38" s="49">
        <f t="shared" si="0"/>
        <v>324</v>
      </c>
      <c r="J38" s="49">
        <v>12</v>
      </c>
      <c r="K38" s="52">
        <f t="shared" si="1"/>
        <v>336</v>
      </c>
    </row>
    <row r="39" spans="1:11" x14ac:dyDescent="0.4">
      <c r="A39" s="33">
        <v>184</v>
      </c>
      <c r="B39" s="48" t="s">
        <v>1</v>
      </c>
      <c r="C39" s="49">
        <v>39</v>
      </c>
      <c r="D39" s="50">
        <v>96</v>
      </c>
      <c r="E39" s="49">
        <v>39</v>
      </c>
      <c r="F39" s="51">
        <v>13</v>
      </c>
      <c r="G39" s="49">
        <v>1</v>
      </c>
      <c r="H39" s="49">
        <v>0</v>
      </c>
      <c r="I39" s="49">
        <f t="shared" si="0"/>
        <v>188</v>
      </c>
      <c r="J39" s="49">
        <v>9</v>
      </c>
      <c r="K39" s="52">
        <f t="shared" si="1"/>
        <v>197</v>
      </c>
    </row>
    <row r="40" spans="1:11" x14ac:dyDescent="0.4">
      <c r="A40" s="33">
        <v>185</v>
      </c>
      <c r="B40" s="48" t="s">
        <v>1</v>
      </c>
      <c r="C40" s="49">
        <v>31</v>
      </c>
      <c r="D40" s="49">
        <v>106</v>
      </c>
      <c r="E40" s="50">
        <v>118</v>
      </c>
      <c r="F40" s="51">
        <v>17</v>
      </c>
      <c r="G40" s="49">
        <v>0</v>
      </c>
      <c r="H40" s="49">
        <v>1</v>
      </c>
      <c r="I40" s="49">
        <f t="shared" si="0"/>
        <v>273</v>
      </c>
      <c r="J40" s="49">
        <v>11</v>
      </c>
      <c r="K40" s="52">
        <f t="shared" si="1"/>
        <v>284</v>
      </c>
    </row>
    <row r="41" spans="1:11" x14ac:dyDescent="0.4">
      <c r="A41" s="33">
        <v>186</v>
      </c>
      <c r="B41" s="48" t="s">
        <v>1</v>
      </c>
      <c r="C41" s="49">
        <v>29</v>
      </c>
      <c r="D41" s="50">
        <v>124</v>
      </c>
      <c r="E41" s="49">
        <v>85</v>
      </c>
      <c r="F41" s="51">
        <v>15</v>
      </c>
      <c r="G41" s="49">
        <v>1</v>
      </c>
      <c r="H41" s="49">
        <v>0</v>
      </c>
      <c r="I41" s="49">
        <f t="shared" si="0"/>
        <v>254</v>
      </c>
      <c r="J41" s="49">
        <v>11</v>
      </c>
      <c r="K41" s="52">
        <f t="shared" si="1"/>
        <v>265</v>
      </c>
    </row>
    <row r="42" spans="1:11" x14ac:dyDescent="0.4">
      <c r="A42" s="33"/>
      <c r="B42" s="48" t="s">
        <v>4</v>
      </c>
      <c r="C42" s="49">
        <v>19</v>
      </c>
      <c r="D42" s="50">
        <v>112</v>
      </c>
      <c r="E42" s="49">
        <v>91</v>
      </c>
      <c r="F42" s="51">
        <v>5</v>
      </c>
      <c r="G42" s="49">
        <v>0</v>
      </c>
      <c r="H42" s="49">
        <v>0</v>
      </c>
      <c r="I42" s="49">
        <f t="shared" si="0"/>
        <v>227</v>
      </c>
      <c r="J42" s="49">
        <v>6</v>
      </c>
      <c r="K42" s="52">
        <f t="shared" si="1"/>
        <v>233</v>
      </c>
    </row>
    <row r="43" spans="1:11" x14ac:dyDescent="0.4">
      <c r="A43" s="33">
        <v>187</v>
      </c>
      <c r="B43" s="48" t="s">
        <v>1</v>
      </c>
      <c r="C43" s="49">
        <v>31</v>
      </c>
      <c r="D43" s="49">
        <v>81</v>
      </c>
      <c r="E43" s="50">
        <v>82</v>
      </c>
      <c r="F43" s="51">
        <v>6</v>
      </c>
      <c r="G43" s="49">
        <v>0</v>
      </c>
      <c r="H43" s="49">
        <v>0</v>
      </c>
      <c r="I43" s="49">
        <f t="shared" si="0"/>
        <v>200</v>
      </c>
      <c r="J43" s="49">
        <v>4</v>
      </c>
      <c r="K43" s="52">
        <f t="shared" si="1"/>
        <v>204</v>
      </c>
    </row>
    <row r="44" spans="1:11" ht="12.6" thickBot="1" x14ac:dyDescent="0.45">
      <c r="A44" s="42"/>
      <c r="B44" s="53" t="s">
        <v>4</v>
      </c>
      <c r="C44" s="54">
        <v>25</v>
      </c>
      <c r="D44" s="55">
        <v>101</v>
      </c>
      <c r="E44" s="54">
        <v>92</v>
      </c>
      <c r="F44" s="56">
        <v>6</v>
      </c>
      <c r="G44" s="54">
        <v>0</v>
      </c>
      <c r="H44" s="54">
        <v>0</v>
      </c>
      <c r="I44" s="54">
        <f t="shared" si="0"/>
        <v>224</v>
      </c>
      <c r="J44" s="54">
        <v>2</v>
      </c>
      <c r="K44" s="57">
        <f t="shared" si="1"/>
        <v>226</v>
      </c>
    </row>
    <row r="45" spans="1:11" x14ac:dyDescent="0.4">
      <c r="A45" s="32">
        <v>188</v>
      </c>
      <c r="B45" s="43" t="s">
        <v>1</v>
      </c>
      <c r="C45" s="44">
        <v>8</v>
      </c>
      <c r="D45" s="45">
        <v>112</v>
      </c>
      <c r="E45" s="44">
        <v>109</v>
      </c>
      <c r="F45" s="46">
        <v>3</v>
      </c>
      <c r="G45" s="44">
        <v>0</v>
      </c>
      <c r="H45" s="44">
        <v>0</v>
      </c>
      <c r="I45" s="44">
        <f t="shared" si="0"/>
        <v>232</v>
      </c>
      <c r="J45" s="44">
        <v>7</v>
      </c>
      <c r="K45" s="47">
        <f t="shared" si="1"/>
        <v>239</v>
      </c>
    </row>
    <row r="46" spans="1:11" x14ac:dyDescent="0.4">
      <c r="A46" s="33"/>
      <c r="B46" s="48" t="s">
        <v>4</v>
      </c>
      <c r="C46" s="49">
        <v>21</v>
      </c>
      <c r="D46" s="50">
        <v>147</v>
      </c>
      <c r="E46" s="49">
        <v>112</v>
      </c>
      <c r="F46" s="51">
        <v>4</v>
      </c>
      <c r="G46" s="49">
        <v>2</v>
      </c>
      <c r="H46" s="49">
        <v>1</v>
      </c>
      <c r="I46" s="49">
        <f t="shared" si="0"/>
        <v>287</v>
      </c>
      <c r="J46" s="49">
        <v>6</v>
      </c>
      <c r="K46" s="52">
        <f t="shared" si="1"/>
        <v>293</v>
      </c>
    </row>
    <row r="47" spans="1:11" x14ac:dyDescent="0.4">
      <c r="A47" s="33">
        <v>189</v>
      </c>
      <c r="B47" s="48" t="s">
        <v>1</v>
      </c>
      <c r="C47" s="49">
        <v>32</v>
      </c>
      <c r="D47" s="50">
        <v>97</v>
      </c>
      <c r="E47" s="49">
        <v>42</v>
      </c>
      <c r="F47" s="51">
        <v>9</v>
      </c>
      <c r="G47" s="49">
        <v>0</v>
      </c>
      <c r="H47" s="49">
        <v>1</v>
      </c>
      <c r="I47" s="49">
        <f t="shared" si="0"/>
        <v>181</v>
      </c>
      <c r="J47" s="49">
        <v>5</v>
      </c>
      <c r="K47" s="52">
        <f t="shared" si="1"/>
        <v>186</v>
      </c>
    </row>
    <row r="48" spans="1:11" ht="12.6" thickBot="1" x14ac:dyDescent="0.45">
      <c r="A48" s="34">
        <v>190</v>
      </c>
      <c r="B48" s="58" t="s">
        <v>1</v>
      </c>
      <c r="C48" s="59">
        <v>20</v>
      </c>
      <c r="D48" s="60">
        <v>165</v>
      </c>
      <c r="E48" s="59">
        <v>57</v>
      </c>
      <c r="F48" s="61">
        <v>15</v>
      </c>
      <c r="G48" s="59">
        <v>1</v>
      </c>
      <c r="H48" s="59">
        <v>1</v>
      </c>
      <c r="I48" s="59">
        <f t="shared" si="0"/>
        <v>259</v>
      </c>
      <c r="J48" s="59">
        <v>5</v>
      </c>
      <c r="K48" s="62">
        <f t="shared" si="1"/>
        <v>264</v>
      </c>
    </row>
    <row r="49" spans="1:11" x14ac:dyDescent="0.4">
      <c r="A49" s="35" t="s">
        <v>14</v>
      </c>
      <c r="B49" s="2">
        <v>36</v>
      </c>
      <c r="C49" s="2">
        <f>SUM(C13:C48)</f>
        <v>763</v>
      </c>
      <c r="D49" s="2">
        <f t="shared" ref="D49:K49" si="2">SUM(D13:D48)</f>
        <v>4047</v>
      </c>
      <c r="E49" s="2">
        <f t="shared" si="2"/>
        <v>4136</v>
      </c>
      <c r="F49" s="2">
        <f t="shared" si="2"/>
        <v>255</v>
      </c>
      <c r="G49" s="2">
        <f>SUM(G13:G48)</f>
        <v>17</v>
      </c>
      <c r="H49" s="2">
        <f t="shared" si="2"/>
        <v>35</v>
      </c>
      <c r="I49" s="2">
        <f t="shared" si="2"/>
        <v>9253</v>
      </c>
      <c r="J49" s="2">
        <f t="shared" si="2"/>
        <v>239</v>
      </c>
      <c r="K49" s="3">
        <f t="shared" si="2"/>
        <v>9492</v>
      </c>
    </row>
    <row r="50" spans="1:11" ht="12.6" thickBot="1" x14ac:dyDescent="0.45">
      <c r="A50" s="92" t="s">
        <v>24</v>
      </c>
      <c r="B50" s="93"/>
      <c r="C50" s="36">
        <f t="shared" ref="C50:K50" si="3">C49/$K49</f>
        <v>8.0383480825958697E-2</v>
      </c>
      <c r="D50" s="36">
        <f t="shared" si="3"/>
        <v>0.42635903919089757</v>
      </c>
      <c r="E50" s="36">
        <f t="shared" si="3"/>
        <v>0.43573535608933839</v>
      </c>
      <c r="F50" s="36">
        <f t="shared" si="3"/>
        <v>2.6864728192161822E-2</v>
      </c>
      <c r="G50" s="36">
        <f t="shared" si="3"/>
        <v>1.7909818794774547E-3</v>
      </c>
      <c r="H50" s="36">
        <f t="shared" si="3"/>
        <v>3.687315634218289E-3</v>
      </c>
      <c r="I50" s="36">
        <f t="shared" si="3"/>
        <v>0.97482090181205228</v>
      </c>
      <c r="J50" s="36">
        <f t="shared" si="3"/>
        <v>2.5179098187947745E-2</v>
      </c>
      <c r="K50" s="37">
        <f t="shared" si="3"/>
        <v>1</v>
      </c>
    </row>
    <row r="51" spans="1:11" ht="6.75" customHeight="1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4">
      <c r="A52"/>
      <c r="B52"/>
      <c r="C52"/>
      <c r="D52"/>
      <c r="E52"/>
      <c r="F52"/>
      <c r="G52"/>
    </row>
    <row r="53" spans="1:11" x14ac:dyDescent="0.4">
      <c r="A53"/>
      <c r="B53"/>
      <c r="C53"/>
      <c r="D53"/>
      <c r="E53"/>
      <c r="F53"/>
      <c r="G53"/>
    </row>
  </sheetData>
  <mergeCells count="7">
    <mergeCell ref="A9:B9"/>
    <mergeCell ref="A11:B11"/>
    <mergeCell ref="A50:B50"/>
    <mergeCell ref="A2:K2"/>
    <mergeCell ref="A4:K4"/>
    <mergeCell ref="A6:K6"/>
    <mergeCell ref="A7:K7"/>
  </mergeCells>
  <phoneticPr fontId="0" type="noConversion"/>
  <pageMargins left="0.78740157480314965" right="0.59055118110236227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7177" r:id="rId4">
          <objectPr defaultSize="0" autoPict="0" r:id="rId5">
            <anchor moveWithCells="1">
              <from>
                <xdr:col>2</xdr:col>
                <xdr:colOff>236220</xdr:colOff>
                <xdr:row>8</xdr:row>
                <xdr:rowOff>26670</xdr:rowOff>
              </from>
              <to>
                <xdr:col>2</xdr:col>
                <xdr:colOff>647700</xdr:colOff>
                <xdr:row>10</xdr:row>
                <xdr:rowOff>121920</xdr:rowOff>
              </to>
            </anchor>
          </objectPr>
        </oleObject>
      </mc:Choice>
      <mc:Fallback>
        <oleObject progId="Paint.Picture" shapeId="7177" r:id="rId4"/>
      </mc:Fallback>
    </mc:AlternateContent>
    <mc:AlternateContent xmlns:mc="http://schemas.openxmlformats.org/markup-compatibility/2006">
      <mc:Choice Requires="x14">
        <oleObject progId="Paint.Picture" shapeId="7178" r:id="rId6">
          <objectPr defaultSize="0" autoPict="0" r:id="rId7">
            <anchor moveWithCells="1">
              <from>
                <xdr:col>4</xdr:col>
                <xdr:colOff>205740</xdr:colOff>
                <xdr:row>8</xdr:row>
                <xdr:rowOff>26670</xdr:rowOff>
              </from>
              <to>
                <xdr:col>4</xdr:col>
                <xdr:colOff>636270</xdr:colOff>
                <xdr:row>10</xdr:row>
                <xdr:rowOff>121920</xdr:rowOff>
              </to>
            </anchor>
          </objectPr>
        </oleObject>
      </mc:Choice>
      <mc:Fallback>
        <oleObject progId="Paint.Picture" shapeId="7178" r:id="rId6"/>
      </mc:Fallback>
    </mc:AlternateContent>
    <mc:AlternateContent xmlns:mc="http://schemas.openxmlformats.org/markup-compatibility/2006">
      <mc:Choice Requires="x14">
        <oleObject progId="Paint.Picture" shapeId="7183" r:id="rId8">
          <objectPr defaultSize="0" autoPict="0" r:id="rId9">
            <anchor moveWithCells="1">
              <from>
                <xdr:col>3</xdr:col>
                <xdr:colOff>186690</xdr:colOff>
                <xdr:row>8</xdr:row>
                <xdr:rowOff>53340</xdr:rowOff>
              </from>
              <to>
                <xdr:col>3</xdr:col>
                <xdr:colOff>617220</xdr:colOff>
                <xdr:row>10</xdr:row>
                <xdr:rowOff>133350</xdr:rowOff>
              </to>
            </anchor>
          </objectPr>
        </oleObject>
      </mc:Choice>
      <mc:Fallback>
        <oleObject progId="Paint.Picture" shapeId="7183" r:id="rId8"/>
      </mc:Fallback>
    </mc:AlternateContent>
    <mc:AlternateContent xmlns:mc="http://schemas.openxmlformats.org/markup-compatibility/2006">
      <mc:Choice Requires="x14">
        <oleObject progId="Paint.Picture" shapeId="7184" r:id="rId10">
          <objectPr defaultSize="0" autoPict="0" r:id="rId11">
            <anchor moveWithCells="1">
              <from>
                <xdr:col>5</xdr:col>
                <xdr:colOff>205740</xdr:colOff>
                <xdr:row>8</xdr:row>
                <xdr:rowOff>26670</xdr:rowOff>
              </from>
              <to>
                <xdr:col>5</xdr:col>
                <xdr:colOff>628650</xdr:colOff>
                <xdr:row>10</xdr:row>
                <xdr:rowOff>121920</xdr:rowOff>
              </to>
            </anchor>
          </objectPr>
        </oleObject>
      </mc:Choice>
      <mc:Fallback>
        <oleObject progId="Paint.Picture" shapeId="7184" r:id="rId10"/>
      </mc:Fallback>
    </mc:AlternateContent>
    <mc:AlternateContent xmlns:mc="http://schemas.openxmlformats.org/markup-compatibility/2006">
      <mc:Choice Requires="x14">
        <oleObject progId="Paint.Picture" shapeId="7186" r:id="rId12">
          <objectPr defaultSize="0" autoPict="0" r:id="rId13">
            <anchor moveWithCells="1">
              <from>
                <xdr:col>7</xdr:col>
                <xdr:colOff>224790</xdr:colOff>
                <xdr:row>8</xdr:row>
                <xdr:rowOff>53340</xdr:rowOff>
              </from>
              <to>
                <xdr:col>7</xdr:col>
                <xdr:colOff>628650</xdr:colOff>
                <xdr:row>10</xdr:row>
                <xdr:rowOff>121920</xdr:rowOff>
              </to>
            </anchor>
          </objectPr>
        </oleObject>
      </mc:Choice>
      <mc:Fallback>
        <oleObject progId="Paint.Picture" shapeId="7186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1"/>
  <sheetViews>
    <sheetView zoomScale="80" workbookViewId="0">
      <selection activeCell="A4" sqref="A4:O4"/>
    </sheetView>
  </sheetViews>
  <sheetFormatPr defaultColWidth="10.6640625" defaultRowHeight="12.3" x14ac:dyDescent="0.4"/>
  <cols>
    <col min="1" max="2" width="7.27734375" style="1" customWidth="1"/>
    <col min="3" max="6" width="8.71875" style="1" customWidth="1"/>
    <col min="7" max="12" width="8.71875" customWidth="1"/>
    <col min="13" max="13" width="10.6640625" customWidth="1"/>
    <col min="14" max="15" width="9.71875" customWidth="1"/>
  </cols>
  <sheetData>
    <row r="1" spans="1:15" x14ac:dyDescent="0.4">
      <c r="F1"/>
    </row>
    <row r="2" spans="1:15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15" x14ac:dyDescent="0.4">
      <c r="F3"/>
    </row>
    <row r="4" spans="1:15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</row>
    <row r="5" spans="1:15" x14ac:dyDescent="0.4">
      <c r="F5"/>
    </row>
    <row r="6" spans="1:15" x14ac:dyDescent="0.4">
      <c r="A6" s="98" t="s">
        <v>20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</row>
    <row r="7" spans="1:15" x14ac:dyDescent="0.4">
      <c r="A7" s="97" t="s">
        <v>21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</row>
    <row r="8" spans="1:15" ht="12.6" thickBot="1" x14ac:dyDescent="0.45">
      <c r="F8"/>
    </row>
    <row r="9" spans="1:15" x14ac:dyDescent="0.4">
      <c r="A9" s="88" t="s">
        <v>0</v>
      </c>
      <c r="B9" s="89"/>
      <c r="C9" s="11"/>
      <c r="D9" s="11"/>
      <c r="E9" s="11"/>
      <c r="F9" s="11"/>
      <c r="G9" s="24"/>
      <c r="H9" s="11"/>
      <c r="I9" s="11"/>
      <c r="J9" s="11"/>
      <c r="K9" s="11"/>
      <c r="L9" s="11"/>
      <c r="M9" s="11" t="s">
        <v>16</v>
      </c>
      <c r="N9" s="11" t="s">
        <v>16</v>
      </c>
      <c r="O9" s="12" t="s">
        <v>14</v>
      </c>
    </row>
    <row r="10" spans="1:15" x14ac:dyDescent="0.4">
      <c r="A10" s="13"/>
      <c r="B10" s="14"/>
      <c r="C10" s="15"/>
      <c r="D10" s="15"/>
      <c r="E10" s="15"/>
      <c r="F10" s="15"/>
      <c r="G10" s="23"/>
      <c r="H10" s="15"/>
      <c r="I10" s="15"/>
      <c r="J10" s="15"/>
      <c r="K10" s="15"/>
      <c r="L10" s="15"/>
      <c r="M10" s="15" t="s">
        <v>17</v>
      </c>
      <c r="N10" s="15" t="s">
        <v>13</v>
      </c>
      <c r="O10" s="16"/>
    </row>
    <row r="11" spans="1:15" ht="15" customHeight="1" thickBot="1" x14ac:dyDescent="0.45">
      <c r="A11" s="90"/>
      <c r="B11" s="91"/>
      <c r="C11" s="17"/>
      <c r="D11" s="17"/>
      <c r="E11" s="17"/>
      <c r="F11" s="17"/>
      <c r="G11" s="27"/>
      <c r="H11" s="18"/>
      <c r="I11" s="18"/>
      <c r="J11" s="18"/>
      <c r="K11" s="18"/>
      <c r="L11" s="18"/>
      <c r="M11" s="17"/>
      <c r="N11" s="18"/>
      <c r="O11" s="19"/>
    </row>
    <row r="12" spans="1:15" ht="3" customHeight="1" x14ac:dyDescent="0.4">
      <c r="A12" s="10"/>
      <c r="B12" s="6"/>
      <c r="C12" s="2"/>
      <c r="D12" s="2"/>
      <c r="E12" s="2"/>
      <c r="F12" s="2"/>
      <c r="G12" s="2"/>
      <c r="H12" s="7"/>
      <c r="I12" s="7"/>
      <c r="J12" s="7"/>
      <c r="K12" s="7"/>
      <c r="L12" s="7"/>
      <c r="M12" s="7"/>
      <c r="N12" s="7"/>
      <c r="O12" s="8"/>
    </row>
    <row r="13" spans="1:15" ht="14.5" customHeight="1" x14ac:dyDescent="0.4">
      <c r="A13" s="63">
        <v>1</v>
      </c>
      <c r="B13" s="64" t="s">
        <v>1</v>
      </c>
      <c r="C13" s="65">
        <v>242</v>
      </c>
      <c r="D13" s="66">
        <v>147</v>
      </c>
      <c r="E13" s="44">
        <v>37</v>
      </c>
      <c r="F13" s="66">
        <v>3</v>
      </c>
      <c r="G13" s="44">
        <v>4</v>
      </c>
      <c r="H13" s="44">
        <v>0</v>
      </c>
      <c r="I13" s="44">
        <v>0</v>
      </c>
      <c r="J13" s="44">
        <v>19</v>
      </c>
      <c r="K13" s="44">
        <v>2</v>
      </c>
      <c r="L13" s="44">
        <v>2</v>
      </c>
      <c r="M13" s="44">
        <f>SUM(C13:L13)</f>
        <v>456</v>
      </c>
      <c r="N13" s="44">
        <v>10</v>
      </c>
      <c r="O13" s="47">
        <f>M13+N13</f>
        <v>466</v>
      </c>
    </row>
    <row r="14" spans="1:15" ht="14.5" customHeight="1" x14ac:dyDescent="0.4">
      <c r="A14" s="67"/>
      <c r="B14" s="68" t="s">
        <v>2</v>
      </c>
      <c r="C14" s="69">
        <v>228</v>
      </c>
      <c r="D14" s="70">
        <v>147</v>
      </c>
      <c r="E14" s="49">
        <v>40</v>
      </c>
      <c r="F14" s="70">
        <v>4</v>
      </c>
      <c r="G14" s="49">
        <v>4</v>
      </c>
      <c r="H14" s="49">
        <v>0</v>
      </c>
      <c r="I14" s="49">
        <v>1</v>
      </c>
      <c r="J14" s="49">
        <v>19</v>
      </c>
      <c r="K14" s="49">
        <v>5</v>
      </c>
      <c r="L14" s="49">
        <v>2</v>
      </c>
      <c r="M14" s="44">
        <f t="shared" ref="M14:M77" si="0">SUM(C14:L14)</f>
        <v>450</v>
      </c>
      <c r="N14" s="49">
        <v>2</v>
      </c>
      <c r="O14" s="47">
        <f t="shared" ref="O14:O77" si="1">M14+N14</f>
        <v>452</v>
      </c>
    </row>
    <row r="15" spans="1:15" ht="14.5" customHeight="1" x14ac:dyDescent="0.4">
      <c r="A15" s="67"/>
      <c r="B15" s="68" t="s">
        <v>3</v>
      </c>
      <c r="C15" s="69">
        <v>257</v>
      </c>
      <c r="D15" s="70">
        <v>128</v>
      </c>
      <c r="E15" s="49">
        <v>39</v>
      </c>
      <c r="F15" s="70">
        <v>3</v>
      </c>
      <c r="G15" s="49">
        <v>1</v>
      </c>
      <c r="H15" s="49">
        <v>0</v>
      </c>
      <c r="I15" s="49">
        <v>0</v>
      </c>
      <c r="J15" s="49">
        <v>20</v>
      </c>
      <c r="K15" s="49">
        <v>2</v>
      </c>
      <c r="L15" s="49">
        <v>1</v>
      </c>
      <c r="M15" s="44">
        <f t="shared" si="0"/>
        <v>451</v>
      </c>
      <c r="N15" s="49">
        <v>2</v>
      </c>
      <c r="O15" s="47">
        <f t="shared" si="1"/>
        <v>453</v>
      </c>
    </row>
    <row r="16" spans="1:15" ht="14.5" customHeight="1" x14ac:dyDescent="0.4">
      <c r="A16" s="67">
        <v>2</v>
      </c>
      <c r="B16" s="68" t="s">
        <v>1</v>
      </c>
      <c r="C16" s="69">
        <v>193</v>
      </c>
      <c r="D16" s="70">
        <v>109</v>
      </c>
      <c r="E16" s="49">
        <v>26</v>
      </c>
      <c r="F16" s="70">
        <v>4</v>
      </c>
      <c r="G16" s="49">
        <v>5</v>
      </c>
      <c r="H16" s="49">
        <v>0</v>
      </c>
      <c r="I16" s="49">
        <v>0</v>
      </c>
      <c r="J16" s="49">
        <v>23</v>
      </c>
      <c r="K16" s="49">
        <v>0</v>
      </c>
      <c r="L16" s="49">
        <v>4</v>
      </c>
      <c r="M16" s="44">
        <f t="shared" si="0"/>
        <v>364</v>
      </c>
      <c r="N16" s="49">
        <v>2</v>
      </c>
      <c r="O16" s="47">
        <f t="shared" si="1"/>
        <v>366</v>
      </c>
    </row>
    <row r="17" spans="1:15" ht="14.5" customHeight="1" x14ac:dyDescent="0.4">
      <c r="A17" s="67">
        <v>3</v>
      </c>
      <c r="B17" s="68" t="s">
        <v>1</v>
      </c>
      <c r="C17" s="69">
        <v>164</v>
      </c>
      <c r="D17" s="70">
        <v>113</v>
      </c>
      <c r="E17" s="49">
        <v>27</v>
      </c>
      <c r="F17" s="70">
        <v>5</v>
      </c>
      <c r="G17" s="49">
        <v>7</v>
      </c>
      <c r="H17" s="49">
        <v>0</v>
      </c>
      <c r="I17" s="49">
        <v>0</v>
      </c>
      <c r="J17" s="49">
        <v>8</v>
      </c>
      <c r="K17" s="49">
        <v>1</v>
      </c>
      <c r="L17" s="49">
        <v>3</v>
      </c>
      <c r="M17" s="44">
        <f t="shared" si="0"/>
        <v>328</v>
      </c>
      <c r="N17" s="49">
        <v>12</v>
      </c>
      <c r="O17" s="47">
        <f t="shared" si="1"/>
        <v>340</v>
      </c>
    </row>
    <row r="18" spans="1:15" ht="14.5" customHeight="1" x14ac:dyDescent="0.4">
      <c r="A18" s="67"/>
      <c r="B18" s="68" t="s">
        <v>2</v>
      </c>
      <c r="C18" s="69">
        <v>149</v>
      </c>
      <c r="D18" s="70">
        <v>96</v>
      </c>
      <c r="E18" s="49">
        <v>37</v>
      </c>
      <c r="F18" s="70">
        <v>5</v>
      </c>
      <c r="G18" s="49">
        <v>10</v>
      </c>
      <c r="H18" s="49">
        <v>0</v>
      </c>
      <c r="I18" s="49">
        <v>0</v>
      </c>
      <c r="J18" s="49">
        <v>3</v>
      </c>
      <c r="K18" s="49">
        <v>2</v>
      </c>
      <c r="L18" s="49">
        <v>6</v>
      </c>
      <c r="M18" s="44">
        <f t="shared" si="0"/>
        <v>308</v>
      </c>
      <c r="N18" s="49">
        <v>5</v>
      </c>
      <c r="O18" s="47">
        <f t="shared" si="1"/>
        <v>313</v>
      </c>
    </row>
    <row r="19" spans="1:15" ht="14.5" customHeight="1" x14ac:dyDescent="0.4">
      <c r="A19" s="67"/>
      <c r="B19" s="68" t="s">
        <v>3</v>
      </c>
      <c r="C19" s="69">
        <v>163</v>
      </c>
      <c r="D19" s="70">
        <v>88</v>
      </c>
      <c r="E19" s="49">
        <v>37</v>
      </c>
      <c r="F19" s="70">
        <v>5</v>
      </c>
      <c r="G19" s="49">
        <v>11</v>
      </c>
      <c r="H19" s="49">
        <v>1</v>
      </c>
      <c r="I19" s="49">
        <v>0</v>
      </c>
      <c r="J19" s="49">
        <v>5</v>
      </c>
      <c r="K19" s="49">
        <v>2</v>
      </c>
      <c r="L19" s="49">
        <v>4</v>
      </c>
      <c r="M19" s="44">
        <f t="shared" si="0"/>
        <v>316</v>
      </c>
      <c r="N19" s="49">
        <v>7</v>
      </c>
      <c r="O19" s="47">
        <f t="shared" si="1"/>
        <v>323</v>
      </c>
    </row>
    <row r="20" spans="1:15" ht="14.5" customHeight="1" x14ac:dyDescent="0.4">
      <c r="A20" s="67">
        <v>4</v>
      </c>
      <c r="B20" s="68" t="s">
        <v>1</v>
      </c>
      <c r="C20" s="69">
        <v>147</v>
      </c>
      <c r="D20" s="70">
        <v>109</v>
      </c>
      <c r="E20" s="49">
        <v>6</v>
      </c>
      <c r="F20" s="70">
        <v>6</v>
      </c>
      <c r="G20" s="49">
        <v>2</v>
      </c>
      <c r="H20" s="49">
        <v>1</v>
      </c>
      <c r="I20" s="49">
        <v>1</v>
      </c>
      <c r="J20" s="49">
        <v>5</v>
      </c>
      <c r="K20" s="49">
        <v>1</v>
      </c>
      <c r="L20" s="49">
        <v>3</v>
      </c>
      <c r="M20" s="44">
        <f t="shared" si="0"/>
        <v>281</v>
      </c>
      <c r="N20" s="49">
        <v>1</v>
      </c>
      <c r="O20" s="47">
        <f t="shared" si="1"/>
        <v>282</v>
      </c>
    </row>
    <row r="21" spans="1:15" ht="14.5" customHeight="1" x14ac:dyDescent="0.4">
      <c r="A21" s="67"/>
      <c r="B21" s="68" t="s">
        <v>4</v>
      </c>
      <c r="C21" s="69">
        <v>153</v>
      </c>
      <c r="D21" s="70">
        <v>89</v>
      </c>
      <c r="E21" s="49">
        <v>13</v>
      </c>
      <c r="F21" s="70">
        <v>1</v>
      </c>
      <c r="G21" s="49">
        <v>3</v>
      </c>
      <c r="H21" s="49">
        <v>0</v>
      </c>
      <c r="I21" s="49">
        <v>0</v>
      </c>
      <c r="J21" s="49">
        <v>10</v>
      </c>
      <c r="K21" s="49">
        <v>0</v>
      </c>
      <c r="L21" s="49">
        <v>1</v>
      </c>
      <c r="M21" s="44">
        <f t="shared" si="0"/>
        <v>270</v>
      </c>
      <c r="N21" s="49">
        <v>3</v>
      </c>
      <c r="O21" s="47">
        <f t="shared" si="1"/>
        <v>273</v>
      </c>
    </row>
    <row r="22" spans="1:15" ht="14.5" customHeight="1" x14ac:dyDescent="0.4">
      <c r="A22" s="67">
        <v>5</v>
      </c>
      <c r="B22" s="68" t="s">
        <v>1</v>
      </c>
      <c r="C22" s="69">
        <v>178</v>
      </c>
      <c r="D22" s="70">
        <v>102</v>
      </c>
      <c r="E22" s="49">
        <v>31</v>
      </c>
      <c r="F22" s="70">
        <v>5</v>
      </c>
      <c r="G22" s="49">
        <v>6</v>
      </c>
      <c r="H22" s="49">
        <v>0</v>
      </c>
      <c r="I22" s="49">
        <v>0</v>
      </c>
      <c r="J22" s="49">
        <v>34</v>
      </c>
      <c r="K22" s="49">
        <v>2</v>
      </c>
      <c r="L22" s="49">
        <v>0</v>
      </c>
      <c r="M22" s="49">
        <f t="shared" si="0"/>
        <v>358</v>
      </c>
      <c r="N22" s="49">
        <v>7</v>
      </c>
      <c r="O22" s="52">
        <f t="shared" si="1"/>
        <v>365</v>
      </c>
    </row>
    <row r="23" spans="1:15" ht="14.5" customHeight="1" x14ac:dyDescent="0.4">
      <c r="A23" s="67">
        <v>6</v>
      </c>
      <c r="B23" s="68" t="s">
        <v>1</v>
      </c>
      <c r="C23" s="69">
        <v>220</v>
      </c>
      <c r="D23" s="70">
        <v>94</v>
      </c>
      <c r="E23" s="49">
        <v>24</v>
      </c>
      <c r="F23" s="70">
        <v>3</v>
      </c>
      <c r="G23" s="49">
        <v>5</v>
      </c>
      <c r="H23" s="49">
        <v>0</v>
      </c>
      <c r="I23" s="49">
        <v>0</v>
      </c>
      <c r="J23" s="49">
        <v>18</v>
      </c>
      <c r="K23" s="49">
        <v>3</v>
      </c>
      <c r="L23" s="49">
        <v>0</v>
      </c>
      <c r="M23" s="49">
        <f t="shared" si="0"/>
        <v>367</v>
      </c>
      <c r="N23" s="49">
        <v>2</v>
      </c>
      <c r="O23" s="52">
        <f t="shared" si="1"/>
        <v>369</v>
      </c>
    </row>
    <row r="24" spans="1:15" ht="14.5" customHeight="1" x14ac:dyDescent="0.4">
      <c r="A24" s="67"/>
      <c r="B24" s="68" t="s">
        <v>4</v>
      </c>
      <c r="C24" s="69">
        <v>199</v>
      </c>
      <c r="D24" s="70">
        <v>122</v>
      </c>
      <c r="E24" s="49">
        <v>24</v>
      </c>
      <c r="F24" s="70">
        <v>1</v>
      </c>
      <c r="G24" s="49">
        <v>5</v>
      </c>
      <c r="H24" s="49">
        <v>1</v>
      </c>
      <c r="I24" s="49">
        <v>0</v>
      </c>
      <c r="J24" s="49">
        <v>14</v>
      </c>
      <c r="K24" s="49">
        <v>4</v>
      </c>
      <c r="L24" s="49">
        <v>1</v>
      </c>
      <c r="M24" s="49">
        <f t="shared" si="0"/>
        <v>371</v>
      </c>
      <c r="N24" s="49">
        <v>0</v>
      </c>
      <c r="O24" s="52">
        <f t="shared" si="1"/>
        <v>371</v>
      </c>
    </row>
    <row r="25" spans="1:15" ht="14.5" customHeight="1" x14ac:dyDescent="0.4">
      <c r="A25" s="67">
        <v>7</v>
      </c>
      <c r="B25" s="68" t="s">
        <v>1</v>
      </c>
      <c r="C25" s="69">
        <v>132</v>
      </c>
      <c r="D25" s="70">
        <v>108</v>
      </c>
      <c r="E25" s="49">
        <v>20</v>
      </c>
      <c r="F25" s="70">
        <v>4</v>
      </c>
      <c r="G25" s="49">
        <v>2</v>
      </c>
      <c r="H25" s="49">
        <v>0</v>
      </c>
      <c r="I25" s="49">
        <v>0</v>
      </c>
      <c r="J25" s="49">
        <v>6</v>
      </c>
      <c r="K25" s="49">
        <v>1</v>
      </c>
      <c r="L25" s="49">
        <v>4</v>
      </c>
      <c r="M25" s="49">
        <f t="shared" si="0"/>
        <v>277</v>
      </c>
      <c r="N25" s="49">
        <v>3</v>
      </c>
      <c r="O25" s="52">
        <f t="shared" si="1"/>
        <v>280</v>
      </c>
    </row>
    <row r="26" spans="1:15" ht="14.5" customHeight="1" x14ac:dyDescent="0.4">
      <c r="A26" s="67"/>
      <c r="B26" s="68" t="s">
        <v>4</v>
      </c>
      <c r="C26" s="69">
        <v>132</v>
      </c>
      <c r="D26" s="70">
        <v>121</v>
      </c>
      <c r="E26" s="49">
        <v>12</v>
      </c>
      <c r="F26" s="70">
        <v>4</v>
      </c>
      <c r="G26" s="49">
        <v>10</v>
      </c>
      <c r="H26" s="49">
        <v>0</v>
      </c>
      <c r="I26" s="49">
        <v>1</v>
      </c>
      <c r="J26" s="49">
        <v>5</v>
      </c>
      <c r="K26" s="49">
        <v>0</v>
      </c>
      <c r="L26" s="49">
        <v>0</v>
      </c>
      <c r="M26" s="49">
        <f t="shared" si="0"/>
        <v>285</v>
      </c>
      <c r="N26" s="49">
        <v>4</v>
      </c>
      <c r="O26" s="52">
        <f t="shared" si="1"/>
        <v>289</v>
      </c>
    </row>
    <row r="27" spans="1:15" ht="14.5" customHeight="1" x14ac:dyDescent="0.4">
      <c r="A27" s="67">
        <v>8</v>
      </c>
      <c r="B27" s="68" t="s">
        <v>1</v>
      </c>
      <c r="C27" s="70">
        <v>175</v>
      </c>
      <c r="D27" s="69">
        <v>185</v>
      </c>
      <c r="E27" s="49">
        <v>27</v>
      </c>
      <c r="F27" s="70">
        <v>2</v>
      </c>
      <c r="G27" s="49">
        <v>6</v>
      </c>
      <c r="H27" s="49">
        <v>1</v>
      </c>
      <c r="I27" s="49">
        <v>1</v>
      </c>
      <c r="J27" s="49">
        <v>17</v>
      </c>
      <c r="K27" s="49">
        <v>3</v>
      </c>
      <c r="L27" s="49">
        <v>1</v>
      </c>
      <c r="M27" s="49">
        <f t="shared" si="0"/>
        <v>418</v>
      </c>
      <c r="N27" s="49">
        <v>6</v>
      </c>
      <c r="O27" s="52">
        <f t="shared" si="1"/>
        <v>424</v>
      </c>
    </row>
    <row r="28" spans="1:15" ht="14.5" customHeight="1" x14ac:dyDescent="0.4">
      <c r="A28" s="67"/>
      <c r="B28" s="68" t="s">
        <v>4</v>
      </c>
      <c r="C28" s="69">
        <v>192</v>
      </c>
      <c r="D28" s="70">
        <v>170</v>
      </c>
      <c r="E28" s="49">
        <v>25</v>
      </c>
      <c r="F28" s="70">
        <v>9</v>
      </c>
      <c r="G28" s="49">
        <v>4</v>
      </c>
      <c r="H28" s="49">
        <v>1</v>
      </c>
      <c r="I28" s="49">
        <v>0</v>
      </c>
      <c r="J28" s="49">
        <v>13</v>
      </c>
      <c r="K28" s="49">
        <v>2</v>
      </c>
      <c r="L28" s="49">
        <v>2</v>
      </c>
      <c r="M28" s="49">
        <f t="shared" si="0"/>
        <v>418</v>
      </c>
      <c r="N28" s="49">
        <v>4</v>
      </c>
      <c r="O28" s="52">
        <f t="shared" si="1"/>
        <v>422</v>
      </c>
    </row>
    <row r="29" spans="1:15" ht="14.5" customHeight="1" x14ac:dyDescent="0.4">
      <c r="A29" s="67">
        <v>9</v>
      </c>
      <c r="B29" s="68" t="s">
        <v>1</v>
      </c>
      <c r="C29" s="69">
        <v>178</v>
      </c>
      <c r="D29" s="70">
        <v>120</v>
      </c>
      <c r="E29" s="49">
        <v>15</v>
      </c>
      <c r="F29" s="70">
        <v>0</v>
      </c>
      <c r="G29" s="49">
        <v>4</v>
      </c>
      <c r="H29" s="49">
        <v>1</v>
      </c>
      <c r="I29" s="49">
        <v>0</v>
      </c>
      <c r="J29" s="49">
        <v>21</v>
      </c>
      <c r="K29" s="49">
        <v>1</v>
      </c>
      <c r="L29" s="49">
        <v>0</v>
      </c>
      <c r="M29" s="49">
        <f t="shared" si="0"/>
        <v>340</v>
      </c>
      <c r="N29" s="49">
        <v>3</v>
      </c>
      <c r="O29" s="52">
        <f t="shared" si="1"/>
        <v>343</v>
      </c>
    </row>
    <row r="30" spans="1:15" ht="14.5" customHeight="1" x14ac:dyDescent="0.4">
      <c r="A30" s="67"/>
      <c r="B30" s="68" t="s">
        <v>4</v>
      </c>
      <c r="C30" s="69">
        <v>169</v>
      </c>
      <c r="D30" s="70">
        <v>110</v>
      </c>
      <c r="E30" s="49">
        <v>17</v>
      </c>
      <c r="F30" s="70">
        <v>1</v>
      </c>
      <c r="G30" s="49">
        <v>5</v>
      </c>
      <c r="H30" s="49">
        <v>0</v>
      </c>
      <c r="I30" s="49">
        <v>0</v>
      </c>
      <c r="J30" s="49">
        <v>27</v>
      </c>
      <c r="K30" s="49">
        <v>3</v>
      </c>
      <c r="L30" s="49">
        <v>0</v>
      </c>
      <c r="M30" s="49">
        <f t="shared" si="0"/>
        <v>332</v>
      </c>
      <c r="N30" s="49">
        <v>4</v>
      </c>
      <c r="O30" s="52">
        <f t="shared" si="1"/>
        <v>336</v>
      </c>
    </row>
    <row r="31" spans="1:15" ht="14.5" customHeight="1" x14ac:dyDescent="0.4">
      <c r="A31" s="67">
        <v>10</v>
      </c>
      <c r="B31" s="68" t="s">
        <v>1</v>
      </c>
      <c r="C31" s="70">
        <v>120</v>
      </c>
      <c r="D31" s="69">
        <v>137</v>
      </c>
      <c r="E31" s="49">
        <v>29</v>
      </c>
      <c r="F31" s="70">
        <v>1</v>
      </c>
      <c r="G31" s="49">
        <v>6</v>
      </c>
      <c r="H31" s="49">
        <v>0</v>
      </c>
      <c r="I31" s="49">
        <v>1</v>
      </c>
      <c r="J31" s="49">
        <v>23</v>
      </c>
      <c r="K31" s="49">
        <v>0</v>
      </c>
      <c r="L31" s="49">
        <v>2</v>
      </c>
      <c r="M31" s="49">
        <f t="shared" si="0"/>
        <v>319</v>
      </c>
      <c r="N31" s="49">
        <v>8</v>
      </c>
      <c r="O31" s="52">
        <f t="shared" si="1"/>
        <v>327</v>
      </c>
    </row>
    <row r="32" spans="1:15" ht="14.5" customHeight="1" x14ac:dyDescent="0.4">
      <c r="A32" s="67"/>
      <c r="B32" s="68" t="s">
        <v>4</v>
      </c>
      <c r="C32" s="69">
        <v>146</v>
      </c>
      <c r="D32" s="70">
        <v>129</v>
      </c>
      <c r="E32" s="49">
        <v>35</v>
      </c>
      <c r="F32" s="70">
        <v>2</v>
      </c>
      <c r="G32" s="49">
        <v>10</v>
      </c>
      <c r="H32" s="49">
        <v>0</v>
      </c>
      <c r="I32" s="49">
        <v>1</v>
      </c>
      <c r="J32" s="49">
        <v>19</v>
      </c>
      <c r="K32" s="49">
        <v>0</v>
      </c>
      <c r="L32" s="49">
        <v>3</v>
      </c>
      <c r="M32" s="49">
        <f t="shared" si="0"/>
        <v>345</v>
      </c>
      <c r="N32" s="49">
        <v>10</v>
      </c>
      <c r="O32" s="52">
        <f t="shared" si="1"/>
        <v>355</v>
      </c>
    </row>
    <row r="33" spans="1:15" ht="14.5" customHeight="1" x14ac:dyDescent="0.4">
      <c r="A33" s="67">
        <v>11</v>
      </c>
      <c r="B33" s="68" t="s">
        <v>1</v>
      </c>
      <c r="C33" s="69">
        <v>257</v>
      </c>
      <c r="D33" s="70">
        <v>185</v>
      </c>
      <c r="E33" s="49">
        <v>21</v>
      </c>
      <c r="F33" s="70">
        <v>2</v>
      </c>
      <c r="G33" s="49">
        <v>6</v>
      </c>
      <c r="H33" s="49">
        <v>0</v>
      </c>
      <c r="I33" s="49">
        <v>0</v>
      </c>
      <c r="J33" s="49">
        <v>20</v>
      </c>
      <c r="K33" s="49">
        <v>1</v>
      </c>
      <c r="L33" s="49">
        <v>1</v>
      </c>
      <c r="M33" s="49">
        <f t="shared" si="0"/>
        <v>493</v>
      </c>
      <c r="N33" s="49">
        <v>4</v>
      </c>
      <c r="O33" s="52">
        <f t="shared" si="1"/>
        <v>497</v>
      </c>
    </row>
    <row r="34" spans="1:15" ht="14.5" customHeight="1" x14ac:dyDescent="0.4">
      <c r="A34" s="67">
        <v>12</v>
      </c>
      <c r="B34" s="68" t="s">
        <v>1</v>
      </c>
      <c r="C34" s="69">
        <v>235</v>
      </c>
      <c r="D34" s="70">
        <v>123</v>
      </c>
      <c r="E34" s="49">
        <v>19</v>
      </c>
      <c r="F34" s="70">
        <v>6</v>
      </c>
      <c r="G34" s="49">
        <v>2</v>
      </c>
      <c r="H34" s="49">
        <v>0</v>
      </c>
      <c r="I34" s="49">
        <v>0</v>
      </c>
      <c r="J34" s="49">
        <v>18</v>
      </c>
      <c r="K34" s="49">
        <v>1</v>
      </c>
      <c r="L34" s="49">
        <v>0</v>
      </c>
      <c r="M34" s="49">
        <f t="shared" si="0"/>
        <v>404</v>
      </c>
      <c r="N34" s="49">
        <v>2</v>
      </c>
      <c r="O34" s="52">
        <f t="shared" si="1"/>
        <v>406</v>
      </c>
    </row>
    <row r="35" spans="1:15" ht="14.5" customHeight="1" x14ac:dyDescent="0.4">
      <c r="A35" s="67">
        <v>13</v>
      </c>
      <c r="B35" s="68" t="s">
        <v>1</v>
      </c>
      <c r="C35" s="69">
        <v>218</v>
      </c>
      <c r="D35" s="70">
        <v>100</v>
      </c>
      <c r="E35" s="49">
        <v>15</v>
      </c>
      <c r="F35" s="70">
        <v>5</v>
      </c>
      <c r="G35" s="49">
        <v>5</v>
      </c>
      <c r="H35" s="49">
        <v>0</v>
      </c>
      <c r="I35" s="49">
        <v>0</v>
      </c>
      <c r="J35" s="49">
        <v>3</v>
      </c>
      <c r="K35" s="49">
        <v>1</v>
      </c>
      <c r="L35" s="49">
        <v>0</v>
      </c>
      <c r="M35" s="49">
        <f t="shared" si="0"/>
        <v>347</v>
      </c>
      <c r="N35" s="49">
        <v>0</v>
      </c>
      <c r="O35" s="52">
        <f t="shared" si="1"/>
        <v>347</v>
      </c>
    </row>
    <row r="36" spans="1:15" ht="14.5" customHeight="1" x14ac:dyDescent="0.4">
      <c r="A36" s="67"/>
      <c r="B36" s="68" t="s">
        <v>4</v>
      </c>
      <c r="C36" s="69">
        <v>210</v>
      </c>
      <c r="D36" s="70">
        <v>105</v>
      </c>
      <c r="E36" s="49">
        <v>15</v>
      </c>
      <c r="F36" s="70">
        <v>0</v>
      </c>
      <c r="G36" s="49">
        <v>10</v>
      </c>
      <c r="H36" s="49">
        <v>0</v>
      </c>
      <c r="I36" s="49">
        <v>0</v>
      </c>
      <c r="J36" s="49">
        <v>13</v>
      </c>
      <c r="K36" s="49">
        <v>6</v>
      </c>
      <c r="L36" s="49">
        <v>4</v>
      </c>
      <c r="M36" s="49">
        <f t="shared" si="0"/>
        <v>363</v>
      </c>
      <c r="N36" s="49">
        <v>2</v>
      </c>
      <c r="O36" s="52">
        <f t="shared" si="1"/>
        <v>365</v>
      </c>
    </row>
    <row r="37" spans="1:15" ht="14.5" customHeight="1" x14ac:dyDescent="0.4">
      <c r="A37" s="33">
        <v>14</v>
      </c>
      <c r="B37" s="48" t="s">
        <v>1</v>
      </c>
      <c r="C37" s="69">
        <v>120</v>
      </c>
      <c r="D37" s="49">
        <v>98</v>
      </c>
      <c r="E37" s="49">
        <v>19</v>
      </c>
      <c r="F37" s="70">
        <v>5</v>
      </c>
      <c r="G37" s="49">
        <v>8</v>
      </c>
      <c r="H37" s="49">
        <v>0</v>
      </c>
      <c r="I37" s="49">
        <v>0</v>
      </c>
      <c r="J37" s="49">
        <v>11</v>
      </c>
      <c r="K37" s="49">
        <v>0</v>
      </c>
      <c r="L37" s="49">
        <v>0</v>
      </c>
      <c r="M37" s="49">
        <f t="shared" si="0"/>
        <v>261</v>
      </c>
      <c r="N37" s="49">
        <v>8</v>
      </c>
      <c r="O37" s="52">
        <f t="shared" si="1"/>
        <v>269</v>
      </c>
    </row>
    <row r="38" spans="1:15" ht="14.5" customHeight="1" x14ac:dyDescent="0.4">
      <c r="A38" s="33"/>
      <c r="B38" s="48" t="s">
        <v>4</v>
      </c>
      <c r="C38" s="69">
        <v>114</v>
      </c>
      <c r="D38" s="49">
        <v>83</v>
      </c>
      <c r="E38" s="49">
        <v>31</v>
      </c>
      <c r="F38" s="70">
        <v>3</v>
      </c>
      <c r="G38" s="49">
        <v>3</v>
      </c>
      <c r="H38" s="49">
        <v>0</v>
      </c>
      <c r="I38" s="49">
        <v>1</v>
      </c>
      <c r="J38" s="49">
        <v>2</v>
      </c>
      <c r="K38" s="49">
        <v>2</v>
      </c>
      <c r="L38" s="49">
        <v>3</v>
      </c>
      <c r="M38" s="49">
        <f t="shared" si="0"/>
        <v>242</v>
      </c>
      <c r="N38" s="49">
        <v>7</v>
      </c>
      <c r="O38" s="52">
        <f t="shared" si="1"/>
        <v>249</v>
      </c>
    </row>
    <row r="39" spans="1:15" ht="14.5" customHeight="1" x14ac:dyDescent="0.4">
      <c r="A39" s="33">
        <v>15</v>
      </c>
      <c r="B39" s="48" t="s">
        <v>1</v>
      </c>
      <c r="C39" s="69">
        <v>157</v>
      </c>
      <c r="D39" s="49">
        <v>149</v>
      </c>
      <c r="E39" s="49">
        <v>27</v>
      </c>
      <c r="F39" s="70">
        <v>2</v>
      </c>
      <c r="G39" s="49">
        <v>4</v>
      </c>
      <c r="H39" s="49">
        <v>0</v>
      </c>
      <c r="I39" s="49">
        <v>0</v>
      </c>
      <c r="J39" s="49">
        <v>9</v>
      </c>
      <c r="K39" s="49">
        <v>0</v>
      </c>
      <c r="L39" s="49">
        <v>2</v>
      </c>
      <c r="M39" s="49">
        <f t="shared" si="0"/>
        <v>350</v>
      </c>
      <c r="N39" s="49">
        <v>3</v>
      </c>
      <c r="O39" s="52">
        <f t="shared" si="1"/>
        <v>353</v>
      </c>
    </row>
    <row r="40" spans="1:15" ht="14.5" customHeight="1" x14ac:dyDescent="0.4">
      <c r="A40" s="33">
        <v>16</v>
      </c>
      <c r="B40" s="48" t="s">
        <v>1</v>
      </c>
      <c r="C40" s="69">
        <v>227</v>
      </c>
      <c r="D40" s="49">
        <v>156</v>
      </c>
      <c r="E40" s="49">
        <v>38</v>
      </c>
      <c r="F40" s="70">
        <v>3</v>
      </c>
      <c r="G40" s="49">
        <v>5</v>
      </c>
      <c r="H40" s="49">
        <v>0</v>
      </c>
      <c r="I40" s="49">
        <v>0</v>
      </c>
      <c r="J40" s="49">
        <v>15</v>
      </c>
      <c r="K40" s="49">
        <v>1</v>
      </c>
      <c r="L40" s="49">
        <v>1</v>
      </c>
      <c r="M40" s="49">
        <f t="shared" si="0"/>
        <v>446</v>
      </c>
      <c r="N40" s="49">
        <v>12</v>
      </c>
      <c r="O40" s="52">
        <f t="shared" si="1"/>
        <v>458</v>
      </c>
    </row>
    <row r="41" spans="1:15" ht="14.5" customHeight="1" thickBot="1" x14ac:dyDescent="0.45">
      <c r="A41" s="42">
        <v>17</v>
      </c>
      <c r="B41" s="53" t="s">
        <v>1</v>
      </c>
      <c r="C41" s="72">
        <v>90</v>
      </c>
      <c r="D41" s="55">
        <v>99</v>
      </c>
      <c r="E41" s="54">
        <v>25</v>
      </c>
      <c r="F41" s="72">
        <v>4</v>
      </c>
      <c r="G41" s="54">
        <v>11</v>
      </c>
      <c r="H41" s="54">
        <v>0</v>
      </c>
      <c r="I41" s="54">
        <v>1</v>
      </c>
      <c r="J41" s="54">
        <v>19</v>
      </c>
      <c r="K41" s="54">
        <v>1</v>
      </c>
      <c r="L41" s="54">
        <v>3</v>
      </c>
      <c r="M41" s="54">
        <f t="shared" si="0"/>
        <v>253</v>
      </c>
      <c r="N41" s="54">
        <v>4</v>
      </c>
      <c r="O41" s="57">
        <f t="shared" si="1"/>
        <v>257</v>
      </c>
    </row>
    <row r="42" spans="1:15" ht="14.5" customHeight="1" x14ac:dyDescent="0.4">
      <c r="A42" s="32"/>
      <c r="B42" s="43" t="s">
        <v>4</v>
      </c>
      <c r="C42" s="66">
        <v>77</v>
      </c>
      <c r="D42" s="45">
        <v>116</v>
      </c>
      <c r="E42" s="44">
        <v>22</v>
      </c>
      <c r="F42" s="66">
        <v>1</v>
      </c>
      <c r="G42" s="44">
        <v>5</v>
      </c>
      <c r="H42" s="44">
        <v>2</v>
      </c>
      <c r="I42" s="44">
        <v>0</v>
      </c>
      <c r="J42" s="44">
        <v>10</v>
      </c>
      <c r="K42" s="44">
        <v>2</v>
      </c>
      <c r="L42" s="44">
        <v>2</v>
      </c>
      <c r="M42" s="44">
        <f t="shared" si="0"/>
        <v>237</v>
      </c>
      <c r="N42" s="44">
        <v>5</v>
      </c>
      <c r="O42" s="47">
        <f t="shared" si="1"/>
        <v>242</v>
      </c>
    </row>
    <row r="43" spans="1:15" ht="14.5" customHeight="1" x14ac:dyDescent="0.4">
      <c r="A43" s="33">
        <v>18</v>
      </c>
      <c r="B43" s="48" t="s">
        <v>1</v>
      </c>
      <c r="C43" s="69">
        <v>152</v>
      </c>
      <c r="D43" s="49">
        <v>115</v>
      </c>
      <c r="E43" s="49">
        <v>28</v>
      </c>
      <c r="F43" s="70">
        <v>7</v>
      </c>
      <c r="G43" s="49">
        <v>2</v>
      </c>
      <c r="H43" s="49">
        <v>1</v>
      </c>
      <c r="I43" s="49">
        <v>2</v>
      </c>
      <c r="J43" s="49">
        <v>13</v>
      </c>
      <c r="K43" s="49">
        <v>5</v>
      </c>
      <c r="L43" s="49">
        <v>0</v>
      </c>
      <c r="M43" s="49">
        <f t="shared" si="0"/>
        <v>325</v>
      </c>
      <c r="N43" s="49">
        <v>6</v>
      </c>
      <c r="O43" s="52">
        <f t="shared" si="1"/>
        <v>331</v>
      </c>
    </row>
    <row r="44" spans="1:15" ht="14.5" customHeight="1" x14ac:dyDescent="0.4">
      <c r="A44" s="33"/>
      <c r="B44" s="48" t="s">
        <v>4</v>
      </c>
      <c r="C44" s="69">
        <v>170</v>
      </c>
      <c r="D44" s="49">
        <v>118</v>
      </c>
      <c r="E44" s="49">
        <v>23</v>
      </c>
      <c r="F44" s="70">
        <v>4</v>
      </c>
      <c r="G44" s="49">
        <v>5</v>
      </c>
      <c r="H44" s="49">
        <v>3</v>
      </c>
      <c r="I44" s="49">
        <v>0</v>
      </c>
      <c r="J44" s="49">
        <v>12</v>
      </c>
      <c r="K44" s="49">
        <v>2</v>
      </c>
      <c r="L44" s="49">
        <v>3</v>
      </c>
      <c r="M44" s="49">
        <f t="shared" si="0"/>
        <v>340</v>
      </c>
      <c r="N44" s="49">
        <v>1</v>
      </c>
      <c r="O44" s="52">
        <f t="shared" si="1"/>
        <v>341</v>
      </c>
    </row>
    <row r="45" spans="1:15" ht="14.5" customHeight="1" x14ac:dyDescent="0.4">
      <c r="A45" s="33">
        <v>19</v>
      </c>
      <c r="B45" s="48" t="s">
        <v>1</v>
      </c>
      <c r="C45" s="70">
        <v>159</v>
      </c>
      <c r="D45" s="50">
        <v>180</v>
      </c>
      <c r="E45" s="49">
        <v>23</v>
      </c>
      <c r="F45" s="70">
        <v>2</v>
      </c>
      <c r="G45" s="49">
        <v>0</v>
      </c>
      <c r="H45" s="49">
        <v>0</v>
      </c>
      <c r="I45" s="49">
        <v>0</v>
      </c>
      <c r="J45" s="49">
        <v>20</v>
      </c>
      <c r="K45" s="49">
        <v>2</v>
      </c>
      <c r="L45" s="49">
        <v>7</v>
      </c>
      <c r="M45" s="49">
        <f t="shared" si="0"/>
        <v>393</v>
      </c>
      <c r="N45" s="49">
        <v>4</v>
      </c>
      <c r="O45" s="52">
        <f t="shared" si="1"/>
        <v>397</v>
      </c>
    </row>
    <row r="46" spans="1:15" ht="14.5" customHeight="1" x14ac:dyDescent="0.4">
      <c r="A46" s="33"/>
      <c r="B46" s="48" t="s">
        <v>4</v>
      </c>
      <c r="C46" s="69">
        <v>170</v>
      </c>
      <c r="D46" s="49">
        <v>154</v>
      </c>
      <c r="E46" s="49">
        <v>30</v>
      </c>
      <c r="F46" s="70">
        <v>2</v>
      </c>
      <c r="G46" s="49">
        <v>8</v>
      </c>
      <c r="H46" s="49">
        <v>1</v>
      </c>
      <c r="I46" s="49">
        <v>0</v>
      </c>
      <c r="J46" s="49">
        <v>14</v>
      </c>
      <c r="K46" s="49">
        <v>1</v>
      </c>
      <c r="L46" s="49">
        <v>5</v>
      </c>
      <c r="M46" s="49">
        <f t="shared" si="0"/>
        <v>385</v>
      </c>
      <c r="N46" s="49">
        <v>7</v>
      </c>
      <c r="O46" s="52">
        <f t="shared" si="1"/>
        <v>392</v>
      </c>
    </row>
    <row r="47" spans="1:15" ht="14.5" customHeight="1" x14ac:dyDescent="0.4">
      <c r="A47" s="33">
        <v>20</v>
      </c>
      <c r="B47" s="48" t="s">
        <v>1</v>
      </c>
      <c r="C47" s="69">
        <v>215</v>
      </c>
      <c r="D47" s="49">
        <v>122</v>
      </c>
      <c r="E47" s="49">
        <v>25</v>
      </c>
      <c r="F47" s="70">
        <v>1</v>
      </c>
      <c r="G47" s="49">
        <v>2</v>
      </c>
      <c r="H47" s="49">
        <v>0</v>
      </c>
      <c r="I47" s="49">
        <v>0</v>
      </c>
      <c r="J47" s="49">
        <v>13</v>
      </c>
      <c r="K47" s="49">
        <v>3</v>
      </c>
      <c r="L47" s="49">
        <v>0</v>
      </c>
      <c r="M47" s="49">
        <f t="shared" si="0"/>
        <v>381</v>
      </c>
      <c r="N47" s="49">
        <v>5</v>
      </c>
      <c r="O47" s="52">
        <f t="shared" si="1"/>
        <v>386</v>
      </c>
    </row>
    <row r="48" spans="1:15" ht="14.5" customHeight="1" x14ac:dyDescent="0.4">
      <c r="A48" s="33"/>
      <c r="B48" s="48" t="s">
        <v>4</v>
      </c>
      <c r="C48" s="69">
        <v>220</v>
      </c>
      <c r="D48" s="49">
        <v>136</v>
      </c>
      <c r="E48" s="49">
        <v>26</v>
      </c>
      <c r="F48" s="70">
        <v>1</v>
      </c>
      <c r="G48" s="49">
        <v>5</v>
      </c>
      <c r="H48" s="49">
        <v>1</v>
      </c>
      <c r="I48" s="49">
        <v>0</v>
      </c>
      <c r="J48" s="49">
        <v>36</v>
      </c>
      <c r="K48" s="49">
        <v>3</v>
      </c>
      <c r="L48" s="49">
        <v>0</v>
      </c>
      <c r="M48" s="49">
        <f t="shared" si="0"/>
        <v>428</v>
      </c>
      <c r="N48" s="49">
        <v>2</v>
      </c>
      <c r="O48" s="52">
        <f t="shared" si="1"/>
        <v>430</v>
      </c>
    </row>
    <row r="49" spans="1:15" ht="14.5" customHeight="1" x14ac:dyDescent="0.4">
      <c r="A49" s="33">
        <v>21</v>
      </c>
      <c r="B49" s="48" t="s">
        <v>1</v>
      </c>
      <c r="C49" s="69">
        <v>249</v>
      </c>
      <c r="D49" s="49">
        <v>118</v>
      </c>
      <c r="E49" s="49">
        <v>37</v>
      </c>
      <c r="F49" s="70">
        <v>4</v>
      </c>
      <c r="G49" s="49">
        <v>3</v>
      </c>
      <c r="H49" s="49">
        <v>2</v>
      </c>
      <c r="I49" s="49">
        <v>3</v>
      </c>
      <c r="J49" s="49">
        <v>13</v>
      </c>
      <c r="K49" s="49">
        <v>4</v>
      </c>
      <c r="L49" s="49">
        <v>3</v>
      </c>
      <c r="M49" s="49">
        <f t="shared" si="0"/>
        <v>436</v>
      </c>
      <c r="N49" s="49">
        <v>1</v>
      </c>
      <c r="O49" s="52">
        <f t="shared" si="1"/>
        <v>437</v>
      </c>
    </row>
    <row r="50" spans="1:15" ht="14.5" customHeight="1" x14ac:dyDescent="0.4">
      <c r="A50" s="33"/>
      <c r="B50" s="48" t="s">
        <v>4</v>
      </c>
      <c r="C50" s="69">
        <v>241</v>
      </c>
      <c r="D50" s="49">
        <v>132</v>
      </c>
      <c r="E50" s="49">
        <v>30</v>
      </c>
      <c r="F50" s="70">
        <v>4</v>
      </c>
      <c r="G50" s="49">
        <v>4</v>
      </c>
      <c r="H50" s="49">
        <v>0</v>
      </c>
      <c r="I50" s="49">
        <v>1</v>
      </c>
      <c r="J50" s="49">
        <v>20</v>
      </c>
      <c r="K50" s="49">
        <v>2</v>
      </c>
      <c r="L50" s="49">
        <v>2</v>
      </c>
      <c r="M50" s="49">
        <f t="shared" si="0"/>
        <v>436</v>
      </c>
      <c r="N50" s="49">
        <v>3</v>
      </c>
      <c r="O50" s="52">
        <f t="shared" si="1"/>
        <v>439</v>
      </c>
    </row>
    <row r="51" spans="1:15" ht="14.5" customHeight="1" x14ac:dyDescent="0.4">
      <c r="A51" s="33">
        <v>22</v>
      </c>
      <c r="B51" s="48" t="s">
        <v>1</v>
      </c>
      <c r="C51" s="69">
        <v>111</v>
      </c>
      <c r="D51" s="49">
        <v>60</v>
      </c>
      <c r="E51" s="49">
        <v>21</v>
      </c>
      <c r="F51" s="70">
        <v>6</v>
      </c>
      <c r="G51" s="49">
        <v>3</v>
      </c>
      <c r="H51" s="49">
        <v>0</v>
      </c>
      <c r="I51" s="49">
        <v>0</v>
      </c>
      <c r="J51" s="49">
        <v>4</v>
      </c>
      <c r="K51" s="49">
        <v>0</v>
      </c>
      <c r="L51" s="49">
        <v>1</v>
      </c>
      <c r="M51" s="49">
        <f t="shared" si="0"/>
        <v>206</v>
      </c>
      <c r="N51" s="49">
        <v>5</v>
      </c>
      <c r="O51" s="52">
        <f t="shared" si="1"/>
        <v>211</v>
      </c>
    </row>
    <row r="52" spans="1:15" ht="14.5" customHeight="1" x14ac:dyDescent="0.4">
      <c r="A52" s="33"/>
      <c r="B52" s="48" t="s">
        <v>4</v>
      </c>
      <c r="C52" s="70">
        <v>87</v>
      </c>
      <c r="D52" s="50">
        <v>105</v>
      </c>
      <c r="E52" s="49">
        <v>26</v>
      </c>
      <c r="F52" s="70">
        <v>2</v>
      </c>
      <c r="G52" s="49">
        <v>2</v>
      </c>
      <c r="H52" s="49">
        <v>0</v>
      </c>
      <c r="I52" s="49">
        <v>0</v>
      </c>
      <c r="J52" s="49">
        <v>10</v>
      </c>
      <c r="K52" s="49">
        <v>1</v>
      </c>
      <c r="L52" s="49">
        <v>1</v>
      </c>
      <c r="M52" s="49">
        <f t="shared" si="0"/>
        <v>234</v>
      </c>
      <c r="N52" s="49">
        <v>4</v>
      </c>
      <c r="O52" s="52">
        <f t="shared" si="1"/>
        <v>238</v>
      </c>
    </row>
    <row r="53" spans="1:15" ht="14.5" customHeight="1" x14ac:dyDescent="0.4">
      <c r="A53" s="33">
        <v>23</v>
      </c>
      <c r="B53" s="48" t="s">
        <v>1</v>
      </c>
      <c r="C53" s="70">
        <v>84</v>
      </c>
      <c r="D53" s="50">
        <v>90</v>
      </c>
      <c r="E53" s="49">
        <v>16</v>
      </c>
      <c r="F53" s="70">
        <v>7</v>
      </c>
      <c r="G53" s="49">
        <v>6</v>
      </c>
      <c r="H53" s="49">
        <v>0</v>
      </c>
      <c r="I53" s="49">
        <v>0</v>
      </c>
      <c r="J53" s="49">
        <v>8</v>
      </c>
      <c r="K53" s="49">
        <v>1</v>
      </c>
      <c r="L53" s="49">
        <v>2</v>
      </c>
      <c r="M53" s="49">
        <f t="shared" si="0"/>
        <v>214</v>
      </c>
      <c r="N53" s="49">
        <v>8</v>
      </c>
      <c r="O53" s="52">
        <f t="shared" si="1"/>
        <v>222</v>
      </c>
    </row>
    <row r="54" spans="1:15" ht="14.5" customHeight="1" x14ac:dyDescent="0.4">
      <c r="A54" s="33"/>
      <c r="B54" s="48" t="s">
        <v>4</v>
      </c>
      <c r="C54" s="70">
        <v>75</v>
      </c>
      <c r="D54" s="50">
        <v>102</v>
      </c>
      <c r="E54" s="49">
        <v>16</v>
      </c>
      <c r="F54" s="70">
        <v>4</v>
      </c>
      <c r="G54" s="49">
        <v>3</v>
      </c>
      <c r="H54" s="49">
        <v>0</v>
      </c>
      <c r="I54" s="49">
        <v>0</v>
      </c>
      <c r="J54" s="49">
        <v>11</v>
      </c>
      <c r="K54" s="49">
        <v>1</v>
      </c>
      <c r="L54" s="49">
        <v>2</v>
      </c>
      <c r="M54" s="49">
        <f t="shared" si="0"/>
        <v>214</v>
      </c>
      <c r="N54" s="49">
        <v>5</v>
      </c>
      <c r="O54" s="52">
        <f t="shared" si="1"/>
        <v>219</v>
      </c>
    </row>
    <row r="55" spans="1:15" ht="14.5" customHeight="1" x14ac:dyDescent="0.4">
      <c r="A55" s="33">
        <v>24</v>
      </c>
      <c r="B55" s="48" t="s">
        <v>1</v>
      </c>
      <c r="C55" s="70">
        <v>81</v>
      </c>
      <c r="D55" s="50">
        <v>131</v>
      </c>
      <c r="E55" s="49">
        <v>32</v>
      </c>
      <c r="F55" s="70">
        <v>5</v>
      </c>
      <c r="G55" s="49">
        <v>6</v>
      </c>
      <c r="H55" s="49">
        <v>0</v>
      </c>
      <c r="I55" s="49">
        <v>1</v>
      </c>
      <c r="J55" s="49">
        <v>17</v>
      </c>
      <c r="K55" s="49">
        <v>1</v>
      </c>
      <c r="L55" s="49">
        <v>0</v>
      </c>
      <c r="M55" s="49">
        <f t="shared" si="0"/>
        <v>274</v>
      </c>
      <c r="N55" s="49">
        <v>13</v>
      </c>
      <c r="O55" s="52">
        <f t="shared" si="1"/>
        <v>287</v>
      </c>
    </row>
    <row r="56" spans="1:15" ht="14.5" customHeight="1" x14ac:dyDescent="0.4">
      <c r="A56" s="33"/>
      <c r="B56" s="48" t="s">
        <v>2</v>
      </c>
      <c r="C56" s="70">
        <v>75</v>
      </c>
      <c r="D56" s="50">
        <v>103</v>
      </c>
      <c r="E56" s="49">
        <v>26</v>
      </c>
      <c r="F56" s="70">
        <v>2</v>
      </c>
      <c r="G56" s="49">
        <v>0</v>
      </c>
      <c r="H56" s="49">
        <v>0</v>
      </c>
      <c r="I56" s="49">
        <v>3</v>
      </c>
      <c r="J56" s="49">
        <v>24</v>
      </c>
      <c r="K56" s="49">
        <v>2</v>
      </c>
      <c r="L56" s="49">
        <v>3</v>
      </c>
      <c r="M56" s="49">
        <f t="shared" si="0"/>
        <v>238</v>
      </c>
      <c r="N56" s="49">
        <v>13</v>
      </c>
      <c r="O56" s="52">
        <f t="shared" si="1"/>
        <v>251</v>
      </c>
    </row>
    <row r="57" spans="1:15" ht="14.5" customHeight="1" x14ac:dyDescent="0.4">
      <c r="A57" s="33"/>
      <c r="B57" s="48" t="s">
        <v>3</v>
      </c>
      <c r="C57" s="70">
        <v>93</v>
      </c>
      <c r="D57" s="50">
        <v>98</v>
      </c>
      <c r="E57" s="49">
        <v>35</v>
      </c>
      <c r="F57" s="70">
        <v>4</v>
      </c>
      <c r="G57" s="49">
        <v>6</v>
      </c>
      <c r="H57" s="49">
        <v>0</v>
      </c>
      <c r="I57" s="49">
        <v>1</v>
      </c>
      <c r="J57" s="49">
        <v>19</v>
      </c>
      <c r="K57" s="49">
        <v>1</v>
      </c>
      <c r="L57" s="49">
        <v>3</v>
      </c>
      <c r="M57" s="49">
        <f t="shared" si="0"/>
        <v>260</v>
      </c>
      <c r="N57" s="49">
        <v>10</v>
      </c>
      <c r="O57" s="52">
        <f t="shared" si="1"/>
        <v>270</v>
      </c>
    </row>
    <row r="58" spans="1:15" ht="14.5" customHeight="1" x14ac:dyDescent="0.4">
      <c r="A58" s="33">
        <v>25</v>
      </c>
      <c r="B58" s="48" t="s">
        <v>1</v>
      </c>
      <c r="C58" s="69">
        <v>144</v>
      </c>
      <c r="D58" s="49">
        <v>122</v>
      </c>
      <c r="E58" s="49">
        <v>24</v>
      </c>
      <c r="F58" s="70">
        <v>5</v>
      </c>
      <c r="G58" s="49">
        <v>6</v>
      </c>
      <c r="H58" s="49">
        <v>1</v>
      </c>
      <c r="I58" s="49">
        <v>0</v>
      </c>
      <c r="J58" s="49">
        <v>14</v>
      </c>
      <c r="K58" s="49">
        <v>0</v>
      </c>
      <c r="L58" s="49">
        <v>0</v>
      </c>
      <c r="M58" s="49">
        <f t="shared" si="0"/>
        <v>316</v>
      </c>
      <c r="N58" s="49">
        <v>8</v>
      </c>
      <c r="O58" s="52">
        <f t="shared" si="1"/>
        <v>324</v>
      </c>
    </row>
    <row r="59" spans="1:15" ht="14.5" customHeight="1" x14ac:dyDescent="0.4">
      <c r="A59" s="33"/>
      <c r="B59" s="48" t="s">
        <v>4</v>
      </c>
      <c r="C59" s="69">
        <v>156</v>
      </c>
      <c r="D59" s="49">
        <v>113</v>
      </c>
      <c r="E59" s="49">
        <v>24</v>
      </c>
      <c r="F59" s="70">
        <v>7</v>
      </c>
      <c r="G59" s="49">
        <v>4</v>
      </c>
      <c r="H59" s="49">
        <v>0</v>
      </c>
      <c r="I59" s="49">
        <v>1</v>
      </c>
      <c r="J59" s="49">
        <v>10</v>
      </c>
      <c r="K59" s="49">
        <v>0</v>
      </c>
      <c r="L59" s="49">
        <v>2</v>
      </c>
      <c r="M59" s="49">
        <f t="shared" si="0"/>
        <v>317</v>
      </c>
      <c r="N59" s="49">
        <v>5</v>
      </c>
      <c r="O59" s="52">
        <f t="shared" si="1"/>
        <v>322</v>
      </c>
    </row>
    <row r="60" spans="1:15" ht="14.5" customHeight="1" x14ac:dyDescent="0.4">
      <c r="A60" s="33">
        <v>26</v>
      </c>
      <c r="B60" s="48" t="s">
        <v>1</v>
      </c>
      <c r="C60" s="69">
        <v>127</v>
      </c>
      <c r="D60" s="49">
        <v>113</v>
      </c>
      <c r="E60" s="49">
        <v>20</v>
      </c>
      <c r="F60" s="70">
        <v>4</v>
      </c>
      <c r="G60" s="49">
        <v>9</v>
      </c>
      <c r="H60" s="49">
        <v>2</v>
      </c>
      <c r="I60" s="49">
        <v>1</v>
      </c>
      <c r="J60" s="49">
        <v>6</v>
      </c>
      <c r="K60" s="49">
        <v>0</v>
      </c>
      <c r="L60" s="49">
        <v>0</v>
      </c>
      <c r="M60" s="49">
        <f t="shared" si="0"/>
        <v>282</v>
      </c>
      <c r="N60" s="49">
        <v>9</v>
      </c>
      <c r="O60" s="52">
        <f t="shared" si="1"/>
        <v>291</v>
      </c>
    </row>
    <row r="61" spans="1:15" ht="14.5" customHeight="1" x14ac:dyDescent="0.4">
      <c r="A61" s="33"/>
      <c r="B61" s="48" t="s">
        <v>4</v>
      </c>
      <c r="C61" s="70">
        <v>123</v>
      </c>
      <c r="D61" s="50">
        <v>127</v>
      </c>
      <c r="E61" s="49">
        <v>29</v>
      </c>
      <c r="F61" s="70">
        <v>4</v>
      </c>
      <c r="G61" s="49">
        <v>5</v>
      </c>
      <c r="H61" s="49">
        <v>1</v>
      </c>
      <c r="I61" s="49">
        <v>0</v>
      </c>
      <c r="J61" s="49">
        <v>12</v>
      </c>
      <c r="K61" s="49">
        <v>3</v>
      </c>
      <c r="L61" s="49">
        <v>3</v>
      </c>
      <c r="M61" s="49">
        <f t="shared" si="0"/>
        <v>307</v>
      </c>
      <c r="N61" s="49">
        <v>2</v>
      </c>
      <c r="O61" s="52">
        <f t="shared" si="1"/>
        <v>309</v>
      </c>
    </row>
    <row r="62" spans="1:15" ht="14.5" customHeight="1" x14ac:dyDescent="0.4">
      <c r="A62" s="33">
        <v>27</v>
      </c>
      <c r="B62" s="48" t="s">
        <v>1</v>
      </c>
      <c r="C62" s="69">
        <v>122</v>
      </c>
      <c r="D62" s="49">
        <v>118</v>
      </c>
      <c r="E62" s="49">
        <v>28</v>
      </c>
      <c r="F62" s="70">
        <v>2</v>
      </c>
      <c r="G62" s="49">
        <v>3</v>
      </c>
      <c r="H62" s="49">
        <v>0</v>
      </c>
      <c r="I62" s="49">
        <v>0</v>
      </c>
      <c r="J62" s="49">
        <v>8</v>
      </c>
      <c r="K62" s="49">
        <v>0</v>
      </c>
      <c r="L62" s="49">
        <v>2</v>
      </c>
      <c r="M62" s="49">
        <f t="shared" si="0"/>
        <v>283</v>
      </c>
      <c r="N62" s="49">
        <v>3</v>
      </c>
      <c r="O62" s="52">
        <f t="shared" si="1"/>
        <v>286</v>
      </c>
    </row>
    <row r="63" spans="1:15" ht="14.5" customHeight="1" x14ac:dyDescent="0.4">
      <c r="A63" s="33"/>
      <c r="B63" s="48" t="s">
        <v>4</v>
      </c>
      <c r="C63" s="69">
        <v>121</v>
      </c>
      <c r="D63" s="49">
        <v>101</v>
      </c>
      <c r="E63" s="49">
        <v>32</v>
      </c>
      <c r="F63" s="70">
        <v>0</v>
      </c>
      <c r="G63" s="49">
        <v>12</v>
      </c>
      <c r="H63" s="49">
        <v>2</v>
      </c>
      <c r="I63" s="49">
        <v>1</v>
      </c>
      <c r="J63" s="49">
        <v>10</v>
      </c>
      <c r="K63" s="49">
        <v>1</v>
      </c>
      <c r="L63" s="49">
        <v>2</v>
      </c>
      <c r="M63" s="49">
        <f t="shared" si="0"/>
        <v>282</v>
      </c>
      <c r="N63" s="49">
        <v>6</v>
      </c>
      <c r="O63" s="52">
        <f t="shared" si="1"/>
        <v>288</v>
      </c>
    </row>
    <row r="64" spans="1:15" ht="14.5" customHeight="1" x14ac:dyDescent="0.4">
      <c r="A64" s="33">
        <v>28</v>
      </c>
      <c r="B64" s="48" t="s">
        <v>1</v>
      </c>
      <c r="C64" s="69">
        <v>179</v>
      </c>
      <c r="D64" s="49">
        <v>177</v>
      </c>
      <c r="E64" s="49">
        <v>27</v>
      </c>
      <c r="F64" s="70">
        <v>1</v>
      </c>
      <c r="G64" s="49">
        <v>2</v>
      </c>
      <c r="H64" s="49">
        <v>0</v>
      </c>
      <c r="I64" s="49">
        <v>2</v>
      </c>
      <c r="J64" s="49">
        <v>17</v>
      </c>
      <c r="K64" s="49">
        <v>0</v>
      </c>
      <c r="L64" s="49">
        <v>1</v>
      </c>
      <c r="M64" s="49">
        <f t="shared" si="0"/>
        <v>406</v>
      </c>
      <c r="N64" s="49">
        <v>7</v>
      </c>
      <c r="O64" s="52">
        <f t="shared" si="1"/>
        <v>413</v>
      </c>
    </row>
    <row r="65" spans="1:15" ht="14.5" customHeight="1" x14ac:dyDescent="0.4">
      <c r="A65" s="33"/>
      <c r="B65" s="48" t="s">
        <v>22</v>
      </c>
      <c r="C65" s="49">
        <v>0</v>
      </c>
      <c r="D65" s="49">
        <v>0</v>
      </c>
      <c r="E65" s="49">
        <v>0</v>
      </c>
      <c r="F65" s="70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f t="shared" si="0"/>
        <v>0</v>
      </c>
      <c r="N65" s="49">
        <v>0</v>
      </c>
      <c r="O65" s="52">
        <f t="shared" si="1"/>
        <v>0</v>
      </c>
    </row>
    <row r="66" spans="1:15" ht="14.5" customHeight="1" x14ac:dyDescent="0.4">
      <c r="A66" s="33">
        <v>29</v>
      </c>
      <c r="B66" s="48" t="s">
        <v>1</v>
      </c>
      <c r="C66" s="69">
        <v>114</v>
      </c>
      <c r="D66" s="49">
        <v>108</v>
      </c>
      <c r="E66" s="49">
        <v>11</v>
      </c>
      <c r="F66" s="70">
        <v>0</v>
      </c>
      <c r="G66" s="49">
        <v>4</v>
      </c>
      <c r="H66" s="49">
        <v>6</v>
      </c>
      <c r="I66" s="49">
        <v>1</v>
      </c>
      <c r="J66" s="49">
        <v>34</v>
      </c>
      <c r="K66" s="49">
        <v>3</v>
      </c>
      <c r="L66" s="49">
        <v>0</v>
      </c>
      <c r="M66" s="49">
        <f t="shared" si="0"/>
        <v>281</v>
      </c>
      <c r="N66" s="49">
        <v>3</v>
      </c>
      <c r="O66" s="52">
        <f t="shared" si="1"/>
        <v>284</v>
      </c>
    </row>
    <row r="67" spans="1:15" ht="14.5" customHeight="1" x14ac:dyDescent="0.4">
      <c r="A67" s="33"/>
      <c r="B67" s="48" t="s">
        <v>4</v>
      </c>
      <c r="C67" s="70">
        <v>105</v>
      </c>
      <c r="D67" s="50">
        <v>112</v>
      </c>
      <c r="E67" s="49">
        <v>22</v>
      </c>
      <c r="F67" s="70">
        <v>2</v>
      </c>
      <c r="G67" s="49">
        <v>4</v>
      </c>
      <c r="H67" s="49">
        <v>0</v>
      </c>
      <c r="I67" s="49">
        <v>5</v>
      </c>
      <c r="J67" s="49">
        <v>28</v>
      </c>
      <c r="K67" s="49">
        <v>1</v>
      </c>
      <c r="L67" s="49">
        <v>1</v>
      </c>
      <c r="M67" s="49">
        <f t="shared" si="0"/>
        <v>280</v>
      </c>
      <c r="N67" s="49">
        <v>5</v>
      </c>
      <c r="O67" s="52">
        <f t="shared" si="1"/>
        <v>285</v>
      </c>
    </row>
    <row r="68" spans="1:15" ht="14.5" customHeight="1" x14ac:dyDescent="0.4">
      <c r="A68" s="33">
        <v>30</v>
      </c>
      <c r="B68" s="48" t="s">
        <v>1</v>
      </c>
      <c r="C68" s="69">
        <v>181</v>
      </c>
      <c r="D68" s="49">
        <v>135</v>
      </c>
      <c r="E68" s="49">
        <v>31</v>
      </c>
      <c r="F68" s="70">
        <v>6</v>
      </c>
      <c r="G68" s="49">
        <v>4</v>
      </c>
      <c r="H68" s="49">
        <v>0</v>
      </c>
      <c r="I68" s="49">
        <v>1</v>
      </c>
      <c r="J68" s="49">
        <v>16</v>
      </c>
      <c r="K68" s="49">
        <v>2</v>
      </c>
      <c r="L68" s="49">
        <v>0</v>
      </c>
      <c r="M68" s="49">
        <f t="shared" si="0"/>
        <v>376</v>
      </c>
      <c r="N68" s="49">
        <v>4</v>
      </c>
      <c r="O68" s="52">
        <f t="shared" si="1"/>
        <v>380</v>
      </c>
    </row>
    <row r="69" spans="1:15" ht="14.5" customHeight="1" x14ac:dyDescent="0.4">
      <c r="A69" s="33">
        <v>31</v>
      </c>
      <c r="B69" s="48" t="s">
        <v>1</v>
      </c>
      <c r="C69" s="69">
        <v>186</v>
      </c>
      <c r="D69" s="49">
        <v>126</v>
      </c>
      <c r="E69" s="49">
        <v>27</v>
      </c>
      <c r="F69" s="70">
        <v>0</v>
      </c>
      <c r="G69" s="49">
        <v>9</v>
      </c>
      <c r="H69" s="49">
        <v>0</v>
      </c>
      <c r="I69" s="49">
        <v>1</v>
      </c>
      <c r="J69" s="49">
        <v>11</v>
      </c>
      <c r="K69" s="49">
        <v>4</v>
      </c>
      <c r="L69" s="49">
        <v>10</v>
      </c>
      <c r="M69" s="49">
        <f t="shared" si="0"/>
        <v>374</v>
      </c>
      <c r="N69" s="49">
        <v>2</v>
      </c>
      <c r="O69" s="52">
        <f t="shared" si="1"/>
        <v>376</v>
      </c>
    </row>
    <row r="70" spans="1:15" ht="14.5" customHeight="1" thickBot="1" x14ac:dyDescent="0.45">
      <c r="A70" s="42"/>
      <c r="B70" s="53" t="s">
        <v>4</v>
      </c>
      <c r="C70" s="71">
        <v>169</v>
      </c>
      <c r="D70" s="54">
        <v>150</v>
      </c>
      <c r="E70" s="54">
        <v>39</v>
      </c>
      <c r="F70" s="72">
        <v>4</v>
      </c>
      <c r="G70" s="54">
        <v>2</v>
      </c>
      <c r="H70" s="54">
        <v>1</v>
      </c>
      <c r="I70" s="54">
        <v>1</v>
      </c>
      <c r="J70" s="54">
        <v>12</v>
      </c>
      <c r="K70" s="54">
        <v>2</v>
      </c>
      <c r="L70" s="54">
        <v>7</v>
      </c>
      <c r="M70" s="54">
        <f t="shared" si="0"/>
        <v>387</v>
      </c>
      <c r="N70" s="54">
        <v>4</v>
      </c>
      <c r="O70" s="57">
        <f t="shared" si="1"/>
        <v>391</v>
      </c>
    </row>
    <row r="71" spans="1:15" ht="14.5" customHeight="1" x14ac:dyDescent="0.4">
      <c r="A71" s="32">
        <v>32</v>
      </c>
      <c r="B71" s="43" t="s">
        <v>1</v>
      </c>
      <c r="C71" s="65">
        <v>172</v>
      </c>
      <c r="D71" s="44">
        <v>170</v>
      </c>
      <c r="E71" s="44">
        <v>31</v>
      </c>
      <c r="F71" s="66">
        <v>6</v>
      </c>
      <c r="G71" s="44">
        <v>3</v>
      </c>
      <c r="H71" s="44">
        <v>0</v>
      </c>
      <c r="I71" s="44">
        <v>0</v>
      </c>
      <c r="J71" s="44">
        <v>15</v>
      </c>
      <c r="K71" s="44">
        <v>4</v>
      </c>
      <c r="L71" s="44">
        <v>1</v>
      </c>
      <c r="M71" s="44">
        <f t="shared" si="0"/>
        <v>402</v>
      </c>
      <c r="N71" s="44">
        <v>7</v>
      </c>
      <c r="O71" s="47">
        <f t="shared" si="1"/>
        <v>409</v>
      </c>
    </row>
    <row r="72" spans="1:15" ht="14.5" customHeight="1" x14ac:dyDescent="0.4">
      <c r="A72" s="33"/>
      <c r="B72" s="48" t="s">
        <v>4</v>
      </c>
      <c r="C72" s="69">
        <v>173</v>
      </c>
      <c r="D72" s="49">
        <v>150</v>
      </c>
      <c r="E72" s="49">
        <v>18</v>
      </c>
      <c r="F72" s="70">
        <v>6</v>
      </c>
      <c r="G72" s="49">
        <v>7</v>
      </c>
      <c r="H72" s="49">
        <v>1</v>
      </c>
      <c r="I72" s="49">
        <v>0</v>
      </c>
      <c r="J72" s="49">
        <v>11</v>
      </c>
      <c r="K72" s="49">
        <v>3</v>
      </c>
      <c r="L72" s="49">
        <v>5</v>
      </c>
      <c r="M72" s="49">
        <f t="shared" si="0"/>
        <v>374</v>
      </c>
      <c r="N72" s="49">
        <v>9</v>
      </c>
      <c r="O72" s="52">
        <f t="shared" si="1"/>
        <v>383</v>
      </c>
    </row>
    <row r="73" spans="1:15" ht="14.5" customHeight="1" x14ac:dyDescent="0.4">
      <c r="A73" s="33">
        <v>33</v>
      </c>
      <c r="B73" s="48" t="s">
        <v>1</v>
      </c>
      <c r="C73" s="70">
        <v>134</v>
      </c>
      <c r="D73" s="50">
        <v>162</v>
      </c>
      <c r="E73" s="49">
        <v>27</v>
      </c>
      <c r="F73" s="70">
        <v>3</v>
      </c>
      <c r="G73" s="49">
        <v>0</v>
      </c>
      <c r="H73" s="49">
        <v>0</v>
      </c>
      <c r="I73" s="49">
        <v>0</v>
      </c>
      <c r="J73" s="49">
        <v>3</v>
      </c>
      <c r="K73" s="49">
        <v>4</v>
      </c>
      <c r="L73" s="49">
        <v>6</v>
      </c>
      <c r="M73" s="49">
        <f t="shared" si="0"/>
        <v>339</v>
      </c>
      <c r="N73" s="49">
        <v>2</v>
      </c>
      <c r="O73" s="52">
        <f t="shared" si="1"/>
        <v>341</v>
      </c>
    </row>
    <row r="74" spans="1:15" ht="14.5" customHeight="1" x14ac:dyDescent="0.4">
      <c r="A74" s="33"/>
      <c r="B74" s="48" t="s">
        <v>2</v>
      </c>
      <c r="C74" s="69">
        <v>156</v>
      </c>
      <c r="D74" s="49">
        <v>138</v>
      </c>
      <c r="E74" s="49">
        <v>25</v>
      </c>
      <c r="F74" s="70">
        <v>8</v>
      </c>
      <c r="G74" s="49">
        <v>1</v>
      </c>
      <c r="H74" s="49">
        <v>1</v>
      </c>
      <c r="I74" s="49">
        <v>0</v>
      </c>
      <c r="J74" s="49">
        <v>10</v>
      </c>
      <c r="K74" s="49">
        <v>1</v>
      </c>
      <c r="L74" s="49">
        <v>3</v>
      </c>
      <c r="M74" s="49">
        <f t="shared" si="0"/>
        <v>343</v>
      </c>
      <c r="N74" s="49">
        <v>5</v>
      </c>
      <c r="O74" s="52">
        <f t="shared" si="1"/>
        <v>348</v>
      </c>
    </row>
    <row r="75" spans="1:15" ht="14.5" customHeight="1" x14ac:dyDescent="0.4">
      <c r="A75" s="33"/>
      <c r="B75" s="48" t="s">
        <v>3</v>
      </c>
      <c r="C75" s="69">
        <v>156</v>
      </c>
      <c r="D75" s="49">
        <v>142</v>
      </c>
      <c r="E75" s="49">
        <v>21</v>
      </c>
      <c r="F75" s="70">
        <v>6</v>
      </c>
      <c r="G75" s="49">
        <v>8</v>
      </c>
      <c r="H75" s="49">
        <v>0</v>
      </c>
      <c r="I75" s="49">
        <v>0</v>
      </c>
      <c r="J75" s="49">
        <v>8</v>
      </c>
      <c r="K75" s="49">
        <v>3</v>
      </c>
      <c r="L75" s="49">
        <v>8</v>
      </c>
      <c r="M75" s="49">
        <f t="shared" si="0"/>
        <v>352</v>
      </c>
      <c r="N75" s="49">
        <v>5</v>
      </c>
      <c r="O75" s="52">
        <f t="shared" si="1"/>
        <v>357</v>
      </c>
    </row>
    <row r="76" spans="1:15" ht="14.5" customHeight="1" x14ac:dyDescent="0.4">
      <c r="A76" s="33">
        <v>34</v>
      </c>
      <c r="B76" s="48" t="s">
        <v>1</v>
      </c>
      <c r="C76" s="69">
        <v>168</v>
      </c>
      <c r="D76" s="49">
        <v>156</v>
      </c>
      <c r="E76" s="49">
        <v>31</v>
      </c>
      <c r="F76" s="70">
        <v>2</v>
      </c>
      <c r="G76" s="49">
        <v>4</v>
      </c>
      <c r="H76" s="49">
        <v>0</v>
      </c>
      <c r="I76" s="49">
        <v>0</v>
      </c>
      <c r="J76" s="49">
        <v>21</v>
      </c>
      <c r="K76" s="49">
        <v>1</v>
      </c>
      <c r="L76" s="49">
        <v>8</v>
      </c>
      <c r="M76" s="49">
        <f t="shared" si="0"/>
        <v>391</v>
      </c>
      <c r="N76" s="49">
        <v>7</v>
      </c>
      <c r="O76" s="52">
        <f t="shared" si="1"/>
        <v>398</v>
      </c>
    </row>
    <row r="77" spans="1:15" ht="14.5" customHeight="1" x14ac:dyDescent="0.4">
      <c r="A77" s="33"/>
      <c r="B77" s="48" t="s">
        <v>4</v>
      </c>
      <c r="C77" s="70">
        <v>136</v>
      </c>
      <c r="D77" s="50">
        <v>191</v>
      </c>
      <c r="E77" s="49">
        <v>29</v>
      </c>
      <c r="F77" s="70">
        <v>7</v>
      </c>
      <c r="G77" s="49">
        <v>8</v>
      </c>
      <c r="H77" s="49">
        <v>0</v>
      </c>
      <c r="I77" s="49">
        <v>0</v>
      </c>
      <c r="J77" s="49">
        <v>24</v>
      </c>
      <c r="K77" s="49">
        <v>3</v>
      </c>
      <c r="L77" s="49">
        <v>1</v>
      </c>
      <c r="M77" s="49">
        <f t="shared" si="0"/>
        <v>399</v>
      </c>
      <c r="N77" s="49">
        <v>2</v>
      </c>
      <c r="O77" s="52">
        <f t="shared" si="1"/>
        <v>401</v>
      </c>
    </row>
    <row r="78" spans="1:15" ht="14.5" customHeight="1" x14ac:dyDescent="0.4">
      <c r="A78" s="33">
        <v>35</v>
      </c>
      <c r="B78" s="48" t="s">
        <v>1</v>
      </c>
      <c r="C78" s="69">
        <v>152</v>
      </c>
      <c r="D78" s="49">
        <v>120</v>
      </c>
      <c r="E78" s="49">
        <v>47</v>
      </c>
      <c r="F78" s="70">
        <v>3</v>
      </c>
      <c r="G78" s="49">
        <v>6</v>
      </c>
      <c r="H78" s="49">
        <v>1</v>
      </c>
      <c r="I78" s="49">
        <v>0</v>
      </c>
      <c r="J78" s="49">
        <v>16</v>
      </c>
      <c r="K78" s="49">
        <v>0</v>
      </c>
      <c r="L78" s="49">
        <v>2</v>
      </c>
      <c r="M78" s="49">
        <f t="shared" ref="M78:M141" si="2">SUM(C78:L78)</f>
        <v>347</v>
      </c>
      <c r="N78" s="49">
        <v>10</v>
      </c>
      <c r="O78" s="52">
        <f t="shared" ref="O78:O141" si="3">M78+N78</f>
        <v>357</v>
      </c>
    </row>
    <row r="79" spans="1:15" ht="14.5" customHeight="1" x14ac:dyDescent="0.4">
      <c r="A79" s="33"/>
      <c r="B79" s="48" t="s">
        <v>4</v>
      </c>
      <c r="C79" s="69">
        <v>137</v>
      </c>
      <c r="D79" s="49">
        <v>121</v>
      </c>
      <c r="E79" s="49">
        <v>41</v>
      </c>
      <c r="F79" s="70">
        <v>9</v>
      </c>
      <c r="G79" s="49">
        <v>5</v>
      </c>
      <c r="H79" s="49">
        <v>0</v>
      </c>
      <c r="I79" s="49">
        <v>0</v>
      </c>
      <c r="J79" s="49">
        <v>12</v>
      </c>
      <c r="K79" s="49">
        <v>2</v>
      </c>
      <c r="L79" s="49">
        <v>2</v>
      </c>
      <c r="M79" s="49">
        <f t="shared" si="2"/>
        <v>329</v>
      </c>
      <c r="N79" s="49">
        <v>4</v>
      </c>
      <c r="O79" s="52">
        <f t="shared" si="3"/>
        <v>333</v>
      </c>
    </row>
    <row r="80" spans="1:15" ht="14.5" customHeight="1" x14ac:dyDescent="0.4">
      <c r="A80" s="33">
        <v>36</v>
      </c>
      <c r="B80" s="48" t="s">
        <v>1</v>
      </c>
      <c r="C80" s="70">
        <v>104</v>
      </c>
      <c r="D80" s="50">
        <v>131</v>
      </c>
      <c r="E80" s="49">
        <v>30</v>
      </c>
      <c r="F80" s="70">
        <v>3</v>
      </c>
      <c r="G80" s="49">
        <v>4</v>
      </c>
      <c r="H80" s="49">
        <v>1</v>
      </c>
      <c r="I80" s="49">
        <v>3</v>
      </c>
      <c r="J80" s="49">
        <v>7</v>
      </c>
      <c r="K80" s="49">
        <v>0</v>
      </c>
      <c r="L80" s="49">
        <v>3</v>
      </c>
      <c r="M80" s="49">
        <f t="shared" si="2"/>
        <v>286</v>
      </c>
      <c r="N80" s="49">
        <v>6</v>
      </c>
      <c r="O80" s="52">
        <f t="shared" si="3"/>
        <v>292</v>
      </c>
    </row>
    <row r="81" spans="1:15" ht="14.5" customHeight="1" x14ac:dyDescent="0.4">
      <c r="A81" s="33"/>
      <c r="B81" s="48" t="s">
        <v>4</v>
      </c>
      <c r="C81" s="70">
        <v>72</v>
      </c>
      <c r="D81" s="50">
        <v>132</v>
      </c>
      <c r="E81" s="49">
        <v>27</v>
      </c>
      <c r="F81" s="70">
        <v>7</v>
      </c>
      <c r="G81" s="49">
        <v>2</v>
      </c>
      <c r="H81" s="49">
        <v>0</v>
      </c>
      <c r="I81" s="49">
        <v>0</v>
      </c>
      <c r="J81" s="49">
        <v>12</v>
      </c>
      <c r="K81" s="49">
        <v>0</v>
      </c>
      <c r="L81" s="49">
        <v>0</v>
      </c>
      <c r="M81" s="49">
        <f t="shared" si="2"/>
        <v>252</v>
      </c>
      <c r="N81" s="49">
        <v>6</v>
      </c>
      <c r="O81" s="52">
        <f t="shared" si="3"/>
        <v>258</v>
      </c>
    </row>
    <row r="82" spans="1:15" ht="14.5" customHeight="1" x14ac:dyDescent="0.4">
      <c r="A82" s="33">
        <v>37</v>
      </c>
      <c r="B82" s="48" t="s">
        <v>1</v>
      </c>
      <c r="C82" s="70">
        <v>103</v>
      </c>
      <c r="D82" s="50">
        <v>115</v>
      </c>
      <c r="E82" s="49">
        <v>40</v>
      </c>
      <c r="F82" s="70">
        <v>7</v>
      </c>
      <c r="G82" s="49">
        <v>4</v>
      </c>
      <c r="H82" s="49">
        <v>1</v>
      </c>
      <c r="I82" s="49">
        <v>1</v>
      </c>
      <c r="J82" s="49">
        <v>21</v>
      </c>
      <c r="K82" s="49">
        <v>1</v>
      </c>
      <c r="L82" s="49">
        <v>1</v>
      </c>
      <c r="M82" s="49">
        <f t="shared" si="2"/>
        <v>294</v>
      </c>
      <c r="N82" s="49">
        <v>17</v>
      </c>
      <c r="O82" s="52">
        <f t="shared" si="3"/>
        <v>311</v>
      </c>
    </row>
    <row r="83" spans="1:15" ht="14.5" customHeight="1" x14ac:dyDescent="0.4">
      <c r="A83" s="33"/>
      <c r="B83" s="48" t="s">
        <v>4</v>
      </c>
      <c r="C83" s="70">
        <v>95</v>
      </c>
      <c r="D83" s="50">
        <v>123</v>
      </c>
      <c r="E83" s="49">
        <v>40</v>
      </c>
      <c r="F83" s="70">
        <v>7</v>
      </c>
      <c r="G83" s="49">
        <v>5</v>
      </c>
      <c r="H83" s="49">
        <v>2</v>
      </c>
      <c r="I83" s="49">
        <v>0</v>
      </c>
      <c r="J83" s="49">
        <v>30</v>
      </c>
      <c r="K83" s="49">
        <v>6</v>
      </c>
      <c r="L83" s="49">
        <v>0</v>
      </c>
      <c r="M83" s="49">
        <f t="shared" si="2"/>
        <v>308</v>
      </c>
      <c r="N83" s="49">
        <v>10</v>
      </c>
      <c r="O83" s="52">
        <f t="shared" si="3"/>
        <v>318</v>
      </c>
    </row>
    <row r="84" spans="1:15" ht="14.5" customHeight="1" x14ac:dyDescent="0.4">
      <c r="A84" s="33">
        <v>38</v>
      </c>
      <c r="B84" s="48" t="s">
        <v>1</v>
      </c>
      <c r="C84" s="69">
        <v>114</v>
      </c>
      <c r="D84" s="49">
        <v>95</v>
      </c>
      <c r="E84" s="49">
        <v>31</v>
      </c>
      <c r="F84" s="70">
        <v>3</v>
      </c>
      <c r="G84" s="49">
        <v>12</v>
      </c>
      <c r="H84" s="49">
        <v>1</v>
      </c>
      <c r="I84" s="49">
        <v>1</v>
      </c>
      <c r="J84" s="49">
        <v>7</v>
      </c>
      <c r="K84" s="49">
        <v>1</v>
      </c>
      <c r="L84" s="49">
        <v>3</v>
      </c>
      <c r="M84" s="49">
        <f t="shared" si="2"/>
        <v>268</v>
      </c>
      <c r="N84" s="49">
        <v>4</v>
      </c>
      <c r="O84" s="52">
        <f t="shared" si="3"/>
        <v>272</v>
      </c>
    </row>
    <row r="85" spans="1:15" ht="14.5" customHeight="1" x14ac:dyDescent="0.4">
      <c r="A85" s="33"/>
      <c r="B85" s="48" t="s">
        <v>4</v>
      </c>
      <c r="C85" s="69">
        <v>110</v>
      </c>
      <c r="D85" s="49">
        <v>64</v>
      </c>
      <c r="E85" s="49">
        <v>33</v>
      </c>
      <c r="F85" s="70">
        <v>2</v>
      </c>
      <c r="G85" s="49">
        <v>7</v>
      </c>
      <c r="H85" s="49">
        <v>0</v>
      </c>
      <c r="I85" s="49">
        <v>0</v>
      </c>
      <c r="J85" s="49">
        <v>19</v>
      </c>
      <c r="K85" s="49">
        <v>0</v>
      </c>
      <c r="L85" s="49">
        <v>4</v>
      </c>
      <c r="M85" s="49">
        <f t="shared" si="2"/>
        <v>239</v>
      </c>
      <c r="N85" s="49">
        <v>9</v>
      </c>
      <c r="O85" s="52">
        <f t="shared" si="3"/>
        <v>248</v>
      </c>
    </row>
    <row r="86" spans="1:15" ht="14.5" customHeight="1" x14ac:dyDescent="0.4">
      <c r="A86" s="33">
        <v>39</v>
      </c>
      <c r="B86" s="48" t="s">
        <v>1</v>
      </c>
      <c r="C86" s="70">
        <v>155</v>
      </c>
      <c r="D86" s="50">
        <v>166</v>
      </c>
      <c r="E86" s="49">
        <v>31</v>
      </c>
      <c r="F86" s="70">
        <v>10</v>
      </c>
      <c r="G86" s="49">
        <v>5</v>
      </c>
      <c r="H86" s="49">
        <v>2</v>
      </c>
      <c r="I86" s="49">
        <v>1</v>
      </c>
      <c r="J86" s="49">
        <v>19</v>
      </c>
      <c r="K86" s="49">
        <v>2</v>
      </c>
      <c r="L86" s="49">
        <v>6</v>
      </c>
      <c r="M86" s="49">
        <f t="shared" si="2"/>
        <v>397</v>
      </c>
      <c r="N86" s="49">
        <v>8</v>
      </c>
      <c r="O86" s="52">
        <f t="shared" si="3"/>
        <v>405</v>
      </c>
    </row>
    <row r="87" spans="1:15" ht="14.5" customHeight="1" x14ac:dyDescent="0.4">
      <c r="A87" s="33">
        <v>40</v>
      </c>
      <c r="B87" s="48" t="s">
        <v>1</v>
      </c>
      <c r="C87" s="70">
        <v>138</v>
      </c>
      <c r="D87" s="50">
        <v>178</v>
      </c>
      <c r="E87" s="49">
        <v>18</v>
      </c>
      <c r="F87" s="70">
        <v>1</v>
      </c>
      <c r="G87" s="49">
        <v>4</v>
      </c>
      <c r="H87" s="49">
        <v>1</v>
      </c>
      <c r="I87" s="49">
        <v>1</v>
      </c>
      <c r="J87" s="49">
        <v>27</v>
      </c>
      <c r="K87" s="49">
        <v>1</v>
      </c>
      <c r="L87" s="49">
        <v>2</v>
      </c>
      <c r="M87" s="49">
        <f t="shared" si="2"/>
        <v>371</v>
      </c>
      <c r="N87" s="49">
        <v>9</v>
      </c>
      <c r="O87" s="52">
        <f t="shared" si="3"/>
        <v>380</v>
      </c>
    </row>
    <row r="88" spans="1:15" ht="14.5" customHeight="1" x14ac:dyDescent="0.4">
      <c r="A88" s="33">
        <v>41</v>
      </c>
      <c r="B88" s="48" t="s">
        <v>1</v>
      </c>
      <c r="C88" s="69">
        <v>179</v>
      </c>
      <c r="D88" s="49">
        <v>115</v>
      </c>
      <c r="E88" s="49">
        <v>20</v>
      </c>
      <c r="F88" s="70">
        <v>4</v>
      </c>
      <c r="G88" s="49">
        <v>1</v>
      </c>
      <c r="H88" s="49">
        <v>0</v>
      </c>
      <c r="I88" s="49">
        <v>1</v>
      </c>
      <c r="J88" s="49">
        <v>18</v>
      </c>
      <c r="K88" s="49">
        <v>3</v>
      </c>
      <c r="L88" s="49">
        <v>0</v>
      </c>
      <c r="M88" s="49">
        <f t="shared" si="2"/>
        <v>341</v>
      </c>
      <c r="N88" s="49">
        <v>6</v>
      </c>
      <c r="O88" s="52">
        <f t="shared" si="3"/>
        <v>347</v>
      </c>
    </row>
    <row r="89" spans="1:15" ht="14.5" customHeight="1" x14ac:dyDescent="0.4">
      <c r="A89" s="33">
        <v>42</v>
      </c>
      <c r="B89" s="48" t="s">
        <v>1</v>
      </c>
      <c r="C89" s="69">
        <v>197</v>
      </c>
      <c r="D89" s="50">
        <v>197</v>
      </c>
      <c r="E89" s="49">
        <v>33</v>
      </c>
      <c r="F89" s="70">
        <v>1</v>
      </c>
      <c r="G89" s="49">
        <v>2</v>
      </c>
      <c r="H89" s="49">
        <v>3</v>
      </c>
      <c r="I89" s="49">
        <v>1</v>
      </c>
      <c r="J89" s="49">
        <v>12</v>
      </c>
      <c r="K89" s="49">
        <v>12</v>
      </c>
      <c r="L89" s="49">
        <v>5</v>
      </c>
      <c r="M89" s="49">
        <f t="shared" si="2"/>
        <v>463</v>
      </c>
      <c r="N89" s="49">
        <v>4</v>
      </c>
      <c r="O89" s="52">
        <f t="shared" si="3"/>
        <v>467</v>
      </c>
    </row>
    <row r="90" spans="1:15" ht="14.5" customHeight="1" x14ac:dyDescent="0.4">
      <c r="A90" s="33">
        <v>43</v>
      </c>
      <c r="B90" s="48" t="s">
        <v>1</v>
      </c>
      <c r="C90" s="70">
        <v>134</v>
      </c>
      <c r="D90" s="50">
        <v>156</v>
      </c>
      <c r="E90" s="49">
        <v>17</v>
      </c>
      <c r="F90" s="70">
        <v>5</v>
      </c>
      <c r="G90" s="49">
        <v>6</v>
      </c>
      <c r="H90" s="49">
        <v>0</v>
      </c>
      <c r="I90" s="49">
        <v>0</v>
      </c>
      <c r="J90" s="49">
        <v>6</v>
      </c>
      <c r="K90" s="49">
        <v>0</v>
      </c>
      <c r="L90" s="49">
        <v>1</v>
      </c>
      <c r="M90" s="49">
        <f t="shared" si="2"/>
        <v>325</v>
      </c>
      <c r="N90" s="49">
        <v>4</v>
      </c>
      <c r="O90" s="52">
        <f t="shared" si="3"/>
        <v>329</v>
      </c>
    </row>
    <row r="91" spans="1:15" ht="14.5" customHeight="1" x14ac:dyDescent="0.4">
      <c r="A91" s="33"/>
      <c r="B91" s="48" t="s">
        <v>4</v>
      </c>
      <c r="C91" s="70">
        <v>139</v>
      </c>
      <c r="D91" s="50">
        <v>141</v>
      </c>
      <c r="E91" s="49">
        <v>21</v>
      </c>
      <c r="F91" s="70">
        <v>8</v>
      </c>
      <c r="G91" s="49">
        <v>7</v>
      </c>
      <c r="H91" s="49">
        <v>2</v>
      </c>
      <c r="I91" s="49">
        <v>0</v>
      </c>
      <c r="J91" s="49">
        <v>7</v>
      </c>
      <c r="K91" s="49">
        <v>2</v>
      </c>
      <c r="L91" s="49">
        <v>1</v>
      </c>
      <c r="M91" s="49">
        <f t="shared" si="2"/>
        <v>328</v>
      </c>
      <c r="N91" s="49">
        <v>5</v>
      </c>
      <c r="O91" s="52">
        <f t="shared" si="3"/>
        <v>333</v>
      </c>
    </row>
    <row r="92" spans="1:15" ht="14.5" customHeight="1" x14ac:dyDescent="0.4">
      <c r="A92" s="33">
        <v>44</v>
      </c>
      <c r="B92" s="48" t="s">
        <v>1</v>
      </c>
      <c r="C92" s="69">
        <v>81</v>
      </c>
      <c r="D92" s="49">
        <v>77</v>
      </c>
      <c r="E92" s="49">
        <v>8</v>
      </c>
      <c r="F92" s="70">
        <v>3</v>
      </c>
      <c r="G92" s="49">
        <v>3</v>
      </c>
      <c r="H92" s="49">
        <v>0</v>
      </c>
      <c r="I92" s="49">
        <v>0</v>
      </c>
      <c r="J92" s="49">
        <v>2</v>
      </c>
      <c r="K92" s="49">
        <v>0</v>
      </c>
      <c r="L92" s="49">
        <v>5</v>
      </c>
      <c r="M92" s="49">
        <f t="shared" si="2"/>
        <v>179</v>
      </c>
      <c r="N92" s="49">
        <v>4</v>
      </c>
      <c r="O92" s="52">
        <f t="shared" si="3"/>
        <v>183</v>
      </c>
    </row>
    <row r="93" spans="1:15" ht="14.5" customHeight="1" x14ac:dyDescent="0.4">
      <c r="A93" s="33"/>
      <c r="B93" s="48" t="s">
        <v>4</v>
      </c>
      <c r="C93" s="69">
        <v>90</v>
      </c>
      <c r="D93" s="49">
        <v>67</v>
      </c>
      <c r="E93" s="49">
        <v>6</v>
      </c>
      <c r="F93" s="70">
        <v>1</v>
      </c>
      <c r="G93" s="49">
        <v>7</v>
      </c>
      <c r="H93" s="49">
        <v>0</v>
      </c>
      <c r="I93" s="49">
        <v>0</v>
      </c>
      <c r="J93" s="49">
        <v>6</v>
      </c>
      <c r="K93" s="49">
        <v>2</v>
      </c>
      <c r="L93" s="49">
        <v>2</v>
      </c>
      <c r="M93" s="49">
        <f t="shared" si="2"/>
        <v>181</v>
      </c>
      <c r="N93" s="49">
        <v>5</v>
      </c>
      <c r="O93" s="52">
        <f t="shared" si="3"/>
        <v>186</v>
      </c>
    </row>
    <row r="94" spans="1:15" ht="14.5" customHeight="1" x14ac:dyDescent="0.4">
      <c r="A94" s="33">
        <v>45</v>
      </c>
      <c r="B94" s="48" t="s">
        <v>1</v>
      </c>
      <c r="C94" s="69">
        <v>173</v>
      </c>
      <c r="D94" s="49">
        <v>135</v>
      </c>
      <c r="E94" s="49">
        <v>22</v>
      </c>
      <c r="F94" s="70">
        <v>2</v>
      </c>
      <c r="G94" s="49">
        <v>7</v>
      </c>
      <c r="H94" s="49">
        <v>0</v>
      </c>
      <c r="I94" s="49">
        <v>0</v>
      </c>
      <c r="J94" s="49">
        <v>16</v>
      </c>
      <c r="K94" s="49">
        <v>0</v>
      </c>
      <c r="L94" s="49">
        <v>2</v>
      </c>
      <c r="M94" s="49">
        <f t="shared" si="2"/>
        <v>357</v>
      </c>
      <c r="N94" s="49">
        <v>7</v>
      </c>
      <c r="O94" s="52">
        <f t="shared" si="3"/>
        <v>364</v>
      </c>
    </row>
    <row r="95" spans="1:15" ht="14.5" customHeight="1" x14ac:dyDescent="0.4">
      <c r="A95" s="33"/>
      <c r="B95" s="48" t="s">
        <v>2</v>
      </c>
      <c r="C95" s="69">
        <v>171</v>
      </c>
      <c r="D95" s="49">
        <v>135</v>
      </c>
      <c r="E95" s="49">
        <v>18</v>
      </c>
      <c r="F95" s="70">
        <v>5</v>
      </c>
      <c r="G95" s="49">
        <v>3</v>
      </c>
      <c r="H95" s="49">
        <v>0</v>
      </c>
      <c r="I95" s="49">
        <v>1</v>
      </c>
      <c r="J95" s="49">
        <v>12</v>
      </c>
      <c r="K95" s="49">
        <v>2</v>
      </c>
      <c r="L95" s="49">
        <v>2</v>
      </c>
      <c r="M95" s="49">
        <f t="shared" si="2"/>
        <v>349</v>
      </c>
      <c r="N95" s="49">
        <v>3</v>
      </c>
      <c r="O95" s="52">
        <f t="shared" si="3"/>
        <v>352</v>
      </c>
    </row>
    <row r="96" spans="1:15" ht="14.5" customHeight="1" x14ac:dyDescent="0.4">
      <c r="A96" s="33"/>
      <c r="B96" s="48" t="s">
        <v>3</v>
      </c>
      <c r="C96" s="69">
        <v>135</v>
      </c>
      <c r="D96" s="50">
        <v>135</v>
      </c>
      <c r="E96" s="49">
        <v>23</v>
      </c>
      <c r="F96" s="70">
        <v>5</v>
      </c>
      <c r="G96" s="49">
        <v>7</v>
      </c>
      <c r="H96" s="49">
        <v>1</v>
      </c>
      <c r="I96" s="49">
        <v>1</v>
      </c>
      <c r="J96" s="49">
        <v>15</v>
      </c>
      <c r="K96" s="49">
        <v>6</v>
      </c>
      <c r="L96" s="49">
        <v>1</v>
      </c>
      <c r="M96" s="49">
        <f t="shared" si="2"/>
        <v>329</v>
      </c>
      <c r="N96" s="49">
        <v>4</v>
      </c>
      <c r="O96" s="52">
        <f t="shared" si="3"/>
        <v>333</v>
      </c>
    </row>
    <row r="97" spans="1:15" ht="14.5" customHeight="1" x14ac:dyDescent="0.4">
      <c r="A97" s="33">
        <v>46</v>
      </c>
      <c r="B97" s="48" t="s">
        <v>1</v>
      </c>
      <c r="C97" s="70">
        <v>113</v>
      </c>
      <c r="D97" s="50">
        <v>137</v>
      </c>
      <c r="E97" s="49">
        <v>33</v>
      </c>
      <c r="F97" s="70">
        <v>4</v>
      </c>
      <c r="G97" s="49">
        <v>5</v>
      </c>
      <c r="H97" s="49">
        <v>0</v>
      </c>
      <c r="I97" s="49">
        <v>0</v>
      </c>
      <c r="J97" s="49">
        <v>12</v>
      </c>
      <c r="K97" s="49">
        <v>0</v>
      </c>
      <c r="L97" s="49">
        <v>0</v>
      </c>
      <c r="M97" s="49">
        <f t="shared" si="2"/>
        <v>304</v>
      </c>
      <c r="N97" s="49">
        <v>0</v>
      </c>
      <c r="O97" s="52">
        <f t="shared" si="3"/>
        <v>304</v>
      </c>
    </row>
    <row r="98" spans="1:15" ht="14.5" customHeight="1" x14ac:dyDescent="0.4">
      <c r="A98" s="33"/>
      <c r="B98" s="48" t="s">
        <v>4</v>
      </c>
      <c r="C98" s="69">
        <v>127</v>
      </c>
      <c r="D98" s="49">
        <v>120</v>
      </c>
      <c r="E98" s="49">
        <v>26</v>
      </c>
      <c r="F98" s="70">
        <v>4</v>
      </c>
      <c r="G98" s="49">
        <v>1</v>
      </c>
      <c r="H98" s="49">
        <v>0</v>
      </c>
      <c r="I98" s="49">
        <v>0</v>
      </c>
      <c r="J98" s="49">
        <v>10</v>
      </c>
      <c r="K98" s="49">
        <v>1</v>
      </c>
      <c r="L98" s="49">
        <v>2</v>
      </c>
      <c r="M98" s="49">
        <f t="shared" si="2"/>
        <v>291</v>
      </c>
      <c r="N98" s="49">
        <v>0</v>
      </c>
      <c r="O98" s="52">
        <f t="shared" si="3"/>
        <v>291</v>
      </c>
    </row>
    <row r="99" spans="1:15" ht="14.5" customHeight="1" thickBot="1" x14ac:dyDescent="0.45">
      <c r="A99" s="42">
        <v>47</v>
      </c>
      <c r="B99" s="53" t="s">
        <v>1</v>
      </c>
      <c r="C99" s="71">
        <v>205</v>
      </c>
      <c r="D99" s="54">
        <v>149</v>
      </c>
      <c r="E99" s="54">
        <v>35</v>
      </c>
      <c r="F99" s="72">
        <v>1</v>
      </c>
      <c r="G99" s="54">
        <v>1</v>
      </c>
      <c r="H99" s="54">
        <v>0</v>
      </c>
      <c r="I99" s="54">
        <v>1</v>
      </c>
      <c r="J99" s="54">
        <v>13</v>
      </c>
      <c r="K99" s="54">
        <v>2</v>
      </c>
      <c r="L99" s="54">
        <v>2</v>
      </c>
      <c r="M99" s="54">
        <f t="shared" si="2"/>
        <v>409</v>
      </c>
      <c r="N99" s="54">
        <v>2</v>
      </c>
      <c r="O99" s="57">
        <f t="shared" si="3"/>
        <v>411</v>
      </c>
    </row>
    <row r="100" spans="1:15" ht="14.5" customHeight="1" x14ac:dyDescent="0.4">
      <c r="A100" s="32"/>
      <c r="B100" s="43" t="s">
        <v>4</v>
      </c>
      <c r="C100" s="65">
        <v>220</v>
      </c>
      <c r="D100" s="44">
        <v>142</v>
      </c>
      <c r="E100" s="44">
        <v>38</v>
      </c>
      <c r="F100" s="66">
        <v>0</v>
      </c>
      <c r="G100" s="44">
        <v>6</v>
      </c>
      <c r="H100" s="44">
        <v>1</v>
      </c>
      <c r="I100" s="44">
        <v>1</v>
      </c>
      <c r="J100" s="44">
        <v>14</v>
      </c>
      <c r="K100" s="44">
        <v>1</v>
      </c>
      <c r="L100" s="44">
        <v>2</v>
      </c>
      <c r="M100" s="44">
        <f t="shared" si="2"/>
        <v>425</v>
      </c>
      <c r="N100" s="44">
        <v>1</v>
      </c>
      <c r="O100" s="47">
        <f t="shared" si="3"/>
        <v>426</v>
      </c>
    </row>
    <row r="101" spans="1:15" ht="14.5" customHeight="1" x14ac:dyDescent="0.4">
      <c r="A101" s="33">
        <v>48</v>
      </c>
      <c r="B101" s="48" t="s">
        <v>1</v>
      </c>
      <c r="C101" s="69">
        <v>180</v>
      </c>
      <c r="D101" s="49">
        <v>123</v>
      </c>
      <c r="E101" s="49">
        <v>24</v>
      </c>
      <c r="F101" s="70">
        <v>4</v>
      </c>
      <c r="G101" s="49">
        <v>9</v>
      </c>
      <c r="H101" s="49">
        <v>3</v>
      </c>
      <c r="I101" s="49">
        <v>0</v>
      </c>
      <c r="J101" s="49">
        <v>10</v>
      </c>
      <c r="K101" s="49">
        <v>2</v>
      </c>
      <c r="L101" s="49">
        <v>3</v>
      </c>
      <c r="M101" s="49">
        <f t="shared" si="2"/>
        <v>358</v>
      </c>
      <c r="N101" s="49">
        <v>0</v>
      </c>
      <c r="O101" s="52">
        <f t="shared" si="3"/>
        <v>358</v>
      </c>
    </row>
    <row r="102" spans="1:15" ht="14.5" customHeight="1" x14ac:dyDescent="0.4">
      <c r="A102" s="33"/>
      <c r="B102" s="48" t="s">
        <v>4</v>
      </c>
      <c r="C102" s="69">
        <v>166</v>
      </c>
      <c r="D102" s="49">
        <v>140</v>
      </c>
      <c r="E102" s="49">
        <v>7</v>
      </c>
      <c r="F102" s="70">
        <v>2</v>
      </c>
      <c r="G102" s="49">
        <v>11</v>
      </c>
      <c r="H102" s="49">
        <v>0</v>
      </c>
      <c r="I102" s="49">
        <v>1</v>
      </c>
      <c r="J102" s="49">
        <v>6</v>
      </c>
      <c r="K102" s="49">
        <v>0</v>
      </c>
      <c r="L102" s="49">
        <v>4</v>
      </c>
      <c r="M102" s="49">
        <f t="shared" si="2"/>
        <v>337</v>
      </c>
      <c r="N102" s="49">
        <v>5</v>
      </c>
      <c r="O102" s="52">
        <f t="shared" si="3"/>
        <v>342</v>
      </c>
    </row>
    <row r="103" spans="1:15" ht="14.5" customHeight="1" x14ac:dyDescent="0.4">
      <c r="A103" s="33">
        <v>49</v>
      </c>
      <c r="B103" s="48" t="s">
        <v>1</v>
      </c>
      <c r="C103" s="69">
        <v>130</v>
      </c>
      <c r="D103" s="49">
        <v>118</v>
      </c>
      <c r="E103" s="49">
        <v>18</v>
      </c>
      <c r="F103" s="70">
        <v>4</v>
      </c>
      <c r="G103" s="49">
        <v>3</v>
      </c>
      <c r="H103" s="49">
        <v>1</v>
      </c>
      <c r="I103" s="49">
        <v>0</v>
      </c>
      <c r="J103" s="49">
        <v>4</v>
      </c>
      <c r="K103" s="49">
        <v>2</v>
      </c>
      <c r="L103" s="49">
        <v>7</v>
      </c>
      <c r="M103" s="49">
        <f t="shared" si="2"/>
        <v>287</v>
      </c>
      <c r="N103" s="49">
        <v>3</v>
      </c>
      <c r="O103" s="52">
        <f t="shared" si="3"/>
        <v>290</v>
      </c>
    </row>
    <row r="104" spans="1:15" ht="14.5" customHeight="1" x14ac:dyDescent="0.4">
      <c r="A104" s="33">
        <v>50</v>
      </c>
      <c r="B104" s="48" t="s">
        <v>1</v>
      </c>
      <c r="C104" s="70">
        <v>123</v>
      </c>
      <c r="D104" s="50">
        <v>126</v>
      </c>
      <c r="E104" s="49">
        <v>21</v>
      </c>
      <c r="F104" s="70">
        <v>6</v>
      </c>
      <c r="G104" s="49">
        <v>9</v>
      </c>
      <c r="H104" s="49">
        <v>0</v>
      </c>
      <c r="I104" s="49">
        <v>0</v>
      </c>
      <c r="J104" s="49">
        <v>10</v>
      </c>
      <c r="K104" s="49">
        <v>3</v>
      </c>
      <c r="L104" s="49">
        <v>2</v>
      </c>
      <c r="M104" s="49">
        <f t="shared" si="2"/>
        <v>300</v>
      </c>
      <c r="N104" s="49">
        <v>4</v>
      </c>
      <c r="O104" s="52">
        <f t="shared" si="3"/>
        <v>304</v>
      </c>
    </row>
    <row r="105" spans="1:15" ht="14.5" customHeight="1" x14ac:dyDescent="0.4">
      <c r="A105" s="33"/>
      <c r="B105" s="48" t="s">
        <v>4</v>
      </c>
      <c r="C105" s="70">
        <v>119</v>
      </c>
      <c r="D105" s="50">
        <v>129</v>
      </c>
      <c r="E105" s="49">
        <v>29</v>
      </c>
      <c r="F105" s="70">
        <v>4</v>
      </c>
      <c r="G105" s="49">
        <v>3</v>
      </c>
      <c r="H105" s="49">
        <v>1</v>
      </c>
      <c r="I105" s="49">
        <v>0</v>
      </c>
      <c r="J105" s="49">
        <v>14</v>
      </c>
      <c r="K105" s="49">
        <v>1</v>
      </c>
      <c r="L105" s="49">
        <v>1</v>
      </c>
      <c r="M105" s="49">
        <f t="shared" si="2"/>
        <v>301</v>
      </c>
      <c r="N105" s="49">
        <v>8</v>
      </c>
      <c r="O105" s="52">
        <f t="shared" si="3"/>
        <v>309</v>
      </c>
    </row>
    <row r="106" spans="1:15" ht="14.5" customHeight="1" x14ac:dyDescent="0.4">
      <c r="A106" s="33">
        <v>51</v>
      </c>
      <c r="B106" s="48" t="s">
        <v>1</v>
      </c>
      <c r="C106" s="70">
        <v>114</v>
      </c>
      <c r="D106" s="50">
        <v>119</v>
      </c>
      <c r="E106" s="49">
        <v>13</v>
      </c>
      <c r="F106" s="70">
        <v>3</v>
      </c>
      <c r="G106" s="49">
        <v>2</v>
      </c>
      <c r="H106" s="49">
        <v>0</v>
      </c>
      <c r="I106" s="49">
        <v>0</v>
      </c>
      <c r="J106" s="49">
        <v>7</v>
      </c>
      <c r="K106" s="49">
        <v>1</v>
      </c>
      <c r="L106" s="49">
        <v>2</v>
      </c>
      <c r="M106" s="49">
        <f t="shared" si="2"/>
        <v>261</v>
      </c>
      <c r="N106" s="49">
        <v>9</v>
      </c>
      <c r="O106" s="52">
        <f t="shared" si="3"/>
        <v>270</v>
      </c>
    </row>
    <row r="107" spans="1:15" ht="14.5" customHeight="1" x14ac:dyDescent="0.4">
      <c r="A107" s="33"/>
      <c r="B107" s="48" t="s">
        <v>4</v>
      </c>
      <c r="C107" s="69">
        <v>135</v>
      </c>
      <c r="D107" s="49">
        <v>95</v>
      </c>
      <c r="E107" s="49">
        <v>17</v>
      </c>
      <c r="F107" s="70">
        <v>6</v>
      </c>
      <c r="G107" s="49">
        <v>4</v>
      </c>
      <c r="H107" s="49">
        <v>0</v>
      </c>
      <c r="I107" s="49">
        <v>1</v>
      </c>
      <c r="J107" s="49">
        <v>3</v>
      </c>
      <c r="K107" s="49">
        <v>4</v>
      </c>
      <c r="L107" s="49">
        <v>1</v>
      </c>
      <c r="M107" s="49">
        <f t="shared" si="2"/>
        <v>266</v>
      </c>
      <c r="N107" s="49">
        <v>5</v>
      </c>
      <c r="O107" s="52">
        <f t="shared" si="3"/>
        <v>271</v>
      </c>
    </row>
    <row r="108" spans="1:15" ht="14.5" customHeight="1" x14ac:dyDescent="0.4">
      <c r="A108" s="33">
        <v>52</v>
      </c>
      <c r="B108" s="48" t="s">
        <v>1</v>
      </c>
      <c r="C108" s="70">
        <v>150</v>
      </c>
      <c r="D108" s="50">
        <v>169</v>
      </c>
      <c r="E108" s="49">
        <v>23</v>
      </c>
      <c r="F108" s="70">
        <v>7</v>
      </c>
      <c r="G108" s="49">
        <v>4</v>
      </c>
      <c r="H108" s="49">
        <v>2</v>
      </c>
      <c r="I108" s="49">
        <v>0</v>
      </c>
      <c r="J108" s="49">
        <v>10</v>
      </c>
      <c r="K108" s="49">
        <v>2</v>
      </c>
      <c r="L108" s="49">
        <v>4</v>
      </c>
      <c r="M108" s="49">
        <f t="shared" si="2"/>
        <v>371</v>
      </c>
      <c r="N108" s="49">
        <v>3</v>
      </c>
      <c r="O108" s="52">
        <f t="shared" si="3"/>
        <v>374</v>
      </c>
    </row>
    <row r="109" spans="1:15" ht="14.5" customHeight="1" x14ac:dyDescent="0.4">
      <c r="A109" s="33"/>
      <c r="B109" s="48" t="s">
        <v>2</v>
      </c>
      <c r="C109" s="69">
        <v>178</v>
      </c>
      <c r="D109" s="49">
        <v>159</v>
      </c>
      <c r="E109" s="49">
        <v>28</v>
      </c>
      <c r="F109" s="70">
        <v>6</v>
      </c>
      <c r="G109" s="49">
        <v>6</v>
      </c>
      <c r="H109" s="49">
        <v>0</v>
      </c>
      <c r="I109" s="49">
        <v>0</v>
      </c>
      <c r="J109" s="49">
        <v>9</v>
      </c>
      <c r="K109" s="49">
        <v>2</v>
      </c>
      <c r="L109" s="49">
        <v>3</v>
      </c>
      <c r="M109" s="49">
        <f t="shared" si="2"/>
        <v>391</v>
      </c>
      <c r="N109" s="49">
        <v>0</v>
      </c>
      <c r="O109" s="52">
        <f t="shared" si="3"/>
        <v>391</v>
      </c>
    </row>
    <row r="110" spans="1:15" ht="14.5" customHeight="1" x14ac:dyDescent="0.4">
      <c r="A110" s="33"/>
      <c r="B110" s="48" t="s">
        <v>3</v>
      </c>
      <c r="C110" s="69">
        <v>163</v>
      </c>
      <c r="D110" s="49">
        <v>148</v>
      </c>
      <c r="E110" s="49">
        <v>26</v>
      </c>
      <c r="F110" s="70">
        <v>9</v>
      </c>
      <c r="G110" s="49">
        <v>5</v>
      </c>
      <c r="H110" s="49">
        <v>0</v>
      </c>
      <c r="I110" s="49">
        <v>0</v>
      </c>
      <c r="J110" s="49">
        <v>8</v>
      </c>
      <c r="K110" s="49">
        <v>0</v>
      </c>
      <c r="L110" s="49">
        <v>4</v>
      </c>
      <c r="M110" s="49">
        <f t="shared" si="2"/>
        <v>363</v>
      </c>
      <c r="N110" s="49">
        <v>4</v>
      </c>
      <c r="O110" s="52">
        <f t="shared" si="3"/>
        <v>367</v>
      </c>
    </row>
    <row r="111" spans="1:15" ht="14.5" customHeight="1" x14ac:dyDescent="0.4">
      <c r="A111" s="33">
        <v>53</v>
      </c>
      <c r="B111" s="48" t="s">
        <v>1</v>
      </c>
      <c r="C111" s="69">
        <v>145</v>
      </c>
      <c r="D111" s="49">
        <v>99</v>
      </c>
      <c r="E111" s="49">
        <v>24</v>
      </c>
      <c r="F111" s="70">
        <v>10</v>
      </c>
      <c r="G111" s="49">
        <v>8</v>
      </c>
      <c r="H111" s="49">
        <v>0</v>
      </c>
      <c r="I111" s="49">
        <v>2</v>
      </c>
      <c r="J111" s="49">
        <v>8</v>
      </c>
      <c r="K111" s="49">
        <v>0</v>
      </c>
      <c r="L111" s="49">
        <v>3</v>
      </c>
      <c r="M111" s="49">
        <f t="shared" si="2"/>
        <v>299</v>
      </c>
      <c r="N111" s="49">
        <v>9</v>
      </c>
      <c r="O111" s="52">
        <f t="shared" si="3"/>
        <v>308</v>
      </c>
    </row>
    <row r="112" spans="1:15" ht="14.5" customHeight="1" x14ac:dyDescent="0.4">
      <c r="A112" s="33"/>
      <c r="B112" s="48" t="s">
        <v>2</v>
      </c>
      <c r="C112" s="69">
        <v>120</v>
      </c>
      <c r="D112" s="49">
        <v>104</v>
      </c>
      <c r="E112" s="49">
        <v>23</v>
      </c>
      <c r="F112" s="70">
        <v>5</v>
      </c>
      <c r="G112" s="49">
        <v>9</v>
      </c>
      <c r="H112" s="49">
        <v>1</v>
      </c>
      <c r="I112" s="49">
        <v>1</v>
      </c>
      <c r="J112" s="49">
        <v>8</v>
      </c>
      <c r="K112" s="49">
        <v>2</v>
      </c>
      <c r="L112" s="49">
        <v>2</v>
      </c>
      <c r="M112" s="49">
        <f t="shared" si="2"/>
        <v>275</v>
      </c>
      <c r="N112" s="49">
        <v>5</v>
      </c>
      <c r="O112" s="52">
        <f t="shared" si="3"/>
        <v>280</v>
      </c>
    </row>
    <row r="113" spans="1:15" ht="14.5" customHeight="1" x14ac:dyDescent="0.4">
      <c r="A113" s="33"/>
      <c r="B113" s="48" t="s">
        <v>3</v>
      </c>
      <c r="C113" s="69">
        <v>136</v>
      </c>
      <c r="D113" s="49">
        <v>98</v>
      </c>
      <c r="E113" s="49">
        <v>14</v>
      </c>
      <c r="F113" s="70">
        <v>5</v>
      </c>
      <c r="G113" s="49">
        <v>5</v>
      </c>
      <c r="H113" s="49">
        <v>0</v>
      </c>
      <c r="I113" s="49">
        <v>1</v>
      </c>
      <c r="J113" s="49">
        <v>10</v>
      </c>
      <c r="K113" s="49">
        <v>2</v>
      </c>
      <c r="L113" s="49">
        <v>1</v>
      </c>
      <c r="M113" s="49">
        <f t="shared" si="2"/>
        <v>272</v>
      </c>
      <c r="N113" s="49">
        <v>4</v>
      </c>
      <c r="O113" s="52">
        <f t="shared" si="3"/>
        <v>276</v>
      </c>
    </row>
    <row r="114" spans="1:15" ht="14.5" customHeight="1" x14ac:dyDescent="0.4">
      <c r="A114" s="33">
        <v>54</v>
      </c>
      <c r="B114" s="48" t="s">
        <v>1</v>
      </c>
      <c r="C114" s="69">
        <v>194</v>
      </c>
      <c r="D114" s="49">
        <v>170</v>
      </c>
      <c r="E114" s="49">
        <v>22</v>
      </c>
      <c r="F114" s="70">
        <v>7</v>
      </c>
      <c r="G114" s="49">
        <v>11</v>
      </c>
      <c r="H114" s="49">
        <v>1</v>
      </c>
      <c r="I114" s="49">
        <v>4</v>
      </c>
      <c r="J114" s="49">
        <v>8</v>
      </c>
      <c r="K114" s="49">
        <v>0</v>
      </c>
      <c r="L114" s="49">
        <v>2</v>
      </c>
      <c r="M114" s="49">
        <f t="shared" si="2"/>
        <v>419</v>
      </c>
      <c r="N114" s="49">
        <v>6</v>
      </c>
      <c r="O114" s="52">
        <f t="shared" si="3"/>
        <v>425</v>
      </c>
    </row>
    <row r="115" spans="1:15" ht="14.5" customHeight="1" x14ac:dyDescent="0.4">
      <c r="A115" s="33"/>
      <c r="B115" s="48" t="s">
        <v>4</v>
      </c>
      <c r="C115" s="69">
        <v>160</v>
      </c>
      <c r="D115" s="49">
        <v>155</v>
      </c>
      <c r="E115" s="49">
        <v>30</v>
      </c>
      <c r="F115" s="70">
        <v>7</v>
      </c>
      <c r="G115" s="49">
        <v>8</v>
      </c>
      <c r="H115" s="49">
        <v>0</v>
      </c>
      <c r="I115" s="49">
        <v>0</v>
      </c>
      <c r="J115" s="49">
        <v>9</v>
      </c>
      <c r="K115" s="49">
        <v>0</v>
      </c>
      <c r="L115" s="49">
        <v>3</v>
      </c>
      <c r="M115" s="49">
        <f t="shared" si="2"/>
        <v>372</v>
      </c>
      <c r="N115" s="49">
        <v>4</v>
      </c>
      <c r="O115" s="52">
        <f t="shared" si="3"/>
        <v>376</v>
      </c>
    </row>
    <row r="116" spans="1:15" ht="14.5" customHeight="1" x14ac:dyDescent="0.4">
      <c r="A116" s="33">
        <v>55</v>
      </c>
      <c r="B116" s="48" t="s">
        <v>1</v>
      </c>
      <c r="C116" s="70">
        <v>108</v>
      </c>
      <c r="D116" s="50">
        <v>170</v>
      </c>
      <c r="E116" s="49">
        <v>18</v>
      </c>
      <c r="F116" s="70">
        <v>4</v>
      </c>
      <c r="G116" s="49">
        <v>8</v>
      </c>
      <c r="H116" s="49">
        <v>0</v>
      </c>
      <c r="I116" s="49">
        <v>1</v>
      </c>
      <c r="J116" s="49">
        <v>13</v>
      </c>
      <c r="K116" s="49">
        <v>1</v>
      </c>
      <c r="L116" s="49">
        <v>3</v>
      </c>
      <c r="M116" s="49">
        <f t="shared" si="2"/>
        <v>326</v>
      </c>
      <c r="N116" s="49">
        <v>15</v>
      </c>
      <c r="O116" s="52">
        <f t="shared" si="3"/>
        <v>341</v>
      </c>
    </row>
    <row r="117" spans="1:15" ht="14.5" customHeight="1" x14ac:dyDescent="0.4">
      <c r="A117" s="33"/>
      <c r="B117" s="48" t="s">
        <v>4</v>
      </c>
      <c r="C117" s="70">
        <v>87</v>
      </c>
      <c r="D117" s="50">
        <v>178</v>
      </c>
      <c r="E117" s="49">
        <v>17</v>
      </c>
      <c r="F117" s="70">
        <v>4</v>
      </c>
      <c r="G117" s="49">
        <v>3</v>
      </c>
      <c r="H117" s="49">
        <v>2</v>
      </c>
      <c r="I117" s="49">
        <v>2</v>
      </c>
      <c r="J117" s="49">
        <v>15</v>
      </c>
      <c r="K117" s="49">
        <v>1</v>
      </c>
      <c r="L117" s="49">
        <v>2</v>
      </c>
      <c r="M117" s="49">
        <f t="shared" si="2"/>
        <v>311</v>
      </c>
      <c r="N117" s="49">
        <v>11</v>
      </c>
      <c r="O117" s="52">
        <f t="shared" si="3"/>
        <v>322</v>
      </c>
    </row>
    <row r="118" spans="1:15" ht="14.5" customHeight="1" x14ac:dyDescent="0.4">
      <c r="A118" s="33">
        <v>56</v>
      </c>
      <c r="B118" s="48" t="s">
        <v>1</v>
      </c>
      <c r="C118" s="69">
        <v>164</v>
      </c>
      <c r="D118" s="49">
        <v>129</v>
      </c>
      <c r="E118" s="49">
        <v>39</v>
      </c>
      <c r="F118" s="70">
        <v>1</v>
      </c>
      <c r="G118" s="49">
        <v>1</v>
      </c>
      <c r="H118" s="49">
        <v>0</v>
      </c>
      <c r="I118" s="49">
        <v>2</v>
      </c>
      <c r="J118" s="49">
        <v>14</v>
      </c>
      <c r="K118" s="49">
        <v>0</v>
      </c>
      <c r="L118" s="49">
        <v>11</v>
      </c>
      <c r="M118" s="49">
        <f t="shared" si="2"/>
        <v>361</v>
      </c>
      <c r="N118" s="49">
        <v>4</v>
      </c>
      <c r="O118" s="52">
        <f t="shared" si="3"/>
        <v>365</v>
      </c>
    </row>
    <row r="119" spans="1:15" ht="14.5" customHeight="1" x14ac:dyDescent="0.4">
      <c r="A119" s="33">
        <v>57</v>
      </c>
      <c r="B119" s="48" t="s">
        <v>1</v>
      </c>
      <c r="C119" s="69">
        <v>101</v>
      </c>
      <c r="D119" s="49">
        <v>98</v>
      </c>
      <c r="E119" s="49">
        <v>15</v>
      </c>
      <c r="F119" s="70">
        <v>3</v>
      </c>
      <c r="G119" s="49">
        <v>2</v>
      </c>
      <c r="H119" s="49">
        <v>2</v>
      </c>
      <c r="I119" s="49">
        <v>0</v>
      </c>
      <c r="J119" s="49">
        <v>4</v>
      </c>
      <c r="K119" s="49">
        <v>0</v>
      </c>
      <c r="L119" s="49">
        <v>1</v>
      </c>
      <c r="M119" s="49">
        <f t="shared" si="2"/>
        <v>226</v>
      </c>
      <c r="N119" s="49">
        <v>5</v>
      </c>
      <c r="O119" s="52">
        <f t="shared" si="3"/>
        <v>231</v>
      </c>
    </row>
    <row r="120" spans="1:15" ht="14.5" customHeight="1" x14ac:dyDescent="0.4">
      <c r="A120" s="33"/>
      <c r="B120" s="48" t="s">
        <v>4</v>
      </c>
      <c r="C120" s="70">
        <v>100</v>
      </c>
      <c r="D120" s="50">
        <v>113</v>
      </c>
      <c r="E120" s="49">
        <v>20</v>
      </c>
      <c r="F120" s="70">
        <v>2</v>
      </c>
      <c r="G120" s="49">
        <v>4</v>
      </c>
      <c r="H120" s="49">
        <v>0</v>
      </c>
      <c r="I120" s="49">
        <v>1</v>
      </c>
      <c r="J120" s="49">
        <v>6</v>
      </c>
      <c r="K120" s="49">
        <v>1</v>
      </c>
      <c r="L120" s="49">
        <v>1</v>
      </c>
      <c r="M120" s="49">
        <f t="shared" si="2"/>
        <v>248</v>
      </c>
      <c r="N120" s="49">
        <v>3</v>
      </c>
      <c r="O120" s="52">
        <f t="shared" si="3"/>
        <v>251</v>
      </c>
    </row>
    <row r="121" spans="1:15" ht="14.5" customHeight="1" x14ac:dyDescent="0.4">
      <c r="A121" s="33">
        <v>58</v>
      </c>
      <c r="B121" s="48" t="s">
        <v>1</v>
      </c>
      <c r="C121" s="69">
        <v>156</v>
      </c>
      <c r="D121" s="49">
        <v>111</v>
      </c>
      <c r="E121" s="49">
        <v>16</v>
      </c>
      <c r="F121" s="70">
        <v>3</v>
      </c>
      <c r="G121" s="49">
        <v>0</v>
      </c>
      <c r="H121" s="49">
        <v>1</v>
      </c>
      <c r="I121" s="49">
        <v>0</v>
      </c>
      <c r="J121" s="49">
        <v>6</v>
      </c>
      <c r="K121" s="49">
        <v>4</v>
      </c>
      <c r="L121" s="49">
        <v>4</v>
      </c>
      <c r="M121" s="49">
        <f t="shared" si="2"/>
        <v>301</v>
      </c>
      <c r="N121" s="49">
        <v>2</v>
      </c>
      <c r="O121" s="52">
        <f t="shared" si="3"/>
        <v>303</v>
      </c>
    </row>
    <row r="122" spans="1:15" ht="14.5" customHeight="1" x14ac:dyDescent="0.4">
      <c r="A122" s="33"/>
      <c r="B122" s="48" t="s">
        <v>4</v>
      </c>
      <c r="C122" s="69">
        <v>134</v>
      </c>
      <c r="D122" s="49">
        <v>127</v>
      </c>
      <c r="E122" s="49">
        <v>13</v>
      </c>
      <c r="F122" s="70">
        <v>2</v>
      </c>
      <c r="G122" s="49">
        <v>4</v>
      </c>
      <c r="H122" s="49">
        <v>0</v>
      </c>
      <c r="I122" s="49">
        <v>0</v>
      </c>
      <c r="J122" s="49">
        <v>7</v>
      </c>
      <c r="K122" s="49">
        <v>1</v>
      </c>
      <c r="L122" s="49">
        <v>7</v>
      </c>
      <c r="M122" s="49">
        <f t="shared" si="2"/>
        <v>295</v>
      </c>
      <c r="N122" s="49">
        <v>2</v>
      </c>
      <c r="O122" s="52">
        <f t="shared" si="3"/>
        <v>297</v>
      </c>
    </row>
    <row r="123" spans="1:15" ht="14.5" customHeight="1" x14ac:dyDescent="0.4">
      <c r="A123" s="33">
        <v>59</v>
      </c>
      <c r="B123" s="48" t="s">
        <v>1</v>
      </c>
      <c r="C123" s="70">
        <v>112</v>
      </c>
      <c r="D123" s="73">
        <v>124</v>
      </c>
      <c r="E123" s="49">
        <v>33</v>
      </c>
      <c r="F123" s="70">
        <v>12</v>
      </c>
      <c r="G123" s="49">
        <v>3</v>
      </c>
      <c r="H123" s="49">
        <v>3</v>
      </c>
      <c r="I123" s="49">
        <v>3</v>
      </c>
      <c r="J123" s="49">
        <v>10</v>
      </c>
      <c r="K123" s="49">
        <v>2</v>
      </c>
      <c r="L123" s="49">
        <v>3</v>
      </c>
      <c r="M123" s="49">
        <f t="shared" si="2"/>
        <v>305</v>
      </c>
      <c r="N123" s="49">
        <v>10</v>
      </c>
      <c r="O123" s="52">
        <f t="shared" si="3"/>
        <v>315</v>
      </c>
    </row>
    <row r="124" spans="1:15" ht="14.5" customHeight="1" x14ac:dyDescent="0.4">
      <c r="A124" s="33"/>
      <c r="B124" s="48" t="s">
        <v>4</v>
      </c>
      <c r="C124" s="69">
        <v>122</v>
      </c>
      <c r="D124" s="49">
        <v>106</v>
      </c>
      <c r="E124" s="49">
        <v>43</v>
      </c>
      <c r="F124" s="70">
        <v>4</v>
      </c>
      <c r="G124" s="49">
        <v>9</v>
      </c>
      <c r="H124" s="49">
        <v>0</v>
      </c>
      <c r="I124" s="49">
        <v>4</v>
      </c>
      <c r="J124" s="49">
        <v>15</v>
      </c>
      <c r="K124" s="49">
        <v>0</v>
      </c>
      <c r="L124" s="49">
        <v>3</v>
      </c>
      <c r="M124" s="49">
        <f t="shared" si="2"/>
        <v>306</v>
      </c>
      <c r="N124" s="49">
        <v>13</v>
      </c>
      <c r="O124" s="52">
        <f t="shared" si="3"/>
        <v>319</v>
      </c>
    </row>
    <row r="125" spans="1:15" ht="14.5" customHeight="1" x14ac:dyDescent="0.4">
      <c r="A125" s="33">
        <v>60</v>
      </c>
      <c r="B125" s="48" t="s">
        <v>1</v>
      </c>
      <c r="C125" s="70">
        <v>106</v>
      </c>
      <c r="D125" s="50">
        <v>141</v>
      </c>
      <c r="E125" s="49">
        <v>24</v>
      </c>
      <c r="F125" s="70">
        <v>9</v>
      </c>
      <c r="G125" s="49">
        <v>4</v>
      </c>
      <c r="H125" s="49">
        <v>0</v>
      </c>
      <c r="I125" s="49">
        <v>0</v>
      </c>
      <c r="J125" s="49">
        <v>3</v>
      </c>
      <c r="K125" s="49">
        <v>0</v>
      </c>
      <c r="L125" s="49">
        <v>4</v>
      </c>
      <c r="M125" s="49">
        <f t="shared" si="2"/>
        <v>291</v>
      </c>
      <c r="N125" s="49">
        <v>6</v>
      </c>
      <c r="O125" s="52">
        <f t="shared" si="3"/>
        <v>297</v>
      </c>
    </row>
    <row r="126" spans="1:15" ht="14.5" customHeight="1" x14ac:dyDescent="0.4">
      <c r="A126" s="33"/>
      <c r="B126" s="48" t="s">
        <v>2</v>
      </c>
      <c r="C126" s="70">
        <v>105</v>
      </c>
      <c r="D126" s="50">
        <v>125</v>
      </c>
      <c r="E126" s="49">
        <v>28</v>
      </c>
      <c r="F126" s="70">
        <v>7</v>
      </c>
      <c r="G126" s="49">
        <v>7</v>
      </c>
      <c r="H126" s="49">
        <v>0</v>
      </c>
      <c r="I126" s="49">
        <v>1</v>
      </c>
      <c r="J126" s="49">
        <v>5</v>
      </c>
      <c r="K126" s="49">
        <v>0</v>
      </c>
      <c r="L126" s="49">
        <v>2</v>
      </c>
      <c r="M126" s="49">
        <f t="shared" si="2"/>
        <v>280</v>
      </c>
      <c r="N126" s="49">
        <v>11</v>
      </c>
      <c r="O126" s="52">
        <f t="shared" si="3"/>
        <v>291</v>
      </c>
    </row>
    <row r="127" spans="1:15" ht="14.5" customHeight="1" x14ac:dyDescent="0.4">
      <c r="A127" s="33"/>
      <c r="B127" s="48" t="s">
        <v>3</v>
      </c>
      <c r="C127" s="70">
        <v>119</v>
      </c>
      <c r="D127" s="50">
        <v>124</v>
      </c>
      <c r="E127" s="49">
        <v>21</v>
      </c>
      <c r="F127" s="70">
        <v>8</v>
      </c>
      <c r="G127" s="49">
        <v>8</v>
      </c>
      <c r="H127" s="49">
        <v>1</v>
      </c>
      <c r="I127" s="49">
        <v>1</v>
      </c>
      <c r="J127" s="49">
        <v>9</v>
      </c>
      <c r="K127" s="49">
        <v>1</v>
      </c>
      <c r="L127" s="49">
        <v>4</v>
      </c>
      <c r="M127" s="49">
        <f t="shared" si="2"/>
        <v>296</v>
      </c>
      <c r="N127" s="49">
        <v>5</v>
      </c>
      <c r="O127" s="52">
        <f t="shared" si="3"/>
        <v>301</v>
      </c>
    </row>
    <row r="128" spans="1:15" ht="14.5" customHeight="1" thickBot="1" x14ac:dyDescent="0.45">
      <c r="A128" s="42"/>
      <c r="B128" s="53" t="s">
        <v>22</v>
      </c>
      <c r="C128" s="72">
        <v>0</v>
      </c>
      <c r="D128" s="54">
        <v>0</v>
      </c>
      <c r="E128" s="54">
        <v>0</v>
      </c>
      <c r="F128" s="72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f t="shared" si="2"/>
        <v>0</v>
      </c>
      <c r="N128" s="54">
        <v>0</v>
      </c>
      <c r="O128" s="57">
        <f t="shared" si="3"/>
        <v>0</v>
      </c>
    </row>
    <row r="129" spans="1:15" ht="14.5" customHeight="1" x14ac:dyDescent="0.4">
      <c r="A129" s="32">
        <v>61</v>
      </c>
      <c r="B129" s="43" t="s">
        <v>1</v>
      </c>
      <c r="C129" s="66">
        <v>97</v>
      </c>
      <c r="D129" s="45">
        <v>104</v>
      </c>
      <c r="E129" s="44">
        <v>30</v>
      </c>
      <c r="F129" s="66">
        <v>4</v>
      </c>
      <c r="G129" s="44">
        <v>2</v>
      </c>
      <c r="H129" s="44">
        <v>0</v>
      </c>
      <c r="I129" s="44">
        <v>0</v>
      </c>
      <c r="J129" s="44">
        <v>3</v>
      </c>
      <c r="K129" s="44">
        <v>2</v>
      </c>
      <c r="L129" s="44">
        <v>1</v>
      </c>
      <c r="M129" s="44">
        <f t="shared" si="2"/>
        <v>243</v>
      </c>
      <c r="N129" s="44">
        <v>9</v>
      </c>
      <c r="O129" s="47">
        <f t="shared" si="3"/>
        <v>252</v>
      </c>
    </row>
    <row r="130" spans="1:15" ht="14.5" customHeight="1" x14ac:dyDescent="0.4">
      <c r="A130" s="33"/>
      <c r="B130" s="48" t="s">
        <v>4</v>
      </c>
      <c r="C130" s="69">
        <v>106</v>
      </c>
      <c r="D130" s="49">
        <v>99</v>
      </c>
      <c r="E130" s="49">
        <v>29</v>
      </c>
      <c r="F130" s="70">
        <v>6</v>
      </c>
      <c r="G130" s="49">
        <v>5</v>
      </c>
      <c r="H130" s="49">
        <v>1</v>
      </c>
      <c r="I130" s="49">
        <v>0</v>
      </c>
      <c r="J130" s="49">
        <v>3</v>
      </c>
      <c r="K130" s="49">
        <v>2</v>
      </c>
      <c r="L130" s="49">
        <v>2</v>
      </c>
      <c r="M130" s="49">
        <f t="shared" si="2"/>
        <v>253</v>
      </c>
      <c r="N130" s="49">
        <v>11</v>
      </c>
      <c r="O130" s="52">
        <f t="shared" si="3"/>
        <v>264</v>
      </c>
    </row>
    <row r="131" spans="1:15" ht="14.5" customHeight="1" x14ac:dyDescent="0.4">
      <c r="A131" s="33">
        <v>62</v>
      </c>
      <c r="B131" s="48" t="s">
        <v>1</v>
      </c>
      <c r="C131" s="70">
        <v>100</v>
      </c>
      <c r="D131" s="50">
        <v>199</v>
      </c>
      <c r="E131" s="49">
        <v>43</v>
      </c>
      <c r="F131" s="70">
        <v>6</v>
      </c>
      <c r="G131" s="49">
        <v>7</v>
      </c>
      <c r="H131" s="49">
        <v>0</v>
      </c>
      <c r="I131" s="49">
        <v>0</v>
      </c>
      <c r="J131" s="49">
        <v>9</v>
      </c>
      <c r="K131" s="49">
        <v>4</v>
      </c>
      <c r="L131" s="49">
        <v>4</v>
      </c>
      <c r="M131" s="49">
        <f t="shared" si="2"/>
        <v>372</v>
      </c>
      <c r="N131" s="49">
        <v>10</v>
      </c>
      <c r="O131" s="52">
        <f t="shared" si="3"/>
        <v>382</v>
      </c>
    </row>
    <row r="132" spans="1:15" ht="14.5" customHeight="1" x14ac:dyDescent="0.4">
      <c r="A132" s="33"/>
      <c r="B132" s="48" t="s">
        <v>4</v>
      </c>
      <c r="C132" s="70">
        <v>130</v>
      </c>
      <c r="D132" s="50">
        <v>183</v>
      </c>
      <c r="E132" s="49">
        <v>35</v>
      </c>
      <c r="F132" s="70">
        <v>5</v>
      </c>
      <c r="G132" s="49">
        <v>7</v>
      </c>
      <c r="H132" s="49">
        <v>0</v>
      </c>
      <c r="I132" s="49">
        <v>1</v>
      </c>
      <c r="J132" s="49">
        <v>15</v>
      </c>
      <c r="K132" s="49">
        <v>1</v>
      </c>
      <c r="L132" s="49">
        <v>7</v>
      </c>
      <c r="M132" s="49">
        <f t="shared" si="2"/>
        <v>384</v>
      </c>
      <c r="N132" s="49">
        <v>16</v>
      </c>
      <c r="O132" s="52">
        <f t="shared" si="3"/>
        <v>400</v>
      </c>
    </row>
    <row r="133" spans="1:15" ht="14.5" customHeight="1" x14ac:dyDescent="0.4">
      <c r="A133" s="33">
        <v>63</v>
      </c>
      <c r="B133" s="48" t="s">
        <v>1</v>
      </c>
      <c r="C133" s="70">
        <v>104</v>
      </c>
      <c r="D133" s="50">
        <v>124</v>
      </c>
      <c r="E133" s="49">
        <v>31</v>
      </c>
      <c r="F133" s="70">
        <v>4</v>
      </c>
      <c r="G133" s="49">
        <v>6</v>
      </c>
      <c r="H133" s="49">
        <v>0</v>
      </c>
      <c r="I133" s="49">
        <v>0</v>
      </c>
      <c r="J133" s="49">
        <v>5</v>
      </c>
      <c r="K133" s="49">
        <v>2</v>
      </c>
      <c r="L133" s="49">
        <v>0</v>
      </c>
      <c r="M133" s="49">
        <f t="shared" si="2"/>
        <v>276</v>
      </c>
      <c r="N133" s="49">
        <v>7</v>
      </c>
      <c r="O133" s="52">
        <f t="shared" si="3"/>
        <v>283</v>
      </c>
    </row>
    <row r="134" spans="1:15" ht="14.5" customHeight="1" x14ac:dyDescent="0.4">
      <c r="A134" s="33"/>
      <c r="B134" s="48" t="s">
        <v>4</v>
      </c>
      <c r="C134" s="70">
        <v>116</v>
      </c>
      <c r="D134" s="50">
        <v>125</v>
      </c>
      <c r="E134" s="49">
        <v>19</v>
      </c>
      <c r="F134" s="70">
        <v>5</v>
      </c>
      <c r="G134" s="49">
        <v>11</v>
      </c>
      <c r="H134" s="49">
        <v>0</v>
      </c>
      <c r="I134" s="49">
        <v>0</v>
      </c>
      <c r="J134" s="49">
        <v>16</v>
      </c>
      <c r="K134" s="49">
        <v>3</v>
      </c>
      <c r="L134" s="49">
        <v>0</v>
      </c>
      <c r="M134" s="49">
        <f t="shared" si="2"/>
        <v>295</v>
      </c>
      <c r="N134" s="49">
        <v>8</v>
      </c>
      <c r="O134" s="52">
        <f t="shared" si="3"/>
        <v>303</v>
      </c>
    </row>
    <row r="135" spans="1:15" ht="14.5" customHeight="1" x14ac:dyDescent="0.4">
      <c r="A135" s="33">
        <v>64</v>
      </c>
      <c r="B135" s="48" t="s">
        <v>1</v>
      </c>
      <c r="C135" s="69">
        <v>189</v>
      </c>
      <c r="D135" s="49">
        <v>107</v>
      </c>
      <c r="E135" s="49">
        <v>32</v>
      </c>
      <c r="F135" s="70">
        <v>6</v>
      </c>
      <c r="G135" s="49">
        <v>7</v>
      </c>
      <c r="H135" s="49">
        <v>0</v>
      </c>
      <c r="I135" s="49">
        <v>2</v>
      </c>
      <c r="J135" s="49">
        <v>8</v>
      </c>
      <c r="K135" s="49">
        <v>1</v>
      </c>
      <c r="L135" s="49">
        <v>1</v>
      </c>
      <c r="M135" s="49">
        <f t="shared" si="2"/>
        <v>353</v>
      </c>
      <c r="N135" s="49">
        <v>15</v>
      </c>
      <c r="O135" s="52">
        <f t="shared" si="3"/>
        <v>368</v>
      </c>
    </row>
    <row r="136" spans="1:15" ht="14.5" customHeight="1" x14ac:dyDescent="0.4">
      <c r="A136" s="33"/>
      <c r="B136" s="48" t="s">
        <v>4</v>
      </c>
      <c r="C136" s="69">
        <v>186</v>
      </c>
      <c r="D136" s="49">
        <v>107</v>
      </c>
      <c r="E136" s="49">
        <v>25</v>
      </c>
      <c r="F136" s="70">
        <v>6</v>
      </c>
      <c r="G136" s="49">
        <v>6</v>
      </c>
      <c r="H136" s="49">
        <v>0</v>
      </c>
      <c r="I136" s="49">
        <v>0</v>
      </c>
      <c r="J136" s="49">
        <v>17</v>
      </c>
      <c r="K136" s="49">
        <v>5</v>
      </c>
      <c r="L136" s="49">
        <v>1</v>
      </c>
      <c r="M136" s="49">
        <f t="shared" si="2"/>
        <v>353</v>
      </c>
      <c r="N136" s="49">
        <v>6</v>
      </c>
      <c r="O136" s="52">
        <f t="shared" si="3"/>
        <v>359</v>
      </c>
    </row>
    <row r="137" spans="1:15" ht="14.5" customHeight="1" x14ac:dyDescent="0.4">
      <c r="A137" s="33">
        <v>65</v>
      </c>
      <c r="B137" s="48" t="s">
        <v>1</v>
      </c>
      <c r="C137" s="69">
        <v>82</v>
      </c>
      <c r="D137" s="49">
        <v>79</v>
      </c>
      <c r="E137" s="49">
        <v>27</v>
      </c>
      <c r="F137" s="70">
        <v>3</v>
      </c>
      <c r="G137" s="49">
        <v>3</v>
      </c>
      <c r="H137" s="49">
        <v>1</v>
      </c>
      <c r="I137" s="49">
        <v>0</v>
      </c>
      <c r="J137" s="49">
        <v>9</v>
      </c>
      <c r="K137" s="49">
        <v>1</v>
      </c>
      <c r="L137" s="49">
        <v>4</v>
      </c>
      <c r="M137" s="49">
        <f t="shared" si="2"/>
        <v>209</v>
      </c>
      <c r="N137" s="49">
        <v>3</v>
      </c>
      <c r="O137" s="52">
        <f t="shared" si="3"/>
        <v>212</v>
      </c>
    </row>
    <row r="138" spans="1:15" ht="14.5" customHeight="1" x14ac:dyDescent="0.4">
      <c r="A138" s="33"/>
      <c r="B138" s="48" t="s">
        <v>4</v>
      </c>
      <c r="C138" s="69">
        <v>102</v>
      </c>
      <c r="D138" s="49">
        <v>73</v>
      </c>
      <c r="E138" s="49">
        <v>18</v>
      </c>
      <c r="F138" s="70">
        <v>5</v>
      </c>
      <c r="G138" s="49">
        <v>5</v>
      </c>
      <c r="H138" s="49">
        <v>1</v>
      </c>
      <c r="I138" s="49">
        <v>0</v>
      </c>
      <c r="J138" s="49">
        <v>8</v>
      </c>
      <c r="K138" s="49">
        <v>0</v>
      </c>
      <c r="L138" s="49">
        <v>1</v>
      </c>
      <c r="M138" s="49">
        <f t="shared" si="2"/>
        <v>213</v>
      </c>
      <c r="N138" s="49">
        <v>4</v>
      </c>
      <c r="O138" s="52">
        <f t="shared" si="3"/>
        <v>217</v>
      </c>
    </row>
    <row r="139" spans="1:15" ht="14.5" customHeight="1" x14ac:dyDescent="0.4">
      <c r="A139" s="33">
        <v>66</v>
      </c>
      <c r="B139" s="48" t="s">
        <v>1</v>
      </c>
      <c r="C139" s="70">
        <v>153</v>
      </c>
      <c r="D139" s="50">
        <v>155</v>
      </c>
      <c r="E139" s="49">
        <v>32</v>
      </c>
      <c r="F139" s="70">
        <v>2</v>
      </c>
      <c r="G139" s="49">
        <v>3</v>
      </c>
      <c r="H139" s="49">
        <v>0</v>
      </c>
      <c r="I139" s="49">
        <v>1</v>
      </c>
      <c r="J139" s="49">
        <v>11</v>
      </c>
      <c r="K139" s="49">
        <v>1</v>
      </c>
      <c r="L139" s="49">
        <v>2</v>
      </c>
      <c r="M139" s="49">
        <f t="shared" si="2"/>
        <v>360</v>
      </c>
      <c r="N139" s="49">
        <v>8</v>
      </c>
      <c r="O139" s="52">
        <f t="shared" si="3"/>
        <v>368</v>
      </c>
    </row>
    <row r="140" spans="1:15" ht="14.5" customHeight="1" x14ac:dyDescent="0.4">
      <c r="A140" s="33"/>
      <c r="B140" s="48" t="s">
        <v>4</v>
      </c>
      <c r="C140" s="70">
        <v>119</v>
      </c>
      <c r="D140" s="50">
        <v>172</v>
      </c>
      <c r="E140" s="49">
        <v>29</v>
      </c>
      <c r="F140" s="70">
        <v>6</v>
      </c>
      <c r="G140" s="49">
        <v>2</v>
      </c>
      <c r="H140" s="49">
        <v>1</v>
      </c>
      <c r="I140" s="49">
        <v>3</v>
      </c>
      <c r="J140" s="49">
        <v>10</v>
      </c>
      <c r="K140" s="49">
        <v>1</v>
      </c>
      <c r="L140" s="49">
        <v>2</v>
      </c>
      <c r="M140" s="49">
        <f t="shared" si="2"/>
        <v>345</v>
      </c>
      <c r="N140" s="49">
        <v>6</v>
      </c>
      <c r="O140" s="52">
        <f t="shared" si="3"/>
        <v>351</v>
      </c>
    </row>
    <row r="141" spans="1:15" ht="14.5" customHeight="1" x14ac:dyDescent="0.4">
      <c r="A141" s="33">
        <v>67</v>
      </c>
      <c r="B141" s="48" t="s">
        <v>1</v>
      </c>
      <c r="C141" s="70">
        <v>118</v>
      </c>
      <c r="D141" s="50">
        <v>201</v>
      </c>
      <c r="E141" s="49">
        <v>17</v>
      </c>
      <c r="F141" s="70">
        <v>5</v>
      </c>
      <c r="G141" s="49">
        <v>2</v>
      </c>
      <c r="H141" s="49">
        <v>1</v>
      </c>
      <c r="I141" s="49">
        <v>0</v>
      </c>
      <c r="J141" s="49">
        <v>4</v>
      </c>
      <c r="K141" s="49">
        <v>2</v>
      </c>
      <c r="L141" s="49">
        <v>3</v>
      </c>
      <c r="M141" s="49">
        <f t="shared" si="2"/>
        <v>353</v>
      </c>
      <c r="N141" s="49">
        <v>5</v>
      </c>
      <c r="O141" s="52">
        <f t="shared" si="3"/>
        <v>358</v>
      </c>
    </row>
    <row r="142" spans="1:15" ht="14.5" customHeight="1" x14ac:dyDescent="0.4">
      <c r="A142" s="33"/>
      <c r="B142" s="48" t="s">
        <v>4</v>
      </c>
      <c r="C142" s="70">
        <v>126</v>
      </c>
      <c r="D142" s="50">
        <v>168</v>
      </c>
      <c r="E142" s="49">
        <v>22</v>
      </c>
      <c r="F142" s="70">
        <v>6</v>
      </c>
      <c r="G142" s="49">
        <v>0</v>
      </c>
      <c r="H142" s="49">
        <v>2</v>
      </c>
      <c r="I142" s="49">
        <v>1</v>
      </c>
      <c r="J142" s="49">
        <v>13</v>
      </c>
      <c r="K142" s="49">
        <v>1</v>
      </c>
      <c r="L142" s="49">
        <v>2</v>
      </c>
      <c r="M142" s="49">
        <f t="shared" ref="M142:M189" si="4">SUM(C142:L142)</f>
        <v>341</v>
      </c>
      <c r="N142" s="49">
        <v>5</v>
      </c>
      <c r="O142" s="52">
        <f t="shared" ref="O142:O189" si="5">M142+N142</f>
        <v>346</v>
      </c>
    </row>
    <row r="143" spans="1:15" ht="14.5" customHeight="1" x14ac:dyDescent="0.4">
      <c r="A143" s="33">
        <v>68</v>
      </c>
      <c r="B143" s="48" t="s">
        <v>1</v>
      </c>
      <c r="C143" s="70">
        <v>158</v>
      </c>
      <c r="D143" s="50">
        <v>178</v>
      </c>
      <c r="E143" s="49">
        <v>16</v>
      </c>
      <c r="F143" s="70">
        <v>1</v>
      </c>
      <c r="G143" s="49">
        <v>5</v>
      </c>
      <c r="H143" s="49">
        <v>2</v>
      </c>
      <c r="I143" s="49">
        <v>0</v>
      </c>
      <c r="J143" s="49">
        <v>32</v>
      </c>
      <c r="K143" s="49">
        <v>2</v>
      </c>
      <c r="L143" s="49">
        <v>2</v>
      </c>
      <c r="M143" s="49">
        <f t="shared" si="4"/>
        <v>396</v>
      </c>
      <c r="N143" s="49">
        <v>4</v>
      </c>
      <c r="O143" s="52">
        <f t="shared" si="5"/>
        <v>400</v>
      </c>
    </row>
    <row r="144" spans="1:15" ht="14.5" customHeight="1" x14ac:dyDescent="0.4">
      <c r="A144" s="33"/>
      <c r="B144" s="48" t="s">
        <v>4</v>
      </c>
      <c r="C144" s="70">
        <v>173</v>
      </c>
      <c r="D144" s="50">
        <v>187</v>
      </c>
      <c r="E144" s="49">
        <v>19</v>
      </c>
      <c r="F144" s="70">
        <v>1</v>
      </c>
      <c r="G144" s="49">
        <v>5</v>
      </c>
      <c r="H144" s="49">
        <v>0</v>
      </c>
      <c r="I144" s="49">
        <v>1</v>
      </c>
      <c r="J144" s="49">
        <v>23</v>
      </c>
      <c r="K144" s="49">
        <v>0</v>
      </c>
      <c r="L144" s="49">
        <v>3</v>
      </c>
      <c r="M144" s="49">
        <f t="shared" si="4"/>
        <v>412</v>
      </c>
      <c r="N144" s="49">
        <v>8</v>
      </c>
      <c r="O144" s="52">
        <f t="shared" si="5"/>
        <v>420</v>
      </c>
    </row>
    <row r="145" spans="1:15" ht="14.5" customHeight="1" x14ac:dyDescent="0.4">
      <c r="A145" s="33">
        <v>69</v>
      </c>
      <c r="B145" s="48" t="s">
        <v>1</v>
      </c>
      <c r="C145" s="69">
        <v>112</v>
      </c>
      <c r="D145" s="49">
        <v>61</v>
      </c>
      <c r="E145" s="49">
        <v>12</v>
      </c>
      <c r="F145" s="70">
        <v>3</v>
      </c>
      <c r="G145" s="49">
        <v>4</v>
      </c>
      <c r="H145" s="49">
        <v>1</v>
      </c>
      <c r="I145" s="49">
        <v>0</v>
      </c>
      <c r="J145" s="49">
        <v>5</v>
      </c>
      <c r="K145" s="49">
        <v>2</v>
      </c>
      <c r="L145" s="49">
        <v>5</v>
      </c>
      <c r="M145" s="49">
        <f t="shared" si="4"/>
        <v>205</v>
      </c>
      <c r="N145" s="49">
        <v>7</v>
      </c>
      <c r="O145" s="52">
        <f t="shared" si="5"/>
        <v>212</v>
      </c>
    </row>
    <row r="146" spans="1:15" ht="14.5" customHeight="1" x14ac:dyDescent="0.4">
      <c r="A146" s="33"/>
      <c r="B146" s="48" t="s">
        <v>4</v>
      </c>
      <c r="C146" s="69">
        <v>117</v>
      </c>
      <c r="D146" s="49">
        <v>63</v>
      </c>
      <c r="E146" s="49">
        <v>14</v>
      </c>
      <c r="F146" s="70">
        <v>10</v>
      </c>
      <c r="G146" s="49">
        <v>1</v>
      </c>
      <c r="H146" s="49">
        <v>0</v>
      </c>
      <c r="I146" s="49">
        <v>1</v>
      </c>
      <c r="J146" s="49">
        <v>8</v>
      </c>
      <c r="K146" s="49">
        <v>3</v>
      </c>
      <c r="L146" s="49">
        <v>0</v>
      </c>
      <c r="M146" s="49">
        <f t="shared" si="4"/>
        <v>217</v>
      </c>
      <c r="N146" s="49">
        <v>3</v>
      </c>
      <c r="O146" s="52">
        <f t="shared" si="5"/>
        <v>220</v>
      </c>
    </row>
    <row r="147" spans="1:15" ht="14.5" customHeight="1" x14ac:dyDescent="0.4">
      <c r="A147" s="33">
        <v>70</v>
      </c>
      <c r="B147" s="48" t="s">
        <v>1</v>
      </c>
      <c r="C147" s="69">
        <v>219</v>
      </c>
      <c r="D147" s="49">
        <v>119</v>
      </c>
      <c r="E147" s="49">
        <v>23</v>
      </c>
      <c r="F147" s="70">
        <v>6</v>
      </c>
      <c r="G147" s="49">
        <v>4</v>
      </c>
      <c r="H147" s="49">
        <v>0</v>
      </c>
      <c r="I147" s="49">
        <v>0</v>
      </c>
      <c r="J147" s="49">
        <v>20</v>
      </c>
      <c r="K147" s="49">
        <v>8</v>
      </c>
      <c r="L147" s="49">
        <v>5</v>
      </c>
      <c r="M147" s="49">
        <f t="shared" si="4"/>
        <v>404</v>
      </c>
      <c r="N147" s="49">
        <v>5</v>
      </c>
      <c r="O147" s="52">
        <f t="shared" si="5"/>
        <v>409</v>
      </c>
    </row>
    <row r="148" spans="1:15" ht="14.5" customHeight="1" x14ac:dyDescent="0.4">
      <c r="A148" s="33"/>
      <c r="B148" s="48" t="s">
        <v>4</v>
      </c>
      <c r="C148" s="69">
        <v>206</v>
      </c>
      <c r="D148" s="49">
        <v>154</v>
      </c>
      <c r="E148" s="49">
        <v>24</v>
      </c>
      <c r="F148" s="70">
        <v>0</v>
      </c>
      <c r="G148" s="49">
        <v>2</v>
      </c>
      <c r="H148" s="49">
        <v>2</v>
      </c>
      <c r="I148" s="49">
        <v>0</v>
      </c>
      <c r="J148" s="49">
        <v>15</v>
      </c>
      <c r="K148" s="49">
        <v>1</v>
      </c>
      <c r="L148" s="49">
        <v>2</v>
      </c>
      <c r="M148" s="49">
        <f t="shared" si="4"/>
        <v>406</v>
      </c>
      <c r="N148" s="49">
        <v>5</v>
      </c>
      <c r="O148" s="52">
        <f t="shared" si="5"/>
        <v>411</v>
      </c>
    </row>
    <row r="149" spans="1:15" ht="14.5" customHeight="1" x14ac:dyDescent="0.4">
      <c r="A149" s="33">
        <v>71</v>
      </c>
      <c r="B149" s="48" t="s">
        <v>1</v>
      </c>
      <c r="C149" s="70">
        <v>98</v>
      </c>
      <c r="D149" s="50">
        <v>111</v>
      </c>
      <c r="E149" s="49">
        <v>18</v>
      </c>
      <c r="F149" s="70">
        <v>9</v>
      </c>
      <c r="G149" s="49">
        <v>3</v>
      </c>
      <c r="H149" s="49">
        <v>0</v>
      </c>
      <c r="I149" s="49">
        <v>0</v>
      </c>
      <c r="J149" s="49">
        <v>5</v>
      </c>
      <c r="K149" s="49">
        <v>1</v>
      </c>
      <c r="L149" s="49">
        <v>1</v>
      </c>
      <c r="M149" s="49">
        <f t="shared" si="4"/>
        <v>246</v>
      </c>
      <c r="N149" s="49">
        <v>7</v>
      </c>
      <c r="O149" s="52">
        <f t="shared" si="5"/>
        <v>253</v>
      </c>
    </row>
    <row r="150" spans="1:15" ht="14.5" customHeight="1" x14ac:dyDescent="0.4">
      <c r="A150" s="33"/>
      <c r="B150" s="48" t="s">
        <v>4</v>
      </c>
      <c r="C150" s="70">
        <v>87</v>
      </c>
      <c r="D150" s="50">
        <v>91</v>
      </c>
      <c r="E150" s="49">
        <v>29</v>
      </c>
      <c r="F150" s="70">
        <v>5</v>
      </c>
      <c r="G150" s="49">
        <v>4</v>
      </c>
      <c r="H150" s="49">
        <v>0</v>
      </c>
      <c r="I150" s="49">
        <v>0</v>
      </c>
      <c r="J150" s="49">
        <v>5</v>
      </c>
      <c r="K150" s="49">
        <v>1</v>
      </c>
      <c r="L150" s="49">
        <v>1</v>
      </c>
      <c r="M150" s="49">
        <f t="shared" si="4"/>
        <v>223</v>
      </c>
      <c r="N150" s="49">
        <v>11</v>
      </c>
      <c r="O150" s="52">
        <f t="shared" si="5"/>
        <v>234</v>
      </c>
    </row>
    <row r="151" spans="1:15" ht="14.5" customHeight="1" x14ac:dyDescent="0.4">
      <c r="A151" s="33">
        <v>72</v>
      </c>
      <c r="B151" s="48" t="s">
        <v>1</v>
      </c>
      <c r="C151" s="69">
        <v>74</v>
      </c>
      <c r="D151" s="49">
        <v>63</v>
      </c>
      <c r="E151" s="49">
        <v>20</v>
      </c>
      <c r="F151" s="70">
        <v>3</v>
      </c>
      <c r="G151" s="49">
        <v>9</v>
      </c>
      <c r="H151" s="49">
        <v>0</v>
      </c>
      <c r="I151" s="49">
        <v>0</v>
      </c>
      <c r="J151" s="49">
        <v>9</v>
      </c>
      <c r="K151" s="49">
        <v>0</v>
      </c>
      <c r="L151" s="49">
        <v>6</v>
      </c>
      <c r="M151" s="49">
        <f t="shared" si="4"/>
        <v>184</v>
      </c>
      <c r="N151" s="49">
        <v>4</v>
      </c>
      <c r="O151" s="52">
        <f t="shared" si="5"/>
        <v>188</v>
      </c>
    </row>
    <row r="152" spans="1:15" ht="14.5" customHeight="1" x14ac:dyDescent="0.4">
      <c r="A152" s="33"/>
      <c r="B152" s="48" t="s">
        <v>4</v>
      </c>
      <c r="C152" s="70">
        <v>71</v>
      </c>
      <c r="D152" s="50">
        <v>73</v>
      </c>
      <c r="E152" s="49">
        <v>27</v>
      </c>
      <c r="F152" s="70">
        <v>1</v>
      </c>
      <c r="G152" s="49">
        <v>4</v>
      </c>
      <c r="H152" s="49">
        <v>1</v>
      </c>
      <c r="I152" s="49">
        <v>0</v>
      </c>
      <c r="J152" s="49">
        <v>7</v>
      </c>
      <c r="K152" s="49">
        <v>1</v>
      </c>
      <c r="L152" s="49">
        <v>0</v>
      </c>
      <c r="M152" s="49">
        <f t="shared" si="4"/>
        <v>185</v>
      </c>
      <c r="N152" s="49">
        <v>5</v>
      </c>
      <c r="O152" s="52">
        <f t="shared" si="5"/>
        <v>190</v>
      </c>
    </row>
    <row r="153" spans="1:15" ht="14.5" customHeight="1" x14ac:dyDescent="0.4">
      <c r="A153" s="33">
        <v>73</v>
      </c>
      <c r="B153" s="48" t="s">
        <v>1</v>
      </c>
      <c r="C153" s="69">
        <v>91</v>
      </c>
      <c r="D153" s="49">
        <v>79</v>
      </c>
      <c r="E153" s="49">
        <v>19</v>
      </c>
      <c r="F153" s="70">
        <v>3</v>
      </c>
      <c r="G153" s="49">
        <v>6</v>
      </c>
      <c r="H153" s="49">
        <v>1</v>
      </c>
      <c r="I153" s="49">
        <v>0</v>
      </c>
      <c r="J153" s="49">
        <v>12</v>
      </c>
      <c r="K153" s="49">
        <v>1</v>
      </c>
      <c r="L153" s="49">
        <v>0</v>
      </c>
      <c r="M153" s="49">
        <f t="shared" si="4"/>
        <v>212</v>
      </c>
      <c r="N153" s="49">
        <v>7</v>
      </c>
      <c r="O153" s="52">
        <f t="shared" si="5"/>
        <v>219</v>
      </c>
    </row>
    <row r="154" spans="1:15" ht="14.5" customHeight="1" x14ac:dyDescent="0.4">
      <c r="A154" s="33"/>
      <c r="B154" s="48" t="s">
        <v>4</v>
      </c>
      <c r="C154" s="69">
        <v>93</v>
      </c>
      <c r="D154" s="49">
        <v>77</v>
      </c>
      <c r="E154" s="49">
        <v>16</v>
      </c>
      <c r="F154" s="70">
        <v>2</v>
      </c>
      <c r="G154" s="49">
        <v>3</v>
      </c>
      <c r="H154" s="49">
        <v>0</v>
      </c>
      <c r="I154" s="49">
        <v>0</v>
      </c>
      <c r="J154" s="49">
        <v>11</v>
      </c>
      <c r="K154" s="49">
        <v>0</v>
      </c>
      <c r="L154" s="49">
        <v>1</v>
      </c>
      <c r="M154" s="49">
        <f t="shared" si="4"/>
        <v>203</v>
      </c>
      <c r="N154" s="49">
        <v>4</v>
      </c>
      <c r="O154" s="52">
        <f t="shared" si="5"/>
        <v>207</v>
      </c>
    </row>
    <row r="155" spans="1:15" ht="14.5" customHeight="1" x14ac:dyDescent="0.4">
      <c r="A155" s="33">
        <v>74</v>
      </c>
      <c r="B155" s="48" t="s">
        <v>1</v>
      </c>
      <c r="C155" s="69">
        <v>130</v>
      </c>
      <c r="D155" s="49">
        <v>125</v>
      </c>
      <c r="E155" s="49">
        <v>43</v>
      </c>
      <c r="F155" s="70">
        <v>8</v>
      </c>
      <c r="G155" s="49">
        <v>6</v>
      </c>
      <c r="H155" s="49">
        <v>0</v>
      </c>
      <c r="I155" s="49">
        <v>0</v>
      </c>
      <c r="J155" s="49">
        <v>18</v>
      </c>
      <c r="K155" s="49">
        <v>2</v>
      </c>
      <c r="L155" s="49">
        <v>2</v>
      </c>
      <c r="M155" s="49">
        <f t="shared" si="4"/>
        <v>334</v>
      </c>
      <c r="N155" s="49">
        <v>6</v>
      </c>
      <c r="O155" s="52">
        <f t="shared" si="5"/>
        <v>340</v>
      </c>
    </row>
    <row r="156" spans="1:15" ht="14.5" customHeight="1" x14ac:dyDescent="0.4">
      <c r="A156" s="33"/>
      <c r="B156" s="48" t="s">
        <v>4</v>
      </c>
      <c r="C156" s="69">
        <v>136</v>
      </c>
      <c r="D156" s="49">
        <v>127</v>
      </c>
      <c r="E156" s="49">
        <v>38</v>
      </c>
      <c r="F156" s="70">
        <v>5</v>
      </c>
      <c r="G156" s="49">
        <v>2</v>
      </c>
      <c r="H156" s="49">
        <v>1</v>
      </c>
      <c r="I156" s="49">
        <v>1</v>
      </c>
      <c r="J156" s="49">
        <v>12</v>
      </c>
      <c r="K156" s="49">
        <v>0</v>
      </c>
      <c r="L156" s="49">
        <v>2</v>
      </c>
      <c r="M156" s="49">
        <f t="shared" si="4"/>
        <v>324</v>
      </c>
      <c r="N156" s="49">
        <v>13</v>
      </c>
      <c r="O156" s="52">
        <f t="shared" si="5"/>
        <v>337</v>
      </c>
    </row>
    <row r="157" spans="1:15" ht="14.5" customHeight="1" thickBot="1" x14ac:dyDescent="0.45">
      <c r="A157" s="42">
        <v>75</v>
      </c>
      <c r="B157" s="53" t="s">
        <v>1</v>
      </c>
      <c r="C157" s="72">
        <v>62</v>
      </c>
      <c r="D157" s="55">
        <v>94</v>
      </c>
      <c r="E157" s="54">
        <v>23</v>
      </c>
      <c r="F157" s="72">
        <v>11</v>
      </c>
      <c r="G157" s="54">
        <v>4</v>
      </c>
      <c r="H157" s="54">
        <v>1</v>
      </c>
      <c r="I157" s="54">
        <v>2</v>
      </c>
      <c r="J157" s="54">
        <v>8</v>
      </c>
      <c r="K157" s="54">
        <v>0</v>
      </c>
      <c r="L157" s="54">
        <v>2</v>
      </c>
      <c r="M157" s="54">
        <f t="shared" si="4"/>
        <v>207</v>
      </c>
      <c r="N157" s="54">
        <v>8</v>
      </c>
      <c r="O157" s="57">
        <f t="shared" si="5"/>
        <v>215</v>
      </c>
    </row>
    <row r="158" spans="1:15" ht="14.5" customHeight="1" x14ac:dyDescent="0.4">
      <c r="A158" s="32"/>
      <c r="B158" s="43" t="s">
        <v>4</v>
      </c>
      <c r="C158" s="66">
        <v>77</v>
      </c>
      <c r="D158" s="45">
        <v>91</v>
      </c>
      <c r="E158" s="44">
        <v>17</v>
      </c>
      <c r="F158" s="66">
        <v>8</v>
      </c>
      <c r="G158" s="44">
        <v>3</v>
      </c>
      <c r="H158" s="44">
        <v>0</v>
      </c>
      <c r="I158" s="44">
        <v>0</v>
      </c>
      <c r="J158" s="44">
        <v>11</v>
      </c>
      <c r="K158" s="44">
        <v>1</v>
      </c>
      <c r="L158" s="44">
        <v>0</v>
      </c>
      <c r="M158" s="44">
        <f t="shared" si="4"/>
        <v>208</v>
      </c>
      <c r="N158" s="44">
        <v>13</v>
      </c>
      <c r="O158" s="47">
        <f t="shared" si="5"/>
        <v>221</v>
      </c>
    </row>
    <row r="159" spans="1:15" ht="14.5" customHeight="1" x14ac:dyDescent="0.4">
      <c r="A159" s="33">
        <v>76</v>
      </c>
      <c r="B159" s="48" t="s">
        <v>1</v>
      </c>
      <c r="C159" s="70">
        <v>61</v>
      </c>
      <c r="D159" s="50">
        <v>104</v>
      </c>
      <c r="E159" s="49">
        <v>13</v>
      </c>
      <c r="F159" s="70">
        <v>2</v>
      </c>
      <c r="G159" s="49">
        <v>3</v>
      </c>
      <c r="H159" s="49">
        <v>1</v>
      </c>
      <c r="I159" s="49">
        <v>0</v>
      </c>
      <c r="J159" s="49">
        <v>3</v>
      </c>
      <c r="K159" s="49">
        <v>1</v>
      </c>
      <c r="L159" s="49">
        <v>1</v>
      </c>
      <c r="M159" s="49">
        <f t="shared" si="4"/>
        <v>189</v>
      </c>
      <c r="N159" s="49">
        <v>6</v>
      </c>
      <c r="O159" s="52">
        <f t="shared" si="5"/>
        <v>195</v>
      </c>
    </row>
    <row r="160" spans="1:15" ht="14.5" customHeight="1" x14ac:dyDescent="0.4">
      <c r="A160" s="33"/>
      <c r="B160" s="48" t="s">
        <v>4</v>
      </c>
      <c r="C160" s="70">
        <v>71</v>
      </c>
      <c r="D160" s="50">
        <v>91</v>
      </c>
      <c r="E160" s="49">
        <v>12</v>
      </c>
      <c r="F160" s="70">
        <v>2</v>
      </c>
      <c r="G160" s="49">
        <v>4</v>
      </c>
      <c r="H160" s="49">
        <v>0</v>
      </c>
      <c r="I160" s="49">
        <v>0</v>
      </c>
      <c r="J160" s="49">
        <v>7</v>
      </c>
      <c r="K160" s="49">
        <v>0</v>
      </c>
      <c r="L160" s="49">
        <v>5</v>
      </c>
      <c r="M160" s="49">
        <f t="shared" si="4"/>
        <v>192</v>
      </c>
      <c r="N160" s="49">
        <v>10</v>
      </c>
      <c r="O160" s="52">
        <f t="shared" si="5"/>
        <v>202</v>
      </c>
    </row>
    <row r="161" spans="1:15" ht="14.5" customHeight="1" x14ac:dyDescent="0.4">
      <c r="A161" s="33">
        <v>77</v>
      </c>
      <c r="B161" s="48" t="s">
        <v>1</v>
      </c>
      <c r="C161" s="69">
        <v>126</v>
      </c>
      <c r="D161" s="49">
        <v>123</v>
      </c>
      <c r="E161" s="49">
        <v>26</v>
      </c>
      <c r="F161" s="70">
        <v>1</v>
      </c>
      <c r="G161" s="49">
        <v>5</v>
      </c>
      <c r="H161" s="49">
        <v>1</v>
      </c>
      <c r="I161" s="49">
        <v>0</v>
      </c>
      <c r="J161" s="49">
        <v>7</v>
      </c>
      <c r="K161" s="49">
        <v>1</v>
      </c>
      <c r="L161" s="49">
        <v>0</v>
      </c>
      <c r="M161" s="49">
        <f t="shared" si="4"/>
        <v>290</v>
      </c>
      <c r="N161" s="49">
        <v>3</v>
      </c>
      <c r="O161" s="52">
        <f t="shared" si="5"/>
        <v>293</v>
      </c>
    </row>
    <row r="162" spans="1:15" ht="14.5" customHeight="1" x14ac:dyDescent="0.4">
      <c r="A162" s="33">
        <v>78</v>
      </c>
      <c r="B162" s="48" t="s">
        <v>1</v>
      </c>
      <c r="C162" s="69">
        <v>31</v>
      </c>
      <c r="D162" s="49">
        <v>16</v>
      </c>
      <c r="E162" s="49">
        <v>11</v>
      </c>
      <c r="F162" s="70">
        <v>0</v>
      </c>
      <c r="G162" s="49">
        <v>3</v>
      </c>
      <c r="H162" s="49">
        <v>0</v>
      </c>
      <c r="I162" s="49">
        <v>0</v>
      </c>
      <c r="J162" s="49">
        <v>4</v>
      </c>
      <c r="K162" s="49">
        <v>0</v>
      </c>
      <c r="L162" s="49">
        <v>0</v>
      </c>
      <c r="M162" s="49">
        <f t="shared" si="4"/>
        <v>65</v>
      </c>
      <c r="N162" s="49">
        <v>1</v>
      </c>
      <c r="O162" s="52">
        <f t="shared" si="5"/>
        <v>66</v>
      </c>
    </row>
    <row r="163" spans="1:15" ht="14.5" customHeight="1" x14ac:dyDescent="0.4">
      <c r="A163" s="33">
        <v>79</v>
      </c>
      <c r="B163" s="48" t="s">
        <v>1</v>
      </c>
      <c r="C163" s="69">
        <v>162</v>
      </c>
      <c r="D163" s="49">
        <v>109</v>
      </c>
      <c r="E163" s="49">
        <v>24</v>
      </c>
      <c r="F163" s="70">
        <v>3</v>
      </c>
      <c r="G163" s="49">
        <v>4</v>
      </c>
      <c r="H163" s="49">
        <v>0</v>
      </c>
      <c r="I163" s="49">
        <v>0</v>
      </c>
      <c r="J163" s="49">
        <v>9</v>
      </c>
      <c r="K163" s="49">
        <v>1</v>
      </c>
      <c r="L163" s="49">
        <v>3</v>
      </c>
      <c r="M163" s="49">
        <f t="shared" si="4"/>
        <v>315</v>
      </c>
      <c r="N163" s="49">
        <v>6</v>
      </c>
      <c r="O163" s="52">
        <f t="shared" si="5"/>
        <v>321</v>
      </c>
    </row>
    <row r="164" spans="1:15" ht="14.5" customHeight="1" x14ac:dyDescent="0.4">
      <c r="A164" s="33"/>
      <c r="B164" s="48" t="s">
        <v>4</v>
      </c>
      <c r="C164" s="69">
        <v>136</v>
      </c>
      <c r="D164" s="49">
        <v>119</v>
      </c>
      <c r="E164" s="49">
        <v>13</v>
      </c>
      <c r="F164" s="70">
        <v>6</v>
      </c>
      <c r="G164" s="49">
        <v>6</v>
      </c>
      <c r="H164" s="49">
        <v>1</v>
      </c>
      <c r="I164" s="49">
        <v>1</v>
      </c>
      <c r="J164" s="49">
        <v>6</v>
      </c>
      <c r="K164" s="49">
        <v>1</v>
      </c>
      <c r="L164" s="49">
        <v>3</v>
      </c>
      <c r="M164" s="49">
        <f t="shared" si="4"/>
        <v>292</v>
      </c>
      <c r="N164" s="49">
        <v>6</v>
      </c>
      <c r="O164" s="52">
        <f t="shared" si="5"/>
        <v>298</v>
      </c>
    </row>
    <row r="165" spans="1:15" ht="14.5" customHeight="1" x14ac:dyDescent="0.4">
      <c r="A165" s="33">
        <v>80</v>
      </c>
      <c r="B165" s="48" t="s">
        <v>1</v>
      </c>
      <c r="C165" s="69">
        <v>166</v>
      </c>
      <c r="D165" s="49">
        <v>113</v>
      </c>
      <c r="E165" s="49">
        <v>29</v>
      </c>
      <c r="F165" s="70">
        <v>2</v>
      </c>
      <c r="G165" s="49">
        <v>4</v>
      </c>
      <c r="H165" s="49">
        <v>0</v>
      </c>
      <c r="I165" s="49">
        <v>1</v>
      </c>
      <c r="J165" s="49">
        <v>12</v>
      </c>
      <c r="K165" s="49">
        <v>2</v>
      </c>
      <c r="L165" s="49">
        <v>2</v>
      </c>
      <c r="M165" s="49">
        <f t="shared" si="4"/>
        <v>331</v>
      </c>
      <c r="N165" s="49">
        <v>6</v>
      </c>
      <c r="O165" s="52">
        <f t="shared" si="5"/>
        <v>337</v>
      </c>
    </row>
    <row r="166" spans="1:15" ht="14.5" customHeight="1" x14ac:dyDescent="0.4">
      <c r="A166" s="33">
        <v>81</v>
      </c>
      <c r="B166" s="48" t="s">
        <v>1</v>
      </c>
      <c r="C166" s="70">
        <v>131</v>
      </c>
      <c r="D166" s="50">
        <v>186</v>
      </c>
      <c r="E166" s="49">
        <v>16</v>
      </c>
      <c r="F166" s="70">
        <v>4</v>
      </c>
      <c r="G166" s="49">
        <v>4</v>
      </c>
      <c r="H166" s="49">
        <v>0</v>
      </c>
      <c r="I166" s="49">
        <v>0</v>
      </c>
      <c r="J166" s="49">
        <v>65</v>
      </c>
      <c r="K166" s="49">
        <v>2</v>
      </c>
      <c r="L166" s="49">
        <v>0</v>
      </c>
      <c r="M166" s="49">
        <f t="shared" si="4"/>
        <v>408</v>
      </c>
      <c r="N166" s="49">
        <v>8</v>
      </c>
      <c r="O166" s="52">
        <f t="shared" si="5"/>
        <v>416</v>
      </c>
    </row>
    <row r="167" spans="1:15" ht="14.5" customHeight="1" x14ac:dyDescent="0.4">
      <c r="A167" s="33"/>
      <c r="B167" s="48" t="s">
        <v>4</v>
      </c>
      <c r="C167" s="70">
        <v>161</v>
      </c>
      <c r="D167" s="50">
        <v>172</v>
      </c>
      <c r="E167" s="49">
        <v>22</v>
      </c>
      <c r="F167" s="70">
        <v>1</v>
      </c>
      <c r="G167" s="49">
        <v>4</v>
      </c>
      <c r="H167" s="49">
        <v>1</v>
      </c>
      <c r="I167" s="49">
        <v>0</v>
      </c>
      <c r="J167" s="49">
        <v>82</v>
      </c>
      <c r="K167" s="49">
        <v>2</v>
      </c>
      <c r="L167" s="49">
        <v>0</v>
      </c>
      <c r="M167" s="49">
        <f t="shared" si="4"/>
        <v>445</v>
      </c>
      <c r="N167" s="49">
        <v>0</v>
      </c>
      <c r="O167" s="52">
        <f t="shared" si="5"/>
        <v>445</v>
      </c>
    </row>
    <row r="168" spans="1:15" ht="14.5" customHeight="1" x14ac:dyDescent="0.4">
      <c r="A168" s="33">
        <v>82</v>
      </c>
      <c r="B168" s="48" t="s">
        <v>1</v>
      </c>
      <c r="C168" s="69">
        <v>142</v>
      </c>
      <c r="D168" s="49">
        <v>140</v>
      </c>
      <c r="E168" s="49">
        <v>31</v>
      </c>
      <c r="F168" s="70">
        <v>3</v>
      </c>
      <c r="G168" s="49">
        <v>1</v>
      </c>
      <c r="H168" s="49">
        <v>0</v>
      </c>
      <c r="I168" s="49">
        <v>0</v>
      </c>
      <c r="J168" s="49">
        <v>8</v>
      </c>
      <c r="K168" s="49">
        <v>1</v>
      </c>
      <c r="L168" s="49">
        <v>0</v>
      </c>
      <c r="M168" s="49">
        <f t="shared" si="4"/>
        <v>326</v>
      </c>
      <c r="N168" s="49">
        <v>9</v>
      </c>
      <c r="O168" s="52">
        <f t="shared" si="5"/>
        <v>335</v>
      </c>
    </row>
    <row r="169" spans="1:15" ht="14.5" customHeight="1" x14ac:dyDescent="0.4">
      <c r="A169" s="33"/>
      <c r="B169" s="48" t="s">
        <v>4</v>
      </c>
      <c r="C169" s="69">
        <v>137</v>
      </c>
      <c r="D169" s="49">
        <v>132</v>
      </c>
      <c r="E169" s="49">
        <v>27</v>
      </c>
      <c r="F169" s="70">
        <v>4</v>
      </c>
      <c r="G169" s="49">
        <v>5</v>
      </c>
      <c r="H169" s="49">
        <v>0</v>
      </c>
      <c r="I169" s="49">
        <v>0</v>
      </c>
      <c r="J169" s="49">
        <v>9</v>
      </c>
      <c r="K169" s="49">
        <v>2</v>
      </c>
      <c r="L169" s="49">
        <v>1</v>
      </c>
      <c r="M169" s="49">
        <f t="shared" si="4"/>
        <v>317</v>
      </c>
      <c r="N169" s="49">
        <v>9</v>
      </c>
      <c r="O169" s="52">
        <f t="shared" si="5"/>
        <v>326</v>
      </c>
    </row>
    <row r="170" spans="1:15" ht="14.5" customHeight="1" x14ac:dyDescent="0.4">
      <c r="A170" s="33"/>
      <c r="B170" s="48" t="s">
        <v>23</v>
      </c>
      <c r="C170" s="70">
        <v>27</v>
      </c>
      <c r="D170" s="50">
        <v>96</v>
      </c>
      <c r="E170" s="49">
        <v>3</v>
      </c>
      <c r="F170" s="70">
        <v>2</v>
      </c>
      <c r="G170" s="49">
        <v>0</v>
      </c>
      <c r="H170" s="49">
        <v>0</v>
      </c>
      <c r="I170" s="49">
        <v>0</v>
      </c>
      <c r="J170" s="49">
        <v>2</v>
      </c>
      <c r="K170" s="49">
        <v>0</v>
      </c>
      <c r="L170" s="49">
        <v>1</v>
      </c>
      <c r="M170" s="49">
        <f t="shared" si="4"/>
        <v>131</v>
      </c>
      <c r="N170" s="49">
        <v>4</v>
      </c>
      <c r="O170" s="52">
        <f t="shared" si="5"/>
        <v>135</v>
      </c>
    </row>
    <row r="171" spans="1:15" ht="14.5" customHeight="1" x14ac:dyDescent="0.4">
      <c r="A171" s="33">
        <v>83</v>
      </c>
      <c r="B171" s="48" t="s">
        <v>1</v>
      </c>
      <c r="C171" s="70">
        <v>40</v>
      </c>
      <c r="D171" s="50">
        <v>60</v>
      </c>
      <c r="E171" s="49">
        <v>14</v>
      </c>
      <c r="F171" s="70">
        <v>0</v>
      </c>
      <c r="G171" s="49">
        <v>5</v>
      </c>
      <c r="H171" s="49">
        <v>0</v>
      </c>
      <c r="I171" s="49">
        <v>0</v>
      </c>
      <c r="J171" s="49">
        <v>8</v>
      </c>
      <c r="K171" s="49">
        <v>0</v>
      </c>
      <c r="L171" s="49">
        <v>0</v>
      </c>
      <c r="M171" s="49">
        <f t="shared" si="4"/>
        <v>127</v>
      </c>
      <c r="N171" s="49">
        <v>3</v>
      </c>
      <c r="O171" s="52">
        <f t="shared" si="5"/>
        <v>130</v>
      </c>
    </row>
    <row r="172" spans="1:15" ht="14.5" customHeight="1" x14ac:dyDescent="0.4">
      <c r="A172" s="33"/>
      <c r="B172" s="48" t="s">
        <v>23</v>
      </c>
      <c r="C172" s="70">
        <v>28</v>
      </c>
      <c r="D172" s="50">
        <v>48</v>
      </c>
      <c r="E172" s="49">
        <v>7</v>
      </c>
      <c r="F172" s="70">
        <v>2</v>
      </c>
      <c r="G172" s="49">
        <v>0</v>
      </c>
      <c r="H172" s="49">
        <v>0</v>
      </c>
      <c r="I172" s="49">
        <v>0</v>
      </c>
      <c r="J172" s="49">
        <v>2</v>
      </c>
      <c r="K172" s="49">
        <v>1</v>
      </c>
      <c r="L172" s="49">
        <v>0</v>
      </c>
      <c r="M172" s="49">
        <f t="shared" si="4"/>
        <v>88</v>
      </c>
      <c r="N172" s="49">
        <v>3</v>
      </c>
      <c r="O172" s="52">
        <f t="shared" si="5"/>
        <v>91</v>
      </c>
    </row>
    <row r="173" spans="1:15" ht="14.5" customHeight="1" x14ac:dyDescent="0.4">
      <c r="A173" s="33">
        <v>84</v>
      </c>
      <c r="B173" s="48" t="s">
        <v>1</v>
      </c>
      <c r="C173" s="70">
        <v>44</v>
      </c>
      <c r="D173" s="50">
        <v>153</v>
      </c>
      <c r="E173" s="49">
        <v>11</v>
      </c>
      <c r="F173" s="70">
        <v>0</v>
      </c>
      <c r="G173" s="49">
        <v>3</v>
      </c>
      <c r="H173" s="49">
        <v>0</v>
      </c>
      <c r="I173" s="49">
        <v>0</v>
      </c>
      <c r="J173" s="49">
        <v>41</v>
      </c>
      <c r="K173" s="49">
        <v>0</v>
      </c>
      <c r="L173" s="49">
        <v>0</v>
      </c>
      <c r="M173" s="49">
        <f t="shared" si="4"/>
        <v>252</v>
      </c>
      <c r="N173" s="49">
        <v>24</v>
      </c>
      <c r="O173" s="52">
        <f t="shared" si="5"/>
        <v>276</v>
      </c>
    </row>
    <row r="174" spans="1:15" ht="14.5" customHeight="1" x14ac:dyDescent="0.4">
      <c r="A174" s="33"/>
      <c r="B174" s="48" t="s">
        <v>4</v>
      </c>
      <c r="C174" s="70">
        <v>49</v>
      </c>
      <c r="D174" s="50">
        <v>174</v>
      </c>
      <c r="E174" s="49">
        <v>20</v>
      </c>
      <c r="F174" s="70">
        <v>1</v>
      </c>
      <c r="G174" s="49">
        <v>5</v>
      </c>
      <c r="H174" s="49">
        <v>0</v>
      </c>
      <c r="I174" s="49">
        <v>0</v>
      </c>
      <c r="J174" s="49">
        <v>37</v>
      </c>
      <c r="K174" s="49">
        <v>0</v>
      </c>
      <c r="L174" s="49">
        <v>1</v>
      </c>
      <c r="M174" s="49">
        <f t="shared" si="4"/>
        <v>287</v>
      </c>
      <c r="N174" s="49">
        <v>14</v>
      </c>
      <c r="O174" s="52">
        <f t="shared" si="5"/>
        <v>301</v>
      </c>
    </row>
    <row r="175" spans="1:15" ht="14.5" customHeight="1" x14ac:dyDescent="0.4">
      <c r="A175" s="33"/>
      <c r="B175" s="48" t="s">
        <v>23</v>
      </c>
      <c r="C175" s="70">
        <v>20</v>
      </c>
      <c r="D175" s="50">
        <v>58</v>
      </c>
      <c r="E175" s="49">
        <v>10</v>
      </c>
      <c r="F175" s="70">
        <v>1</v>
      </c>
      <c r="G175" s="49">
        <v>3</v>
      </c>
      <c r="H175" s="49">
        <v>0</v>
      </c>
      <c r="I175" s="49">
        <v>0</v>
      </c>
      <c r="J175" s="49">
        <v>5</v>
      </c>
      <c r="K175" s="49">
        <v>0</v>
      </c>
      <c r="L175" s="49">
        <v>0</v>
      </c>
      <c r="M175" s="49">
        <f t="shared" si="4"/>
        <v>97</v>
      </c>
      <c r="N175" s="49">
        <v>2</v>
      </c>
      <c r="O175" s="52">
        <f t="shared" si="5"/>
        <v>99</v>
      </c>
    </row>
    <row r="176" spans="1:15" ht="14.5" customHeight="1" x14ac:dyDescent="0.4">
      <c r="A176" s="33">
        <v>85</v>
      </c>
      <c r="B176" s="48" t="s">
        <v>1</v>
      </c>
      <c r="C176" s="70">
        <v>49</v>
      </c>
      <c r="D176" s="50">
        <v>70</v>
      </c>
      <c r="E176" s="49">
        <v>6</v>
      </c>
      <c r="F176" s="70">
        <v>0</v>
      </c>
      <c r="G176" s="49">
        <v>1</v>
      </c>
      <c r="H176" s="49">
        <v>0</v>
      </c>
      <c r="I176" s="49">
        <v>0</v>
      </c>
      <c r="J176" s="49">
        <v>24</v>
      </c>
      <c r="K176" s="49">
        <v>0</v>
      </c>
      <c r="L176" s="49">
        <v>1</v>
      </c>
      <c r="M176" s="49">
        <f t="shared" si="4"/>
        <v>151</v>
      </c>
      <c r="N176" s="49">
        <v>0</v>
      </c>
      <c r="O176" s="52">
        <f t="shared" si="5"/>
        <v>151</v>
      </c>
    </row>
    <row r="177" spans="1:15" ht="14.5" customHeight="1" x14ac:dyDescent="0.4">
      <c r="A177" s="33"/>
      <c r="B177" s="48" t="s">
        <v>33</v>
      </c>
      <c r="C177" s="70">
        <v>35</v>
      </c>
      <c r="D177" s="50">
        <v>49</v>
      </c>
      <c r="E177" s="49">
        <v>5</v>
      </c>
      <c r="F177" s="70">
        <v>3</v>
      </c>
      <c r="G177" s="49">
        <v>0</v>
      </c>
      <c r="H177" s="49">
        <v>0</v>
      </c>
      <c r="I177" s="49">
        <v>0</v>
      </c>
      <c r="J177" s="49">
        <v>9</v>
      </c>
      <c r="K177" s="49">
        <v>0</v>
      </c>
      <c r="L177" s="49">
        <v>0</v>
      </c>
      <c r="M177" s="49">
        <f t="shared" si="4"/>
        <v>101</v>
      </c>
      <c r="N177" s="49">
        <v>3</v>
      </c>
      <c r="O177" s="52">
        <f t="shared" si="5"/>
        <v>104</v>
      </c>
    </row>
    <row r="178" spans="1:15" ht="14.5" customHeight="1" x14ac:dyDescent="0.4">
      <c r="A178" s="33"/>
      <c r="B178" s="48" t="s">
        <v>34</v>
      </c>
      <c r="C178" s="69">
        <v>27</v>
      </c>
      <c r="D178" s="49">
        <v>26</v>
      </c>
      <c r="E178" s="49">
        <v>2</v>
      </c>
      <c r="F178" s="70">
        <v>1</v>
      </c>
      <c r="G178" s="49">
        <v>0</v>
      </c>
      <c r="H178" s="49">
        <v>0</v>
      </c>
      <c r="I178" s="49">
        <v>0</v>
      </c>
      <c r="J178" s="49">
        <v>25</v>
      </c>
      <c r="K178" s="49">
        <v>0</v>
      </c>
      <c r="L178" s="49">
        <v>0</v>
      </c>
      <c r="M178" s="49">
        <f t="shared" si="4"/>
        <v>81</v>
      </c>
      <c r="N178" s="49">
        <v>9</v>
      </c>
      <c r="O178" s="52">
        <f t="shared" si="5"/>
        <v>90</v>
      </c>
    </row>
    <row r="179" spans="1:15" ht="14.5" customHeight="1" x14ac:dyDescent="0.4">
      <c r="A179" s="33"/>
      <c r="B179" s="48" t="s">
        <v>35</v>
      </c>
      <c r="C179" s="70">
        <v>21</v>
      </c>
      <c r="D179" s="50">
        <v>95</v>
      </c>
      <c r="E179" s="49">
        <v>5</v>
      </c>
      <c r="F179" s="70">
        <v>2</v>
      </c>
      <c r="G179" s="49">
        <v>0</v>
      </c>
      <c r="H179" s="49">
        <v>0</v>
      </c>
      <c r="I179" s="49">
        <v>0</v>
      </c>
      <c r="J179" s="49">
        <v>23</v>
      </c>
      <c r="K179" s="49">
        <v>0</v>
      </c>
      <c r="L179" s="49">
        <v>0</v>
      </c>
      <c r="M179" s="49">
        <f t="shared" si="4"/>
        <v>146</v>
      </c>
      <c r="N179" s="49">
        <v>5</v>
      </c>
      <c r="O179" s="52">
        <f t="shared" si="5"/>
        <v>151</v>
      </c>
    </row>
    <row r="180" spans="1:15" ht="14.5" customHeight="1" x14ac:dyDescent="0.4">
      <c r="A180" s="33">
        <v>86</v>
      </c>
      <c r="B180" s="48" t="s">
        <v>1</v>
      </c>
      <c r="C180" s="70">
        <v>52</v>
      </c>
      <c r="D180" s="50">
        <v>97</v>
      </c>
      <c r="E180" s="49">
        <v>29</v>
      </c>
      <c r="F180" s="70">
        <v>1</v>
      </c>
      <c r="G180" s="49">
        <v>2</v>
      </c>
      <c r="H180" s="49">
        <v>0</v>
      </c>
      <c r="I180" s="49">
        <v>0</v>
      </c>
      <c r="J180" s="49">
        <v>17</v>
      </c>
      <c r="K180" s="49">
        <v>0</v>
      </c>
      <c r="L180" s="49">
        <v>0</v>
      </c>
      <c r="M180" s="49">
        <f t="shared" si="4"/>
        <v>198</v>
      </c>
      <c r="N180" s="49">
        <v>12</v>
      </c>
      <c r="O180" s="52">
        <f t="shared" si="5"/>
        <v>210</v>
      </c>
    </row>
    <row r="181" spans="1:15" ht="14.5" customHeight="1" x14ac:dyDescent="0.4">
      <c r="A181" s="33">
        <v>87</v>
      </c>
      <c r="B181" s="48" t="s">
        <v>1</v>
      </c>
      <c r="C181" s="70">
        <v>62</v>
      </c>
      <c r="D181" s="50">
        <v>77</v>
      </c>
      <c r="E181" s="49">
        <v>28</v>
      </c>
      <c r="F181" s="70">
        <v>0</v>
      </c>
      <c r="G181" s="49">
        <v>1</v>
      </c>
      <c r="H181" s="49">
        <v>1</v>
      </c>
      <c r="I181" s="49">
        <v>0</v>
      </c>
      <c r="J181" s="49">
        <v>10</v>
      </c>
      <c r="K181" s="49">
        <v>0</v>
      </c>
      <c r="L181" s="49">
        <v>0</v>
      </c>
      <c r="M181" s="49">
        <f t="shared" si="4"/>
        <v>179</v>
      </c>
      <c r="N181" s="49">
        <v>6</v>
      </c>
      <c r="O181" s="52">
        <f t="shared" si="5"/>
        <v>185</v>
      </c>
    </row>
    <row r="182" spans="1:15" ht="14.5" customHeight="1" x14ac:dyDescent="0.4">
      <c r="A182" s="33"/>
      <c r="B182" s="48" t="s">
        <v>23</v>
      </c>
      <c r="C182" s="70">
        <v>30</v>
      </c>
      <c r="D182" s="50">
        <v>70</v>
      </c>
      <c r="E182" s="49">
        <v>22</v>
      </c>
      <c r="F182" s="70">
        <v>4</v>
      </c>
      <c r="G182" s="49">
        <v>2</v>
      </c>
      <c r="H182" s="49">
        <v>0</v>
      </c>
      <c r="I182" s="49">
        <v>0</v>
      </c>
      <c r="J182" s="49">
        <v>22</v>
      </c>
      <c r="K182" s="49">
        <v>0</v>
      </c>
      <c r="L182" s="49">
        <v>0</v>
      </c>
      <c r="M182" s="49">
        <f t="shared" si="4"/>
        <v>150</v>
      </c>
      <c r="N182" s="49">
        <v>7</v>
      </c>
      <c r="O182" s="52">
        <f t="shared" si="5"/>
        <v>157</v>
      </c>
    </row>
    <row r="183" spans="1:15" ht="14.5" customHeight="1" x14ac:dyDescent="0.4">
      <c r="A183" s="33">
        <v>88</v>
      </c>
      <c r="B183" s="48" t="s">
        <v>1</v>
      </c>
      <c r="C183" s="70">
        <v>68</v>
      </c>
      <c r="D183" s="50">
        <v>127</v>
      </c>
      <c r="E183" s="49">
        <v>6</v>
      </c>
      <c r="F183" s="70">
        <v>0</v>
      </c>
      <c r="G183" s="49">
        <v>0</v>
      </c>
      <c r="H183" s="49">
        <v>0</v>
      </c>
      <c r="I183" s="49">
        <v>0</v>
      </c>
      <c r="J183" s="49">
        <v>11</v>
      </c>
      <c r="K183" s="49">
        <v>0</v>
      </c>
      <c r="L183" s="49">
        <v>0</v>
      </c>
      <c r="M183" s="49">
        <f t="shared" si="4"/>
        <v>212</v>
      </c>
      <c r="N183" s="49">
        <v>6</v>
      </c>
      <c r="O183" s="52">
        <f t="shared" si="5"/>
        <v>218</v>
      </c>
    </row>
    <row r="184" spans="1:15" ht="14.5" customHeight="1" x14ac:dyDescent="0.4">
      <c r="A184" s="33"/>
      <c r="B184" s="48" t="s">
        <v>4</v>
      </c>
      <c r="C184" s="70">
        <v>71</v>
      </c>
      <c r="D184" s="50">
        <v>120</v>
      </c>
      <c r="E184" s="49">
        <v>4</v>
      </c>
      <c r="F184" s="70">
        <v>0</v>
      </c>
      <c r="G184" s="49">
        <v>0</v>
      </c>
      <c r="H184" s="49">
        <v>1</v>
      </c>
      <c r="I184" s="49">
        <v>0</v>
      </c>
      <c r="J184" s="49">
        <v>14</v>
      </c>
      <c r="K184" s="49">
        <v>0</v>
      </c>
      <c r="L184" s="49">
        <v>0</v>
      </c>
      <c r="M184" s="49">
        <f t="shared" si="4"/>
        <v>210</v>
      </c>
      <c r="N184" s="49">
        <v>9</v>
      </c>
      <c r="O184" s="52">
        <f t="shared" si="5"/>
        <v>219</v>
      </c>
    </row>
    <row r="185" spans="1:15" ht="14.5" customHeight="1" x14ac:dyDescent="0.4">
      <c r="A185" s="33">
        <v>89</v>
      </c>
      <c r="B185" s="48" t="s">
        <v>1</v>
      </c>
      <c r="C185" s="70">
        <v>58</v>
      </c>
      <c r="D185" s="50">
        <v>90</v>
      </c>
      <c r="E185" s="49">
        <v>19</v>
      </c>
      <c r="F185" s="70">
        <v>2</v>
      </c>
      <c r="G185" s="49">
        <v>2</v>
      </c>
      <c r="H185" s="49">
        <v>1</v>
      </c>
      <c r="I185" s="49">
        <v>0</v>
      </c>
      <c r="J185" s="49">
        <v>5</v>
      </c>
      <c r="K185" s="49">
        <v>0</v>
      </c>
      <c r="L185" s="49">
        <v>0</v>
      </c>
      <c r="M185" s="49">
        <f t="shared" si="4"/>
        <v>177</v>
      </c>
      <c r="N185" s="49">
        <v>2</v>
      </c>
      <c r="O185" s="52">
        <f t="shared" si="5"/>
        <v>179</v>
      </c>
    </row>
    <row r="186" spans="1:15" ht="14.5" customHeight="1" thickBot="1" x14ac:dyDescent="0.45">
      <c r="A186" s="42"/>
      <c r="B186" s="53" t="s">
        <v>4</v>
      </c>
      <c r="C186" s="72">
        <v>61</v>
      </c>
      <c r="D186" s="55">
        <v>99</v>
      </c>
      <c r="E186" s="54">
        <v>9</v>
      </c>
      <c r="F186" s="72">
        <v>1</v>
      </c>
      <c r="G186" s="54">
        <v>0</v>
      </c>
      <c r="H186" s="54">
        <v>0</v>
      </c>
      <c r="I186" s="54">
        <v>0</v>
      </c>
      <c r="J186" s="54">
        <v>4</v>
      </c>
      <c r="K186" s="54">
        <v>1</v>
      </c>
      <c r="L186" s="54">
        <v>0</v>
      </c>
      <c r="M186" s="54">
        <f t="shared" si="4"/>
        <v>175</v>
      </c>
      <c r="N186" s="54">
        <v>7</v>
      </c>
      <c r="O186" s="57">
        <f t="shared" si="5"/>
        <v>182</v>
      </c>
    </row>
    <row r="187" spans="1:15" ht="14.5" customHeight="1" x14ac:dyDescent="0.4">
      <c r="A187" s="32">
        <v>90</v>
      </c>
      <c r="B187" s="43" t="s">
        <v>1</v>
      </c>
      <c r="C187" s="66">
        <v>41</v>
      </c>
      <c r="D187" s="45">
        <v>163</v>
      </c>
      <c r="E187" s="44">
        <v>26</v>
      </c>
      <c r="F187" s="66">
        <v>0</v>
      </c>
      <c r="G187" s="44">
        <v>0</v>
      </c>
      <c r="H187" s="44">
        <v>1</v>
      </c>
      <c r="I187" s="44">
        <v>0</v>
      </c>
      <c r="J187" s="44">
        <v>5</v>
      </c>
      <c r="K187" s="44">
        <v>0</v>
      </c>
      <c r="L187" s="44">
        <v>0</v>
      </c>
      <c r="M187" s="44">
        <f t="shared" si="4"/>
        <v>236</v>
      </c>
      <c r="N187" s="44">
        <v>10</v>
      </c>
      <c r="O187" s="47">
        <f t="shared" si="5"/>
        <v>246</v>
      </c>
    </row>
    <row r="188" spans="1:15" ht="14.5" customHeight="1" x14ac:dyDescent="0.4">
      <c r="A188" s="33">
        <v>91</v>
      </c>
      <c r="B188" s="48" t="s">
        <v>1</v>
      </c>
      <c r="C188" s="70">
        <v>18</v>
      </c>
      <c r="D188" s="50">
        <v>99</v>
      </c>
      <c r="E188" s="49">
        <v>13</v>
      </c>
      <c r="F188" s="70">
        <v>2</v>
      </c>
      <c r="G188" s="49">
        <v>1</v>
      </c>
      <c r="H188" s="49">
        <v>0</v>
      </c>
      <c r="I188" s="49">
        <v>0</v>
      </c>
      <c r="J188" s="49">
        <v>37</v>
      </c>
      <c r="K188" s="49">
        <v>0</v>
      </c>
      <c r="L188" s="49">
        <v>0</v>
      </c>
      <c r="M188" s="44">
        <f t="shared" si="4"/>
        <v>170</v>
      </c>
      <c r="N188" s="49">
        <v>3</v>
      </c>
      <c r="O188" s="47">
        <f t="shared" si="5"/>
        <v>173</v>
      </c>
    </row>
    <row r="189" spans="1:15" ht="14.5" customHeight="1" thickBot="1" x14ac:dyDescent="0.45">
      <c r="A189" s="42"/>
      <c r="B189" s="53" t="s">
        <v>23</v>
      </c>
      <c r="C189" s="72">
        <v>6</v>
      </c>
      <c r="D189" s="55">
        <v>75</v>
      </c>
      <c r="E189" s="54">
        <v>5</v>
      </c>
      <c r="F189" s="72">
        <v>0</v>
      </c>
      <c r="G189" s="54">
        <v>0</v>
      </c>
      <c r="H189" s="54">
        <v>0</v>
      </c>
      <c r="I189" s="54">
        <v>0</v>
      </c>
      <c r="J189" s="54">
        <v>4</v>
      </c>
      <c r="K189" s="54">
        <v>0</v>
      </c>
      <c r="L189" s="54">
        <v>0</v>
      </c>
      <c r="M189" s="44">
        <f t="shared" si="4"/>
        <v>90</v>
      </c>
      <c r="N189" s="54">
        <v>2</v>
      </c>
      <c r="O189" s="47">
        <f t="shared" si="5"/>
        <v>92</v>
      </c>
    </row>
    <row r="190" spans="1:15" ht="14.5" customHeight="1" x14ac:dyDescent="0.4">
      <c r="A190" s="41" t="s">
        <v>14</v>
      </c>
      <c r="B190" s="11">
        <v>177</v>
      </c>
      <c r="C190" s="11">
        <f>SUM(C13:C189)</f>
        <v>22780</v>
      </c>
      <c r="D190" s="11">
        <f>SUM(D13:D189)</f>
        <v>21202</v>
      </c>
      <c r="E190" s="11">
        <f t="shared" ref="E190:O190" si="6">SUM(E13:E189)</f>
        <v>4102</v>
      </c>
      <c r="F190" s="11">
        <f t="shared" si="6"/>
        <v>661</v>
      </c>
      <c r="G190" s="11">
        <f t="shared" si="6"/>
        <v>778</v>
      </c>
      <c r="H190" s="11">
        <f>SUM(H13:H189)</f>
        <v>89</v>
      </c>
      <c r="I190" s="11">
        <f>SUM(I13:I189)</f>
        <v>86</v>
      </c>
      <c r="J190" s="11">
        <f t="shared" si="6"/>
        <v>2326</v>
      </c>
      <c r="K190" s="11">
        <f t="shared" si="6"/>
        <v>253</v>
      </c>
      <c r="L190" s="11">
        <f t="shared" si="6"/>
        <v>362</v>
      </c>
      <c r="M190" s="11">
        <f t="shared" si="6"/>
        <v>52639</v>
      </c>
      <c r="N190" s="11">
        <f t="shared" si="6"/>
        <v>1026</v>
      </c>
      <c r="O190" s="12">
        <f t="shared" si="6"/>
        <v>53665</v>
      </c>
    </row>
    <row r="191" spans="1:15" ht="14.5" customHeight="1" thickBot="1" x14ac:dyDescent="0.45">
      <c r="A191" s="92" t="s">
        <v>24</v>
      </c>
      <c r="B191" s="93"/>
      <c r="C191" s="38">
        <f t="shared" ref="C191:O191" si="7">C190/$O190</f>
        <v>0.42448523246063541</v>
      </c>
      <c r="D191" s="38">
        <f t="shared" si="7"/>
        <v>0.39508059256498651</v>
      </c>
      <c r="E191" s="38">
        <f t="shared" si="7"/>
        <v>7.6437156433429604E-2</v>
      </c>
      <c r="F191" s="38">
        <f t="shared" si="7"/>
        <v>1.2317152706605796E-2</v>
      </c>
      <c r="G191" s="38">
        <f t="shared" si="7"/>
        <v>1.4497344638032237E-2</v>
      </c>
      <c r="H191" s="38">
        <f t="shared" si="7"/>
        <v>1.6584365974098574E-3</v>
      </c>
      <c r="I191" s="38">
        <f t="shared" si="7"/>
        <v>1.6025342401937948E-3</v>
      </c>
      <c r="J191" s="38">
        <f t="shared" si="7"/>
        <v>4.3342960961520544E-2</v>
      </c>
      <c r="K191" s="38">
        <f t="shared" si="7"/>
        <v>4.7144321252212806E-3</v>
      </c>
      <c r="L191" s="38">
        <f t="shared" si="7"/>
        <v>6.745551104071555E-3</v>
      </c>
      <c r="M191" s="38">
        <f t="shared" si="7"/>
        <v>0.9808813938321066</v>
      </c>
      <c r="N191" s="38">
        <f t="shared" si="7"/>
        <v>1.9118606167893414E-2</v>
      </c>
      <c r="O191" s="39">
        <f t="shared" si="7"/>
        <v>1</v>
      </c>
    </row>
    <row r="192" spans="1:15" x14ac:dyDescent="0.4">
      <c r="A192"/>
      <c r="B192"/>
      <c r="C192"/>
      <c r="D192"/>
      <c r="E192"/>
    </row>
    <row r="193" spans="1:6" x14ac:dyDescent="0.4">
      <c r="A193"/>
      <c r="B193"/>
      <c r="C193"/>
      <c r="D193"/>
      <c r="E193"/>
    </row>
    <row r="194" spans="1:6" x14ac:dyDescent="0.4">
      <c r="A194"/>
      <c r="B194"/>
      <c r="C194"/>
      <c r="D194"/>
      <c r="E194"/>
    </row>
    <row r="195" spans="1:6" x14ac:dyDescent="0.4">
      <c r="A195"/>
      <c r="B195"/>
      <c r="C195"/>
      <c r="D195"/>
      <c r="E195"/>
    </row>
    <row r="196" spans="1:6" x14ac:dyDescent="0.4">
      <c r="A196" s="4"/>
      <c r="B196" s="4"/>
      <c r="C196" s="4"/>
      <c r="D196" s="4"/>
      <c r="E196" s="4"/>
      <c r="F196" s="4"/>
    </row>
    <row r="197" spans="1:6" x14ac:dyDescent="0.4">
      <c r="A197" s="4"/>
      <c r="B197" s="5"/>
      <c r="C197" s="5"/>
      <c r="D197" s="5"/>
      <c r="E197" s="4"/>
      <c r="F197" s="4"/>
    </row>
    <row r="198" spans="1:6" x14ac:dyDescent="0.4">
      <c r="A198" s="4"/>
      <c r="B198" s="5"/>
      <c r="C198" s="5"/>
      <c r="D198" s="5"/>
      <c r="E198" s="4"/>
      <c r="F198" s="4"/>
    </row>
    <row r="199" spans="1:6" x14ac:dyDescent="0.4">
      <c r="A199" s="4"/>
      <c r="B199" s="5"/>
      <c r="C199" s="5"/>
      <c r="D199" s="5"/>
      <c r="E199" s="4"/>
      <c r="F199" s="4"/>
    </row>
    <row r="200" spans="1:6" x14ac:dyDescent="0.4">
      <c r="A200" s="4"/>
      <c r="B200" s="5"/>
      <c r="C200" s="5"/>
      <c r="D200" s="5"/>
      <c r="E200" s="5"/>
      <c r="F200" s="4"/>
    </row>
    <row r="201" spans="1:6" x14ac:dyDescent="0.4">
      <c r="A201" s="4"/>
      <c r="B201" s="5"/>
      <c r="C201" s="5"/>
      <c r="D201" s="5"/>
      <c r="E201" s="4"/>
      <c r="F201" s="4"/>
    </row>
    <row r="202" spans="1:6" x14ac:dyDescent="0.4">
      <c r="A202" s="4"/>
      <c r="B202" s="5"/>
      <c r="C202" s="5"/>
      <c r="D202" s="5"/>
      <c r="E202" s="4"/>
      <c r="F202" s="4"/>
    </row>
    <row r="203" spans="1:6" x14ac:dyDescent="0.4">
      <c r="A203" s="4"/>
      <c r="B203" s="5"/>
      <c r="C203" s="5"/>
      <c r="D203" s="5"/>
      <c r="E203" s="4"/>
      <c r="F203" s="4"/>
    </row>
    <row r="204" spans="1:6" x14ac:dyDescent="0.4">
      <c r="A204" s="4"/>
      <c r="B204" s="5"/>
      <c r="C204" s="5"/>
      <c r="D204" s="5"/>
      <c r="E204" s="4"/>
      <c r="F204" s="4"/>
    </row>
    <row r="205" spans="1:6" x14ac:dyDescent="0.4">
      <c r="A205" s="4"/>
      <c r="B205" s="5"/>
      <c r="C205" s="5"/>
      <c r="D205" s="5"/>
      <c r="E205" s="5"/>
      <c r="F205" s="4"/>
    </row>
    <row r="206" spans="1:6" x14ac:dyDescent="0.4">
      <c r="A206" s="4"/>
      <c r="B206" s="5"/>
      <c r="C206" s="5"/>
      <c r="D206" s="5"/>
      <c r="E206" s="4"/>
      <c r="F206" s="4"/>
    </row>
    <row r="207" spans="1:6" x14ac:dyDescent="0.4">
      <c r="A207" s="4"/>
      <c r="B207" s="5"/>
      <c r="C207" s="5"/>
      <c r="D207" s="5"/>
      <c r="E207" s="4"/>
      <c r="F207" s="4"/>
    </row>
    <row r="208" spans="1:6" x14ac:dyDescent="0.4">
      <c r="A208" s="4"/>
      <c r="B208" s="5"/>
      <c r="C208" s="5"/>
      <c r="D208" s="5"/>
      <c r="E208" s="4"/>
      <c r="F208" s="4"/>
    </row>
    <row r="209" spans="1:6" x14ac:dyDescent="0.4">
      <c r="A209" s="4"/>
      <c r="B209" s="5"/>
      <c r="C209" s="5"/>
      <c r="D209" s="4"/>
      <c r="E209" s="5"/>
      <c r="F209" s="4"/>
    </row>
    <row r="210" spans="1:6" x14ac:dyDescent="0.4">
      <c r="A210" s="4"/>
      <c r="B210" s="4"/>
      <c r="C210" s="4"/>
      <c r="D210" s="4"/>
      <c r="E210" s="4"/>
      <c r="F210" s="4"/>
    </row>
    <row r="211" spans="1:6" x14ac:dyDescent="0.4">
      <c r="A211" s="4"/>
      <c r="B211" s="4"/>
      <c r="C211" s="4"/>
      <c r="D211" s="4"/>
      <c r="E211" s="4"/>
      <c r="F211" s="4"/>
    </row>
  </sheetData>
  <mergeCells count="7">
    <mergeCell ref="A191:B191"/>
    <mergeCell ref="A11:B11"/>
    <mergeCell ref="A9:B9"/>
    <mergeCell ref="A2:O2"/>
    <mergeCell ref="A4:O4"/>
    <mergeCell ref="A6:O6"/>
    <mergeCell ref="A7:O7"/>
  </mergeCells>
  <phoneticPr fontId="0" type="noConversion"/>
  <pageMargins left="0.39370078740157483" right="0.75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035" r:id="rId4">
          <objectPr defaultSize="0" autoPict="0" r:id="rId5">
            <anchor moveWithCells="1">
              <from>
                <xdr:col>2</xdr:col>
                <xdr:colOff>57150</xdr:colOff>
                <xdr:row>8</xdr:row>
                <xdr:rowOff>38100</xdr:rowOff>
              </from>
              <to>
                <xdr:col>2</xdr:col>
                <xdr:colOff>472440</xdr:colOff>
                <xdr:row>10</xdr:row>
                <xdr:rowOff>133350</xdr:rowOff>
              </to>
            </anchor>
          </objectPr>
        </oleObject>
      </mc:Choice>
      <mc:Fallback>
        <oleObject progId="Paint.Picture" shapeId="1035" r:id="rId4"/>
      </mc:Fallback>
    </mc:AlternateContent>
    <mc:AlternateContent xmlns:mc="http://schemas.openxmlformats.org/markup-compatibility/2006">
      <mc:Choice Requires="x14">
        <oleObject progId="Paint.Picture" shapeId="1036" r:id="rId6">
          <objectPr defaultSize="0" autoPict="0" r:id="rId7">
            <anchor moveWithCells="1">
              <from>
                <xdr:col>4</xdr:col>
                <xdr:colOff>87630</xdr:colOff>
                <xdr:row>8</xdr:row>
                <xdr:rowOff>38100</xdr:rowOff>
              </from>
              <to>
                <xdr:col>4</xdr:col>
                <xdr:colOff>518160</xdr:colOff>
                <xdr:row>10</xdr:row>
                <xdr:rowOff>133350</xdr:rowOff>
              </to>
            </anchor>
          </objectPr>
        </oleObject>
      </mc:Choice>
      <mc:Fallback>
        <oleObject progId="Paint.Picture" shapeId="1036" r:id="rId6"/>
      </mc:Fallback>
    </mc:AlternateContent>
    <mc:AlternateContent xmlns:mc="http://schemas.openxmlformats.org/markup-compatibility/2006">
      <mc:Choice Requires="x14">
        <oleObject progId="Paint.Picture" shapeId="1037" r:id="rId8">
          <objectPr defaultSize="0" autoPict="0" r:id="rId9">
            <anchor moveWithCells="1">
              <from>
                <xdr:col>6</xdr:col>
                <xdr:colOff>57150</xdr:colOff>
                <xdr:row>8</xdr:row>
                <xdr:rowOff>38100</xdr:rowOff>
              </from>
              <to>
                <xdr:col>6</xdr:col>
                <xdr:colOff>518160</xdr:colOff>
                <xdr:row>10</xdr:row>
                <xdr:rowOff>144780</xdr:rowOff>
              </to>
            </anchor>
          </objectPr>
        </oleObject>
      </mc:Choice>
      <mc:Fallback>
        <oleObject progId="Paint.Picture" shapeId="1037" r:id="rId8"/>
      </mc:Fallback>
    </mc:AlternateContent>
    <mc:AlternateContent xmlns:mc="http://schemas.openxmlformats.org/markup-compatibility/2006">
      <mc:Choice Requires="x14">
        <oleObject progId="Paint.Picture" shapeId="1038" r:id="rId10">
          <objectPr defaultSize="0" autoPict="0" r:id="rId11">
            <anchor moveWithCells="1">
              <from>
                <xdr:col>7</xdr:col>
                <xdr:colOff>57150</xdr:colOff>
                <xdr:row>8</xdr:row>
                <xdr:rowOff>45720</xdr:rowOff>
              </from>
              <to>
                <xdr:col>7</xdr:col>
                <xdr:colOff>499110</xdr:colOff>
                <xdr:row>10</xdr:row>
                <xdr:rowOff>133350</xdr:rowOff>
              </to>
            </anchor>
          </objectPr>
        </oleObject>
      </mc:Choice>
      <mc:Fallback>
        <oleObject progId="Paint.Picture" shapeId="1038" r:id="rId10"/>
      </mc:Fallback>
    </mc:AlternateContent>
    <mc:AlternateContent xmlns:mc="http://schemas.openxmlformats.org/markup-compatibility/2006">
      <mc:Choice Requires="x14">
        <oleObject progId="Paint.Picture" shapeId="1039" r:id="rId12">
          <objectPr defaultSize="0" autoPict="0" r:id="rId13">
            <anchor moveWithCells="1">
              <from>
                <xdr:col>9</xdr:col>
                <xdr:colOff>87630</xdr:colOff>
                <xdr:row>8</xdr:row>
                <xdr:rowOff>53340</xdr:rowOff>
              </from>
              <to>
                <xdr:col>9</xdr:col>
                <xdr:colOff>499110</xdr:colOff>
                <xdr:row>10</xdr:row>
                <xdr:rowOff>121920</xdr:rowOff>
              </to>
            </anchor>
          </objectPr>
        </oleObject>
      </mc:Choice>
      <mc:Fallback>
        <oleObject progId="Paint.Picture" shapeId="1039" r:id="rId12"/>
      </mc:Fallback>
    </mc:AlternateContent>
    <mc:AlternateContent xmlns:mc="http://schemas.openxmlformats.org/markup-compatibility/2006">
      <mc:Choice Requires="x14">
        <oleObject progId="Paint.Picture" shapeId="1040" r:id="rId14">
          <objectPr defaultSize="0" autoPict="0" r:id="rId15">
            <anchor moveWithCells="1">
              <from>
                <xdr:col>11</xdr:col>
                <xdr:colOff>125730</xdr:colOff>
                <xdr:row>8</xdr:row>
                <xdr:rowOff>45720</xdr:rowOff>
              </from>
              <to>
                <xdr:col>11</xdr:col>
                <xdr:colOff>441960</xdr:colOff>
                <xdr:row>10</xdr:row>
                <xdr:rowOff>121920</xdr:rowOff>
              </to>
            </anchor>
          </objectPr>
        </oleObject>
      </mc:Choice>
      <mc:Fallback>
        <oleObject progId="Paint.Picture" shapeId="1040" r:id="rId14"/>
      </mc:Fallback>
    </mc:AlternateContent>
    <mc:AlternateContent xmlns:mc="http://schemas.openxmlformats.org/markup-compatibility/2006">
      <mc:Choice Requires="x14">
        <oleObject progId="Paint.Picture" shapeId="1041" r:id="rId16">
          <objectPr defaultSize="0" autoPict="0" r:id="rId17">
            <anchor moveWithCells="1">
              <from>
                <xdr:col>3</xdr:col>
                <xdr:colOff>137160</xdr:colOff>
                <xdr:row>8</xdr:row>
                <xdr:rowOff>45720</xdr:rowOff>
              </from>
              <to>
                <xdr:col>3</xdr:col>
                <xdr:colOff>567690</xdr:colOff>
                <xdr:row>10</xdr:row>
                <xdr:rowOff>121920</xdr:rowOff>
              </to>
            </anchor>
          </objectPr>
        </oleObject>
      </mc:Choice>
      <mc:Fallback>
        <oleObject progId="Paint.Picture" shapeId="1041" r:id="rId16"/>
      </mc:Fallback>
    </mc:AlternateContent>
    <mc:AlternateContent xmlns:mc="http://schemas.openxmlformats.org/markup-compatibility/2006">
      <mc:Choice Requires="x14">
        <oleObject progId="Paint.Picture" shapeId="1042" r:id="rId18">
          <objectPr defaultSize="0" autoPict="0" r:id="rId19">
            <anchor moveWithCells="1">
              <from>
                <xdr:col>5</xdr:col>
                <xdr:colOff>80010</xdr:colOff>
                <xdr:row>8</xdr:row>
                <xdr:rowOff>45720</xdr:rowOff>
              </from>
              <to>
                <xdr:col>5</xdr:col>
                <xdr:colOff>499110</xdr:colOff>
                <xdr:row>10</xdr:row>
                <xdr:rowOff>133350</xdr:rowOff>
              </to>
            </anchor>
          </objectPr>
        </oleObject>
      </mc:Choice>
      <mc:Fallback>
        <oleObject progId="Paint.Picture" shapeId="1042" r:id="rId18"/>
      </mc:Fallback>
    </mc:AlternateContent>
    <mc:AlternateContent xmlns:mc="http://schemas.openxmlformats.org/markup-compatibility/2006">
      <mc:Choice Requires="x14">
        <oleObject progId="Paint.Picture" shapeId="1044" r:id="rId20">
          <objectPr defaultSize="0" autoPict="0" r:id="rId21">
            <anchor moveWithCells="1">
              <from>
                <xdr:col>8</xdr:col>
                <xdr:colOff>80010</xdr:colOff>
                <xdr:row>8</xdr:row>
                <xdr:rowOff>38100</xdr:rowOff>
              </from>
              <to>
                <xdr:col>8</xdr:col>
                <xdr:colOff>480060</xdr:colOff>
                <xdr:row>10</xdr:row>
                <xdr:rowOff>106680</xdr:rowOff>
              </to>
            </anchor>
          </objectPr>
        </oleObject>
      </mc:Choice>
      <mc:Fallback>
        <oleObject progId="Paint.Picture" shapeId="1044" r:id="rId20"/>
      </mc:Fallback>
    </mc:AlternateContent>
    <mc:AlternateContent xmlns:mc="http://schemas.openxmlformats.org/markup-compatibility/2006">
      <mc:Choice Requires="x14">
        <oleObject progId="Paint.Picture" shapeId="1045" r:id="rId22">
          <objectPr defaultSize="0" autoPict="0" r:id="rId23">
            <anchor moveWithCells="1">
              <from>
                <xdr:col>10</xdr:col>
                <xdr:colOff>80010</xdr:colOff>
                <xdr:row>8</xdr:row>
                <xdr:rowOff>53340</xdr:rowOff>
              </from>
              <to>
                <xdr:col>10</xdr:col>
                <xdr:colOff>472440</xdr:colOff>
                <xdr:row>10</xdr:row>
                <xdr:rowOff>133350</xdr:rowOff>
              </to>
            </anchor>
          </objectPr>
        </oleObject>
      </mc:Choice>
      <mc:Fallback>
        <oleObject progId="Paint.Picture" shapeId="1045" r:id="rId2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zoomScale="80" workbookViewId="0">
      <selection activeCell="A4" sqref="A4:K4"/>
    </sheetView>
  </sheetViews>
  <sheetFormatPr defaultColWidth="10.6640625" defaultRowHeight="12.3" x14ac:dyDescent="0.4"/>
  <cols>
    <col min="1" max="2" width="7.27734375" style="1" customWidth="1"/>
    <col min="3" max="4" width="10.1640625" style="1" customWidth="1"/>
    <col min="5" max="5" width="12.27734375" style="1" customWidth="1"/>
    <col min="6" max="6" width="10.44140625" style="1" customWidth="1"/>
  </cols>
  <sheetData>
    <row r="1" spans="1:12" x14ac:dyDescent="0.4">
      <c r="A1"/>
      <c r="B1"/>
      <c r="C1"/>
      <c r="D1"/>
      <c r="E1"/>
      <c r="F1"/>
    </row>
    <row r="2" spans="1:12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2" x14ac:dyDescent="0.4">
      <c r="A3"/>
      <c r="B3"/>
      <c r="C3"/>
      <c r="D3"/>
      <c r="E3"/>
      <c r="F3"/>
    </row>
    <row r="4" spans="1:12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</row>
    <row r="5" spans="1:12" x14ac:dyDescent="0.4">
      <c r="A5"/>
      <c r="B5"/>
      <c r="C5"/>
      <c r="D5"/>
      <c r="E5"/>
      <c r="F5"/>
    </row>
    <row r="6" spans="1:12" x14ac:dyDescent="0.4">
      <c r="A6" s="96" t="s">
        <v>20</v>
      </c>
      <c r="B6" s="96"/>
      <c r="C6" s="96"/>
      <c r="D6" s="96"/>
      <c r="E6" s="96"/>
      <c r="F6" s="96"/>
      <c r="G6" s="96"/>
      <c r="H6" s="96"/>
      <c r="I6" s="96"/>
      <c r="J6" s="96"/>
      <c r="K6" s="96"/>
    </row>
    <row r="7" spans="1:12" x14ac:dyDescent="0.4">
      <c r="A7" s="97" t="s">
        <v>25</v>
      </c>
      <c r="B7" s="97"/>
      <c r="C7" s="97"/>
      <c r="D7" s="97"/>
      <c r="E7" s="97"/>
      <c r="F7" s="97"/>
      <c r="G7" s="97"/>
      <c r="H7" s="97"/>
      <c r="I7" s="97"/>
      <c r="J7" s="97"/>
      <c r="K7" s="97"/>
    </row>
    <row r="8" spans="1:12" ht="12.6" thickBot="1" x14ac:dyDescent="0.45">
      <c r="F8"/>
    </row>
    <row r="9" spans="1:12" x14ac:dyDescent="0.4">
      <c r="A9" s="88" t="s">
        <v>15</v>
      </c>
      <c r="B9" s="89"/>
      <c r="C9" s="11"/>
      <c r="D9" s="11"/>
      <c r="E9" s="11"/>
      <c r="F9" s="11"/>
      <c r="G9" s="11"/>
      <c r="H9" s="11"/>
      <c r="I9" s="11" t="s">
        <v>16</v>
      </c>
      <c r="J9" s="11" t="s">
        <v>13</v>
      </c>
      <c r="K9" s="12" t="s">
        <v>14</v>
      </c>
    </row>
    <row r="10" spans="1:12" x14ac:dyDescent="0.4">
      <c r="A10" s="13"/>
      <c r="B10" s="14"/>
      <c r="C10" s="15"/>
      <c r="D10" s="15"/>
      <c r="E10" s="15"/>
      <c r="F10" s="15"/>
      <c r="G10" s="15"/>
      <c r="H10" s="15"/>
      <c r="I10" s="15" t="s">
        <v>17</v>
      </c>
      <c r="J10" s="15"/>
      <c r="K10" s="16"/>
    </row>
    <row r="11" spans="1:12" ht="15" customHeight="1" thickBot="1" x14ac:dyDescent="0.45">
      <c r="A11" s="90"/>
      <c r="B11" s="91"/>
      <c r="C11" s="17"/>
      <c r="D11" s="17"/>
      <c r="E11" s="17"/>
      <c r="F11" s="17"/>
      <c r="G11" s="18"/>
      <c r="H11" s="18"/>
      <c r="I11" s="17"/>
      <c r="J11" s="18"/>
      <c r="K11" s="19"/>
      <c r="L11" s="1"/>
    </row>
    <row r="12" spans="1:12" ht="3" customHeight="1" x14ac:dyDescent="0.4">
      <c r="A12" s="9"/>
      <c r="B12" s="6"/>
      <c r="C12" s="2"/>
      <c r="D12" s="2"/>
      <c r="E12" s="2"/>
      <c r="F12" s="2"/>
      <c r="G12" s="7"/>
      <c r="H12" s="7"/>
      <c r="I12" s="7"/>
      <c r="J12" s="7"/>
      <c r="K12" s="8"/>
    </row>
    <row r="13" spans="1:12" ht="16.5" customHeight="1" x14ac:dyDescent="0.4">
      <c r="A13" s="74">
        <v>92</v>
      </c>
      <c r="B13" s="43" t="s">
        <v>1</v>
      </c>
      <c r="C13" s="45">
        <v>276</v>
      </c>
      <c r="D13" s="44">
        <v>174</v>
      </c>
      <c r="E13" s="44">
        <v>20</v>
      </c>
      <c r="F13" s="44">
        <v>3</v>
      </c>
      <c r="G13" s="44">
        <v>1</v>
      </c>
      <c r="H13" s="44">
        <v>1</v>
      </c>
      <c r="I13" s="44">
        <f>SUM(C13:H13)</f>
        <v>475</v>
      </c>
      <c r="J13" s="44">
        <v>7</v>
      </c>
      <c r="K13" s="47">
        <f>I13+J13</f>
        <v>482</v>
      </c>
    </row>
    <row r="14" spans="1:12" ht="16.5" customHeight="1" x14ac:dyDescent="0.4">
      <c r="A14" s="75"/>
      <c r="B14" s="48" t="s">
        <v>4</v>
      </c>
      <c r="C14" s="50">
        <v>265</v>
      </c>
      <c r="D14" s="49">
        <v>150</v>
      </c>
      <c r="E14" s="49">
        <v>36</v>
      </c>
      <c r="F14" s="49">
        <v>8</v>
      </c>
      <c r="G14" s="49">
        <v>3</v>
      </c>
      <c r="H14" s="49">
        <v>0</v>
      </c>
      <c r="I14" s="44">
        <f t="shared" ref="I14:I39" si="0">SUM(C14:H14)</f>
        <v>462</v>
      </c>
      <c r="J14" s="49">
        <v>6</v>
      </c>
      <c r="K14" s="47">
        <f t="shared" ref="K14:K39" si="1">I14+J14</f>
        <v>468</v>
      </c>
    </row>
    <row r="15" spans="1:12" ht="16.5" customHeight="1" x14ac:dyDescent="0.4">
      <c r="A15" s="75">
        <v>93</v>
      </c>
      <c r="B15" s="48" t="s">
        <v>1</v>
      </c>
      <c r="C15" s="50">
        <v>213</v>
      </c>
      <c r="D15" s="49">
        <v>138</v>
      </c>
      <c r="E15" s="49">
        <v>40</v>
      </c>
      <c r="F15" s="49">
        <v>4</v>
      </c>
      <c r="G15" s="49">
        <v>1</v>
      </c>
      <c r="H15" s="49">
        <v>0</v>
      </c>
      <c r="I15" s="44">
        <f t="shared" si="0"/>
        <v>396</v>
      </c>
      <c r="J15" s="49">
        <v>8</v>
      </c>
      <c r="K15" s="47">
        <f t="shared" si="1"/>
        <v>404</v>
      </c>
    </row>
    <row r="16" spans="1:12" ht="16.5" customHeight="1" x14ac:dyDescent="0.4">
      <c r="A16" s="75"/>
      <c r="B16" s="48" t="s">
        <v>4</v>
      </c>
      <c r="C16" s="50">
        <v>219</v>
      </c>
      <c r="D16" s="49">
        <v>176</v>
      </c>
      <c r="E16" s="49">
        <v>31</v>
      </c>
      <c r="F16" s="49">
        <v>3</v>
      </c>
      <c r="G16" s="49">
        <v>1</v>
      </c>
      <c r="H16" s="49">
        <v>0</v>
      </c>
      <c r="I16" s="44">
        <f t="shared" si="0"/>
        <v>430</v>
      </c>
      <c r="J16" s="49">
        <v>8</v>
      </c>
      <c r="K16" s="47">
        <f t="shared" si="1"/>
        <v>438</v>
      </c>
    </row>
    <row r="17" spans="1:11" ht="16.5" customHeight="1" x14ac:dyDescent="0.4">
      <c r="A17" s="75">
        <v>94</v>
      </c>
      <c r="B17" s="48" t="s">
        <v>1</v>
      </c>
      <c r="C17" s="50">
        <v>228</v>
      </c>
      <c r="D17" s="49">
        <v>157</v>
      </c>
      <c r="E17" s="49">
        <v>26</v>
      </c>
      <c r="F17" s="49">
        <v>6</v>
      </c>
      <c r="G17" s="49">
        <v>1</v>
      </c>
      <c r="H17" s="49">
        <v>0</v>
      </c>
      <c r="I17" s="44">
        <f t="shared" si="0"/>
        <v>418</v>
      </c>
      <c r="J17" s="49">
        <v>12</v>
      </c>
      <c r="K17" s="47">
        <f t="shared" si="1"/>
        <v>430</v>
      </c>
    </row>
    <row r="18" spans="1:11" ht="16.5" customHeight="1" x14ac:dyDescent="0.4">
      <c r="A18" s="75"/>
      <c r="B18" s="48" t="s">
        <v>4</v>
      </c>
      <c r="C18" s="50">
        <v>266</v>
      </c>
      <c r="D18" s="49">
        <v>160</v>
      </c>
      <c r="E18" s="49">
        <v>23</v>
      </c>
      <c r="F18" s="49">
        <v>4</v>
      </c>
      <c r="G18" s="49">
        <v>0</v>
      </c>
      <c r="H18" s="49">
        <v>0</v>
      </c>
      <c r="I18" s="44">
        <f t="shared" si="0"/>
        <v>453</v>
      </c>
      <c r="J18" s="49">
        <v>2</v>
      </c>
      <c r="K18" s="47">
        <f t="shared" si="1"/>
        <v>455</v>
      </c>
    </row>
    <row r="19" spans="1:11" ht="16.5" customHeight="1" x14ac:dyDescent="0.4">
      <c r="A19" s="75">
        <v>95</v>
      </c>
      <c r="B19" s="48" t="s">
        <v>1</v>
      </c>
      <c r="C19" s="50">
        <v>241</v>
      </c>
      <c r="D19" s="49">
        <v>124</v>
      </c>
      <c r="E19" s="49">
        <v>23</v>
      </c>
      <c r="F19" s="49">
        <v>0</v>
      </c>
      <c r="G19" s="49">
        <v>2</v>
      </c>
      <c r="H19" s="49">
        <v>2</v>
      </c>
      <c r="I19" s="44">
        <f t="shared" si="0"/>
        <v>392</v>
      </c>
      <c r="J19" s="49">
        <v>5</v>
      </c>
      <c r="K19" s="47">
        <f t="shared" si="1"/>
        <v>397</v>
      </c>
    </row>
    <row r="20" spans="1:11" ht="16.5" customHeight="1" x14ac:dyDescent="0.4">
      <c r="A20" s="75"/>
      <c r="B20" s="48" t="s">
        <v>4</v>
      </c>
      <c r="C20" s="50">
        <v>246</v>
      </c>
      <c r="D20" s="49">
        <v>121</v>
      </c>
      <c r="E20" s="49">
        <v>17</v>
      </c>
      <c r="F20" s="49">
        <v>1</v>
      </c>
      <c r="G20" s="49">
        <v>1</v>
      </c>
      <c r="H20" s="49">
        <v>1</v>
      </c>
      <c r="I20" s="44">
        <f t="shared" si="0"/>
        <v>387</v>
      </c>
      <c r="J20" s="49">
        <v>4</v>
      </c>
      <c r="K20" s="47">
        <f t="shared" si="1"/>
        <v>391</v>
      </c>
    </row>
    <row r="21" spans="1:11" ht="16.5" customHeight="1" x14ac:dyDescent="0.4">
      <c r="A21" s="75">
        <v>96</v>
      </c>
      <c r="B21" s="48" t="s">
        <v>1</v>
      </c>
      <c r="C21" s="50">
        <v>183</v>
      </c>
      <c r="D21" s="49">
        <v>117</v>
      </c>
      <c r="E21" s="49">
        <v>20</v>
      </c>
      <c r="F21" s="49">
        <v>5</v>
      </c>
      <c r="G21" s="49">
        <v>0</v>
      </c>
      <c r="H21" s="49">
        <v>1</v>
      </c>
      <c r="I21" s="44">
        <f t="shared" si="0"/>
        <v>326</v>
      </c>
      <c r="J21" s="49">
        <v>1</v>
      </c>
      <c r="K21" s="47">
        <f t="shared" si="1"/>
        <v>327</v>
      </c>
    </row>
    <row r="22" spans="1:11" ht="16.5" customHeight="1" x14ac:dyDescent="0.4">
      <c r="A22" s="75"/>
      <c r="B22" s="48" t="s">
        <v>4</v>
      </c>
      <c r="C22" s="50">
        <v>169</v>
      </c>
      <c r="D22" s="49">
        <v>100</v>
      </c>
      <c r="E22" s="49">
        <v>35</v>
      </c>
      <c r="F22" s="49">
        <v>3</v>
      </c>
      <c r="G22" s="49">
        <v>0</v>
      </c>
      <c r="H22" s="49">
        <v>1</v>
      </c>
      <c r="I22" s="44">
        <f t="shared" si="0"/>
        <v>308</v>
      </c>
      <c r="J22" s="49">
        <v>4</v>
      </c>
      <c r="K22" s="47">
        <f t="shared" si="1"/>
        <v>312</v>
      </c>
    </row>
    <row r="23" spans="1:11" ht="16.5" customHeight="1" x14ac:dyDescent="0.4">
      <c r="A23" s="75"/>
      <c r="B23" s="49" t="s">
        <v>23</v>
      </c>
      <c r="C23" s="50">
        <v>96</v>
      </c>
      <c r="D23" s="49">
        <v>70</v>
      </c>
      <c r="E23" s="49">
        <v>14</v>
      </c>
      <c r="F23" s="49">
        <v>9</v>
      </c>
      <c r="G23" s="49">
        <v>0</v>
      </c>
      <c r="H23" s="49">
        <v>1</v>
      </c>
      <c r="I23" s="44">
        <f t="shared" si="0"/>
        <v>190</v>
      </c>
      <c r="J23" s="49">
        <v>4</v>
      </c>
      <c r="K23" s="47">
        <f t="shared" si="1"/>
        <v>194</v>
      </c>
    </row>
    <row r="24" spans="1:11" ht="16.5" customHeight="1" x14ac:dyDescent="0.4">
      <c r="A24" s="75">
        <v>97</v>
      </c>
      <c r="B24" s="49" t="s">
        <v>1</v>
      </c>
      <c r="C24" s="50">
        <v>84</v>
      </c>
      <c r="D24" s="49">
        <v>57</v>
      </c>
      <c r="E24" s="49">
        <v>7</v>
      </c>
      <c r="F24" s="49">
        <v>4</v>
      </c>
      <c r="G24" s="49">
        <v>0</v>
      </c>
      <c r="H24" s="49">
        <v>0</v>
      </c>
      <c r="I24" s="44">
        <f t="shared" si="0"/>
        <v>152</v>
      </c>
      <c r="J24" s="49">
        <v>5</v>
      </c>
      <c r="K24" s="47">
        <f t="shared" si="1"/>
        <v>157</v>
      </c>
    </row>
    <row r="25" spans="1:11" ht="16.5" customHeight="1" x14ac:dyDescent="0.4">
      <c r="A25" s="75">
        <v>98</v>
      </c>
      <c r="B25" s="49" t="s">
        <v>1</v>
      </c>
      <c r="C25" s="49">
        <v>23</v>
      </c>
      <c r="D25" s="50">
        <v>31</v>
      </c>
      <c r="E25" s="49">
        <v>2</v>
      </c>
      <c r="F25" s="49">
        <v>1</v>
      </c>
      <c r="G25" s="49">
        <v>0</v>
      </c>
      <c r="H25" s="49">
        <v>0</v>
      </c>
      <c r="I25" s="44">
        <f t="shared" si="0"/>
        <v>57</v>
      </c>
      <c r="J25" s="49">
        <v>0</v>
      </c>
      <c r="K25" s="47">
        <f t="shared" si="1"/>
        <v>57</v>
      </c>
    </row>
    <row r="26" spans="1:11" ht="16.5" customHeight="1" x14ac:dyDescent="0.4">
      <c r="A26" s="75">
        <v>99</v>
      </c>
      <c r="B26" s="49" t="s">
        <v>1</v>
      </c>
      <c r="C26" s="49">
        <v>52</v>
      </c>
      <c r="D26" s="50">
        <v>98</v>
      </c>
      <c r="E26" s="49">
        <v>10</v>
      </c>
      <c r="F26" s="49">
        <v>7</v>
      </c>
      <c r="G26" s="49">
        <v>0</v>
      </c>
      <c r="H26" s="49">
        <v>0</v>
      </c>
      <c r="I26" s="44">
        <f t="shared" si="0"/>
        <v>167</v>
      </c>
      <c r="J26" s="49">
        <v>7</v>
      </c>
      <c r="K26" s="47">
        <f t="shared" si="1"/>
        <v>174</v>
      </c>
    </row>
    <row r="27" spans="1:11" ht="16.5" customHeight="1" x14ac:dyDescent="0.4">
      <c r="A27" s="75"/>
      <c r="B27" s="49" t="s">
        <v>23</v>
      </c>
      <c r="C27" s="50">
        <v>74</v>
      </c>
      <c r="D27" s="49">
        <v>66</v>
      </c>
      <c r="E27" s="49">
        <v>6</v>
      </c>
      <c r="F27" s="49">
        <v>1</v>
      </c>
      <c r="G27" s="49">
        <v>0</v>
      </c>
      <c r="H27" s="49">
        <v>0</v>
      </c>
      <c r="I27" s="44">
        <f t="shared" si="0"/>
        <v>147</v>
      </c>
      <c r="J27" s="49">
        <v>3</v>
      </c>
      <c r="K27" s="47">
        <f t="shared" si="1"/>
        <v>150</v>
      </c>
    </row>
    <row r="28" spans="1:11" ht="16.5" customHeight="1" x14ac:dyDescent="0.4">
      <c r="A28" s="75">
        <v>100</v>
      </c>
      <c r="B28" s="49" t="s">
        <v>1</v>
      </c>
      <c r="C28" s="50">
        <v>135</v>
      </c>
      <c r="D28" s="49">
        <v>123</v>
      </c>
      <c r="E28" s="49">
        <v>9</v>
      </c>
      <c r="F28" s="49">
        <v>2</v>
      </c>
      <c r="G28" s="49">
        <v>1</v>
      </c>
      <c r="H28" s="49">
        <v>4</v>
      </c>
      <c r="I28" s="44">
        <f t="shared" si="0"/>
        <v>274</v>
      </c>
      <c r="J28" s="49">
        <v>10</v>
      </c>
      <c r="K28" s="47">
        <f t="shared" si="1"/>
        <v>284</v>
      </c>
    </row>
    <row r="29" spans="1:11" ht="16.5" customHeight="1" x14ac:dyDescent="0.4">
      <c r="A29" s="75"/>
      <c r="B29" s="49" t="s">
        <v>4</v>
      </c>
      <c r="C29" s="50">
        <v>171</v>
      </c>
      <c r="D29" s="49">
        <v>109</v>
      </c>
      <c r="E29" s="49">
        <v>18</v>
      </c>
      <c r="F29" s="49">
        <v>2</v>
      </c>
      <c r="G29" s="49">
        <v>0</v>
      </c>
      <c r="H29" s="49">
        <v>7</v>
      </c>
      <c r="I29" s="44">
        <f t="shared" si="0"/>
        <v>307</v>
      </c>
      <c r="J29" s="49">
        <v>8</v>
      </c>
      <c r="K29" s="47">
        <f t="shared" si="1"/>
        <v>315</v>
      </c>
    </row>
    <row r="30" spans="1:11" ht="16.5" customHeight="1" x14ac:dyDescent="0.4">
      <c r="A30" s="75"/>
      <c r="B30" s="49" t="s">
        <v>23</v>
      </c>
      <c r="C30" s="50">
        <v>76</v>
      </c>
      <c r="D30" s="49">
        <v>28</v>
      </c>
      <c r="E30" s="49">
        <v>3</v>
      </c>
      <c r="F30" s="49">
        <v>0</v>
      </c>
      <c r="G30" s="49">
        <v>0</v>
      </c>
      <c r="H30" s="49">
        <v>0</v>
      </c>
      <c r="I30" s="44">
        <f t="shared" si="0"/>
        <v>107</v>
      </c>
      <c r="J30" s="49">
        <v>3</v>
      </c>
      <c r="K30" s="47">
        <f t="shared" si="1"/>
        <v>110</v>
      </c>
    </row>
    <row r="31" spans="1:11" ht="16.5" customHeight="1" x14ac:dyDescent="0.4">
      <c r="A31" s="75">
        <v>101</v>
      </c>
      <c r="B31" s="49" t="s">
        <v>1</v>
      </c>
      <c r="C31" s="49">
        <v>101</v>
      </c>
      <c r="D31" s="50">
        <v>211</v>
      </c>
      <c r="E31" s="49">
        <v>28</v>
      </c>
      <c r="F31" s="49">
        <v>0</v>
      </c>
      <c r="G31" s="49">
        <v>1</v>
      </c>
      <c r="H31" s="49">
        <v>1</v>
      </c>
      <c r="I31" s="44">
        <f t="shared" si="0"/>
        <v>342</v>
      </c>
      <c r="J31" s="49">
        <v>6</v>
      </c>
      <c r="K31" s="47">
        <f t="shared" si="1"/>
        <v>348</v>
      </c>
    </row>
    <row r="32" spans="1:11" ht="16.5" customHeight="1" x14ac:dyDescent="0.4">
      <c r="A32" s="75"/>
      <c r="B32" s="49" t="s">
        <v>4</v>
      </c>
      <c r="C32" s="49">
        <v>105</v>
      </c>
      <c r="D32" s="50">
        <v>213</v>
      </c>
      <c r="E32" s="49">
        <v>28</v>
      </c>
      <c r="F32" s="49">
        <v>0</v>
      </c>
      <c r="G32" s="49">
        <v>1</v>
      </c>
      <c r="H32" s="49">
        <v>1</v>
      </c>
      <c r="I32" s="44">
        <f t="shared" si="0"/>
        <v>348</v>
      </c>
      <c r="J32" s="49">
        <v>6</v>
      </c>
      <c r="K32" s="47">
        <f t="shared" si="1"/>
        <v>354</v>
      </c>
    </row>
    <row r="33" spans="1:11" ht="16.5" customHeight="1" x14ac:dyDescent="0.4">
      <c r="A33" s="75"/>
      <c r="B33" s="49" t="s">
        <v>33</v>
      </c>
      <c r="C33" s="49">
        <v>15</v>
      </c>
      <c r="D33" s="50">
        <v>31</v>
      </c>
      <c r="E33" s="49">
        <v>2</v>
      </c>
      <c r="F33" s="49">
        <v>1</v>
      </c>
      <c r="G33" s="49">
        <v>0</v>
      </c>
      <c r="H33" s="49">
        <v>0</v>
      </c>
      <c r="I33" s="44">
        <f t="shared" si="0"/>
        <v>49</v>
      </c>
      <c r="J33" s="49">
        <v>2</v>
      </c>
      <c r="K33" s="47">
        <f t="shared" si="1"/>
        <v>51</v>
      </c>
    </row>
    <row r="34" spans="1:11" ht="16.5" customHeight="1" x14ac:dyDescent="0.4">
      <c r="A34" s="75"/>
      <c r="B34" s="49" t="s">
        <v>34</v>
      </c>
      <c r="C34" s="49">
        <v>17</v>
      </c>
      <c r="D34" s="50">
        <v>24</v>
      </c>
      <c r="E34" s="49">
        <v>1</v>
      </c>
      <c r="F34" s="49">
        <v>0</v>
      </c>
      <c r="G34" s="49">
        <v>0</v>
      </c>
      <c r="H34" s="49">
        <v>0</v>
      </c>
      <c r="I34" s="44">
        <f t="shared" si="0"/>
        <v>42</v>
      </c>
      <c r="J34" s="49">
        <v>2</v>
      </c>
      <c r="K34" s="47">
        <f t="shared" si="1"/>
        <v>44</v>
      </c>
    </row>
    <row r="35" spans="1:11" ht="16.5" customHeight="1" x14ac:dyDescent="0.4">
      <c r="A35" s="75">
        <v>102</v>
      </c>
      <c r="B35" s="49" t="s">
        <v>1</v>
      </c>
      <c r="C35" s="50">
        <v>133</v>
      </c>
      <c r="D35" s="49">
        <v>115</v>
      </c>
      <c r="E35" s="49">
        <v>30</v>
      </c>
      <c r="F35" s="49">
        <v>2</v>
      </c>
      <c r="G35" s="49">
        <v>1</v>
      </c>
      <c r="H35" s="49">
        <v>1</v>
      </c>
      <c r="I35" s="44">
        <f t="shared" si="0"/>
        <v>282</v>
      </c>
      <c r="J35" s="49">
        <v>8</v>
      </c>
      <c r="K35" s="47">
        <f t="shared" si="1"/>
        <v>290</v>
      </c>
    </row>
    <row r="36" spans="1:11" ht="16.5" customHeight="1" x14ac:dyDescent="0.4">
      <c r="A36" s="75">
        <v>103</v>
      </c>
      <c r="B36" s="49" t="s">
        <v>1</v>
      </c>
      <c r="C36" s="49">
        <v>90</v>
      </c>
      <c r="D36" s="50">
        <v>248</v>
      </c>
      <c r="E36" s="49">
        <v>27</v>
      </c>
      <c r="F36" s="49">
        <v>4</v>
      </c>
      <c r="G36" s="49">
        <v>0</v>
      </c>
      <c r="H36" s="49">
        <v>1</v>
      </c>
      <c r="I36" s="44">
        <f t="shared" si="0"/>
        <v>370</v>
      </c>
      <c r="J36" s="49">
        <v>6</v>
      </c>
      <c r="K36" s="47">
        <f t="shared" si="1"/>
        <v>376</v>
      </c>
    </row>
    <row r="37" spans="1:11" ht="16.5" customHeight="1" thickBot="1" x14ac:dyDescent="0.45">
      <c r="A37" s="76"/>
      <c r="B37" s="54" t="s">
        <v>4</v>
      </c>
      <c r="C37" s="54">
        <v>138</v>
      </c>
      <c r="D37" s="55">
        <v>188</v>
      </c>
      <c r="E37" s="54">
        <v>30</v>
      </c>
      <c r="F37" s="54">
        <v>12</v>
      </c>
      <c r="G37" s="54">
        <v>1</v>
      </c>
      <c r="H37" s="54">
        <v>0</v>
      </c>
      <c r="I37" s="54">
        <f t="shared" si="0"/>
        <v>369</v>
      </c>
      <c r="J37" s="54">
        <v>8</v>
      </c>
      <c r="K37" s="57">
        <f t="shared" si="1"/>
        <v>377</v>
      </c>
    </row>
    <row r="38" spans="1:11" ht="16.5" customHeight="1" x14ac:dyDescent="0.4">
      <c r="A38" s="74">
        <v>104</v>
      </c>
      <c r="B38" s="44" t="s">
        <v>1</v>
      </c>
      <c r="C38" s="44">
        <v>140</v>
      </c>
      <c r="D38" s="45">
        <v>175</v>
      </c>
      <c r="E38" s="44">
        <v>23</v>
      </c>
      <c r="F38" s="44">
        <v>7</v>
      </c>
      <c r="G38" s="44">
        <v>1</v>
      </c>
      <c r="H38" s="44">
        <v>0</v>
      </c>
      <c r="I38" s="44">
        <f t="shared" si="0"/>
        <v>346</v>
      </c>
      <c r="J38" s="44">
        <v>9</v>
      </c>
      <c r="K38" s="47">
        <f t="shared" si="1"/>
        <v>355</v>
      </c>
    </row>
    <row r="39" spans="1:11" ht="16.5" customHeight="1" thickBot="1" x14ac:dyDescent="0.45">
      <c r="A39" s="76"/>
      <c r="B39" s="54" t="s">
        <v>4</v>
      </c>
      <c r="C39" s="55">
        <v>162</v>
      </c>
      <c r="D39" s="54">
        <v>138</v>
      </c>
      <c r="E39" s="54">
        <v>29</v>
      </c>
      <c r="F39" s="54">
        <v>10</v>
      </c>
      <c r="G39" s="54">
        <v>0</v>
      </c>
      <c r="H39" s="54">
        <v>0</v>
      </c>
      <c r="I39" s="44">
        <f t="shared" si="0"/>
        <v>339</v>
      </c>
      <c r="J39" s="54">
        <v>8</v>
      </c>
      <c r="K39" s="47">
        <f t="shared" si="1"/>
        <v>347</v>
      </c>
    </row>
    <row r="40" spans="1:11" ht="16.5" customHeight="1" x14ac:dyDescent="0.4">
      <c r="A40" s="35" t="s">
        <v>14</v>
      </c>
      <c r="B40" s="2">
        <v>27</v>
      </c>
      <c r="C40" s="2">
        <f>SUM(C13:C39)</f>
        <v>3918</v>
      </c>
      <c r="D40" s="2">
        <f t="shared" ref="D40:K40" si="2">SUM(D13:D39)</f>
        <v>3342</v>
      </c>
      <c r="E40" s="2">
        <f t="shared" si="2"/>
        <v>538</v>
      </c>
      <c r="F40" s="2">
        <f t="shared" si="2"/>
        <v>99</v>
      </c>
      <c r="G40" s="2">
        <f t="shared" si="2"/>
        <v>16</v>
      </c>
      <c r="H40" s="2">
        <f t="shared" si="2"/>
        <v>22</v>
      </c>
      <c r="I40" s="2">
        <f t="shared" si="2"/>
        <v>7935</v>
      </c>
      <c r="J40" s="2">
        <f t="shared" si="2"/>
        <v>152</v>
      </c>
      <c r="K40" s="3">
        <f t="shared" si="2"/>
        <v>8087</v>
      </c>
    </row>
    <row r="41" spans="1:11" ht="16.5" customHeight="1" thickBot="1" x14ac:dyDescent="0.45">
      <c r="A41" s="92" t="s">
        <v>24</v>
      </c>
      <c r="B41" s="93"/>
      <c r="C41" s="36">
        <f>C40/$K40</f>
        <v>0.48448126622975146</v>
      </c>
      <c r="D41" s="36">
        <f t="shared" ref="D41:K41" si="3">D40/$K40</f>
        <v>0.41325584271052307</v>
      </c>
      <c r="E41" s="36">
        <f t="shared" si="3"/>
        <v>6.6526524050945959E-2</v>
      </c>
      <c r="F41" s="36">
        <f t="shared" si="3"/>
        <v>1.2241869667367379E-2</v>
      </c>
      <c r="G41" s="36">
        <f t="shared" si="3"/>
        <v>1.978483986645233E-3</v>
      </c>
      <c r="H41" s="36">
        <f t="shared" si="3"/>
        <v>2.7204154816371953E-3</v>
      </c>
      <c r="I41" s="36">
        <f t="shared" si="3"/>
        <v>0.98120440212687032</v>
      </c>
      <c r="J41" s="36">
        <f t="shared" si="3"/>
        <v>1.8795597873129715E-2</v>
      </c>
      <c r="K41" s="37">
        <f t="shared" si="3"/>
        <v>1</v>
      </c>
    </row>
    <row r="42" spans="1:11" x14ac:dyDescent="0.4">
      <c r="A42"/>
      <c r="B42"/>
      <c r="C42"/>
      <c r="D42"/>
      <c r="E42"/>
      <c r="F42"/>
    </row>
    <row r="43" spans="1:11" x14ac:dyDescent="0.4">
      <c r="A43"/>
      <c r="B43"/>
      <c r="C43"/>
      <c r="D43"/>
      <c r="E43"/>
      <c r="F43"/>
    </row>
    <row r="44" spans="1:11" x14ac:dyDescent="0.4">
      <c r="A44"/>
      <c r="B44"/>
      <c r="C44"/>
      <c r="D44"/>
      <c r="E44"/>
      <c r="F44"/>
    </row>
    <row r="45" spans="1:11" x14ac:dyDescent="0.4">
      <c r="A45"/>
      <c r="B45"/>
      <c r="C45"/>
      <c r="D45"/>
      <c r="E45"/>
      <c r="F45"/>
    </row>
    <row r="46" spans="1:11" x14ac:dyDescent="0.4">
      <c r="B46"/>
      <c r="C46"/>
      <c r="D46"/>
      <c r="E46"/>
    </row>
  </sheetData>
  <mergeCells count="7">
    <mergeCell ref="A41:B41"/>
    <mergeCell ref="A9:B9"/>
    <mergeCell ref="A11:B11"/>
    <mergeCell ref="A2:K2"/>
    <mergeCell ref="A4:K4"/>
    <mergeCell ref="A6:K6"/>
    <mergeCell ref="A7:K7"/>
  </mergeCells>
  <phoneticPr fontId="0" type="noConversion"/>
  <pageMargins left="0.98425196850393704" right="0.75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4103" r:id="rId4">
          <objectPr defaultSize="0" autoPict="0" r:id="rId5">
            <anchor moveWithCells="1">
              <from>
                <xdr:col>2</xdr:col>
                <xdr:colOff>148590</xdr:colOff>
                <xdr:row>8</xdr:row>
                <xdr:rowOff>45720</xdr:rowOff>
              </from>
              <to>
                <xdr:col>2</xdr:col>
                <xdr:colOff>560070</xdr:colOff>
                <xdr:row>10</xdr:row>
                <xdr:rowOff>144780</xdr:rowOff>
              </to>
            </anchor>
          </objectPr>
        </oleObject>
      </mc:Choice>
      <mc:Fallback>
        <oleObject progId="Paint.Picture" shapeId="4103" r:id="rId4"/>
      </mc:Fallback>
    </mc:AlternateContent>
    <mc:AlternateContent xmlns:mc="http://schemas.openxmlformats.org/markup-compatibility/2006">
      <mc:Choice Requires="x14">
        <oleObject progId="Paint.Picture" shapeId="4104" r:id="rId6">
          <objectPr defaultSize="0" autoPict="0" r:id="rId7">
            <anchor moveWithCells="1">
              <from>
                <xdr:col>4</xdr:col>
                <xdr:colOff>205740</xdr:colOff>
                <xdr:row>8</xdr:row>
                <xdr:rowOff>45720</xdr:rowOff>
              </from>
              <to>
                <xdr:col>4</xdr:col>
                <xdr:colOff>636270</xdr:colOff>
                <xdr:row>10</xdr:row>
                <xdr:rowOff>144780</xdr:rowOff>
              </to>
            </anchor>
          </objectPr>
        </oleObject>
      </mc:Choice>
      <mc:Fallback>
        <oleObject progId="Paint.Picture" shapeId="4104" r:id="rId6"/>
      </mc:Fallback>
    </mc:AlternateContent>
    <mc:AlternateContent xmlns:mc="http://schemas.openxmlformats.org/markup-compatibility/2006">
      <mc:Choice Requires="x14">
        <oleObject progId="Paint.Picture" shapeId="4105" r:id="rId8">
          <objectPr defaultSize="0" autoPict="0" r:id="rId9">
            <anchor moveWithCells="1">
              <from>
                <xdr:col>6</xdr:col>
                <xdr:colOff>144780</xdr:colOff>
                <xdr:row>8</xdr:row>
                <xdr:rowOff>45720</xdr:rowOff>
              </from>
              <to>
                <xdr:col>6</xdr:col>
                <xdr:colOff>556260</xdr:colOff>
                <xdr:row>10</xdr:row>
                <xdr:rowOff>133350</xdr:rowOff>
              </to>
            </anchor>
          </objectPr>
        </oleObject>
      </mc:Choice>
      <mc:Fallback>
        <oleObject progId="Paint.Picture" shapeId="4105" r:id="rId8"/>
      </mc:Fallback>
    </mc:AlternateContent>
    <mc:AlternateContent xmlns:mc="http://schemas.openxmlformats.org/markup-compatibility/2006">
      <mc:Choice Requires="x14">
        <oleObject progId="Paint.Picture" shapeId="4106" r:id="rId10">
          <objectPr defaultSize="0" autoPict="0" r:id="rId11">
            <anchor moveWithCells="1">
              <from>
                <xdr:col>3</xdr:col>
                <xdr:colOff>125730</xdr:colOff>
                <xdr:row>8</xdr:row>
                <xdr:rowOff>53340</xdr:rowOff>
              </from>
              <to>
                <xdr:col>3</xdr:col>
                <xdr:colOff>560070</xdr:colOff>
                <xdr:row>10</xdr:row>
                <xdr:rowOff>133350</xdr:rowOff>
              </to>
            </anchor>
          </objectPr>
        </oleObject>
      </mc:Choice>
      <mc:Fallback>
        <oleObject progId="Paint.Picture" shapeId="4106" r:id="rId10"/>
      </mc:Fallback>
    </mc:AlternateContent>
    <mc:AlternateContent xmlns:mc="http://schemas.openxmlformats.org/markup-compatibility/2006">
      <mc:Choice Requires="x14">
        <oleObject progId="Paint.Picture" shapeId="4107" r:id="rId12">
          <objectPr defaultSize="0" autoPict="0" r:id="rId13">
            <anchor moveWithCells="1">
              <from>
                <xdr:col>5</xdr:col>
                <xdr:colOff>148590</xdr:colOff>
                <xdr:row>8</xdr:row>
                <xdr:rowOff>53340</xdr:rowOff>
              </from>
              <to>
                <xdr:col>5</xdr:col>
                <xdr:colOff>567690</xdr:colOff>
                <xdr:row>10</xdr:row>
                <xdr:rowOff>144780</xdr:rowOff>
              </to>
            </anchor>
          </objectPr>
        </oleObject>
      </mc:Choice>
      <mc:Fallback>
        <oleObject progId="Paint.Picture" shapeId="4107" r:id="rId12"/>
      </mc:Fallback>
    </mc:AlternateContent>
    <mc:AlternateContent xmlns:mc="http://schemas.openxmlformats.org/markup-compatibility/2006">
      <mc:Choice Requires="x14">
        <oleObject progId="Paint.Picture" shapeId="4108" r:id="rId14">
          <objectPr defaultSize="0" autoPict="0" r:id="rId15">
            <anchor moveWithCells="1">
              <from>
                <xdr:col>7</xdr:col>
                <xdr:colOff>209550</xdr:colOff>
                <xdr:row>8</xdr:row>
                <xdr:rowOff>72390</xdr:rowOff>
              </from>
              <to>
                <xdr:col>7</xdr:col>
                <xdr:colOff>575310</xdr:colOff>
                <xdr:row>10</xdr:row>
                <xdr:rowOff>152400</xdr:rowOff>
              </to>
            </anchor>
          </objectPr>
        </oleObject>
      </mc:Choice>
      <mc:Fallback>
        <oleObject progId="Paint.Picture" shapeId="4108" r:id="rId1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"/>
  <sheetViews>
    <sheetView zoomScale="80" workbookViewId="0">
      <selection activeCell="A4" sqref="A4:L4"/>
    </sheetView>
  </sheetViews>
  <sheetFormatPr defaultColWidth="10.6640625" defaultRowHeight="12.3" x14ac:dyDescent="0.4"/>
  <cols>
    <col min="1" max="2" width="7.27734375" style="1" customWidth="1"/>
    <col min="3" max="4" width="10.1640625" style="1" customWidth="1"/>
    <col min="5" max="5" width="12.27734375" style="1" customWidth="1"/>
    <col min="6" max="6" width="10.44140625" style="1" customWidth="1"/>
  </cols>
  <sheetData>
    <row r="1" spans="1:12" x14ac:dyDescent="0.4">
      <c r="A1"/>
      <c r="B1"/>
      <c r="C1"/>
      <c r="D1"/>
      <c r="E1"/>
      <c r="F1"/>
    </row>
    <row r="2" spans="1:12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2" x14ac:dyDescent="0.4">
      <c r="A3"/>
      <c r="B3"/>
      <c r="C3"/>
      <c r="D3"/>
      <c r="E3"/>
      <c r="F3"/>
    </row>
    <row r="4" spans="1:12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1:12" x14ac:dyDescent="0.4">
      <c r="A5"/>
      <c r="B5"/>
      <c r="C5"/>
      <c r="D5"/>
      <c r="E5"/>
      <c r="F5"/>
    </row>
    <row r="6" spans="1:12" x14ac:dyDescent="0.4">
      <c r="A6" s="96" t="s">
        <v>20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</row>
    <row r="7" spans="1:12" x14ac:dyDescent="0.4">
      <c r="A7" s="97" t="s">
        <v>26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1:12" ht="12.6" thickBot="1" x14ac:dyDescent="0.45">
      <c r="F8"/>
    </row>
    <row r="9" spans="1:12" x14ac:dyDescent="0.4">
      <c r="A9" s="88" t="s">
        <v>15</v>
      </c>
      <c r="B9" s="89"/>
      <c r="C9" s="11"/>
      <c r="D9" s="11"/>
      <c r="E9" s="11"/>
      <c r="F9" s="11"/>
      <c r="G9" s="11"/>
      <c r="H9" s="11"/>
      <c r="I9" s="11"/>
      <c r="J9" s="11" t="s">
        <v>16</v>
      </c>
      <c r="K9" s="11" t="s">
        <v>13</v>
      </c>
      <c r="L9" s="12" t="s">
        <v>14</v>
      </c>
    </row>
    <row r="10" spans="1:12" x14ac:dyDescent="0.4">
      <c r="A10" s="13"/>
      <c r="B10" s="14"/>
      <c r="C10" s="15"/>
      <c r="D10" s="15"/>
      <c r="E10" s="15"/>
      <c r="F10" s="15"/>
      <c r="G10" s="15"/>
      <c r="H10" s="15"/>
      <c r="I10" s="15"/>
      <c r="J10" s="15" t="s">
        <v>17</v>
      </c>
      <c r="K10" s="15"/>
      <c r="L10" s="16"/>
    </row>
    <row r="11" spans="1:12" ht="15" customHeight="1" thickBot="1" x14ac:dyDescent="0.45">
      <c r="A11" s="90"/>
      <c r="B11" s="91"/>
      <c r="C11" s="17"/>
      <c r="D11" s="17"/>
      <c r="E11" s="17"/>
      <c r="F11" s="17"/>
      <c r="G11" s="18"/>
      <c r="H11" s="18"/>
      <c r="I11" s="18"/>
      <c r="J11" s="17"/>
      <c r="K11" s="18"/>
      <c r="L11" s="19"/>
    </row>
    <row r="12" spans="1:12" ht="3.75" customHeight="1" x14ac:dyDescent="0.4">
      <c r="A12" s="9"/>
      <c r="B12" s="2"/>
      <c r="C12" s="2"/>
      <c r="D12" s="2"/>
      <c r="E12" s="2"/>
      <c r="F12" s="2"/>
      <c r="G12" s="7"/>
      <c r="H12" s="7"/>
      <c r="I12" s="7"/>
      <c r="J12" s="7"/>
      <c r="K12" s="7"/>
      <c r="L12" s="8"/>
    </row>
    <row r="13" spans="1:12" ht="16.5" customHeight="1" x14ac:dyDescent="0.4">
      <c r="A13" s="74">
        <v>105</v>
      </c>
      <c r="B13" s="44" t="s">
        <v>1</v>
      </c>
      <c r="C13" s="44">
        <v>65</v>
      </c>
      <c r="D13" s="45">
        <v>159</v>
      </c>
      <c r="E13" s="44">
        <v>44</v>
      </c>
      <c r="F13" s="44">
        <v>3</v>
      </c>
      <c r="G13" s="44">
        <v>0</v>
      </c>
      <c r="H13" s="44">
        <v>0</v>
      </c>
      <c r="I13" s="44">
        <v>6</v>
      </c>
      <c r="J13" s="44">
        <f>SUM(C13:I13)</f>
        <v>277</v>
      </c>
      <c r="K13" s="44">
        <v>1</v>
      </c>
      <c r="L13" s="47">
        <f>J13+K13</f>
        <v>278</v>
      </c>
    </row>
    <row r="14" spans="1:12" ht="16.5" customHeight="1" x14ac:dyDescent="0.4">
      <c r="A14" s="75"/>
      <c r="B14" s="49" t="s">
        <v>4</v>
      </c>
      <c r="C14" s="49">
        <v>85</v>
      </c>
      <c r="D14" s="50">
        <v>135</v>
      </c>
      <c r="E14" s="49">
        <v>36</v>
      </c>
      <c r="F14" s="49">
        <v>2</v>
      </c>
      <c r="G14" s="49">
        <v>0</v>
      </c>
      <c r="H14" s="49">
        <v>1</v>
      </c>
      <c r="I14" s="49">
        <v>2</v>
      </c>
      <c r="J14" s="44">
        <f t="shared" ref="J14:J40" si="0">SUM(C14:I14)</f>
        <v>261</v>
      </c>
      <c r="K14" s="49">
        <v>9</v>
      </c>
      <c r="L14" s="47">
        <f t="shared" ref="L14:L40" si="1">J14+K14</f>
        <v>270</v>
      </c>
    </row>
    <row r="15" spans="1:12" ht="16.5" customHeight="1" x14ac:dyDescent="0.4">
      <c r="A15" s="75"/>
      <c r="B15" s="49" t="s">
        <v>23</v>
      </c>
      <c r="C15" s="49">
        <v>53</v>
      </c>
      <c r="D15" s="50">
        <v>95</v>
      </c>
      <c r="E15" s="49">
        <v>18</v>
      </c>
      <c r="F15" s="49">
        <v>0</v>
      </c>
      <c r="G15" s="49">
        <v>0</v>
      </c>
      <c r="H15" s="49">
        <v>0</v>
      </c>
      <c r="I15" s="49">
        <v>1</v>
      </c>
      <c r="J15" s="44">
        <f t="shared" si="0"/>
        <v>167</v>
      </c>
      <c r="K15" s="49">
        <v>2</v>
      </c>
      <c r="L15" s="47">
        <f t="shared" si="1"/>
        <v>169</v>
      </c>
    </row>
    <row r="16" spans="1:12" ht="16.5" customHeight="1" x14ac:dyDescent="0.4">
      <c r="A16" s="75">
        <v>106</v>
      </c>
      <c r="B16" s="49" t="s">
        <v>1</v>
      </c>
      <c r="C16" s="50">
        <v>174</v>
      </c>
      <c r="D16" s="49">
        <v>151</v>
      </c>
      <c r="E16" s="49">
        <v>84</v>
      </c>
      <c r="F16" s="49">
        <v>6</v>
      </c>
      <c r="G16" s="49">
        <v>0</v>
      </c>
      <c r="H16" s="49">
        <v>1</v>
      </c>
      <c r="I16" s="49">
        <v>4</v>
      </c>
      <c r="J16" s="44">
        <f t="shared" si="0"/>
        <v>420</v>
      </c>
      <c r="K16" s="49">
        <v>17</v>
      </c>
      <c r="L16" s="47">
        <f t="shared" si="1"/>
        <v>437</v>
      </c>
    </row>
    <row r="17" spans="1:12" ht="16.5" customHeight="1" x14ac:dyDescent="0.4">
      <c r="A17" s="75"/>
      <c r="B17" s="49" t="s">
        <v>4</v>
      </c>
      <c r="C17" s="49">
        <v>155</v>
      </c>
      <c r="D17" s="50">
        <v>198</v>
      </c>
      <c r="E17" s="49">
        <v>84</v>
      </c>
      <c r="F17" s="49">
        <v>6</v>
      </c>
      <c r="G17" s="49">
        <v>0</v>
      </c>
      <c r="H17" s="49">
        <v>1</v>
      </c>
      <c r="I17" s="49">
        <v>3</v>
      </c>
      <c r="J17" s="44">
        <f t="shared" si="0"/>
        <v>447</v>
      </c>
      <c r="K17" s="49">
        <v>7</v>
      </c>
      <c r="L17" s="47">
        <f t="shared" si="1"/>
        <v>454</v>
      </c>
    </row>
    <row r="18" spans="1:12" ht="16.5" customHeight="1" x14ac:dyDescent="0.4">
      <c r="A18" s="75">
        <v>107</v>
      </c>
      <c r="B18" s="49" t="s">
        <v>1</v>
      </c>
      <c r="C18" s="50">
        <v>186</v>
      </c>
      <c r="D18" s="49">
        <v>163</v>
      </c>
      <c r="E18" s="49">
        <v>75</v>
      </c>
      <c r="F18" s="49">
        <v>3</v>
      </c>
      <c r="G18" s="49">
        <v>0</v>
      </c>
      <c r="H18" s="49">
        <v>2</v>
      </c>
      <c r="I18" s="49">
        <v>2</v>
      </c>
      <c r="J18" s="44">
        <f t="shared" si="0"/>
        <v>431</v>
      </c>
      <c r="K18" s="49">
        <v>7</v>
      </c>
      <c r="L18" s="47">
        <f t="shared" si="1"/>
        <v>438</v>
      </c>
    </row>
    <row r="19" spans="1:12" ht="16.5" customHeight="1" x14ac:dyDescent="0.4">
      <c r="A19" s="75"/>
      <c r="B19" s="49" t="s">
        <v>4</v>
      </c>
      <c r="C19" s="50">
        <v>186</v>
      </c>
      <c r="D19" s="49">
        <v>169</v>
      </c>
      <c r="E19" s="49">
        <v>95</v>
      </c>
      <c r="F19" s="49">
        <v>2</v>
      </c>
      <c r="G19" s="49">
        <v>0</v>
      </c>
      <c r="H19" s="49">
        <v>0</v>
      </c>
      <c r="I19" s="49">
        <v>2</v>
      </c>
      <c r="J19" s="44">
        <f t="shared" si="0"/>
        <v>454</v>
      </c>
      <c r="K19" s="49">
        <v>5</v>
      </c>
      <c r="L19" s="47">
        <f t="shared" si="1"/>
        <v>459</v>
      </c>
    </row>
    <row r="20" spans="1:12" ht="16.5" customHeight="1" x14ac:dyDescent="0.4">
      <c r="A20" s="75">
        <v>108</v>
      </c>
      <c r="B20" s="49" t="s">
        <v>1</v>
      </c>
      <c r="C20" s="49">
        <v>121</v>
      </c>
      <c r="D20" s="50">
        <v>146</v>
      </c>
      <c r="E20" s="49">
        <v>55</v>
      </c>
      <c r="F20" s="49">
        <v>1</v>
      </c>
      <c r="G20" s="49">
        <v>0</v>
      </c>
      <c r="H20" s="49">
        <v>3</v>
      </c>
      <c r="I20" s="49">
        <v>3</v>
      </c>
      <c r="J20" s="44">
        <f t="shared" si="0"/>
        <v>329</v>
      </c>
      <c r="K20" s="49">
        <v>5</v>
      </c>
      <c r="L20" s="47">
        <f t="shared" si="1"/>
        <v>334</v>
      </c>
    </row>
    <row r="21" spans="1:12" ht="16.5" customHeight="1" x14ac:dyDescent="0.4">
      <c r="A21" s="75"/>
      <c r="B21" s="49" t="s">
        <v>4</v>
      </c>
      <c r="C21" s="50">
        <v>126</v>
      </c>
      <c r="D21" s="49">
        <v>123</v>
      </c>
      <c r="E21" s="49">
        <v>62</v>
      </c>
      <c r="F21" s="49">
        <v>15</v>
      </c>
      <c r="G21" s="49">
        <v>0</v>
      </c>
      <c r="H21" s="49">
        <v>3</v>
      </c>
      <c r="I21" s="49">
        <v>2</v>
      </c>
      <c r="J21" s="44">
        <f t="shared" si="0"/>
        <v>331</v>
      </c>
      <c r="K21" s="49">
        <v>6</v>
      </c>
      <c r="L21" s="47">
        <f t="shared" si="1"/>
        <v>337</v>
      </c>
    </row>
    <row r="22" spans="1:12" ht="16.5" customHeight="1" x14ac:dyDescent="0.4">
      <c r="A22" s="75">
        <v>109</v>
      </c>
      <c r="B22" s="49" t="s">
        <v>1</v>
      </c>
      <c r="C22" s="49">
        <v>117</v>
      </c>
      <c r="D22" s="50">
        <v>154</v>
      </c>
      <c r="E22" s="49">
        <v>64</v>
      </c>
      <c r="F22" s="49">
        <v>3</v>
      </c>
      <c r="G22" s="49">
        <v>0</v>
      </c>
      <c r="H22" s="49">
        <v>4</v>
      </c>
      <c r="I22" s="49">
        <v>10</v>
      </c>
      <c r="J22" s="44">
        <f t="shared" si="0"/>
        <v>352</v>
      </c>
      <c r="K22" s="49">
        <v>9</v>
      </c>
      <c r="L22" s="47">
        <f t="shared" si="1"/>
        <v>361</v>
      </c>
    </row>
    <row r="23" spans="1:12" ht="16.5" customHeight="1" x14ac:dyDescent="0.4">
      <c r="A23" s="75"/>
      <c r="B23" s="49" t="s">
        <v>4</v>
      </c>
      <c r="C23" s="49">
        <v>108</v>
      </c>
      <c r="D23" s="50">
        <v>115</v>
      </c>
      <c r="E23" s="49">
        <v>84</v>
      </c>
      <c r="F23" s="49">
        <v>4</v>
      </c>
      <c r="G23" s="49">
        <v>0</v>
      </c>
      <c r="H23" s="49">
        <v>1</v>
      </c>
      <c r="I23" s="49">
        <v>12</v>
      </c>
      <c r="J23" s="44">
        <f t="shared" si="0"/>
        <v>324</v>
      </c>
      <c r="K23" s="49">
        <v>1</v>
      </c>
      <c r="L23" s="47">
        <f t="shared" si="1"/>
        <v>325</v>
      </c>
    </row>
    <row r="24" spans="1:12" ht="16.5" customHeight="1" x14ac:dyDescent="0.4">
      <c r="A24" s="75">
        <v>110</v>
      </c>
      <c r="B24" s="49" t="s">
        <v>1</v>
      </c>
      <c r="C24" s="49">
        <v>79</v>
      </c>
      <c r="D24" s="50">
        <v>122</v>
      </c>
      <c r="E24" s="49">
        <v>50</v>
      </c>
      <c r="F24" s="49">
        <v>1</v>
      </c>
      <c r="G24" s="49">
        <v>0</v>
      </c>
      <c r="H24" s="49">
        <v>5</v>
      </c>
      <c r="I24" s="49">
        <v>3</v>
      </c>
      <c r="J24" s="44">
        <f t="shared" si="0"/>
        <v>260</v>
      </c>
      <c r="K24" s="49">
        <v>8</v>
      </c>
      <c r="L24" s="47">
        <f t="shared" si="1"/>
        <v>268</v>
      </c>
    </row>
    <row r="25" spans="1:12" ht="16.5" customHeight="1" x14ac:dyDescent="0.4">
      <c r="A25" s="75"/>
      <c r="B25" s="49" t="s">
        <v>4</v>
      </c>
      <c r="C25" s="49">
        <v>79</v>
      </c>
      <c r="D25" s="50">
        <v>130</v>
      </c>
      <c r="E25" s="49">
        <v>78</v>
      </c>
      <c r="F25" s="49">
        <v>2</v>
      </c>
      <c r="G25" s="49">
        <v>2</v>
      </c>
      <c r="H25" s="49">
        <v>5</v>
      </c>
      <c r="I25" s="49">
        <v>3</v>
      </c>
      <c r="J25" s="44">
        <f t="shared" si="0"/>
        <v>299</v>
      </c>
      <c r="K25" s="49">
        <v>9</v>
      </c>
      <c r="L25" s="47">
        <f t="shared" si="1"/>
        <v>308</v>
      </c>
    </row>
    <row r="26" spans="1:12" ht="16.5" customHeight="1" x14ac:dyDescent="0.4">
      <c r="A26" s="75">
        <v>111</v>
      </c>
      <c r="B26" s="49" t="s">
        <v>1</v>
      </c>
      <c r="C26" s="49">
        <v>108</v>
      </c>
      <c r="D26" s="50">
        <v>211</v>
      </c>
      <c r="E26" s="49">
        <v>93</v>
      </c>
      <c r="F26" s="49">
        <v>6</v>
      </c>
      <c r="G26" s="49">
        <v>0</v>
      </c>
      <c r="H26" s="49">
        <v>0</v>
      </c>
      <c r="I26" s="49">
        <v>0</v>
      </c>
      <c r="J26" s="44">
        <f t="shared" si="0"/>
        <v>418</v>
      </c>
      <c r="K26" s="49">
        <v>5</v>
      </c>
      <c r="L26" s="47">
        <f t="shared" si="1"/>
        <v>423</v>
      </c>
    </row>
    <row r="27" spans="1:12" ht="16.5" customHeight="1" x14ac:dyDescent="0.4">
      <c r="A27" s="75"/>
      <c r="B27" s="49" t="s">
        <v>4</v>
      </c>
      <c r="C27" s="49">
        <v>97</v>
      </c>
      <c r="D27" s="50">
        <v>209</v>
      </c>
      <c r="E27" s="49">
        <v>102</v>
      </c>
      <c r="F27" s="49">
        <v>3</v>
      </c>
      <c r="G27" s="49">
        <v>0</v>
      </c>
      <c r="H27" s="49">
        <v>0</v>
      </c>
      <c r="I27" s="49">
        <v>2</v>
      </c>
      <c r="J27" s="44">
        <f t="shared" si="0"/>
        <v>413</v>
      </c>
      <c r="K27" s="49">
        <v>6</v>
      </c>
      <c r="L27" s="47">
        <f t="shared" si="1"/>
        <v>419</v>
      </c>
    </row>
    <row r="28" spans="1:12" ht="16.5" customHeight="1" x14ac:dyDescent="0.4">
      <c r="A28" s="75">
        <v>112</v>
      </c>
      <c r="B28" s="49" t="s">
        <v>1</v>
      </c>
      <c r="C28" s="49">
        <v>22</v>
      </c>
      <c r="D28" s="50">
        <v>54</v>
      </c>
      <c r="E28" s="49">
        <v>10</v>
      </c>
      <c r="F28" s="49">
        <v>0</v>
      </c>
      <c r="G28" s="49">
        <v>0</v>
      </c>
      <c r="H28" s="49">
        <v>0</v>
      </c>
      <c r="I28" s="49">
        <v>1</v>
      </c>
      <c r="J28" s="44">
        <f t="shared" si="0"/>
        <v>87</v>
      </c>
      <c r="K28" s="49">
        <v>1</v>
      </c>
      <c r="L28" s="47">
        <f t="shared" si="1"/>
        <v>88</v>
      </c>
    </row>
    <row r="29" spans="1:12" ht="16.5" customHeight="1" x14ac:dyDescent="0.4">
      <c r="A29" s="75"/>
      <c r="B29" s="49" t="s">
        <v>23</v>
      </c>
      <c r="C29" s="49">
        <v>24</v>
      </c>
      <c r="D29" s="50">
        <v>89</v>
      </c>
      <c r="E29" s="49">
        <v>9</v>
      </c>
      <c r="F29" s="49">
        <v>0</v>
      </c>
      <c r="G29" s="49">
        <v>0</v>
      </c>
      <c r="H29" s="49">
        <v>0</v>
      </c>
      <c r="I29" s="49">
        <v>3</v>
      </c>
      <c r="J29" s="44">
        <f t="shared" si="0"/>
        <v>125</v>
      </c>
      <c r="K29" s="49">
        <v>1</v>
      </c>
      <c r="L29" s="47">
        <f t="shared" si="1"/>
        <v>126</v>
      </c>
    </row>
    <row r="30" spans="1:12" ht="16.5" customHeight="1" x14ac:dyDescent="0.4">
      <c r="A30" s="75">
        <v>113</v>
      </c>
      <c r="B30" s="49" t="s">
        <v>1</v>
      </c>
      <c r="C30" s="49">
        <v>40</v>
      </c>
      <c r="D30" s="50">
        <v>117</v>
      </c>
      <c r="E30" s="49">
        <v>44</v>
      </c>
      <c r="F30" s="49">
        <v>1</v>
      </c>
      <c r="G30" s="49">
        <v>0</v>
      </c>
      <c r="H30" s="49">
        <v>0</v>
      </c>
      <c r="I30" s="49">
        <v>1</v>
      </c>
      <c r="J30" s="44">
        <f t="shared" si="0"/>
        <v>203</v>
      </c>
      <c r="K30" s="49">
        <v>4</v>
      </c>
      <c r="L30" s="47">
        <f t="shared" si="1"/>
        <v>207</v>
      </c>
    </row>
    <row r="31" spans="1:12" ht="16.5" customHeight="1" x14ac:dyDescent="0.4">
      <c r="A31" s="75">
        <v>114</v>
      </c>
      <c r="B31" s="49" t="s">
        <v>1</v>
      </c>
      <c r="C31" s="49">
        <v>35</v>
      </c>
      <c r="D31" s="50">
        <v>41</v>
      </c>
      <c r="E31" s="49">
        <v>31</v>
      </c>
      <c r="F31" s="49">
        <v>0</v>
      </c>
      <c r="G31" s="49">
        <v>0</v>
      </c>
      <c r="H31" s="49">
        <v>0</v>
      </c>
      <c r="I31" s="49">
        <v>0</v>
      </c>
      <c r="J31" s="44">
        <f t="shared" si="0"/>
        <v>107</v>
      </c>
      <c r="K31" s="49">
        <v>4</v>
      </c>
      <c r="L31" s="47">
        <f t="shared" si="1"/>
        <v>111</v>
      </c>
    </row>
    <row r="32" spans="1:12" ht="16.5" customHeight="1" x14ac:dyDescent="0.4">
      <c r="A32" s="75">
        <v>115</v>
      </c>
      <c r="B32" s="49" t="s">
        <v>1</v>
      </c>
      <c r="C32" s="49">
        <v>39</v>
      </c>
      <c r="D32" s="50">
        <v>94</v>
      </c>
      <c r="E32" s="49">
        <v>32</v>
      </c>
      <c r="F32" s="49">
        <v>1</v>
      </c>
      <c r="G32" s="49">
        <v>0</v>
      </c>
      <c r="H32" s="49">
        <v>6</v>
      </c>
      <c r="I32" s="49">
        <v>6</v>
      </c>
      <c r="J32" s="44">
        <f t="shared" si="0"/>
        <v>178</v>
      </c>
      <c r="K32" s="49">
        <v>7</v>
      </c>
      <c r="L32" s="47">
        <f t="shared" si="1"/>
        <v>185</v>
      </c>
    </row>
    <row r="33" spans="1:12" ht="16.5" customHeight="1" x14ac:dyDescent="0.4">
      <c r="A33" s="75">
        <v>116</v>
      </c>
      <c r="B33" s="49" t="s">
        <v>1</v>
      </c>
      <c r="C33" s="49">
        <v>104</v>
      </c>
      <c r="D33" s="50">
        <v>154</v>
      </c>
      <c r="E33" s="49">
        <v>49</v>
      </c>
      <c r="F33" s="49">
        <v>0</v>
      </c>
      <c r="G33" s="49">
        <v>0</v>
      </c>
      <c r="H33" s="49">
        <v>3</v>
      </c>
      <c r="I33" s="49">
        <v>1</v>
      </c>
      <c r="J33" s="44">
        <f t="shared" si="0"/>
        <v>311</v>
      </c>
      <c r="K33" s="49">
        <v>13</v>
      </c>
      <c r="L33" s="47">
        <f t="shared" si="1"/>
        <v>324</v>
      </c>
    </row>
    <row r="34" spans="1:12" ht="16.5" customHeight="1" x14ac:dyDescent="0.4">
      <c r="A34" s="75"/>
      <c r="B34" s="49" t="s">
        <v>4</v>
      </c>
      <c r="C34" s="49">
        <v>110</v>
      </c>
      <c r="D34" s="50">
        <v>137</v>
      </c>
      <c r="E34" s="49">
        <v>58</v>
      </c>
      <c r="F34" s="49">
        <v>4</v>
      </c>
      <c r="G34" s="49">
        <v>0</v>
      </c>
      <c r="H34" s="49">
        <v>0</v>
      </c>
      <c r="I34" s="49">
        <v>1</v>
      </c>
      <c r="J34" s="44">
        <f t="shared" si="0"/>
        <v>310</v>
      </c>
      <c r="K34" s="49">
        <v>8</v>
      </c>
      <c r="L34" s="47">
        <f t="shared" si="1"/>
        <v>318</v>
      </c>
    </row>
    <row r="35" spans="1:12" ht="16.5" customHeight="1" x14ac:dyDescent="0.4">
      <c r="A35" s="75"/>
      <c r="B35" s="49" t="s">
        <v>23</v>
      </c>
      <c r="C35" s="49">
        <v>24</v>
      </c>
      <c r="D35" s="50">
        <v>26</v>
      </c>
      <c r="E35" s="49">
        <v>2</v>
      </c>
      <c r="F35" s="49">
        <v>1</v>
      </c>
      <c r="G35" s="49">
        <v>0</v>
      </c>
      <c r="H35" s="49">
        <v>0</v>
      </c>
      <c r="I35" s="49">
        <v>0</v>
      </c>
      <c r="J35" s="44">
        <f t="shared" si="0"/>
        <v>53</v>
      </c>
      <c r="K35" s="49">
        <v>2</v>
      </c>
      <c r="L35" s="47">
        <f t="shared" si="1"/>
        <v>55</v>
      </c>
    </row>
    <row r="36" spans="1:12" ht="16.5" customHeight="1" x14ac:dyDescent="0.4">
      <c r="A36" s="75">
        <v>117</v>
      </c>
      <c r="B36" s="49" t="s">
        <v>1</v>
      </c>
      <c r="C36" s="49">
        <v>121</v>
      </c>
      <c r="D36" s="50">
        <v>204</v>
      </c>
      <c r="E36" s="49">
        <v>80</v>
      </c>
      <c r="F36" s="49">
        <v>1</v>
      </c>
      <c r="G36" s="49">
        <v>1</v>
      </c>
      <c r="H36" s="49">
        <v>4</v>
      </c>
      <c r="I36" s="49">
        <v>2</v>
      </c>
      <c r="J36" s="44">
        <f t="shared" si="0"/>
        <v>413</v>
      </c>
      <c r="K36" s="49">
        <v>8</v>
      </c>
      <c r="L36" s="47">
        <f t="shared" si="1"/>
        <v>421</v>
      </c>
    </row>
    <row r="37" spans="1:12" ht="16.5" customHeight="1" thickBot="1" x14ac:dyDescent="0.45">
      <c r="A37" s="76">
        <v>118</v>
      </c>
      <c r="B37" s="54" t="s">
        <v>1</v>
      </c>
      <c r="C37" s="54">
        <v>51</v>
      </c>
      <c r="D37" s="55">
        <v>174</v>
      </c>
      <c r="E37" s="54">
        <v>19</v>
      </c>
      <c r="F37" s="54">
        <v>0</v>
      </c>
      <c r="G37" s="54">
        <v>0</v>
      </c>
      <c r="H37" s="54">
        <v>3</v>
      </c>
      <c r="I37" s="54">
        <v>9</v>
      </c>
      <c r="J37" s="54">
        <f t="shared" si="0"/>
        <v>256</v>
      </c>
      <c r="K37" s="54">
        <v>6</v>
      </c>
      <c r="L37" s="57">
        <f t="shared" si="1"/>
        <v>262</v>
      </c>
    </row>
    <row r="38" spans="1:12" ht="16.5" customHeight="1" x14ac:dyDescent="0.4">
      <c r="A38" s="74"/>
      <c r="B38" s="44" t="s">
        <v>23</v>
      </c>
      <c r="C38" s="44">
        <v>11</v>
      </c>
      <c r="D38" s="45">
        <v>30</v>
      </c>
      <c r="E38" s="44">
        <v>6</v>
      </c>
      <c r="F38" s="44">
        <v>0</v>
      </c>
      <c r="G38" s="44">
        <v>0</v>
      </c>
      <c r="H38" s="44">
        <v>0</v>
      </c>
      <c r="I38" s="44">
        <v>2</v>
      </c>
      <c r="J38" s="44">
        <f t="shared" si="0"/>
        <v>49</v>
      </c>
      <c r="K38" s="44">
        <v>1</v>
      </c>
      <c r="L38" s="47">
        <f t="shared" si="1"/>
        <v>50</v>
      </c>
    </row>
    <row r="39" spans="1:12" ht="16.5" customHeight="1" x14ac:dyDescent="0.4">
      <c r="A39" s="75">
        <v>119</v>
      </c>
      <c r="B39" s="49" t="s">
        <v>1</v>
      </c>
      <c r="C39" s="49">
        <v>36</v>
      </c>
      <c r="D39" s="50">
        <v>139</v>
      </c>
      <c r="E39" s="49">
        <v>17</v>
      </c>
      <c r="F39" s="49">
        <v>0</v>
      </c>
      <c r="G39" s="49">
        <v>0</v>
      </c>
      <c r="H39" s="49">
        <v>1</v>
      </c>
      <c r="I39" s="49">
        <v>1</v>
      </c>
      <c r="J39" s="44">
        <f t="shared" si="0"/>
        <v>194</v>
      </c>
      <c r="K39" s="49">
        <v>8</v>
      </c>
      <c r="L39" s="47">
        <f t="shared" si="1"/>
        <v>202</v>
      </c>
    </row>
    <row r="40" spans="1:12" ht="16.5" customHeight="1" thickBot="1" x14ac:dyDescent="0.45">
      <c r="A40" s="76"/>
      <c r="B40" s="54" t="s">
        <v>23</v>
      </c>
      <c r="C40" s="54">
        <v>5</v>
      </c>
      <c r="D40" s="55">
        <v>43</v>
      </c>
      <c r="E40" s="54">
        <v>9</v>
      </c>
      <c r="F40" s="54">
        <v>2</v>
      </c>
      <c r="G40" s="54">
        <v>0</v>
      </c>
      <c r="H40" s="54">
        <v>1</v>
      </c>
      <c r="I40" s="54">
        <v>2</v>
      </c>
      <c r="J40" s="44">
        <f t="shared" si="0"/>
        <v>62</v>
      </c>
      <c r="K40" s="54">
        <v>2</v>
      </c>
      <c r="L40" s="47">
        <f t="shared" si="1"/>
        <v>64</v>
      </c>
    </row>
    <row r="41" spans="1:12" ht="16.5" customHeight="1" x14ac:dyDescent="0.4">
      <c r="A41" s="41" t="s">
        <v>14</v>
      </c>
      <c r="B41" s="11">
        <v>28</v>
      </c>
      <c r="C41" s="11">
        <f>SUM(C13:C40)</f>
        <v>2361</v>
      </c>
      <c r="D41" s="11">
        <f t="shared" ref="D41:L41" si="2">SUM(D13:D40)</f>
        <v>3582</v>
      </c>
      <c r="E41" s="11">
        <f t="shared" si="2"/>
        <v>1390</v>
      </c>
      <c r="F41" s="11">
        <f t="shared" si="2"/>
        <v>67</v>
      </c>
      <c r="G41" s="11">
        <f t="shared" si="2"/>
        <v>3</v>
      </c>
      <c r="H41" s="11">
        <f t="shared" si="2"/>
        <v>44</v>
      </c>
      <c r="I41" s="11">
        <f t="shared" si="2"/>
        <v>84</v>
      </c>
      <c r="J41" s="11">
        <f t="shared" si="2"/>
        <v>7531</v>
      </c>
      <c r="K41" s="11">
        <f t="shared" si="2"/>
        <v>162</v>
      </c>
      <c r="L41" s="12">
        <f t="shared" si="2"/>
        <v>7693</v>
      </c>
    </row>
    <row r="42" spans="1:12" ht="16.5" customHeight="1" thickBot="1" x14ac:dyDescent="0.45">
      <c r="A42" s="92" t="s">
        <v>24</v>
      </c>
      <c r="B42" s="93"/>
      <c r="C42" s="36">
        <f>C41/$L41</f>
        <v>0.30690237878590926</v>
      </c>
      <c r="D42" s="36">
        <f t="shared" ref="D42:L42" si="3">D41/$L41</f>
        <v>0.46561809437150659</v>
      </c>
      <c r="E42" s="36">
        <f t="shared" si="3"/>
        <v>0.18068373846353827</v>
      </c>
      <c r="F42" s="36">
        <f t="shared" si="3"/>
        <v>8.7092161705446518E-3</v>
      </c>
      <c r="G42" s="36">
        <f t="shared" si="3"/>
        <v>3.899649031587157E-4</v>
      </c>
      <c r="H42" s="36">
        <f t="shared" si="3"/>
        <v>5.7194852463278304E-3</v>
      </c>
      <c r="I42" s="36">
        <f t="shared" si="3"/>
        <v>1.0919017288444041E-2</v>
      </c>
      <c r="J42" s="36">
        <f t="shared" si="3"/>
        <v>0.97894189522942932</v>
      </c>
      <c r="K42" s="36">
        <f t="shared" si="3"/>
        <v>2.105810477057065E-2</v>
      </c>
      <c r="L42" s="37">
        <f t="shared" si="3"/>
        <v>1</v>
      </c>
    </row>
    <row r="43" spans="1:12" x14ac:dyDescent="0.4">
      <c r="A43"/>
      <c r="B43"/>
      <c r="C43"/>
      <c r="D43"/>
      <c r="E43"/>
      <c r="F43"/>
    </row>
    <row r="44" spans="1:12" x14ac:dyDescent="0.4">
      <c r="A44"/>
      <c r="B44"/>
      <c r="C44"/>
      <c r="D44"/>
      <c r="E44"/>
      <c r="F44"/>
    </row>
    <row r="45" spans="1:12" x14ac:dyDescent="0.4">
      <c r="A45"/>
      <c r="B45"/>
      <c r="C45"/>
      <c r="D45"/>
      <c r="E45"/>
      <c r="F45"/>
    </row>
    <row r="46" spans="1:12" x14ac:dyDescent="0.4">
      <c r="A46"/>
      <c r="B46"/>
      <c r="C46"/>
      <c r="D46"/>
      <c r="E46"/>
    </row>
    <row r="47" spans="1:12" x14ac:dyDescent="0.4">
      <c r="A47"/>
      <c r="B47"/>
      <c r="C47"/>
      <c r="D47"/>
      <c r="E47"/>
    </row>
    <row r="48" spans="1:12" x14ac:dyDescent="0.4">
      <c r="A48"/>
      <c r="B48"/>
      <c r="C48"/>
      <c r="D48"/>
      <c r="E48"/>
    </row>
  </sheetData>
  <mergeCells count="7">
    <mergeCell ref="A9:B9"/>
    <mergeCell ref="A11:B11"/>
    <mergeCell ref="A42:B42"/>
    <mergeCell ref="A2:L2"/>
    <mergeCell ref="A4:L4"/>
    <mergeCell ref="A6:L6"/>
    <mergeCell ref="A7:L7"/>
  </mergeCells>
  <phoneticPr fontId="0" type="noConversion"/>
  <pageMargins left="0.59055118110236227" right="0.75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5136" r:id="rId4">
          <objectPr defaultSize="0" autoPict="0" r:id="rId5">
            <anchor moveWithCells="1">
              <from>
                <xdr:col>2</xdr:col>
                <xdr:colOff>125730</xdr:colOff>
                <xdr:row>8</xdr:row>
                <xdr:rowOff>38100</xdr:rowOff>
              </from>
              <to>
                <xdr:col>2</xdr:col>
                <xdr:colOff>541020</xdr:colOff>
                <xdr:row>10</xdr:row>
                <xdr:rowOff>133350</xdr:rowOff>
              </to>
            </anchor>
          </objectPr>
        </oleObject>
      </mc:Choice>
      <mc:Fallback>
        <oleObject progId="Paint.Picture" shapeId="5136" r:id="rId4"/>
      </mc:Fallback>
    </mc:AlternateContent>
    <mc:AlternateContent xmlns:mc="http://schemas.openxmlformats.org/markup-compatibility/2006">
      <mc:Choice Requires="x14">
        <oleObject progId="Paint.Picture" shapeId="5137" r:id="rId6">
          <objectPr defaultSize="0" autoPict="0" r:id="rId7">
            <anchor moveWithCells="1">
              <from>
                <xdr:col>4</xdr:col>
                <xdr:colOff>224790</xdr:colOff>
                <xdr:row>8</xdr:row>
                <xdr:rowOff>45720</xdr:rowOff>
              </from>
              <to>
                <xdr:col>4</xdr:col>
                <xdr:colOff>655320</xdr:colOff>
                <xdr:row>10</xdr:row>
                <xdr:rowOff>144780</xdr:rowOff>
              </to>
            </anchor>
          </objectPr>
        </oleObject>
      </mc:Choice>
      <mc:Fallback>
        <oleObject progId="Paint.Picture" shapeId="5137" r:id="rId6"/>
      </mc:Fallback>
    </mc:AlternateContent>
    <mc:AlternateContent xmlns:mc="http://schemas.openxmlformats.org/markup-compatibility/2006">
      <mc:Choice Requires="x14">
        <oleObject progId="Paint.Picture" shapeId="5138" r:id="rId8">
          <objectPr defaultSize="0" autoPict="0" r:id="rId9">
            <anchor moveWithCells="1">
              <from>
                <xdr:col>7</xdr:col>
                <xdr:colOff>163830</xdr:colOff>
                <xdr:row>8</xdr:row>
                <xdr:rowOff>45720</xdr:rowOff>
              </from>
              <to>
                <xdr:col>7</xdr:col>
                <xdr:colOff>548640</xdr:colOff>
                <xdr:row>10</xdr:row>
                <xdr:rowOff>114300</xdr:rowOff>
              </to>
            </anchor>
          </objectPr>
        </oleObject>
      </mc:Choice>
      <mc:Fallback>
        <oleObject progId="Paint.Picture" shapeId="5138" r:id="rId8"/>
      </mc:Fallback>
    </mc:AlternateContent>
    <mc:AlternateContent xmlns:mc="http://schemas.openxmlformats.org/markup-compatibility/2006">
      <mc:Choice Requires="x14">
        <oleObject progId="Paint.Picture" shapeId="5139" r:id="rId10">
          <objectPr defaultSize="0" autoPict="0" r:id="rId11">
            <anchor moveWithCells="1">
              <from>
                <xdr:col>8</xdr:col>
                <xdr:colOff>220980</xdr:colOff>
                <xdr:row>8</xdr:row>
                <xdr:rowOff>53340</xdr:rowOff>
              </from>
              <to>
                <xdr:col>8</xdr:col>
                <xdr:colOff>510540</xdr:colOff>
                <xdr:row>10</xdr:row>
                <xdr:rowOff>133350</xdr:rowOff>
              </to>
            </anchor>
          </objectPr>
        </oleObject>
      </mc:Choice>
      <mc:Fallback>
        <oleObject progId="Paint.Picture" shapeId="5139" r:id="rId10"/>
      </mc:Fallback>
    </mc:AlternateContent>
    <mc:AlternateContent xmlns:mc="http://schemas.openxmlformats.org/markup-compatibility/2006">
      <mc:Choice Requires="x14">
        <oleObject progId="Paint.Picture" shapeId="5140" r:id="rId12">
          <objectPr defaultSize="0" autoPict="0" r:id="rId13">
            <anchor moveWithCells="1">
              <from>
                <xdr:col>3</xdr:col>
                <xdr:colOff>125730</xdr:colOff>
                <xdr:row>8</xdr:row>
                <xdr:rowOff>53340</xdr:rowOff>
              </from>
              <to>
                <xdr:col>3</xdr:col>
                <xdr:colOff>560070</xdr:colOff>
                <xdr:row>10</xdr:row>
                <xdr:rowOff>133350</xdr:rowOff>
              </to>
            </anchor>
          </objectPr>
        </oleObject>
      </mc:Choice>
      <mc:Fallback>
        <oleObject progId="Paint.Picture" shapeId="5140" r:id="rId12"/>
      </mc:Fallback>
    </mc:AlternateContent>
    <mc:AlternateContent xmlns:mc="http://schemas.openxmlformats.org/markup-compatibility/2006">
      <mc:Choice Requires="x14">
        <oleObject progId="Paint.Picture" shapeId="5141" r:id="rId14">
          <objectPr defaultSize="0" autoPict="0" r:id="rId15">
            <anchor moveWithCells="1">
              <from>
                <xdr:col>5</xdr:col>
                <xdr:colOff>148590</xdr:colOff>
                <xdr:row>8</xdr:row>
                <xdr:rowOff>45720</xdr:rowOff>
              </from>
              <to>
                <xdr:col>5</xdr:col>
                <xdr:colOff>567690</xdr:colOff>
                <xdr:row>10</xdr:row>
                <xdr:rowOff>133350</xdr:rowOff>
              </to>
            </anchor>
          </objectPr>
        </oleObject>
      </mc:Choice>
      <mc:Fallback>
        <oleObject progId="Paint.Picture" shapeId="5141" r:id="rId14"/>
      </mc:Fallback>
    </mc:AlternateContent>
    <mc:AlternateContent xmlns:mc="http://schemas.openxmlformats.org/markup-compatibility/2006">
      <mc:Choice Requires="x14">
        <oleObject progId="Paint.Picture" shapeId="5142" r:id="rId16">
          <objectPr defaultSize="0" autoPict="0" r:id="rId17">
            <anchor moveWithCells="1">
              <from>
                <xdr:col>6</xdr:col>
                <xdr:colOff>182880</xdr:colOff>
                <xdr:row>8</xdr:row>
                <xdr:rowOff>53340</xdr:rowOff>
              </from>
              <to>
                <xdr:col>6</xdr:col>
                <xdr:colOff>594360</xdr:colOff>
                <xdr:row>10</xdr:row>
                <xdr:rowOff>144780</xdr:rowOff>
              </to>
            </anchor>
          </objectPr>
        </oleObject>
      </mc:Choice>
      <mc:Fallback>
        <oleObject progId="Paint.Picture" shapeId="5142" r:id="rId1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zoomScale="80" workbookViewId="0">
      <selection activeCell="A4" sqref="A4:L4"/>
    </sheetView>
  </sheetViews>
  <sheetFormatPr defaultColWidth="10.6640625" defaultRowHeight="12.3" x14ac:dyDescent="0.4"/>
  <cols>
    <col min="1" max="2" width="7.27734375" style="1" customWidth="1"/>
    <col min="3" max="4" width="10.1640625" style="1" customWidth="1"/>
    <col min="5" max="5" width="12.27734375" style="1" customWidth="1"/>
    <col min="6" max="6" width="10.44140625" style="1" customWidth="1"/>
    <col min="7" max="10" width="10.6640625" customWidth="1"/>
    <col min="11" max="12" width="9.71875" customWidth="1"/>
  </cols>
  <sheetData>
    <row r="1" spans="1:12" x14ac:dyDescent="0.4">
      <c r="A1"/>
      <c r="B1"/>
      <c r="C1"/>
      <c r="D1"/>
      <c r="E1"/>
      <c r="F1"/>
    </row>
    <row r="2" spans="1:12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2" x14ac:dyDescent="0.4">
      <c r="A3"/>
      <c r="B3"/>
      <c r="C3"/>
      <c r="D3"/>
      <c r="E3"/>
      <c r="F3"/>
    </row>
    <row r="4" spans="1:12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1:12" x14ac:dyDescent="0.4">
      <c r="A5"/>
      <c r="B5"/>
      <c r="C5"/>
      <c r="D5"/>
      <c r="E5"/>
      <c r="F5"/>
    </row>
    <row r="6" spans="1:12" x14ac:dyDescent="0.4">
      <c r="A6" s="96" t="s">
        <v>20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</row>
    <row r="7" spans="1:12" x14ac:dyDescent="0.4">
      <c r="A7" s="97" t="s">
        <v>27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1:12" ht="12.6" thickBot="1" x14ac:dyDescent="0.45">
      <c r="F8"/>
    </row>
    <row r="9" spans="1:12" x14ac:dyDescent="0.4">
      <c r="A9" s="88" t="s">
        <v>15</v>
      </c>
      <c r="B9" s="89"/>
      <c r="C9" s="11"/>
      <c r="D9" s="11"/>
      <c r="E9" s="11"/>
      <c r="F9" s="24"/>
      <c r="G9" s="11"/>
      <c r="H9" s="11"/>
      <c r="I9" s="11"/>
      <c r="J9" s="11" t="s">
        <v>16</v>
      </c>
      <c r="K9" s="11" t="s">
        <v>13</v>
      </c>
      <c r="L9" s="12" t="s">
        <v>14</v>
      </c>
    </row>
    <row r="10" spans="1:12" x14ac:dyDescent="0.4">
      <c r="A10" s="13"/>
      <c r="B10" s="14"/>
      <c r="C10" s="15"/>
      <c r="D10" s="15"/>
      <c r="E10" s="15"/>
      <c r="F10" s="23"/>
      <c r="G10" s="15"/>
      <c r="H10" s="15"/>
      <c r="I10" s="15"/>
      <c r="J10" s="15" t="s">
        <v>17</v>
      </c>
      <c r="K10" s="15"/>
      <c r="L10" s="16"/>
    </row>
    <row r="11" spans="1:12" ht="15" customHeight="1" thickBot="1" x14ac:dyDescent="0.45">
      <c r="A11" s="90"/>
      <c r="B11" s="91"/>
      <c r="C11" s="17"/>
      <c r="D11" s="17"/>
      <c r="E11" s="17"/>
      <c r="F11" s="27"/>
      <c r="G11" s="18"/>
      <c r="H11" s="18"/>
      <c r="I11" s="18"/>
      <c r="J11" s="17"/>
      <c r="K11" s="18"/>
      <c r="L11" s="19"/>
    </row>
    <row r="12" spans="1:12" ht="4.5" customHeight="1" x14ac:dyDescent="0.4">
      <c r="A12" s="10"/>
      <c r="B12" s="6"/>
      <c r="C12" s="2"/>
      <c r="D12" s="2"/>
      <c r="E12" s="2"/>
      <c r="F12" s="2"/>
      <c r="G12" s="7"/>
      <c r="H12" s="7"/>
      <c r="I12" s="7"/>
      <c r="J12" s="7"/>
      <c r="K12" s="7"/>
      <c r="L12" s="8"/>
    </row>
    <row r="13" spans="1:12" ht="14.25" customHeight="1" x14ac:dyDescent="0.4">
      <c r="A13" s="32">
        <v>120</v>
      </c>
      <c r="B13" s="43" t="s">
        <v>1</v>
      </c>
      <c r="C13" s="45">
        <v>191</v>
      </c>
      <c r="D13" s="44">
        <v>94</v>
      </c>
      <c r="E13" s="44">
        <v>9</v>
      </c>
      <c r="F13" s="44">
        <v>1</v>
      </c>
      <c r="G13" s="44">
        <v>7</v>
      </c>
      <c r="H13" s="44">
        <v>0</v>
      </c>
      <c r="I13" s="44">
        <v>1</v>
      </c>
      <c r="J13" s="44">
        <f>SUM(C13:I13)</f>
        <v>303</v>
      </c>
      <c r="K13" s="44">
        <v>7</v>
      </c>
      <c r="L13" s="47">
        <f>J13+K13</f>
        <v>310</v>
      </c>
    </row>
    <row r="14" spans="1:12" x14ac:dyDescent="0.4">
      <c r="A14" s="33"/>
      <c r="B14" s="48" t="s">
        <v>2</v>
      </c>
      <c r="C14" s="50">
        <v>168</v>
      </c>
      <c r="D14" s="49">
        <v>93</v>
      </c>
      <c r="E14" s="49">
        <v>20</v>
      </c>
      <c r="F14" s="49">
        <v>2</v>
      </c>
      <c r="G14" s="49">
        <v>0</v>
      </c>
      <c r="H14" s="49">
        <v>0</v>
      </c>
      <c r="I14" s="49">
        <v>5</v>
      </c>
      <c r="J14" s="44">
        <f t="shared" ref="J14:J48" si="0">SUM(C14:I14)</f>
        <v>288</v>
      </c>
      <c r="K14" s="49">
        <v>15</v>
      </c>
      <c r="L14" s="47">
        <f t="shared" ref="L14:L48" si="1">J14+K14</f>
        <v>303</v>
      </c>
    </row>
    <row r="15" spans="1:12" x14ac:dyDescent="0.4">
      <c r="A15" s="33"/>
      <c r="B15" s="48" t="s">
        <v>3</v>
      </c>
      <c r="C15" s="50">
        <v>184</v>
      </c>
      <c r="D15" s="49">
        <v>101</v>
      </c>
      <c r="E15" s="49">
        <v>23</v>
      </c>
      <c r="F15" s="49">
        <v>0</v>
      </c>
      <c r="G15" s="49">
        <v>12</v>
      </c>
      <c r="H15" s="49">
        <v>0</v>
      </c>
      <c r="I15" s="49">
        <v>2</v>
      </c>
      <c r="J15" s="44">
        <f t="shared" si="0"/>
        <v>322</v>
      </c>
      <c r="K15" s="49">
        <v>9</v>
      </c>
      <c r="L15" s="47">
        <f t="shared" si="1"/>
        <v>331</v>
      </c>
    </row>
    <row r="16" spans="1:12" x14ac:dyDescent="0.4">
      <c r="A16" s="33">
        <v>121</v>
      </c>
      <c r="B16" s="48" t="s">
        <v>1</v>
      </c>
      <c r="C16" s="50">
        <v>120</v>
      </c>
      <c r="D16" s="49">
        <v>101</v>
      </c>
      <c r="E16" s="49">
        <v>53</v>
      </c>
      <c r="F16" s="49">
        <v>1</v>
      </c>
      <c r="G16" s="49">
        <v>4</v>
      </c>
      <c r="H16" s="49">
        <v>2</v>
      </c>
      <c r="I16" s="49">
        <v>1</v>
      </c>
      <c r="J16" s="44">
        <f t="shared" si="0"/>
        <v>282</v>
      </c>
      <c r="K16" s="49">
        <v>17</v>
      </c>
      <c r="L16" s="47">
        <f t="shared" si="1"/>
        <v>299</v>
      </c>
    </row>
    <row r="17" spans="1:12" x14ac:dyDescent="0.4">
      <c r="A17" s="33"/>
      <c r="B17" s="48" t="s">
        <v>4</v>
      </c>
      <c r="C17" s="50">
        <v>186</v>
      </c>
      <c r="D17" s="49">
        <v>82</v>
      </c>
      <c r="E17" s="49">
        <v>12</v>
      </c>
      <c r="F17" s="49">
        <v>0</v>
      </c>
      <c r="G17" s="49">
        <v>4</v>
      </c>
      <c r="H17" s="49">
        <v>1</v>
      </c>
      <c r="I17" s="49">
        <v>0</v>
      </c>
      <c r="J17" s="44">
        <f t="shared" si="0"/>
        <v>285</v>
      </c>
      <c r="K17" s="49">
        <v>2</v>
      </c>
      <c r="L17" s="47">
        <f t="shared" si="1"/>
        <v>287</v>
      </c>
    </row>
    <row r="18" spans="1:12" x14ac:dyDescent="0.4">
      <c r="A18" s="33">
        <v>122</v>
      </c>
      <c r="B18" s="48" t="s">
        <v>1</v>
      </c>
      <c r="C18" s="50">
        <v>144</v>
      </c>
      <c r="D18" s="49">
        <v>103</v>
      </c>
      <c r="E18" s="49">
        <v>41</v>
      </c>
      <c r="F18" s="49">
        <v>0</v>
      </c>
      <c r="G18" s="49">
        <v>5</v>
      </c>
      <c r="H18" s="49">
        <v>0</v>
      </c>
      <c r="I18" s="49">
        <v>4</v>
      </c>
      <c r="J18" s="44">
        <f t="shared" si="0"/>
        <v>297</v>
      </c>
      <c r="K18" s="49">
        <v>5</v>
      </c>
      <c r="L18" s="47">
        <f t="shared" si="1"/>
        <v>302</v>
      </c>
    </row>
    <row r="19" spans="1:12" x14ac:dyDescent="0.4">
      <c r="A19" s="33"/>
      <c r="B19" s="48" t="s">
        <v>4</v>
      </c>
      <c r="C19" s="50">
        <v>158</v>
      </c>
      <c r="D19" s="49">
        <v>85</v>
      </c>
      <c r="E19" s="49">
        <v>28</v>
      </c>
      <c r="F19" s="49">
        <v>0</v>
      </c>
      <c r="G19" s="49">
        <v>6</v>
      </c>
      <c r="H19" s="49">
        <v>1</v>
      </c>
      <c r="I19" s="49">
        <v>10</v>
      </c>
      <c r="J19" s="44">
        <f t="shared" si="0"/>
        <v>288</v>
      </c>
      <c r="K19" s="49">
        <v>8</v>
      </c>
      <c r="L19" s="47">
        <f t="shared" si="1"/>
        <v>296</v>
      </c>
    </row>
    <row r="20" spans="1:12" x14ac:dyDescent="0.4">
      <c r="A20" s="33">
        <v>123</v>
      </c>
      <c r="B20" s="48" t="s">
        <v>1</v>
      </c>
      <c r="C20" s="50">
        <v>216</v>
      </c>
      <c r="D20" s="49">
        <v>124</v>
      </c>
      <c r="E20" s="49">
        <v>16</v>
      </c>
      <c r="F20" s="49">
        <v>3</v>
      </c>
      <c r="G20" s="49">
        <v>1</v>
      </c>
      <c r="H20" s="49">
        <v>2</v>
      </c>
      <c r="I20" s="49">
        <v>1</v>
      </c>
      <c r="J20" s="44">
        <f t="shared" si="0"/>
        <v>363</v>
      </c>
      <c r="K20" s="49">
        <v>5</v>
      </c>
      <c r="L20" s="47">
        <f t="shared" si="1"/>
        <v>368</v>
      </c>
    </row>
    <row r="21" spans="1:12" x14ac:dyDescent="0.4">
      <c r="A21" s="33"/>
      <c r="B21" s="48" t="s">
        <v>4</v>
      </c>
      <c r="C21" s="50">
        <v>228</v>
      </c>
      <c r="D21" s="49">
        <v>127</v>
      </c>
      <c r="E21" s="49">
        <v>8</v>
      </c>
      <c r="F21" s="49">
        <v>1</v>
      </c>
      <c r="G21" s="49">
        <v>3</v>
      </c>
      <c r="H21" s="49">
        <v>0</v>
      </c>
      <c r="I21" s="49">
        <v>1</v>
      </c>
      <c r="J21" s="44">
        <f t="shared" si="0"/>
        <v>368</v>
      </c>
      <c r="K21" s="49">
        <v>7</v>
      </c>
      <c r="L21" s="47">
        <f t="shared" si="1"/>
        <v>375</v>
      </c>
    </row>
    <row r="22" spans="1:12" x14ac:dyDescent="0.4">
      <c r="A22" s="33">
        <v>124</v>
      </c>
      <c r="B22" s="48" t="s">
        <v>1</v>
      </c>
      <c r="C22" s="50">
        <v>188</v>
      </c>
      <c r="D22" s="49">
        <v>149</v>
      </c>
      <c r="E22" s="49">
        <v>10</v>
      </c>
      <c r="F22" s="49">
        <v>1</v>
      </c>
      <c r="G22" s="49">
        <v>11</v>
      </c>
      <c r="H22" s="49">
        <v>0</v>
      </c>
      <c r="I22" s="49">
        <v>1</v>
      </c>
      <c r="J22" s="44">
        <f t="shared" si="0"/>
        <v>360</v>
      </c>
      <c r="K22" s="49">
        <v>6</v>
      </c>
      <c r="L22" s="47">
        <f t="shared" si="1"/>
        <v>366</v>
      </c>
    </row>
    <row r="23" spans="1:12" x14ac:dyDescent="0.4">
      <c r="A23" s="33"/>
      <c r="B23" s="48" t="s">
        <v>4</v>
      </c>
      <c r="C23" s="50">
        <v>179</v>
      </c>
      <c r="D23" s="49">
        <v>163</v>
      </c>
      <c r="E23" s="49">
        <v>12</v>
      </c>
      <c r="F23" s="49">
        <v>2</v>
      </c>
      <c r="G23" s="49">
        <v>6</v>
      </c>
      <c r="H23" s="49">
        <v>2</v>
      </c>
      <c r="I23" s="49">
        <v>2</v>
      </c>
      <c r="J23" s="44">
        <f t="shared" si="0"/>
        <v>366</v>
      </c>
      <c r="K23" s="49">
        <v>6</v>
      </c>
      <c r="L23" s="47">
        <f t="shared" si="1"/>
        <v>372</v>
      </c>
    </row>
    <row r="24" spans="1:12" x14ac:dyDescent="0.4">
      <c r="A24" s="33">
        <v>125</v>
      </c>
      <c r="B24" s="48" t="s">
        <v>1</v>
      </c>
      <c r="C24" s="49">
        <v>91</v>
      </c>
      <c r="D24" s="50">
        <v>230</v>
      </c>
      <c r="E24" s="49">
        <v>40</v>
      </c>
      <c r="F24" s="49">
        <v>9</v>
      </c>
      <c r="G24" s="49">
        <v>3</v>
      </c>
      <c r="H24" s="49">
        <v>0</v>
      </c>
      <c r="I24" s="49">
        <v>16</v>
      </c>
      <c r="J24" s="44">
        <f t="shared" si="0"/>
        <v>389</v>
      </c>
      <c r="K24" s="49">
        <v>10</v>
      </c>
      <c r="L24" s="47">
        <f t="shared" si="1"/>
        <v>399</v>
      </c>
    </row>
    <row r="25" spans="1:12" x14ac:dyDescent="0.4">
      <c r="A25" s="33"/>
      <c r="B25" s="48" t="s">
        <v>23</v>
      </c>
      <c r="C25" s="49">
        <v>30</v>
      </c>
      <c r="D25" s="50">
        <v>32</v>
      </c>
      <c r="E25" s="49">
        <v>13</v>
      </c>
      <c r="F25" s="49">
        <v>2</v>
      </c>
      <c r="G25" s="49">
        <v>1</v>
      </c>
      <c r="H25" s="49">
        <v>0</v>
      </c>
      <c r="I25" s="49">
        <v>3</v>
      </c>
      <c r="J25" s="44">
        <f t="shared" si="0"/>
        <v>81</v>
      </c>
      <c r="K25" s="49">
        <v>5</v>
      </c>
      <c r="L25" s="47">
        <f t="shared" si="1"/>
        <v>86</v>
      </c>
    </row>
    <row r="26" spans="1:12" x14ac:dyDescent="0.4">
      <c r="A26" s="33">
        <v>126</v>
      </c>
      <c r="B26" s="48" t="s">
        <v>1</v>
      </c>
      <c r="C26" s="49">
        <v>84</v>
      </c>
      <c r="D26" s="50">
        <v>160</v>
      </c>
      <c r="E26" s="49">
        <v>36</v>
      </c>
      <c r="F26" s="49">
        <v>18</v>
      </c>
      <c r="G26" s="49">
        <v>3</v>
      </c>
      <c r="H26" s="49">
        <v>0</v>
      </c>
      <c r="I26" s="49">
        <v>19</v>
      </c>
      <c r="J26" s="44">
        <f t="shared" si="0"/>
        <v>320</v>
      </c>
      <c r="K26" s="49">
        <v>10</v>
      </c>
      <c r="L26" s="47">
        <f t="shared" si="1"/>
        <v>330</v>
      </c>
    </row>
    <row r="27" spans="1:12" x14ac:dyDescent="0.4">
      <c r="A27" s="33"/>
      <c r="B27" s="48" t="s">
        <v>4</v>
      </c>
      <c r="C27" s="49">
        <v>108</v>
      </c>
      <c r="D27" s="50">
        <v>176</v>
      </c>
      <c r="E27" s="49">
        <v>37</v>
      </c>
      <c r="F27" s="49">
        <v>14</v>
      </c>
      <c r="G27" s="49">
        <v>2</v>
      </c>
      <c r="H27" s="49">
        <v>0</v>
      </c>
      <c r="I27" s="49">
        <v>17</v>
      </c>
      <c r="J27" s="44">
        <f t="shared" si="0"/>
        <v>354</v>
      </c>
      <c r="K27" s="49">
        <v>4</v>
      </c>
      <c r="L27" s="47">
        <f t="shared" si="1"/>
        <v>358</v>
      </c>
    </row>
    <row r="28" spans="1:12" x14ac:dyDescent="0.4">
      <c r="A28" s="33">
        <v>127</v>
      </c>
      <c r="B28" s="48" t="s">
        <v>1</v>
      </c>
      <c r="C28" s="49">
        <v>89</v>
      </c>
      <c r="D28" s="50">
        <v>130</v>
      </c>
      <c r="E28" s="49">
        <v>30</v>
      </c>
      <c r="F28" s="49">
        <v>11</v>
      </c>
      <c r="G28" s="49">
        <v>4</v>
      </c>
      <c r="H28" s="49">
        <v>0</v>
      </c>
      <c r="I28" s="49">
        <v>20</v>
      </c>
      <c r="J28" s="44">
        <f t="shared" si="0"/>
        <v>284</v>
      </c>
      <c r="K28" s="49">
        <v>0</v>
      </c>
      <c r="L28" s="47">
        <f t="shared" si="1"/>
        <v>284</v>
      </c>
    </row>
    <row r="29" spans="1:12" x14ac:dyDescent="0.4">
      <c r="A29" s="33"/>
      <c r="B29" s="48" t="s">
        <v>4</v>
      </c>
      <c r="C29" s="49">
        <v>83</v>
      </c>
      <c r="D29" s="50">
        <v>153</v>
      </c>
      <c r="E29" s="49">
        <v>16</v>
      </c>
      <c r="F29" s="49">
        <v>2</v>
      </c>
      <c r="G29" s="49">
        <v>3</v>
      </c>
      <c r="H29" s="49">
        <v>0</v>
      </c>
      <c r="I29" s="49">
        <v>15</v>
      </c>
      <c r="J29" s="44">
        <f t="shared" si="0"/>
        <v>272</v>
      </c>
      <c r="K29" s="49">
        <v>4</v>
      </c>
      <c r="L29" s="47">
        <f t="shared" si="1"/>
        <v>276</v>
      </c>
    </row>
    <row r="30" spans="1:12" x14ac:dyDescent="0.4">
      <c r="A30" s="33">
        <v>128</v>
      </c>
      <c r="B30" s="48" t="s">
        <v>1</v>
      </c>
      <c r="C30" s="49">
        <v>92</v>
      </c>
      <c r="D30" s="50">
        <v>135</v>
      </c>
      <c r="E30" s="49">
        <v>15</v>
      </c>
      <c r="F30" s="49">
        <v>11</v>
      </c>
      <c r="G30" s="49">
        <v>5</v>
      </c>
      <c r="H30" s="49">
        <v>0</v>
      </c>
      <c r="I30" s="49">
        <v>9</v>
      </c>
      <c r="J30" s="44">
        <f t="shared" si="0"/>
        <v>267</v>
      </c>
      <c r="K30" s="49">
        <v>6</v>
      </c>
      <c r="L30" s="47">
        <f t="shared" si="1"/>
        <v>273</v>
      </c>
    </row>
    <row r="31" spans="1:12" x14ac:dyDescent="0.4">
      <c r="A31" s="33"/>
      <c r="B31" s="48" t="s">
        <v>4</v>
      </c>
      <c r="C31" s="49">
        <v>73</v>
      </c>
      <c r="D31" s="50">
        <v>117</v>
      </c>
      <c r="E31" s="49">
        <v>24</v>
      </c>
      <c r="F31" s="49">
        <v>7</v>
      </c>
      <c r="G31" s="49">
        <v>1</v>
      </c>
      <c r="H31" s="49">
        <v>0</v>
      </c>
      <c r="I31" s="49">
        <v>18</v>
      </c>
      <c r="J31" s="44">
        <f t="shared" si="0"/>
        <v>240</v>
      </c>
      <c r="K31" s="49">
        <v>8</v>
      </c>
      <c r="L31" s="47">
        <f t="shared" si="1"/>
        <v>248</v>
      </c>
    </row>
    <row r="32" spans="1:12" x14ac:dyDescent="0.4">
      <c r="A32" s="33">
        <v>129</v>
      </c>
      <c r="B32" s="48" t="s">
        <v>1</v>
      </c>
      <c r="C32" s="49">
        <v>93</v>
      </c>
      <c r="D32" s="50">
        <v>158</v>
      </c>
      <c r="E32" s="49">
        <v>34</v>
      </c>
      <c r="F32" s="49">
        <v>10</v>
      </c>
      <c r="G32" s="49">
        <v>2</v>
      </c>
      <c r="H32" s="49">
        <v>0</v>
      </c>
      <c r="I32" s="49">
        <v>11</v>
      </c>
      <c r="J32" s="44">
        <f t="shared" si="0"/>
        <v>308</v>
      </c>
      <c r="K32" s="49">
        <v>4</v>
      </c>
      <c r="L32" s="47">
        <f t="shared" si="1"/>
        <v>312</v>
      </c>
    </row>
    <row r="33" spans="1:12" x14ac:dyDescent="0.4">
      <c r="A33" s="33"/>
      <c r="B33" s="48" t="s">
        <v>4</v>
      </c>
      <c r="C33" s="49">
        <v>93</v>
      </c>
      <c r="D33" s="50">
        <v>133</v>
      </c>
      <c r="E33" s="49">
        <v>40</v>
      </c>
      <c r="F33" s="49">
        <v>11</v>
      </c>
      <c r="G33" s="49">
        <v>4</v>
      </c>
      <c r="H33" s="49">
        <v>0</v>
      </c>
      <c r="I33" s="49">
        <v>8</v>
      </c>
      <c r="J33" s="44">
        <f t="shared" si="0"/>
        <v>289</v>
      </c>
      <c r="K33" s="49">
        <v>6</v>
      </c>
      <c r="L33" s="47">
        <f t="shared" si="1"/>
        <v>295</v>
      </c>
    </row>
    <row r="34" spans="1:12" x14ac:dyDescent="0.4">
      <c r="A34" s="33">
        <v>130</v>
      </c>
      <c r="B34" s="48" t="s">
        <v>1</v>
      </c>
      <c r="C34" s="49">
        <v>114</v>
      </c>
      <c r="D34" s="50">
        <v>136</v>
      </c>
      <c r="E34" s="49">
        <v>24</v>
      </c>
      <c r="F34" s="49">
        <v>8</v>
      </c>
      <c r="G34" s="49">
        <v>4</v>
      </c>
      <c r="H34" s="49">
        <v>1</v>
      </c>
      <c r="I34" s="49">
        <v>25</v>
      </c>
      <c r="J34" s="44">
        <f t="shared" si="0"/>
        <v>312</v>
      </c>
      <c r="K34" s="49">
        <v>7</v>
      </c>
      <c r="L34" s="47">
        <f t="shared" si="1"/>
        <v>319</v>
      </c>
    </row>
    <row r="35" spans="1:12" x14ac:dyDescent="0.4">
      <c r="A35" s="33"/>
      <c r="B35" s="48" t="s">
        <v>4</v>
      </c>
      <c r="C35" s="49">
        <v>84</v>
      </c>
      <c r="D35" s="50">
        <v>173</v>
      </c>
      <c r="E35" s="49">
        <v>31</v>
      </c>
      <c r="F35" s="49">
        <v>16</v>
      </c>
      <c r="G35" s="49">
        <v>2</v>
      </c>
      <c r="H35" s="49">
        <v>0</v>
      </c>
      <c r="I35" s="49">
        <v>25</v>
      </c>
      <c r="J35" s="44">
        <f t="shared" si="0"/>
        <v>331</v>
      </c>
      <c r="K35" s="49">
        <v>7</v>
      </c>
      <c r="L35" s="47">
        <f t="shared" si="1"/>
        <v>338</v>
      </c>
    </row>
    <row r="36" spans="1:12" x14ac:dyDescent="0.4">
      <c r="A36" s="33">
        <v>131</v>
      </c>
      <c r="B36" s="48" t="s">
        <v>1</v>
      </c>
      <c r="C36" s="49">
        <v>94</v>
      </c>
      <c r="D36" s="50">
        <v>168</v>
      </c>
      <c r="E36" s="49">
        <v>95</v>
      </c>
      <c r="F36" s="49">
        <v>9</v>
      </c>
      <c r="G36" s="49">
        <v>3</v>
      </c>
      <c r="H36" s="49">
        <v>0</v>
      </c>
      <c r="I36" s="49">
        <v>0</v>
      </c>
      <c r="J36" s="44">
        <f t="shared" si="0"/>
        <v>369</v>
      </c>
      <c r="K36" s="49">
        <v>17</v>
      </c>
      <c r="L36" s="47">
        <f t="shared" si="1"/>
        <v>386</v>
      </c>
    </row>
    <row r="37" spans="1:12" x14ac:dyDescent="0.4">
      <c r="A37" s="33"/>
      <c r="B37" s="48" t="s">
        <v>23</v>
      </c>
      <c r="C37" s="49">
        <v>53</v>
      </c>
      <c r="D37" s="50">
        <v>153</v>
      </c>
      <c r="E37" s="49">
        <v>26</v>
      </c>
      <c r="F37" s="49">
        <v>3</v>
      </c>
      <c r="G37" s="49">
        <v>0</v>
      </c>
      <c r="H37" s="49">
        <v>0</v>
      </c>
      <c r="I37" s="49">
        <v>0</v>
      </c>
      <c r="J37" s="44">
        <f t="shared" si="0"/>
        <v>235</v>
      </c>
      <c r="K37" s="49">
        <v>10</v>
      </c>
      <c r="L37" s="47">
        <f t="shared" si="1"/>
        <v>245</v>
      </c>
    </row>
    <row r="38" spans="1:12" x14ac:dyDescent="0.4">
      <c r="A38" s="33">
        <v>132</v>
      </c>
      <c r="B38" s="48" t="s">
        <v>1</v>
      </c>
      <c r="C38" s="49">
        <v>111</v>
      </c>
      <c r="D38" s="50">
        <v>265</v>
      </c>
      <c r="E38" s="49">
        <v>10</v>
      </c>
      <c r="F38" s="49">
        <v>2</v>
      </c>
      <c r="G38" s="49">
        <v>2</v>
      </c>
      <c r="H38" s="49">
        <v>1</v>
      </c>
      <c r="I38" s="49">
        <v>1</v>
      </c>
      <c r="J38" s="44">
        <f t="shared" si="0"/>
        <v>392</v>
      </c>
      <c r="K38" s="49">
        <v>6</v>
      </c>
      <c r="L38" s="47">
        <f t="shared" si="1"/>
        <v>398</v>
      </c>
    </row>
    <row r="39" spans="1:12" x14ac:dyDescent="0.4">
      <c r="A39" s="33"/>
      <c r="B39" s="48" t="s">
        <v>4</v>
      </c>
      <c r="C39" s="49">
        <v>113</v>
      </c>
      <c r="D39" s="50">
        <v>253</v>
      </c>
      <c r="E39" s="49">
        <v>12</v>
      </c>
      <c r="F39" s="49">
        <v>3</v>
      </c>
      <c r="G39" s="49">
        <v>6</v>
      </c>
      <c r="H39" s="49">
        <v>0</v>
      </c>
      <c r="I39" s="49">
        <v>7</v>
      </c>
      <c r="J39" s="44">
        <f t="shared" si="0"/>
        <v>394</v>
      </c>
      <c r="K39" s="49">
        <v>7</v>
      </c>
      <c r="L39" s="47">
        <f t="shared" si="1"/>
        <v>401</v>
      </c>
    </row>
    <row r="40" spans="1:12" x14ac:dyDescent="0.4">
      <c r="A40" s="33">
        <v>133</v>
      </c>
      <c r="B40" s="48" t="s">
        <v>1</v>
      </c>
      <c r="C40" s="49">
        <v>119</v>
      </c>
      <c r="D40" s="50">
        <v>191</v>
      </c>
      <c r="E40" s="49">
        <v>114</v>
      </c>
      <c r="F40" s="49">
        <v>3</v>
      </c>
      <c r="G40" s="49">
        <v>0</v>
      </c>
      <c r="H40" s="49">
        <v>0</v>
      </c>
      <c r="I40" s="49">
        <v>2</v>
      </c>
      <c r="J40" s="44">
        <f t="shared" si="0"/>
        <v>429</v>
      </c>
      <c r="K40" s="49">
        <v>12</v>
      </c>
      <c r="L40" s="47">
        <f t="shared" si="1"/>
        <v>441</v>
      </c>
    </row>
    <row r="41" spans="1:12" x14ac:dyDescent="0.4">
      <c r="A41" s="33"/>
      <c r="B41" s="48" t="s">
        <v>4</v>
      </c>
      <c r="C41" s="49">
        <v>18</v>
      </c>
      <c r="D41" s="50">
        <v>64</v>
      </c>
      <c r="E41" s="49">
        <v>4</v>
      </c>
      <c r="F41" s="49">
        <v>0</v>
      </c>
      <c r="G41" s="49">
        <v>0</v>
      </c>
      <c r="H41" s="49">
        <v>0</v>
      </c>
      <c r="I41" s="49">
        <v>0</v>
      </c>
      <c r="J41" s="44">
        <f t="shared" si="0"/>
        <v>86</v>
      </c>
      <c r="K41" s="77">
        <v>2</v>
      </c>
      <c r="L41" s="47">
        <f t="shared" si="1"/>
        <v>88</v>
      </c>
    </row>
    <row r="42" spans="1:12" x14ac:dyDescent="0.4">
      <c r="A42" s="33">
        <v>134</v>
      </c>
      <c r="B42" s="48" t="s">
        <v>1</v>
      </c>
      <c r="C42" s="49">
        <v>113</v>
      </c>
      <c r="D42" s="50">
        <v>194</v>
      </c>
      <c r="E42" s="49">
        <v>54</v>
      </c>
      <c r="F42" s="49">
        <v>10</v>
      </c>
      <c r="G42" s="49">
        <v>1</v>
      </c>
      <c r="H42" s="49">
        <v>3</v>
      </c>
      <c r="I42" s="49">
        <v>3</v>
      </c>
      <c r="J42" s="44">
        <f t="shared" si="0"/>
        <v>378</v>
      </c>
      <c r="K42" s="49">
        <v>8</v>
      </c>
      <c r="L42" s="47">
        <f t="shared" si="1"/>
        <v>386</v>
      </c>
    </row>
    <row r="43" spans="1:12" x14ac:dyDescent="0.4">
      <c r="A43" s="33"/>
      <c r="B43" s="48" t="s">
        <v>4</v>
      </c>
      <c r="C43" s="49">
        <v>124</v>
      </c>
      <c r="D43" s="50">
        <v>177</v>
      </c>
      <c r="E43" s="49">
        <v>58</v>
      </c>
      <c r="F43" s="49">
        <v>8</v>
      </c>
      <c r="G43" s="49">
        <v>3</v>
      </c>
      <c r="H43" s="49">
        <v>0</v>
      </c>
      <c r="I43" s="49">
        <v>3</v>
      </c>
      <c r="J43" s="44">
        <f t="shared" si="0"/>
        <v>373</v>
      </c>
      <c r="K43" s="49">
        <v>13</v>
      </c>
      <c r="L43" s="47">
        <f t="shared" si="1"/>
        <v>386</v>
      </c>
    </row>
    <row r="44" spans="1:12" ht="12.6" thickBot="1" x14ac:dyDescent="0.45">
      <c r="A44" s="42">
        <v>135</v>
      </c>
      <c r="B44" s="53" t="s">
        <v>1</v>
      </c>
      <c r="C44" s="54">
        <v>101</v>
      </c>
      <c r="D44" s="55">
        <v>158</v>
      </c>
      <c r="E44" s="54">
        <v>47</v>
      </c>
      <c r="F44" s="54">
        <v>3</v>
      </c>
      <c r="G44" s="54">
        <v>3</v>
      </c>
      <c r="H44" s="54">
        <v>0</v>
      </c>
      <c r="I44" s="54">
        <v>1</v>
      </c>
      <c r="J44" s="54">
        <f t="shared" si="0"/>
        <v>313</v>
      </c>
      <c r="K44" s="54">
        <v>7</v>
      </c>
      <c r="L44" s="57">
        <f t="shared" si="1"/>
        <v>320</v>
      </c>
    </row>
    <row r="45" spans="1:12" x14ac:dyDescent="0.4">
      <c r="A45" s="32"/>
      <c r="B45" s="43" t="s">
        <v>4</v>
      </c>
      <c r="C45" s="44">
        <v>96</v>
      </c>
      <c r="D45" s="45">
        <v>150</v>
      </c>
      <c r="E45" s="44">
        <v>54</v>
      </c>
      <c r="F45" s="44">
        <v>4</v>
      </c>
      <c r="G45" s="44">
        <v>4</v>
      </c>
      <c r="H45" s="44">
        <v>0</v>
      </c>
      <c r="I45" s="44">
        <v>1</v>
      </c>
      <c r="J45" s="44">
        <f t="shared" si="0"/>
        <v>309</v>
      </c>
      <c r="K45" s="44">
        <v>10</v>
      </c>
      <c r="L45" s="47">
        <f t="shared" si="1"/>
        <v>319</v>
      </c>
    </row>
    <row r="46" spans="1:12" x14ac:dyDescent="0.4">
      <c r="A46" s="33">
        <v>136</v>
      </c>
      <c r="B46" s="48" t="s">
        <v>1</v>
      </c>
      <c r="C46" s="49">
        <v>91</v>
      </c>
      <c r="D46" s="50">
        <v>130</v>
      </c>
      <c r="E46" s="49">
        <v>21</v>
      </c>
      <c r="F46" s="49">
        <v>0</v>
      </c>
      <c r="G46" s="49">
        <v>4</v>
      </c>
      <c r="H46" s="49">
        <v>0</v>
      </c>
      <c r="I46" s="49">
        <v>1</v>
      </c>
      <c r="J46" s="44">
        <f t="shared" si="0"/>
        <v>247</v>
      </c>
      <c r="K46" s="49">
        <v>16</v>
      </c>
      <c r="L46" s="47">
        <f t="shared" si="1"/>
        <v>263</v>
      </c>
    </row>
    <row r="47" spans="1:12" x14ac:dyDescent="0.4">
      <c r="A47" s="33">
        <v>137</v>
      </c>
      <c r="B47" s="48" t="s">
        <v>1</v>
      </c>
      <c r="C47" s="49">
        <v>80</v>
      </c>
      <c r="D47" s="50">
        <v>116</v>
      </c>
      <c r="E47" s="49">
        <v>46</v>
      </c>
      <c r="F47" s="49">
        <v>1</v>
      </c>
      <c r="G47" s="49">
        <v>0</v>
      </c>
      <c r="H47" s="49">
        <v>1</v>
      </c>
      <c r="I47" s="49">
        <v>0</v>
      </c>
      <c r="J47" s="44">
        <f t="shared" si="0"/>
        <v>244</v>
      </c>
      <c r="K47" s="49">
        <v>2</v>
      </c>
      <c r="L47" s="47">
        <f t="shared" si="1"/>
        <v>246</v>
      </c>
    </row>
    <row r="48" spans="1:12" ht="12.6" thickBot="1" x14ac:dyDescent="0.45">
      <c r="A48" s="42"/>
      <c r="B48" s="53" t="s">
        <v>4</v>
      </c>
      <c r="C48" s="54">
        <v>60</v>
      </c>
      <c r="D48" s="55">
        <v>127</v>
      </c>
      <c r="E48" s="54">
        <v>43</v>
      </c>
      <c r="F48" s="54">
        <v>2</v>
      </c>
      <c r="G48" s="54">
        <v>0</v>
      </c>
      <c r="H48" s="54">
        <v>0</v>
      </c>
      <c r="I48" s="54">
        <v>1</v>
      </c>
      <c r="J48" s="44">
        <f t="shared" si="0"/>
        <v>233</v>
      </c>
      <c r="K48" s="54">
        <v>4</v>
      </c>
      <c r="L48" s="47">
        <f t="shared" si="1"/>
        <v>237</v>
      </c>
    </row>
    <row r="49" spans="1:12" x14ac:dyDescent="0.4">
      <c r="A49" s="40" t="s">
        <v>14</v>
      </c>
      <c r="B49" s="2">
        <v>36</v>
      </c>
      <c r="C49" s="2">
        <f>SUM(C12:C48)</f>
        <v>4169</v>
      </c>
      <c r="D49" s="2">
        <f t="shared" ref="D49:L49" si="2">SUM(D12:D48)</f>
        <v>5101</v>
      </c>
      <c r="E49" s="2">
        <f t="shared" si="2"/>
        <v>1156</v>
      </c>
      <c r="F49" s="2">
        <f t="shared" si="2"/>
        <v>178</v>
      </c>
      <c r="G49" s="2">
        <f t="shared" si="2"/>
        <v>119</v>
      </c>
      <c r="H49" s="2">
        <f t="shared" si="2"/>
        <v>14</v>
      </c>
      <c r="I49" s="2">
        <f t="shared" si="2"/>
        <v>234</v>
      </c>
      <c r="J49" s="2">
        <f t="shared" si="2"/>
        <v>10971</v>
      </c>
      <c r="K49" s="2">
        <f t="shared" si="2"/>
        <v>272</v>
      </c>
      <c r="L49" s="3">
        <f t="shared" si="2"/>
        <v>11243</v>
      </c>
    </row>
    <row r="50" spans="1:12" ht="12.6" thickBot="1" x14ac:dyDescent="0.45">
      <c r="A50" s="99" t="s">
        <v>24</v>
      </c>
      <c r="B50" s="100"/>
      <c r="C50" s="36">
        <f>C49/$L49</f>
        <v>0.37080850306857599</v>
      </c>
      <c r="D50" s="36">
        <f t="shared" ref="D50:L50" si="3">D49/$L49</f>
        <v>0.45370452726140709</v>
      </c>
      <c r="E50" s="36">
        <f t="shared" si="3"/>
        <v>0.10281953215333986</v>
      </c>
      <c r="F50" s="36">
        <f t="shared" si="3"/>
        <v>1.5832073290047141E-2</v>
      </c>
      <c r="G50" s="36">
        <f t="shared" si="3"/>
        <v>1.0584363604020279E-2</v>
      </c>
      <c r="H50" s="36">
        <f t="shared" si="3"/>
        <v>1.2452192475317975E-3</v>
      </c>
      <c r="I50" s="36">
        <f t="shared" si="3"/>
        <v>2.0812950280174332E-2</v>
      </c>
      <c r="J50" s="36">
        <f t="shared" si="3"/>
        <v>0.97580716890509656</v>
      </c>
      <c r="K50" s="36">
        <f t="shared" si="3"/>
        <v>2.4192831094903496E-2</v>
      </c>
      <c r="L50" s="37">
        <f t="shared" si="3"/>
        <v>1</v>
      </c>
    </row>
    <row r="51" spans="1:12" x14ac:dyDescent="0.4">
      <c r="A51"/>
      <c r="B51"/>
      <c r="C51"/>
      <c r="D51"/>
      <c r="E51"/>
    </row>
    <row r="52" spans="1:12" x14ac:dyDescent="0.4">
      <c r="A52"/>
      <c r="B52"/>
      <c r="C52"/>
      <c r="D52"/>
      <c r="E52"/>
    </row>
    <row r="53" spans="1:12" x14ac:dyDescent="0.4">
      <c r="A53"/>
      <c r="B53"/>
      <c r="C53"/>
      <c r="D53"/>
      <c r="E53"/>
    </row>
    <row r="54" spans="1:12" x14ac:dyDescent="0.4">
      <c r="A54"/>
      <c r="B54"/>
      <c r="C54"/>
      <c r="D54"/>
      <c r="E54"/>
    </row>
    <row r="55" spans="1:12" x14ac:dyDescent="0.4">
      <c r="A55"/>
      <c r="B55"/>
      <c r="C55"/>
      <c r="D55"/>
      <c r="E55"/>
    </row>
    <row r="56" spans="1:12" x14ac:dyDescent="0.4">
      <c r="A56"/>
      <c r="B56"/>
      <c r="C56"/>
      <c r="D56"/>
      <c r="E56"/>
    </row>
  </sheetData>
  <mergeCells count="7">
    <mergeCell ref="A11:B11"/>
    <mergeCell ref="A9:B9"/>
    <mergeCell ref="A50:B50"/>
    <mergeCell ref="A2:L2"/>
    <mergeCell ref="A4:L4"/>
    <mergeCell ref="A6:L6"/>
    <mergeCell ref="A7:L7"/>
  </mergeCells>
  <phoneticPr fontId="0" type="noConversion"/>
  <pageMargins left="0.78740157480314965" right="0.59055118110236227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6148" r:id="rId4">
          <objectPr defaultSize="0" autoPict="0" r:id="rId5">
            <anchor moveWithCells="1">
              <from>
                <xdr:col>2</xdr:col>
                <xdr:colOff>156210</xdr:colOff>
                <xdr:row>8</xdr:row>
                <xdr:rowOff>38100</xdr:rowOff>
              </from>
              <to>
                <xdr:col>2</xdr:col>
                <xdr:colOff>571500</xdr:colOff>
                <xdr:row>10</xdr:row>
                <xdr:rowOff>133350</xdr:rowOff>
              </to>
            </anchor>
          </objectPr>
        </oleObject>
      </mc:Choice>
      <mc:Fallback>
        <oleObject progId="Paint.Picture" shapeId="6148" r:id="rId4"/>
      </mc:Fallback>
    </mc:AlternateContent>
    <mc:AlternateContent xmlns:mc="http://schemas.openxmlformats.org/markup-compatibility/2006">
      <mc:Choice Requires="x14">
        <oleObject progId="Paint.Picture" shapeId="6149" r:id="rId6">
          <objectPr defaultSize="0" autoPict="0" r:id="rId7">
            <anchor moveWithCells="1">
              <from>
                <xdr:col>4</xdr:col>
                <xdr:colOff>175260</xdr:colOff>
                <xdr:row>8</xdr:row>
                <xdr:rowOff>38100</xdr:rowOff>
              </from>
              <to>
                <xdr:col>4</xdr:col>
                <xdr:colOff>605790</xdr:colOff>
                <xdr:row>10</xdr:row>
                <xdr:rowOff>133350</xdr:rowOff>
              </to>
            </anchor>
          </objectPr>
        </oleObject>
      </mc:Choice>
      <mc:Fallback>
        <oleObject progId="Paint.Picture" shapeId="6149" r:id="rId6"/>
      </mc:Fallback>
    </mc:AlternateContent>
    <mc:AlternateContent xmlns:mc="http://schemas.openxmlformats.org/markup-compatibility/2006">
      <mc:Choice Requires="x14">
        <oleObject progId="Paint.Picture" shapeId="6150" r:id="rId8">
          <objectPr defaultSize="0" autoPict="0" r:id="rId9">
            <anchor moveWithCells="1">
              <from>
                <xdr:col>7</xdr:col>
                <xdr:colOff>163830</xdr:colOff>
                <xdr:row>8</xdr:row>
                <xdr:rowOff>53340</xdr:rowOff>
              </from>
              <to>
                <xdr:col>7</xdr:col>
                <xdr:colOff>575310</xdr:colOff>
                <xdr:row>10</xdr:row>
                <xdr:rowOff>144780</xdr:rowOff>
              </to>
            </anchor>
          </objectPr>
        </oleObject>
      </mc:Choice>
      <mc:Fallback>
        <oleObject progId="Paint.Picture" shapeId="6150" r:id="rId8"/>
      </mc:Fallback>
    </mc:AlternateContent>
    <mc:AlternateContent xmlns:mc="http://schemas.openxmlformats.org/markup-compatibility/2006">
      <mc:Choice Requires="x14">
        <oleObject progId="Paint.Picture" shapeId="6151" r:id="rId10">
          <objectPr defaultSize="0" autoPict="0" r:id="rId11">
            <anchor moveWithCells="1">
              <from>
                <xdr:col>8</xdr:col>
                <xdr:colOff>255270</xdr:colOff>
                <xdr:row>8</xdr:row>
                <xdr:rowOff>53340</xdr:rowOff>
              </from>
              <to>
                <xdr:col>8</xdr:col>
                <xdr:colOff>548640</xdr:colOff>
                <xdr:row>10</xdr:row>
                <xdr:rowOff>133350</xdr:rowOff>
              </to>
            </anchor>
          </objectPr>
        </oleObject>
      </mc:Choice>
      <mc:Fallback>
        <oleObject progId="Paint.Picture" shapeId="6151" r:id="rId10"/>
      </mc:Fallback>
    </mc:AlternateContent>
    <mc:AlternateContent xmlns:mc="http://schemas.openxmlformats.org/markup-compatibility/2006">
      <mc:Choice Requires="x14">
        <oleObject progId="Paint.Picture" shapeId="6152" r:id="rId12">
          <objectPr defaultSize="0" autoPict="0" r:id="rId13">
            <anchor moveWithCells="1">
              <from>
                <xdr:col>3</xdr:col>
                <xdr:colOff>106680</xdr:colOff>
                <xdr:row>8</xdr:row>
                <xdr:rowOff>45720</xdr:rowOff>
              </from>
              <to>
                <xdr:col>3</xdr:col>
                <xdr:colOff>541020</xdr:colOff>
                <xdr:row>10</xdr:row>
                <xdr:rowOff>121920</xdr:rowOff>
              </to>
            </anchor>
          </objectPr>
        </oleObject>
      </mc:Choice>
      <mc:Fallback>
        <oleObject progId="Paint.Picture" shapeId="6152" r:id="rId12"/>
      </mc:Fallback>
    </mc:AlternateContent>
    <mc:AlternateContent xmlns:mc="http://schemas.openxmlformats.org/markup-compatibility/2006">
      <mc:Choice Requires="x14">
        <oleObject progId="Paint.Picture" shapeId="6153" r:id="rId14">
          <objectPr defaultSize="0" autoPict="0" r:id="rId15">
            <anchor moveWithCells="1">
              <from>
                <xdr:col>5</xdr:col>
                <xdr:colOff>137160</xdr:colOff>
                <xdr:row>8</xdr:row>
                <xdr:rowOff>45720</xdr:rowOff>
              </from>
              <to>
                <xdr:col>5</xdr:col>
                <xdr:colOff>560070</xdr:colOff>
                <xdr:row>10</xdr:row>
                <xdr:rowOff>133350</xdr:rowOff>
              </to>
            </anchor>
          </objectPr>
        </oleObject>
      </mc:Choice>
      <mc:Fallback>
        <oleObject progId="Paint.Picture" shapeId="6153" r:id="rId14"/>
      </mc:Fallback>
    </mc:AlternateContent>
    <mc:AlternateContent xmlns:mc="http://schemas.openxmlformats.org/markup-compatibility/2006">
      <mc:Choice Requires="x14">
        <oleObject progId="PBrush" shapeId="6154" r:id="rId16">
          <objectPr defaultSize="0" autoPict="0" r:id="rId17">
            <anchor moveWithCells="1" sizeWithCells="1">
              <from>
                <xdr:col>6</xdr:col>
                <xdr:colOff>118110</xdr:colOff>
                <xdr:row>8</xdr:row>
                <xdr:rowOff>72390</xdr:rowOff>
              </from>
              <to>
                <xdr:col>6</xdr:col>
                <xdr:colOff>613410</xdr:colOff>
                <xdr:row>10</xdr:row>
                <xdr:rowOff>144780</xdr:rowOff>
              </to>
            </anchor>
          </objectPr>
        </oleObject>
      </mc:Choice>
      <mc:Fallback>
        <oleObject progId="PBrush" shapeId="6154" r:id="rId1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="80" workbookViewId="0">
      <selection activeCell="A4" sqref="A4:L4"/>
    </sheetView>
  </sheetViews>
  <sheetFormatPr defaultColWidth="10.6640625" defaultRowHeight="12.3" x14ac:dyDescent="0.4"/>
  <cols>
    <col min="1" max="2" width="7.27734375" style="1" customWidth="1"/>
    <col min="3" max="9" width="10.27734375" style="1" customWidth="1"/>
    <col min="10" max="12" width="10.27734375" customWidth="1"/>
  </cols>
  <sheetData>
    <row r="1" spans="1:12" x14ac:dyDescent="0.4">
      <c r="A1"/>
      <c r="B1"/>
      <c r="C1"/>
      <c r="D1"/>
      <c r="E1"/>
      <c r="F1"/>
      <c r="G1"/>
      <c r="H1"/>
      <c r="I1"/>
    </row>
    <row r="2" spans="1:12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2" x14ac:dyDescent="0.4">
      <c r="A3"/>
      <c r="B3"/>
      <c r="C3"/>
      <c r="D3"/>
      <c r="E3"/>
      <c r="F3"/>
      <c r="G3"/>
      <c r="H3"/>
      <c r="I3"/>
    </row>
    <row r="4" spans="1:12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1:12" x14ac:dyDescent="0.4">
      <c r="A5"/>
      <c r="B5"/>
      <c r="C5"/>
      <c r="D5"/>
      <c r="E5"/>
      <c r="F5"/>
      <c r="G5"/>
      <c r="H5"/>
      <c r="I5"/>
    </row>
    <row r="6" spans="1:12" x14ac:dyDescent="0.4">
      <c r="A6" s="96" t="s">
        <v>20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</row>
    <row r="7" spans="1:12" x14ac:dyDescent="0.4">
      <c r="A7" s="97" t="s">
        <v>28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1:12" ht="12.6" thickBot="1" x14ac:dyDescent="0.45">
      <c r="A8" s="96"/>
      <c r="B8" s="96"/>
      <c r="C8" s="96"/>
      <c r="D8" s="96"/>
      <c r="E8" s="96"/>
      <c r="F8" s="96"/>
      <c r="G8" s="96"/>
      <c r="H8" s="96"/>
      <c r="I8" s="96"/>
    </row>
    <row r="9" spans="1:12" x14ac:dyDescent="0.4">
      <c r="A9" s="101" t="s">
        <v>15</v>
      </c>
      <c r="B9" s="102"/>
      <c r="C9" s="11"/>
      <c r="D9" s="11"/>
      <c r="E9" s="11"/>
      <c r="F9" s="11"/>
      <c r="G9" s="11"/>
      <c r="H9" s="11"/>
      <c r="I9" s="11"/>
      <c r="J9" s="11" t="s">
        <v>16</v>
      </c>
      <c r="K9" s="11" t="s">
        <v>13</v>
      </c>
      <c r="L9" s="12" t="s">
        <v>14</v>
      </c>
    </row>
    <row r="10" spans="1:12" x14ac:dyDescent="0.4">
      <c r="A10" s="13"/>
      <c r="B10" s="14"/>
      <c r="C10" s="15"/>
      <c r="D10" s="15"/>
      <c r="E10" s="15"/>
      <c r="F10" s="15"/>
      <c r="G10" s="15"/>
      <c r="H10" s="15"/>
      <c r="I10" s="15"/>
      <c r="J10" s="15" t="s">
        <v>17</v>
      </c>
      <c r="K10" s="15"/>
      <c r="L10" s="16"/>
    </row>
    <row r="11" spans="1:12" ht="15" customHeight="1" thickBot="1" x14ac:dyDescent="0.45">
      <c r="A11" s="103"/>
      <c r="B11" s="104"/>
      <c r="C11" s="17"/>
      <c r="D11" s="17"/>
      <c r="E11" s="17"/>
      <c r="F11" s="17"/>
      <c r="G11" s="17"/>
      <c r="H11" s="17"/>
      <c r="I11" s="17"/>
      <c r="J11" s="17"/>
      <c r="K11" s="17"/>
      <c r="L11" s="28"/>
    </row>
    <row r="12" spans="1:12" ht="5.25" customHeight="1" x14ac:dyDescent="0.4">
      <c r="A12" s="10"/>
      <c r="B12" s="6"/>
      <c r="C12" s="2"/>
      <c r="D12" s="2"/>
      <c r="E12" s="2"/>
      <c r="F12" s="2"/>
      <c r="G12" s="2"/>
      <c r="H12" s="7"/>
      <c r="I12" s="2"/>
      <c r="J12" s="7"/>
      <c r="K12" s="7"/>
      <c r="L12" s="8"/>
    </row>
    <row r="13" spans="1:12" ht="14.25" customHeight="1" x14ac:dyDescent="0.4">
      <c r="A13" s="32">
        <v>191</v>
      </c>
      <c r="B13" s="43" t="s">
        <v>1</v>
      </c>
      <c r="C13" s="45">
        <v>206</v>
      </c>
      <c r="D13" s="44">
        <v>161</v>
      </c>
      <c r="E13" s="44">
        <v>7</v>
      </c>
      <c r="F13" s="44">
        <v>0</v>
      </c>
      <c r="G13" s="44">
        <v>0</v>
      </c>
      <c r="H13" s="44">
        <v>0</v>
      </c>
      <c r="I13" s="44">
        <v>0</v>
      </c>
      <c r="J13" s="44">
        <f t="shared" ref="J13:J25" si="0">SUM(C13:I13)</f>
        <v>374</v>
      </c>
      <c r="K13" s="44">
        <v>3</v>
      </c>
      <c r="L13" s="47">
        <f>K13+J13</f>
        <v>377</v>
      </c>
    </row>
    <row r="14" spans="1:12" x14ac:dyDescent="0.4">
      <c r="A14" s="33"/>
      <c r="B14" s="48" t="s">
        <v>4</v>
      </c>
      <c r="C14" s="50">
        <v>200</v>
      </c>
      <c r="D14" s="49">
        <v>188</v>
      </c>
      <c r="E14" s="49">
        <v>8</v>
      </c>
      <c r="F14" s="49">
        <v>1</v>
      </c>
      <c r="G14" s="49">
        <v>0</v>
      </c>
      <c r="H14" s="49">
        <v>1</v>
      </c>
      <c r="I14" s="49">
        <v>1</v>
      </c>
      <c r="J14" s="44">
        <f t="shared" si="0"/>
        <v>399</v>
      </c>
      <c r="K14" s="49">
        <v>2</v>
      </c>
      <c r="L14" s="47">
        <f t="shared" ref="L14:L25" si="1">K14+J14</f>
        <v>401</v>
      </c>
    </row>
    <row r="15" spans="1:12" x14ac:dyDescent="0.4">
      <c r="A15" s="33">
        <v>192</v>
      </c>
      <c r="B15" s="48" t="s">
        <v>1</v>
      </c>
      <c r="C15" s="49">
        <v>146</v>
      </c>
      <c r="D15" s="50">
        <v>179</v>
      </c>
      <c r="E15" s="49">
        <v>8</v>
      </c>
      <c r="F15" s="49">
        <v>1</v>
      </c>
      <c r="G15" s="49">
        <v>2</v>
      </c>
      <c r="H15" s="49">
        <v>0</v>
      </c>
      <c r="I15" s="49">
        <v>0</v>
      </c>
      <c r="J15" s="44">
        <f t="shared" si="0"/>
        <v>336</v>
      </c>
      <c r="K15" s="49">
        <v>4</v>
      </c>
      <c r="L15" s="47">
        <f t="shared" si="1"/>
        <v>340</v>
      </c>
    </row>
    <row r="16" spans="1:12" x14ac:dyDescent="0.4">
      <c r="A16" s="33"/>
      <c r="B16" s="48" t="s">
        <v>4</v>
      </c>
      <c r="C16" s="50">
        <v>162</v>
      </c>
      <c r="D16" s="50">
        <v>162</v>
      </c>
      <c r="E16" s="49">
        <v>8</v>
      </c>
      <c r="F16" s="49">
        <v>6</v>
      </c>
      <c r="G16" s="49">
        <v>0</v>
      </c>
      <c r="H16" s="49">
        <v>0</v>
      </c>
      <c r="I16" s="49">
        <v>5</v>
      </c>
      <c r="J16" s="44">
        <f t="shared" si="0"/>
        <v>343</v>
      </c>
      <c r="K16" s="49">
        <v>4</v>
      </c>
      <c r="L16" s="47">
        <f t="shared" si="1"/>
        <v>347</v>
      </c>
    </row>
    <row r="17" spans="1:12" x14ac:dyDescent="0.4">
      <c r="A17" s="33">
        <v>193</v>
      </c>
      <c r="B17" s="48" t="s">
        <v>1</v>
      </c>
      <c r="C17" s="50">
        <v>137</v>
      </c>
      <c r="D17" s="49">
        <v>24</v>
      </c>
      <c r="E17" s="49">
        <v>1</v>
      </c>
      <c r="F17" s="49">
        <v>0</v>
      </c>
      <c r="G17" s="49">
        <v>0</v>
      </c>
      <c r="H17" s="49">
        <v>1</v>
      </c>
      <c r="I17" s="49">
        <v>0</v>
      </c>
      <c r="J17" s="44">
        <f t="shared" si="0"/>
        <v>163</v>
      </c>
      <c r="K17" s="49">
        <v>4</v>
      </c>
      <c r="L17" s="47">
        <f t="shared" si="1"/>
        <v>167</v>
      </c>
    </row>
    <row r="18" spans="1:12" x14ac:dyDescent="0.4">
      <c r="A18" s="33"/>
      <c r="B18" s="48" t="s">
        <v>23</v>
      </c>
      <c r="C18" s="50">
        <v>69</v>
      </c>
      <c r="D18" s="49">
        <v>27</v>
      </c>
      <c r="E18" s="49">
        <v>1</v>
      </c>
      <c r="F18" s="49">
        <v>0</v>
      </c>
      <c r="G18" s="49">
        <v>0</v>
      </c>
      <c r="H18" s="49">
        <v>0</v>
      </c>
      <c r="I18" s="49">
        <v>0</v>
      </c>
      <c r="J18" s="44">
        <f t="shared" si="0"/>
        <v>97</v>
      </c>
      <c r="K18" s="49">
        <v>2</v>
      </c>
      <c r="L18" s="47">
        <f t="shared" si="1"/>
        <v>99</v>
      </c>
    </row>
    <row r="19" spans="1:12" x14ac:dyDescent="0.4">
      <c r="A19" s="33">
        <v>194</v>
      </c>
      <c r="B19" s="48" t="s">
        <v>1</v>
      </c>
      <c r="C19" s="49">
        <v>99</v>
      </c>
      <c r="D19" s="50">
        <v>107</v>
      </c>
      <c r="E19" s="49">
        <v>1</v>
      </c>
      <c r="F19" s="49">
        <v>4</v>
      </c>
      <c r="G19" s="49">
        <v>0</v>
      </c>
      <c r="H19" s="49">
        <v>0</v>
      </c>
      <c r="I19" s="49">
        <v>0</v>
      </c>
      <c r="J19" s="44">
        <f t="shared" si="0"/>
        <v>211</v>
      </c>
      <c r="K19" s="49">
        <v>2</v>
      </c>
      <c r="L19" s="47">
        <f t="shared" si="1"/>
        <v>213</v>
      </c>
    </row>
    <row r="20" spans="1:12" x14ac:dyDescent="0.4">
      <c r="A20" s="33">
        <v>195</v>
      </c>
      <c r="B20" s="48" t="s">
        <v>1</v>
      </c>
      <c r="C20" s="50">
        <v>199</v>
      </c>
      <c r="D20" s="49">
        <v>109</v>
      </c>
      <c r="E20" s="49">
        <v>10</v>
      </c>
      <c r="F20" s="49">
        <v>4</v>
      </c>
      <c r="G20" s="49">
        <v>0</v>
      </c>
      <c r="H20" s="49">
        <v>1</v>
      </c>
      <c r="I20" s="49">
        <v>2</v>
      </c>
      <c r="J20" s="44">
        <f t="shared" si="0"/>
        <v>325</v>
      </c>
      <c r="K20" s="49">
        <v>9</v>
      </c>
      <c r="L20" s="47">
        <f t="shared" si="1"/>
        <v>334</v>
      </c>
    </row>
    <row r="21" spans="1:12" x14ac:dyDescent="0.4">
      <c r="A21" s="33">
        <v>196</v>
      </c>
      <c r="B21" s="48" t="s">
        <v>1</v>
      </c>
      <c r="C21" s="50">
        <v>131</v>
      </c>
      <c r="D21" s="49">
        <v>53</v>
      </c>
      <c r="E21" s="49">
        <v>2</v>
      </c>
      <c r="F21" s="49">
        <v>0</v>
      </c>
      <c r="G21" s="49">
        <v>1</v>
      </c>
      <c r="H21" s="49">
        <v>1</v>
      </c>
      <c r="I21" s="49">
        <v>0</v>
      </c>
      <c r="J21" s="44">
        <f t="shared" si="0"/>
        <v>188</v>
      </c>
      <c r="K21" s="49">
        <v>4</v>
      </c>
      <c r="L21" s="47">
        <f t="shared" si="1"/>
        <v>192</v>
      </c>
    </row>
    <row r="22" spans="1:12" x14ac:dyDescent="0.4">
      <c r="A22" s="33">
        <v>197</v>
      </c>
      <c r="B22" s="48" t="s">
        <v>1</v>
      </c>
      <c r="C22" s="50">
        <v>86</v>
      </c>
      <c r="D22" s="49">
        <v>54</v>
      </c>
      <c r="E22" s="49">
        <v>3</v>
      </c>
      <c r="F22" s="49">
        <v>0</v>
      </c>
      <c r="G22" s="49">
        <v>0</v>
      </c>
      <c r="H22" s="49">
        <v>0</v>
      </c>
      <c r="I22" s="49">
        <v>0</v>
      </c>
      <c r="J22" s="44">
        <f t="shared" si="0"/>
        <v>143</v>
      </c>
      <c r="K22" s="49">
        <v>2</v>
      </c>
      <c r="L22" s="47">
        <f t="shared" si="1"/>
        <v>145</v>
      </c>
    </row>
    <row r="23" spans="1:12" x14ac:dyDescent="0.4">
      <c r="A23" s="33">
        <v>198</v>
      </c>
      <c r="B23" s="48" t="s">
        <v>1</v>
      </c>
      <c r="C23" s="49">
        <v>34</v>
      </c>
      <c r="D23" s="50">
        <v>35</v>
      </c>
      <c r="E23" s="49">
        <v>2</v>
      </c>
      <c r="F23" s="49">
        <v>0</v>
      </c>
      <c r="G23" s="49">
        <v>0</v>
      </c>
      <c r="H23" s="49">
        <v>0</v>
      </c>
      <c r="I23" s="49">
        <v>0</v>
      </c>
      <c r="J23" s="44">
        <f t="shared" si="0"/>
        <v>71</v>
      </c>
      <c r="K23" s="70">
        <v>0</v>
      </c>
      <c r="L23" s="47">
        <f t="shared" si="1"/>
        <v>71</v>
      </c>
    </row>
    <row r="24" spans="1:12" x14ac:dyDescent="0.4">
      <c r="A24" s="33">
        <v>199</v>
      </c>
      <c r="B24" s="48" t="s">
        <v>1</v>
      </c>
      <c r="C24" s="49">
        <v>121</v>
      </c>
      <c r="D24" s="50">
        <v>165</v>
      </c>
      <c r="E24" s="49">
        <v>5</v>
      </c>
      <c r="F24" s="49">
        <v>1</v>
      </c>
      <c r="G24" s="49">
        <v>0</v>
      </c>
      <c r="H24" s="49">
        <v>0</v>
      </c>
      <c r="I24" s="49">
        <v>0</v>
      </c>
      <c r="J24" s="44">
        <f t="shared" si="0"/>
        <v>292</v>
      </c>
      <c r="K24" s="49">
        <v>1</v>
      </c>
      <c r="L24" s="47">
        <f t="shared" si="1"/>
        <v>293</v>
      </c>
    </row>
    <row r="25" spans="1:12" ht="12.6" thickBot="1" x14ac:dyDescent="0.45">
      <c r="A25" s="42"/>
      <c r="B25" s="53" t="s">
        <v>23</v>
      </c>
      <c r="C25" s="54">
        <v>21</v>
      </c>
      <c r="D25" s="78">
        <v>46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44">
        <f t="shared" si="0"/>
        <v>67</v>
      </c>
      <c r="K25" s="54">
        <v>1</v>
      </c>
      <c r="L25" s="47">
        <f t="shared" si="1"/>
        <v>68</v>
      </c>
    </row>
    <row r="26" spans="1:12" x14ac:dyDescent="0.4">
      <c r="A26" s="41" t="s">
        <v>14</v>
      </c>
      <c r="B26" s="11">
        <v>13</v>
      </c>
      <c r="C26" s="11">
        <f>SUM(C13:C25)</f>
        <v>1611</v>
      </c>
      <c r="D26" s="11">
        <f t="shared" ref="D26:L26" si="2">SUM(D13:D25)</f>
        <v>1310</v>
      </c>
      <c r="E26" s="11">
        <f t="shared" si="2"/>
        <v>56</v>
      </c>
      <c r="F26" s="11">
        <f t="shared" si="2"/>
        <v>17</v>
      </c>
      <c r="G26" s="11">
        <f>SUM(G13:G25)</f>
        <v>3</v>
      </c>
      <c r="H26" s="11">
        <f>SUM(H13:H25)</f>
        <v>4</v>
      </c>
      <c r="I26" s="11">
        <f>SUM(I13:I25)</f>
        <v>8</v>
      </c>
      <c r="J26" s="11">
        <f t="shared" si="2"/>
        <v>3009</v>
      </c>
      <c r="K26" s="11">
        <f t="shared" si="2"/>
        <v>38</v>
      </c>
      <c r="L26" s="12">
        <f t="shared" si="2"/>
        <v>3047</v>
      </c>
    </row>
    <row r="27" spans="1:12" ht="12.6" thickBot="1" x14ac:dyDescent="0.45">
      <c r="A27" s="92" t="s">
        <v>24</v>
      </c>
      <c r="B27" s="93"/>
      <c r="C27" s="36">
        <f t="shared" ref="C27:L27" si="3">C26/$L26</f>
        <v>0.52871677059402689</v>
      </c>
      <c r="D27" s="36">
        <f t="shared" si="3"/>
        <v>0.42993107975057432</v>
      </c>
      <c r="E27" s="36">
        <f t="shared" si="3"/>
        <v>1.8378733180177225E-2</v>
      </c>
      <c r="F27" s="36">
        <f t="shared" si="3"/>
        <v>5.5792582868395141E-3</v>
      </c>
      <c r="G27" s="36">
        <f t="shared" si="3"/>
        <v>9.8457499179520846E-4</v>
      </c>
      <c r="H27" s="36">
        <f t="shared" si="3"/>
        <v>1.3127666557269445E-3</v>
      </c>
      <c r="I27" s="36">
        <f t="shared" si="3"/>
        <v>2.6255333114538889E-3</v>
      </c>
      <c r="J27" s="36">
        <f t="shared" si="3"/>
        <v>0.98752871677059406</v>
      </c>
      <c r="K27" s="36">
        <f t="shared" si="3"/>
        <v>1.2471283229405973E-2</v>
      </c>
      <c r="L27" s="37">
        <f t="shared" si="3"/>
        <v>1</v>
      </c>
    </row>
  </sheetData>
  <mergeCells count="8">
    <mergeCell ref="A27:B27"/>
    <mergeCell ref="A2:L2"/>
    <mergeCell ref="A4:L4"/>
    <mergeCell ref="A6:L6"/>
    <mergeCell ref="A7:L7"/>
    <mergeCell ref="A9:B9"/>
    <mergeCell ref="A11:B11"/>
    <mergeCell ref="A8:I8"/>
  </mergeCells>
  <phoneticPr fontId="0" type="noConversion"/>
  <pageMargins left="0.98425196850393704" right="0.98425196850393704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4340" r:id="rId4">
          <objectPr defaultSize="0" autoPict="0" r:id="rId5">
            <anchor moveWithCells="1">
              <from>
                <xdr:col>2</xdr:col>
                <xdr:colOff>125730</xdr:colOff>
                <xdr:row>8</xdr:row>
                <xdr:rowOff>38100</xdr:rowOff>
              </from>
              <to>
                <xdr:col>2</xdr:col>
                <xdr:colOff>537210</xdr:colOff>
                <xdr:row>10</xdr:row>
                <xdr:rowOff>133350</xdr:rowOff>
              </to>
            </anchor>
          </objectPr>
        </oleObject>
      </mc:Choice>
      <mc:Fallback>
        <oleObject progId="Paint.Picture" shapeId="14340" r:id="rId4"/>
      </mc:Fallback>
    </mc:AlternateContent>
    <mc:AlternateContent xmlns:mc="http://schemas.openxmlformats.org/markup-compatibility/2006">
      <mc:Choice Requires="x14">
        <oleObject progId="Paint.Picture" shapeId="14341" r:id="rId6">
          <objectPr defaultSize="0" autoPict="0" r:id="rId7">
            <anchor moveWithCells="1">
              <from>
                <xdr:col>4</xdr:col>
                <xdr:colOff>144780</xdr:colOff>
                <xdr:row>8</xdr:row>
                <xdr:rowOff>45720</xdr:rowOff>
              </from>
              <to>
                <xdr:col>4</xdr:col>
                <xdr:colOff>579120</xdr:colOff>
                <xdr:row>10</xdr:row>
                <xdr:rowOff>144780</xdr:rowOff>
              </to>
            </anchor>
          </objectPr>
        </oleObject>
      </mc:Choice>
      <mc:Fallback>
        <oleObject progId="Paint.Picture" shapeId="14341" r:id="rId6"/>
      </mc:Fallback>
    </mc:AlternateContent>
    <mc:AlternateContent xmlns:mc="http://schemas.openxmlformats.org/markup-compatibility/2006">
      <mc:Choice Requires="x14">
        <oleObject progId="Paint.Picture" shapeId="14342" r:id="rId8">
          <objectPr defaultSize="0" autoPict="0" r:id="rId9">
            <anchor moveWithCells="1">
              <from>
                <xdr:col>6</xdr:col>
                <xdr:colOff>106680</xdr:colOff>
                <xdr:row>8</xdr:row>
                <xdr:rowOff>38100</xdr:rowOff>
              </from>
              <to>
                <xdr:col>6</xdr:col>
                <xdr:colOff>567690</xdr:colOff>
                <xdr:row>10</xdr:row>
                <xdr:rowOff>144780</xdr:rowOff>
              </to>
            </anchor>
          </objectPr>
        </oleObject>
      </mc:Choice>
      <mc:Fallback>
        <oleObject progId="Paint.Picture" shapeId="14342" r:id="rId8"/>
      </mc:Fallback>
    </mc:AlternateContent>
    <mc:AlternateContent xmlns:mc="http://schemas.openxmlformats.org/markup-compatibility/2006">
      <mc:Choice Requires="x14">
        <oleObject progId="Paint.Picture" shapeId="14343" r:id="rId10">
          <objectPr defaultSize="0" autoPict="0" r:id="rId11">
            <anchor moveWithCells="1">
              <from>
                <xdr:col>7</xdr:col>
                <xdr:colOff>144780</xdr:colOff>
                <xdr:row>8</xdr:row>
                <xdr:rowOff>38100</xdr:rowOff>
              </from>
              <to>
                <xdr:col>7</xdr:col>
                <xdr:colOff>586740</xdr:colOff>
                <xdr:row>10</xdr:row>
                <xdr:rowOff>121920</xdr:rowOff>
              </to>
            </anchor>
          </objectPr>
        </oleObject>
      </mc:Choice>
      <mc:Fallback>
        <oleObject progId="Paint.Picture" shapeId="14343" r:id="rId10"/>
      </mc:Fallback>
    </mc:AlternateContent>
    <mc:AlternateContent xmlns:mc="http://schemas.openxmlformats.org/markup-compatibility/2006">
      <mc:Choice Requires="x14">
        <oleObject progId="Paint.Picture" shapeId="14344" r:id="rId12">
          <objectPr defaultSize="0" autoPict="0" r:id="rId13">
            <anchor moveWithCells="1">
              <from>
                <xdr:col>3</xdr:col>
                <xdr:colOff>144780</xdr:colOff>
                <xdr:row>8</xdr:row>
                <xdr:rowOff>45720</xdr:rowOff>
              </from>
              <to>
                <xdr:col>3</xdr:col>
                <xdr:colOff>579120</xdr:colOff>
                <xdr:row>10</xdr:row>
                <xdr:rowOff>144780</xdr:rowOff>
              </to>
            </anchor>
          </objectPr>
        </oleObject>
      </mc:Choice>
      <mc:Fallback>
        <oleObject progId="Paint.Picture" shapeId="14344" r:id="rId12"/>
      </mc:Fallback>
    </mc:AlternateContent>
    <mc:AlternateContent xmlns:mc="http://schemas.openxmlformats.org/markup-compatibility/2006">
      <mc:Choice Requires="x14">
        <oleObject progId="Paint.Picture" shapeId="14345" r:id="rId14">
          <objectPr defaultSize="0" autoPict="0" r:id="rId15">
            <anchor moveWithCells="1">
              <from>
                <xdr:col>5</xdr:col>
                <xdr:colOff>144780</xdr:colOff>
                <xdr:row>8</xdr:row>
                <xdr:rowOff>45720</xdr:rowOff>
              </from>
              <to>
                <xdr:col>5</xdr:col>
                <xdr:colOff>567690</xdr:colOff>
                <xdr:row>10</xdr:row>
                <xdr:rowOff>133350</xdr:rowOff>
              </to>
            </anchor>
          </objectPr>
        </oleObject>
      </mc:Choice>
      <mc:Fallback>
        <oleObject progId="Paint.Picture" shapeId="14345" r:id="rId14"/>
      </mc:Fallback>
    </mc:AlternateContent>
    <mc:AlternateContent xmlns:mc="http://schemas.openxmlformats.org/markup-compatibility/2006">
      <mc:Choice Requires="x14">
        <oleObject progId="Paint.Picture" shapeId="14346" r:id="rId16">
          <objectPr defaultSize="0" autoPict="0" r:id="rId17">
            <anchor moveWithCells="1">
              <from>
                <xdr:col>8</xdr:col>
                <xdr:colOff>144780</xdr:colOff>
                <xdr:row>8</xdr:row>
                <xdr:rowOff>45720</xdr:rowOff>
              </from>
              <to>
                <xdr:col>8</xdr:col>
                <xdr:colOff>548640</xdr:colOff>
                <xdr:row>10</xdr:row>
                <xdr:rowOff>144780</xdr:rowOff>
              </to>
            </anchor>
          </objectPr>
        </oleObject>
      </mc:Choice>
      <mc:Fallback>
        <oleObject progId="Paint.Picture" shapeId="14346" r:id="rId1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2"/>
  <sheetViews>
    <sheetView zoomScale="80" workbookViewId="0">
      <selection activeCell="A4" sqref="A4:N4"/>
    </sheetView>
  </sheetViews>
  <sheetFormatPr defaultColWidth="10.6640625" defaultRowHeight="12.3" x14ac:dyDescent="0.4"/>
  <cols>
    <col min="1" max="2" width="7.27734375" style="1" customWidth="1"/>
    <col min="3" max="8" width="9" style="1" customWidth="1"/>
    <col min="9" max="12" width="9" customWidth="1"/>
    <col min="13" max="13" width="8.27734375" customWidth="1"/>
    <col min="14" max="14" width="9.71875" customWidth="1"/>
    <col min="15" max="15" width="7.5546875" customWidth="1"/>
  </cols>
  <sheetData>
    <row r="1" spans="1:14" x14ac:dyDescent="0.4">
      <c r="A1"/>
      <c r="B1"/>
      <c r="C1"/>
      <c r="D1"/>
      <c r="E1"/>
      <c r="F1"/>
      <c r="G1"/>
      <c r="H1"/>
    </row>
    <row r="2" spans="1:14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 x14ac:dyDescent="0.4">
      <c r="A3"/>
      <c r="B3"/>
      <c r="C3"/>
      <c r="D3"/>
      <c r="E3"/>
      <c r="F3"/>
      <c r="G3"/>
      <c r="H3"/>
    </row>
    <row r="4" spans="1:14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</row>
    <row r="5" spans="1:14" x14ac:dyDescent="0.4">
      <c r="A5"/>
      <c r="B5"/>
      <c r="C5"/>
      <c r="D5"/>
      <c r="E5"/>
      <c r="F5"/>
      <c r="G5"/>
      <c r="H5"/>
    </row>
    <row r="6" spans="1:14" x14ac:dyDescent="0.4">
      <c r="A6" s="96" t="s">
        <v>20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</row>
    <row r="7" spans="1:14" x14ac:dyDescent="0.4">
      <c r="A7" s="97" t="s">
        <v>29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</row>
    <row r="8" spans="1:14" ht="12.6" thickBot="1" x14ac:dyDescent="0.4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4" x14ac:dyDescent="0.4">
      <c r="A9" s="88" t="s">
        <v>0</v>
      </c>
      <c r="B9" s="89"/>
      <c r="C9" s="11"/>
      <c r="D9" s="11"/>
      <c r="E9" s="11"/>
      <c r="F9" s="11"/>
      <c r="G9" s="11"/>
      <c r="H9" s="11"/>
      <c r="I9" s="11"/>
      <c r="J9" s="11"/>
      <c r="K9" s="11"/>
      <c r="L9" s="11" t="s">
        <v>16</v>
      </c>
      <c r="M9" s="11" t="s">
        <v>13</v>
      </c>
      <c r="N9" s="12" t="s">
        <v>14</v>
      </c>
    </row>
    <row r="10" spans="1:14" x14ac:dyDescent="0.4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 t="s">
        <v>17</v>
      </c>
      <c r="M10" s="15"/>
      <c r="N10" s="16"/>
    </row>
    <row r="11" spans="1:14" ht="15" customHeight="1" thickBot="1" x14ac:dyDescent="0.45">
      <c r="A11" s="90"/>
      <c r="B11" s="91"/>
      <c r="C11" s="17"/>
      <c r="D11" s="17"/>
      <c r="E11" s="17"/>
      <c r="F11" s="17"/>
      <c r="G11" s="18"/>
      <c r="H11" s="18"/>
      <c r="I11" s="18"/>
      <c r="J11" s="18"/>
      <c r="K11" s="18"/>
      <c r="L11" s="17"/>
      <c r="M11" s="18"/>
      <c r="N11" s="19"/>
    </row>
    <row r="12" spans="1:14" ht="2.25" customHeight="1" x14ac:dyDescent="0.4">
      <c r="A12" s="10"/>
      <c r="B12" s="6"/>
      <c r="C12" s="2"/>
      <c r="D12" s="2"/>
      <c r="E12" s="2"/>
      <c r="F12" s="2"/>
      <c r="G12" s="7"/>
      <c r="H12" s="7"/>
      <c r="I12" s="7"/>
      <c r="J12" s="7"/>
      <c r="K12" s="7"/>
      <c r="L12" s="7"/>
      <c r="M12" s="7"/>
      <c r="N12" s="8"/>
    </row>
    <row r="13" spans="1:14" ht="14.1" customHeight="1" x14ac:dyDescent="0.4">
      <c r="A13" s="32">
        <v>200</v>
      </c>
      <c r="B13" s="43" t="s">
        <v>1</v>
      </c>
      <c r="C13" s="45">
        <v>176</v>
      </c>
      <c r="D13" s="44">
        <v>88</v>
      </c>
      <c r="E13" s="44">
        <v>5</v>
      </c>
      <c r="F13" s="46">
        <v>1</v>
      </c>
      <c r="G13" s="44">
        <v>1</v>
      </c>
      <c r="H13" s="44">
        <v>2</v>
      </c>
      <c r="I13" s="44">
        <v>2</v>
      </c>
      <c r="J13" s="44">
        <v>0</v>
      </c>
      <c r="K13" s="44">
        <v>2</v>
      </c>
      <c r="L13" s="44">
        <f>SUM(C13:K13)</f>
        <v>277</v>
      </c>
      <c r="M13" s="44">
        <v>2</v>
      </c>
      <c r="N13" s="47">
        <f>M13+L13</f>
        <v>279</v>
      </c>
    </row>
    <row r="14" spans="1:14" ht="14.1" customHeight="1" x14ac:dyDescent="0.4">
      <c r="A14" s="33"/>
      <c r="B14" s="48" t="s">
        <v>4</v>
      </c>
      <c r="C14" s="50">
        <v>164</v>
      </c>
      <c r="D14" s="49">
        <v>80</v>
      </c>
      <c r="E14" s="49">
        <v>7</v>
      </c>
      <c r="F14" s="51">
        <v>2</v>
      </c>
      <c r="G14" s="49">
        <v>0</v>
      </c>
      <c r="H14" s="49">
        <v>2</v>
      </c>
      <c r="I14" s="49">
        <v>0</v>
      </c>
      <c r="J14" s="49">
        <v>1</v>
      </c>
      <c r="K14" s="49">
        <v>1</v>
      </c>
      <c r="L14" s="44">
        <f t="shared" ref="L14:L77" si="0">SUM(C14:K14)</f>
        <v>257</v>
      </c>
      <c r="M14" s="49">
        <v>3</v>
      </c>
      <c r="N14" s="47">
        <f t="shared" ref="N14:N77" si="1">M14+L14</f>
        <v>260</v>
      </c>
    </row>
    <row r="15" spans="1:14" ht="14.1" customHeight="1" x14ac:dyDescent="0.4">
      <c r="A15" s="33">
        <v>201</v>
      </c>
      <c r="B15" s="48" t="s">
        <v>1</v>
      </c>
      <c r="C15" s="50">
        <v>65</v>
      </c>
      <c r="D15" s="49">
        <v>36</v>
      </c>
      <c r="E15" s="49">
        <v>2</v>
      </c>
      <c r="F15" s="51">
        <v>2</v>
      </c>
      <c r="G15" s="49">
        <v>0</v>
      </c>
      <c r="H15" s="49">
        <v>3</v>
      </c>
      <c r="I15" s="49">
        <v>2</v>
      </c>
      <c r="J15" s="49">
        <v>0</v>
      </c>
      <c r="K15" s="49">
        <v>0</v>
      </c>
      <c r="L15" s="44">
        <f t="shared" si="0"/>
        <v>110</v>
      </c>
      <c r="M15" s="49">
        <v>1</v>
      </c>
      <c r="N15" s="47">
        <f t="shared" si="1"/>
        <v>111</v>
      </c>
    </row>
    <row r="16" spans="1:14" ht="14.1" customHeight="1" x14ac:dyDescent="0.4">
      <c r="A16" s="33"/>
      <c r="B16" s="48" t="s">
        <v>22</v>
      </c>
      <c r="C16" s="49">
        <v>0</v>
      </c>
      <c r="D16" s="79">
        <v>0</v>
      </c>
      <c r="E16" s="49">
        <v>0</v>
      </c>
      <c r="F16" s="51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4">
        <f t="shared" si="0"/>
        <v>0</v>
      </c>
      <c r="M16" s="49">
        <v>0</v>
      </c>
      <c r="N16" s="47">
        <f t="shared" si="1"/>
        <v>0</v>
      </c>
    </row>
    <row r="17" spans="1:14" ht="14.1" customHeight="1" x14ac:dyDescent="0.4">
      <c r="A17" s="33">
        <v>202</v>
      </c>
      <c r="B17" s="48" t="s">
        <v>1</v>
      </c>
      <c r="C17" s="50">
        <v>199</v>
      </c>
      <c r="D17" s="49">
        <v>111</v>
      </c>
      <c r="E17" s="49">
        <v>7</v>
      </c>
      <c r="F17" s="51">
        <v>7</v>
      </c>
      <c r="G17" s="49">
        <v>0</v>
      </c>
      <c r="H17" s="49">
        <v>3</v>
      </c>
      <c r="I17" s="49">
        <v>2</v>
      </c>
      <c r="J17" s="49">
        <v>1</v>
      </c>
      <c r="K17" s="49">
        <v>3</v>
      </c>
      <c r="L17" s="44">
        <f t="shared" si="0"/>
        <v>333</v>
      </c>
      <c r="M17" s="49">
        <v>4</v>
      </c>
      <c r="N17" s="47">
        <f t="shared" si="1"/>
        <v>337</v>
      </c>
    </row>
    <row r="18" spans="1:14" ht="14.1" customHeight="1" x14ac:dyDescent="0.4">
      <c r="A18" s="33"/>
      <c r="B18" s="48" t="s">
        <v>2</v>
      </c>
      <c r="C18" s="50">
        <v>184</v>
      </c>
      <c r="D18" s="49">
        <v>129</v>
      </c>
      <c r="E18" s="49">
        <v>16</v>
      </c>
      <c r="F18" s="51">
        <v>8</v>
      </c>
      <c r="G18" s="49">
        <v>0</v>
      </c>
      <c r="H18" s="49">
        <v>3</v>
      </c>
      <c r="I18" s="49">
        <v>8</v>
      </c>
      <c r="J18" s="49">
        <v>2</v>
      </c>
      <c r="K18" s="49">
        <v>3</v>
      </c>
      <c r="L18" s="44">
        <f t="shared" si="0"/>
        <v>353</v>
      </c>
      <c r="M18" s="49">
        <v>5</v>
      </c>
      <c r="N18" s="47">
        <f t="shared" si="1"/>
        <v>358</v>
      </c>
    </row>
    <row r="19" spans="1:14" ht="14.1" customHeight="1" x14ac:dyDescent="0.4">
      <c r="A19" s="33"/>
      <c r="B19" s="48" t="s">
        <v>3</v>
      </c>
      <c r="C19" s="50">
        <v>193</v>
      </c>
      <c r="D19" s="49">
        <v>127</v>
      </c>
      <c r="E19" s="49">
        <v>13</v>
      </c>
      <c r="F19" s="51">
        <v>2</v>
      </c>
      <c r="G19" s="49">
        <v>0</v>
      </c>
      <c r="H19" s="49">
        <v>9</v>
      </c>
      <c r="I19" s="49">
        <v>3</v>
      </c>
      <c r="J19" s="49">
        <v>1</v>
      </c>
      <c r="K19" s="49">
        <v>4</v>
      </c>
      <c r="L19" s="44">
        <f t="shared" si="0"/>
        <v>352</v>
      </c>
      <c r="M19" s="49">
        <v>5</v>
      </c>
      <c r="N19" s="47">
        <f t="shared" si="1"/>
        <v>357</v>
      </c>
    </row>
    <row r="20" spans="1:14" ht="14.1" customHeight="1" x14ac:dyDescent="0.4">
      <c r="A20" s="33">
        <v>203</v>
      </c>
      <c r="B20" s="48" t="s">
        <v>1</v>
      </c>
      <c r="C20" s="50">
        <v>187</v>
      </c>
      <c r="D20" s="49">
        <v>122</v>
      </c>
      <c r="E20" s="49">
        <v>4</v>
      </c>
      <c r="F20" s="51">
        <v>8</v>
      </c>
      <c r="G20" s="49">
        <v>0</v>
      </c>
      <c r="H20" s="49">
        <v>2</v>
      </c>
      <c r="I20" s="49">
        <v>1</v>
      </c>
      <c r="J20" s="49">
        <v>1</v>
      </c>
      <c r="K20" s="49">
        <v>1</v>
      </c>
      <c r="L20" s="44">
        <f t="shared" si="0"/>
        <v>326</v>
      </c>
      <c r="M20" s="49">
        <v>13</v>
      </c>
      <c r="N20" s="47">
        <f t="shared" si="1"/>
        <v>339</v>
      </c>
    </row>
    <row r="21" spans="1:14" ht="14.1" customHeight="1" x14ac:dyDescent="0.4">
      <c r="A21" s="33"/>
      <c r="B21" s="48" t="s">
        <v>4</v>
      </c>
      <c r="C21" s="50">
        <v>166</v>
      </c>
      <c r="D21" s="49">
        <v>134</v>
      </c>
      <c r="E21" s="49">
        <v>6</v>
      </c>
      <c r="F21" s="51">
        <v>21</v>
      </c>
      <c r="G21" s="49">
        <v>0</v>
      </c>
      <c r="H21" s="49">
        <v>1</v>
      </c>
      <c r="I21" s="49">
        <v>1</v>
      </c>
      <c r="J21" s="49">
        <v>0</v>
      </c>
      <c r="K21" s="49">
        <v>3</v>
      </c>
      <c r="L21" s="44">
        <f t="shared" si="0"/>
        <v>332</v>
      </c>
      <c r="M21" s="49">
        <v>5</v>
      </c>
      <c r="N21" s="47">
        <f t="shared" si="1"/>
        <v>337</v>
      </c>
    </row>
    <row r="22" spans="1:14" ht="14.1" customHeight="1" x14ac:dyDescent="0.4">
      <c r="A22" s="33">
        <v>204</v>
      </c>
      <c r="B22" s="48" t="s">
        <v>1</v>
      </c>
      <c r="C22" s="50">
        <v>198</v>
      </c>
      <c r="D22" s="49">
        <v>92</v>
      </c>
      <c r="E22" s="49">
        <v>13</v>
      </c>
      <c r="F22" s="51">
        <v>6</v>
      </c>
      <c r="G22" s="49">
        <v>0</v>
      </c>
      <c r="H22" s="49">
        <v>3</v>
      </c>
      <c r="I22" s="49">
        <v>13</v>
      </c>
      <c r="J22" s="49">
        <v>1</v>
      </c>
      <c r="K22" s="49">
        <v>2</v>
      </c>
      <c r="L22" s="44">
        <f t="shared" si="0"/>
        <v>328</v>
      </c>
      <c r="M22" s="49">
        <v>3</v>
      </c>
      <c r="N22" s="47">
        <f t="shared" si="1"/>
        <v>331</v>
      </c>
    </row>
    <row r="23" spans="1:14" ht="14.1" customHeight="1" x14ac:dyDescent="0.4">
      <c r="A23" s="33"/>
      <c r="B23" s="48" t="s">
        <v>4</v>
      </c>
      <c r="C23" s="50">
        <v>188</v>
      </c>
      <c r="D23" s="49">
        <v>92</v>
      </c>
      <c r="E23" s="49">
        <v>2</v>
      </c>
      <c r="F23" s="51">
        <v>9</v>
      </c>
      <c r="G23" s="49">
        <v>0</v>
      </c>
      <c r="H23" s="49">
        <v>5</v>
      </c>
      <c r="I23" s="49">
        <v>5</v>
      </c>
      <c r="J23" s="49">
        <v>1</v>
      </c>
      <c r="K23" s="49">
        <v>1</v>
      </c>
      <c r="L23" s="44">
        <f t="shared" si="0"/>
        <v>303</v>
      </c>
      <c r="M23" s="49">
        <v>6</v>
      </c>
      <c r="N23" s="47">
        <f t="shared" si="1"/>
        <v>309</v>
      </c>
    </row>
    <row r="24" spans="1:14" ht="14.1" customHeight="1" x14ac:dyDescent="0.4">
      <c r="A24" s="33">
        <v>205</v>
      </c>
      <c r="B24" s="48" t="s">
        <v>1</v>
      </c>
      <c r="C24" s="50">
        <v>133</v>
      </c>
      <c r="D24" s="49">
        <v>80</v>
      </c>
      <c r="E24" s="49">
        <v>9</v>
      </c>
      <c r="F24" s="51">
        <v>3</v>
      </c>
      <c r="G24" s="49">
        <v>0</v>
      </c>
      <c r="H24" s="49">
        <v>1</v>
      </c>
      <c r="I24" s="49">
        <v>3</v>
      </c>
      <c r="J24" s="49">
        <v>2</v>
      </c>
      <c r="K24" s="49">
        <v>1</v>
      </c>
      <c r="L24" s="44">
        <f t="shared" si="0"/>
        <v>232</v>
      </c>
      <c r="M24" s="49">
        <v>3</v>
      </c>
      <c r="N24" s="47">
        <f t="shared" si="1"/>
        <v>235</v>
      </c>
    </row>
    <row r="25" spans="1:14" ht="14.1" customHeight="1" x14ac:dyDescent="0.4">
      <c r="A25" s="33"/>
      <c r="B25" s="48" t="s">
        <v>4</v>
      </c>
      <c r="C25" s="50">
        <v>116</v>
      </c>
      <c r="D25" s="49">
        <v>95</v>
      </c>
      <c r="E25" s="49">
        <v>8</v>
      </c>
      <c r="F25" s="51">
        <v>1</v>
      </c>
      <c r="G25" s="49">
        <v>0</v>
      </c>
      <c r="H25" s="49">
        <v>2</v>
      </c>
      <c r="I25" s="49">
        <v>3</v>
      </c>
      <c r="J25" s="49">
        <v>2</v>
      </c>
      <c r="K25" s="49">
        <v>0</v>
      </c>
      <c r="L25" s="44">
        <f t="shared" si="0"/>
        <v>227</v>
      </c>
      <c r="M25" s="49">
        <v>4</v>
      </c>
      <c r="N25" s="47">
        <f t="shared" si="1"/>
        <v>231</v>
      </c>
    </row>
    <row r="26" spans="1:14" ht="14.1" customHeight="1" x14ac:dyDescent="0.4">
      <c r="A26" s="33">
        <v>206</v>
      </c>
      <c r="B26" s="48" t="s">
        <v>1</v>
      </c>
      <c r="C26" s="50">
        <v>204</v>
      </c>
      <c r="D26" s="49">
        <v>149</v>
      </c>
      <c r="E26" s="49">
        <v>11</v>
      </c>
      <c r="F26" s="51">
        <v>4</v>
      </c>
      <c r="G26" s="49">
        <v>0</v>
      </c>
      <c r="H26" s="49">
        <v>2</v>
      </c>
      <c r="I26" s="49">
        <v>2</v>
      </c>
      <c r="J26" s="49">
        <v>2</v>
      </c>
      <c r="K26" s="49">
        <v>5</v>
      </c>
      <c r="L26" s="44">
        <f t="shared" si="0"/>
        <v>379</v>
      </c>
      <c r="M26" s="49">
        <v>6</v>
      </c>
      <c r="N26" s="47">
        <f t="shared" si="1"/>
        <v>385</v>
      </c>
    </row>
    <row r="27" spans="1:14" ht="14.1" customHeight="1" x14ac:dyDescent="0.4">
      <c r="A27" s="33"/>
      <c r="B27" s="48" t="s">
        <v>4</v>
      </c>
      <c r="C27" s="50">
        <v>201</v>
      </c>
      <c r="D27" s="49">
        <v>138</v>
      </c>
      <c r="E27" s="49">
        <v>5</v>
      </c>
      <c r="F27" s="51">
        <v>1</v>
      </c>
      <c r="G27" s="49">
        <v>0</v>
      </c>
      <c r="H27" s="49">
        <v>4</v>
      </c>
      <c r="I27" s="49">
        <v>4</v>
      </c>
      <c r="J27" s="49">
        <v>2</v>
      </c>
      <c r="K27" s="49">
        <v>3</v>
      </c>
      <c r="L27" s="44">
        <f t="shared" si="0"/>
        <v>358</v>
      </c>
      <c r="M27" s="49">
        <v>7</v>
      </c>
      <c r="N27" s="47">
        <f t="shared" si="1"/>
        <v>365</v>
      </c>
    </row>
    <row r="28" spans="1:14" ht="14.1" customHeight="1" x14ac:dyDescent="0.4">
      <c r="A28" s="33">
        <v>207</v>
      </c>
      <c r="B28" s="48" t="s">
        <v>1</v>
      </c>
      <c r="C28" s="50">
        <v>237</v>
      </c>
      <c r="D28" s="49">
        <v>179</v>
      </c>
      <c r="E28" s="49">
        <v>7</v>
      </c>
      <c r="F28" s="51">
        <v>4</v>
      </c>
      <c r="G28" s="49">
        <v>0</v>
      </c>
      <c r="H28" s="49">
        <v>5</v>
      </c>
      <c r="I28" s="49">
        <v>3</v>
      </c>
      <c r="J28" s="49">
        <v>3</v>
      </c>
      <c r="K28" s="49">
        <v>0</v>
      </c>
      <c r="L28" s="44">
        <f t="shared" si="0"/>
        <v>438</v>
      </c>
      <c r="M28" s="49">
        <v>2</v>
      </c>
      <c r="N28" s="47">
        <f t="shared" si="1"/>
        <v>440</v>
      </c>
    </row>
    <row r="29" spans="1:14" ht="14.1" customHeight="1" x14ac:dyDescent="0.4">
      <c r="A29" s="33">
        <v>208</v>
      </c>
      <c r="B29" s="48" t="s">
        <v>1</v>
      </c>
      <c r="C29" s="50">
        <v>158</v>
      </c>
      <c r="D29" s="49">
        <v>114</v>
      </c>
      <c r="E29" s="49">
        <v>2</v>
      </c>
      <c r="F29" s="51">
        <v>4</v>
      </c>
      <c r="G29" s="49">
        <v>0</v>
      </c>
      <c r="H29" s="49">
        <v>1</v>
      </c>
      <c r="I29" s="49">
        <v>5</v>
      </c>
      <c r="J29" s="49">
        <v>2</v>
      </c>
      <c r="K29" s="49">
        <v>1</v>
      </c>
      <c r="L29" s="44">
        <f t="shared" si="0"/>
        <v>287</v>
      </c>
      <c r="M29" s="49">
        <v>8</v>
      </c>
      <c r="N29" s="47">
        <f t="shared" si="1"/>
        <v>295</v>
      </c>
    </row>
    <row r="30" spans="1:14" ht="14.1" customHeight="1" x14ac:dyDescent="0.4">
      <c r="A30" s="33"/>
      <c r="B30" s="48" t="s">
        <v>4</v>
      </c>
      <c r="C30" s="50">
        <v>197</v>
      </c>
      <c r="D30" s="49">
        <v>129</v>
      </c>
      <c r="E30" s="49">
        <v>6</v>
      </c>
      <c r="F30" s="51">
        <v>1</v>
      </c>
      <c r="G30" s="49">
        <v>0</v>
      </c>
      <c r="H30" s="49">
        <v>1</v>
      </c>
      <c r="I30" s="49">
        <v>2</v>
      </c>
      <c r="J30" s="49">
        <v>1</v>
      </c>
      <c r="K30" s="49">
        <v>4</v>
      </c>
      <c r="L30" s="44">
        <f t="shared" si="0"/>
        <v>341</v>
      </c>
      <c r="M30" s="49">
        <v>7</v>
      </c>
      <c r="N30" s="47">
        <f t="shared" si="1"/>
        <v>348</v>
      </c>
    </row>
    <row r="31" spans="1:14" ht="14.1" customHeight="1" x14ac:dyDescent="0.4">
      <c r="A31" s="33">
        <v>209</v>
      </c>
      <c r="B31" s="48" t="s">
        <v>1</v>
      </c>
      <c r="C31" s="50">
        <v>212</v>
      </c>
      <c r="D31" s="49">
        <v>143</v>
      </c>
      <c r="E31" s="49">
        <v>10</v>
      </c>
      <c r="F31" s="51">
        <v>6</v>
      </c>
      <c r="G31" s="49">
        <v>0</v>
      </c>
      <c r="H31" s="49">
        <v>8</v>
      </c>
      <c r="I31" s="49">
        <v>0</v>
      </c>
      <c r="J31" s="49">
        <v>0</v>
      </c>
      <c r="K31" s="49">
        <v>0</v>
      </c>
      <c r="L31" s="44">
        <f t="shared" si="0"/>
        <v>379</v>
      </c>
      <c r="M31" s="49">
        <v>9</v>
      </c>
      <c r="N31" s="47">
        <f t="shared" si="1"/>
        <v>388</v>
      </c>
    </row>
    <row r="32" spans="1:14" ht="14.1" customHeight="1" x14ac:dyDescent="0.4">
      <c r="A32" s="33"/>
      <c r="B32" s="48" t="s">
        <v>4</v>
      </c>
      <c r="C32" s="50">
        <v>212</v>
      </c>
      <c r="D32" s="49">
        <v>144</v>
      </c>
      <c r="E32" s="49">
        <v>17</v>
      </c>
      <c r="F32" s="51">
        <v>0</v>
      </c>
      <c r="G32" s="49">
        <v>1</v>
      </c>
      <c r="H32" s="49">
        <v>1</v>
      </c>
      <c r="I32" s="49">
        <v>4</v>
      </c>
      <c r="J32" s="49">
        <v>3</v>
      </c>
      <c r="K32" s="49">
        <v>1</v>
      </c>
      <c r="L32" s="44">
        <f t="shared" si="0"/>
        <v>383</v>
      </c>
      <c r="M32" s="49">
        <v>5</v>
      </c>
      <c r="N32" s="47">
        <f t="shared" si="1"/>
        <v>388</v>
      </c>
    </row>
    <row r="33" spans="1:14" ht="14.1" customHeight="1" x14ac:dyDescent="0.4">
      <c r="A33" s="33">
        <v>210</v>
      </c>
      <c r="B33" s="48" t="s">
        <v>1</v>
      </c>
      <c r="C33" s="50">
        <v>163</v>
      </c>
      <c r="D33" s="49">
        <v>161</v>
      </c>
      <c r="E33" s="49">
        <v>9</v>
      </c>
      <c r="F33" s="51">
        <v>3</v>
      </c>
      <c r="G33" s="49">
        <v>0</v>
      </c>
      <c r="H33" s="49">
        <v>0</v>
      </c>
      <c r="I33" s="49">
        <v>2</v>
      </c>
      <c r="J33" s="49">
        <v>3</v>
      </c>
      <c r="K33" s="49">
        <v>3</v>
      </c>
      <c r="L33" s="44">
        <f t="shared" si="0"/>
        <v>344</v>
      </c>
      <c r="M33" s="49">
        <v>4</v>
      </c>
      <c r="N33" s="47">
        <f t="shared" si="1"/>
        <v>348</v>
      </c>
    </row>
    <row r="34" spans="1:14" ht="14.1" customHeight="1" x14ac:dyDescent="0.4">
      <c r="A34" s="33"/>
      <c r="B34" s="48" t="s">
        <v>4</v>
      </c>
      <c r="C34" s="50">
        <v>159</v>
      </c>
      <c r="D34" s="49">
        <v>155</v>
      </c>
      <c r="E34" s="49">
        <v>9</v>
      </c>
      <c r="F34" s="51">
        <v>6</v>
      </c>
      <c r="G34" s="49">
        <v>0</v>
      </c>
      <c r="H34" s="49">
        <v>0</v>
      </c>
      <c r="I34" s="49">
        <v>4</v>
      </c>
      <c r="J34" s="49">
        <v>1</v>
      </c>
      <c r="K34" s="49">
        <v>1</v>
      </c>
      <c r="L34" s="44">
        <f t="shared" si="0"/>
        <v>335</v>
      </c>
      <c r="M34" s="49">
        <v>5</v>
      </c>
      <c r="N34" s="47">
        <f t="shared" si="1"/>
        <v>340</v>
      </c>
    </row>
    <row r="35" spans="1:14" ht="14.1" customHeight="1" x14ac:dyDescent="0.4">
      <c r="A35" s="33">
        <v>211</v>
      </c>
      <c r="B35" s="48" t="s">
        <v>1</v>
      </c>
      <c r="C35" s="50">
        <v>129</v>
      </c>
      <c r="D35" s="49">
        <v>69</v>
      </c>
      <c r="E35" s="49">
        <v>10</v>
      </c>
      <c r="F35" s="51">
        <v>6</v>
      </c>
      <c r="G35" s="49">
        <v>0</v>
      </c>
      <c r="H35" s="49">
        <v>2</v>
      </c>
      <c r="I35" s="49">
        <v>0</v>
      </c>
      <c r="J35" s="49">
        <v>0</v>
      </c>
      <c r="K35" s="49">
        <v>0</v>
      </c>
      <c r="L35" s="44">
        <f t="shared" si="0"/>
        <v>216</v>
      </c>
      <c r="M35" s="49">
        <v>15</v>
      </c>
      <c r="N35" s="47">
        <f t="shared" si="1"/>
        <v>231</v>
      </c>
    </row>
    <row r="36" spans="1:14" ht="14.1" customHeight="1" x14ac:dyDescent="0.4">
      <c r="A36" s="33"/>
      <c r="B36" s="48" t="s">
        <v>2</v>
      </c>
      <c r="C36" s="50">
        <v>129</v>
      </c>
      <c r="D36" s="49">
        <v>99</v>
      </c>
      <c r="E36" s="49">
        <v>7</v>
      </c>
      <c r="F36" s="51">
        <v>3</v>
      </c>
      <c r="G36" s="49">
        <v>0</v>
      </c>
      <c r="H36" s="49">
        <v>5</v>
      </c>
      <c r="I36" s="49">
        <v>2</v>
      </c>
      <c r="J36" s="49">
        <v>0</v>
      </c>
      <c r="K36" s="49">
        <v>2</v>
      </c>
      <c r="L36" s="44">
        <f t="shared" si="0"/>
        <v>247</v>
      </c>
      <c r="M36" s="49">
        <v>11</v>
      </c>
      <c r="N36" s="47">
        <f t="shared" si="1"/>
        <v>258</v>
      </c>
    </row>
    <row r="37" spans="1:14" ht="14.1" customHeight="1" x14ac:dyDescent="0.4">
      <c r="A37" s="33"/>
      <c r="B37" s="48" t="s">
        <v>3</v>
      </c>
      <c r="C37" s="50">
        <v>109</v>
      </c>
      <c r="D37" s="49">
        <v>105</v>
      </c>
      <c r="E37" s="49">
        <v>9</v>
      </c>
      <c r="F37" s="51">
        <v>1</v>
      </c>
      <c r="G37" s="49">
        <v>0</v>
      </c>
      <c r="H37" s="49">
        <v>0</v>
      </c>
      <c r="I37" s="49">
        <v>4</v>
      </c>
      <c r="J37" s="49">
        <v>2</v>
      </c>
      <c r="K37" s="49">
        <v>1</v>
      </c>
      <c r="L37" s="44">
        <f t="shared" si="0"/>
        <v>231</v>
      </c>
      <c r="M37" s="49">
        <v>6</v>
      </c>
      <c r="N37" s="47">
        <f t="shared" si="1"/>
        <v>237</v>
      </c>
    </row>
    <row r="38" spans="1:14" ht="14.1" customHeight="1" x14ac:dyDescent="0.4">
      <c r="A38" s="33">
        <v>212</v>
      </c>
      <c r="B38" s="48" t="s">
        <v>1</v>
      </c>
      <c r="C38" s="50">
        <v>135</v>
      </c>
      <c r="D38" s="49">
        <v>79</v>
      </c>
      <c r="E38" s="49">
        <v>9</v>
      </c>
      <c r="F38" s="51">
        <v>2</v>
      </c>
      <c r="G38" s="49">
        <v>0</v>
      </c>
      <c r="H38" s="49">
        <v>3</v>
      </c>
      <c r="I38" s="49">
        <v>3</v>
      </c>
      <c r="J38" s="49">
        <v>1</v>
      </c>
      <c r="K38" s="49">
        <v>2</v>
      </c>
      <c r="L38" s="44">
        <f t="shared" si="0"/>
        <v>234</v>
      </c>
      <c r="M38" s="49">
        <v>5</v>
      </c>
      <c r="N38" s="47">
        <f t="shared" si="1"/>
        <v>239</v>
      </c>
    </row>
    <row r="39" spans="1:14" ht="14.1" customHeight="1" x14ac:dyDescent="0.4">
      <c r="A39" s="33"/>
      <c r="B39" s="48" t="s">
        <v>4</v>
      </c>
      <c r="C39" s="50">
        <v>129</v>
      </c>
      <c r="D39" s="49">
        <v>74</v>
      </c>
      <c r="E39" s="49">
        <v>2</v>
      </c>
      <c r="F39" s="51">
        <v>1</v>
      </c>
      <c r="G39" s="49">
        <v>0</v>
      </c>
      <c r="H39" s="49">
        <v>1</v>
      </c>
      <c r="I39" s="49">
        <v>4</v>
      </c>
      <c r="J39" s="49">
        <v>4</v>
      </c>
      <c r="K39" s="49">
        <v>1</v>
      </c>
      <c r="L39" s="44">
        <f t="shared" si="0"/>
        <v>216</v>
      </c>
      <c r="M39" s="49">
        <v>2</v>
      </c>
      <c r="N39" s="47">
        <f t="shared" si="1"/>
        <v>218</v>
      </c>
    </row>
    <row r="40" spans="1:14" ht="14.1" customHeight="1" x14ac:dyDescent="0.4">
      <c r="A40" s="33">
        <v>213</v>
      </c>
      <c r="B40" s="48" t="s">
        <v>1</v>
      </c>
      <c r="C40" s="50">
        <v>186</v>
      </c>
      <c r="D40" s="49">
        <v>123</v>
      </c>
      <c r="E40" s="49">
        <v>9</v>
      </c>
      <c r="F40" s="51">
        <v>11</v>
      </c>
      <c r="G40" s="49">
        <v>1</v>
      </c>
      <c r="H40" s="49">
        <v>2</v>
      </c>
      <c r="I40" s="49">
        <v>1</v>
      </c>
      <c r="J40" s="49">
        <v>3</v>
      </c>
      <c r="K40" s="49">
        <v>4</v>
      </c>
      <c r="L40" s="49">
        <f t="shared" si="0"/>
        <v>340</v>
      </c>
      <c r="M40" s="49">
        <v>11</v>
      </c>
      <c r="N40" s="52">
        <f t="shared" si="1"/>
        <v>351</v>
      </c>
    </row>
    <row r="41" spans="1:14" ht="14.1" customHeight="1" x14ac:dyDescent="0.4">
      <c r="A41" s="33"/>
      <c r="B41" s="48" t="s">
        <v>4</v>
      </c>
      <c r="C41" s="50">
        <v>201</v>
      </c>
      <c r="D41" s="49">
        <v>113</v>
      </c>
      <c r="E41" s="49">
        <v>4</v>
      </c>
      <c r="F41" s="51">
        <v>5</v>
      </c>
      <c r="G41" s="49">
        <v>0</v>
      </c>
      <c r="H41" s="49">
        <v>0</v>
      </c>
      <c r="I41" s="49">
        <v>2</v>
      </c>
      <c r="J41" s="49">
        <v>1</v>
      </c>
      <c r="K41" s="49">
        <v>3</v>
      </c>
      <c r="L41" s="49">
        <f t="shared" si="0"/>
        <v>329</v>
      </c>
      <c r="M41" s="49">
        <v>7</v>
      </c>
      <c r="N41" s="52">
        <f t="shared" si="1"/>
        <v>336</v>
      </c>
    </row>
    <row r="42" spans="1:14" ht="14.1" customHeight="1" thickBot="1" x14ac:dyDescent="0.45">
      <c r="A42" s="42">
        <v>214</v>
      </c>
      <c r="B42" s="53" t="s">
        <v>1</v>
      </c>
      <c r="C42" s="55">
        <v>210</v>
      </c>
      <c r="D42" s="54">
        <v>131</v>
      </c>
      <c r="E42" s="54">
        <v>4</v>
      </c>
      <c r="F42" s="56">
        <v>3</v>
      </c>
      <c r="G42" s="54">
        <v>0</v>
      </c>
      <c r="H42" s="54">
        <v>2</v>
      </c>
      <c r="I42" s="54">
        <v>1</v>
      </c>
      <c r="J42" s="54">
        <v>0</v>
      </c>
      <c r="K42" s="54">
        <v>1</v>
      </c>
      <c r="L42" s="54">
        <f t="shared" si="0"/>
        <v>352</v>
      </c>
      <c r="M42" s="54">
        <v>0</v>
      </c>
      <c r="N42" s="57">
        <f t="shared" si="1"/>
        <v>352</v>
      </c>
    </row>
    <row r="43" spans="1:14" ht="14.1" customHeight="1" x14ac:dyDescent="0.4">
      <c r="A43" s="32"/>
      <c r="B43" s="43" t="s">
        <v>4</v>
      </c>
      <c r="C43" s="45">
        <v>202</v>
      </c>
      <c r="D43" s="44">
        <v>136</v>
      </c>
      <c r="E43" s="44">
        <v>8</v>
      </c>
      <c r="F43" s="46">
        <v>3</v>
      </c>
      <c r="G43" s="44">
        <v>0</v>
      </c>
      <c r="H43" s="44">
        <v>2</v>
      </c>
      <c r="I43" s="44">
        <v>4</v>
      </c>
      <c r="J43" s="44">
        <v>1</v>
      </c>
      <c r="K43" s="44">
        <v>2</v>
      </c>
      <c r="L43" s="44">
        <f t="shared" si="0"/>
        <v>358</v>
      </c>
      <c r="M43" s="44">
        <v>7</v>
      </c>
      <c r="N43" s="47">
        <f t="shared" si="1"/>
        <v>365</v>
      </c>
    </row>
    <row r="44" spans="1:14" ht="14.1" customHeight="1" x14ac:dyDescent="0.4">
      <c r="A44" s="33">
        <v>215</v>
      </c>
      <c r="B44" s="48" t="s">
        <v>1</v>
      </c>
      <c r="C44" s="50">
        <v>156</v>
      </c>
      <c r="D44" s="49">
        <v>141</v>
      </c>
      <c r="E44" s="49">
        <v>20</v>
      </c>
      <c r="F44" s="51">
        <v>4</v>
      </c>
      <c r="G44" s="49">
        <v>0</v>
      </c>
      <c r="H44" s="49">
        <v>6</v>
      </c>
      <c r="I44" s="49">
        <v>6</v>
      </c>
      <c r="J44" s="49">
        <v>0</v>
      </c>
      <c r="K44" s="49">
        <v>4</v>
      </c>
      <c r="L44" s="49">
        <f t="shared" si="0"/>
        <v>337</v>
      </c>
      <c r="M44" s="49">
        <v>7</v>
      </c>
      <c r="N44" s="52">
        <f t="shared" si="1"/>
        <v>344</v>
      </c>
    </row>
    <row r="45" spans="1:14" ht="14.1" customHeight="1" x14ac:dyDescent="0.4">
      <c r="A45" s="33"/>
      <c r="B45" s="48" t="s">
        <v>4</v>
      </c>
      <c r="C45" s="50">
        <v>172</v>
      </c>
      <c r="D45" s="49">
        <v>133</v>
      </c>
      <c r="E45" s="49">
        <v>17</v>
      </c>
      <c r="F45" s="51">
        <v>4</v>
      </c>
      <c r="G45" s="49">
        <v>0</v>
      </c>
      <c r="H45" s="49">
        <v>3</v>
      </c>
      <c r="I45" s="49">
        <v>5</v>
      </c>
      <c r="J45" s="49">
        <v>2</v>
      </c>
      <c r="K45" s="49">
        <v>2</v>
      </c>
      <c r="L45" s="49">
        <f t="shared" si="0"/>
        <v>338</v>
      </c>
      <c r="M45" s="49">
        <v>9</v>
      </c>
      <c r="N45" s="52">
        <f t="shared" si="1"/>
        <v>347</v>
      </c>
    </row>
    <row r="46" spans="1:14" ht="14.1" customHeight="1" x14ac:dyDescent="0.4">
      <c r="A46" s="33">
        <v>216</v>
      </c>
      <c r="B46" s="48" t="s">
        <v>1</v>
      </c>
      <c r="C46" s="50">
        <v>166</v>
      </c>
      <c r="D46" s="49">
        <v>106</v>
      </c>
      <c r="E46" s="49">
        <v>14</v>
      </c>
      <c r="F46" s="51">
        <v>3</v>
      </c>
      <c r="G46" s="49">
        <v>0</v>
      </c>
      <c r="H46" s="49">
        <v>3</v>
      </c>
      <c r="I46" s="49">
        <v>6</v>
      </c>
      <c r="J46" s="49">
        <v>2</v>
      </c>
      <c r="K46" s="49">
        <v>5</v>
      </c>
      <c r="L46" s="49">
        <f t="shared" si="0"/>
        <v>305</v>
      </c>
      <c r="M46" s="49">
        <v>2</v>
      </c>
      <c r="N46" s="52">
        <f t="shared" si="1"/>
        <v>307</v>
      </c>
    </row>
    <row r="47" spans="1:14" ht="14.1" customHeight="1" x14ac:dyDescent="0.4">
      <c r="A47" s="33"/>
      <c r="B47" s="48" t="s">
        <v>4</v>
      </c>
      <c r="C47" s="50">
        <v>174</v>
      </c>
      <c r="D47" s="49">
        <v>116</v>
      </c>
      <c r="E47" s="49">
        <v>7</v>
      </c>
      <c r="F47" s="51">
        <v>1</v>
      </c>
      <c r="G47" s="49">
        <v>0</v>
      </c>
      <c r="H47" s="49">
        <v>9</v>
      </c>
      <c r="I47" s="49">
        <v>4</v>
      </c>
      <c r="J47" s="49">
        <v>1</v>
      </c>
      <c r="K47" s="49">
        <v>6</v>
      </c>
      <c r="L47" s="49">
        <f t="shared" si="0"/>
        <v>318</v>
      </c>
      <c r="M47" s="49">
        <v>2</v>
      </c>
      <c r="N47" s="52">
        <f t="shared" si="1"/>
        <v>320</v>
      </c>
    </row>
    <row r="48" spans="1:14" ht="14.1" customHeight="1" x14ac:dyDescent="0.4">
      <c r="A48" s="33">
        <v>217</v>
      </c>
      <c r="B48" s="48" t="s">
        <v>1</v>
      </c>
      <c r="C48" s="50">
        <v>185</v>
      </c>
      <c r="D48" s="49">
        <v>112</v>
      </c>
      <c r="E48" s="49">
        <v>8</v>
      </c>
      <c r="F48" s="51">
        <v>1</v>
      </c>
      <c r="G48" s="49">
        <v>0</v>
      </c>
      <c r="H48" s="49">
        <v>4</v>
      </c>
      <c r="I48" s="70">
        <v>0</v>
      </c>
      <c r="J48" s="49">
        <v>0</v>
      </c>
      <c r="K48" s="49">
        <v>1</v>
      </c>
      <c r="L48" s="49">
        <f t="shared" si="0"/>
        <v>311</v>
      </c>
      <c r="M48" s="49">
        <v>8</v>
      </c>
      <c r="N48" s="52">
        <f t="shared" si="1"/>
        <v>319</v>
      </c>
    </row>
    <row r="49" spans="1:14" ht="14.1" customHeight="1" x14ac:dyDescent="0.4">
      <c r="A49" s="33"/>
      <c r="B49" s="48" t="s">
        <v>4</v>
      </c>
      <c r="C49" s="50">
        <v>190</v>
      </c>
      <c r="D49" s="49">
        <v>109</v>
      </c>
      <c r="E49" s="49">
        <v>15</v>
      </c>
      <c r="F49" s="51">
        <v>3</v>
      </c>
      <c r="G49" s="49">
        <v>0</v>
      </c>
      <c r="H49" s="49">
        <v>1</v>
      </c>
      <c r="I49" s="70">
        <v>3</v>
      </c>
      <c r="J49" s="49">
        <v>1</v>
      </c>
      <c r="K49" s="49">
        <v>1</v>
      </c>
      <c r="L49" s="49">
        <f t="shared" si="0"/>
        <v>323</v>
      </c>
      <c r="M49" s="49">
        <v>6</v>
      </c>
      <c r="N49" s="52">
        <f t="shared" si="1"/>
        <v>329</v>
      </c>
    </row>
    <row r="50" spans="1:14" ht="14.1" customHeight="1" x14ac:dyDescent="0.4">
      <c r="A50" s="33">
        <v>218</v>
      </c>
      <c r="B50" s="48" t="s">
        <v>1</v>
      </c>
      <c r="C50" s="50">
        <v>127</v>
      </c>
      <c r="D50" s="49">
        <v>80</v>
      </c>
      <c r="E50" s="49">
        <v>5</v>
      </c>
      <c r="F50" s="51">
        <v>4</v>
      </c>
      <c r="G50" s="49">
        <v>0</v>
      </c>
      <c r="H50" s="49">
        <v>2</v>
      </c>
      <c r="I50" s="70">
        <v>5</v>
      </c>
      <c r="J50" s="49">
        <v>0</v>
      </c>
      <c r="K50" s="49">
        <v>1</v>
      </c>
      <c r="L50" s="49">
        <f t="shared" si="0"/>
        <v>224</v>
      </c>
      <c r="M50" s="49">
        <v>3</v>
      </c>
      <c r="N50" s="52">
        <f t="shared" si="1"/>
        <v>227</v>
      </c>
    </row>
    <row r="51" spans="1:14" ht="14.1" customHeight="1" x14ac:dyDescent="0.4">
      <c r="A51" s="33"/>
      <c r="B51" s="48" t="s">
        <v>4</v>
      </c>
      <c r="C51" s="50">
        <v>114</v>
      </c>
      <c r="D51" s="49">
        <v>78</v>
      </c>
      <c r="E51" s="49">
        <v>10</v>
      </c>
      <c r="F51" s="51">
        <v>2</v>
      </c>
      <c r="G51" s="49">
        <v>0</v>
      </c>
      <c r="H51" s="49">
        <v>1</v>
      </c>
      <c r="I51" s="70">
        <v>14</v>
      </c>
      <c r="J51" s="49">
        <v>0</v>
      </c>
      <c r="K51" s="49">
        <v>1</v>
      </c>
      <c r="L51" s="49">
        <f t="shared" si="0"/>
        <v>220</v>
      </c>
      <c r="M51" s="49">
        <v>7</v>
      </c>
      <c r="N51" s="52">
        <f t="shared" si="1"/>
        <v>227</v>
      </c>
    </row>
    <row r="52" spans="1:14" ht="14.1" customHeight="1" x14ac:dyDescent="0.4">
      <c r="A52" s="33">
        <v>219</v>
      </c>
      <c r="B52" s="48" t="s">
        <v>1</v>
      </c>
      <c r="C52" s="50">
        <v>205</v>
      </c>
      <c r="D52" s="49">
        <v>117</v>
      </c>
      <c r="E52" s="49">
        <v>6</v>
      </c>
      <c r="F52" s="51">
        <v>2</v>
      </c>
      <c r="G52" s="49">
        <v>0</v>
      </c>
      <c r="H52" s="49">
        <v>5</v>
      </c>
      <c r="I52" s="70">
        <v>0</v>
      </c>
      <c r="J52" s="49">
        <v>1</v>
      </c>
      <c r="K52" s="49">
        <v>2</v>
      </c>
      <c r="L52" s="49">
        <f t="shared" si="0"/>
        <v>338</v>
      </c>
      <c r="M52" s="49">
        <v>6</v>
      </c>
      <c r="N52" s="52">
        <f t="shared" si="1"/>
        <v>344</v>
      </c>
    </row>
    <row r="53" spans="1:14" ht="14.1" customHeight="1" x14ac:dyDescent="0.4">
      <c r="A53" s="33"/>
      <c r="B53" s="48" t="s">
        <v>4</v>
      </c>
      <c r="C53" s="50">
        <v>179</v>
      </c>
      <c r="D53" s="49">
        <v>124</v>
      </c>
      <c r="E53" s="49">
        <v>13</v>
      </c>
      <c r="F53" s="51">
        <v>2</v>
      </c>
      <c r="G53" s="49">
        <v>0</v>
      </c>
      <c r="H53" s="49">
        <v>0</v>
      </c>
      <c r="I53" s="70">
        <v>2</v>
      </c>
      <c r="J53" s="49">
        <v>0</v>
      </c>
      <c r="K53" s="49">
        <v>0</v>
      </c>
      <c r="L53" s="49">
        <f t="shared" si="0"/>
        <v>320</v>
      </c>
      <c r="M53" s="49">
        <v>4</v>
      </c>
      <c r="N53" s="52">
        <f t="shared" si="1"/>
        <v>324</v>
      </c>
    </row>
    <row r="54" spans="1:14" ht="14.1" customHeight="1" x14ac:dyDescent="0.4">
      <c r="A54" s="33">
        <v>220</v>
      </c>
      <c r="B54" s="48" t="s">
        <v>1</v>
      </c>
      <c r="C54" s="50">
        <v>293</v>
      </c>
      <c r="D54" s="49">
        <v>139</v>
      </c>
      <c r="E54" s="49">
        <v>6</v>
      </c>
      <c r="F54" s="51">
        <v>4</v>
      </c>
      <c r="G54" s="49">
        <v>0</v>
      </c>
      <c r="H54" s="49">
        <v>2</v>
      </c>
      <c r="I54" s="70">
        <v>2</v>
      </c>
      <c r="J54" s="49">
        <v>0</v>
      </c>
      <c r="K54" s="49">
        <v>2</v>
      </c>
      <c r="L54" s="49">
        <f t="shared" si="0"/>
        <v>448</v>
      </c>
      <c r="M54" s="49">
        <v>7</v>
      </c>
      <c r="N54" s="52">
        <f t="shared" si="1"/>
        <v>455</v>
      </c>
    </row>
    <row r="55" spans="1:14" ht="14.1" customHeight="1" x14ac:dyDescent="0.4">
      <c r="A55" s="33">
        <v>221</v>
      </c>
      <c r="B55" s="48" t="s">
        <v>1</v>
      </c>
      <c r="C55" s="50">
        <v>154</v>
      </c>
      <c r="D55" s="49">
        <v>140</v>
      </c>
      <c r="E55" s="49">
        <v>6</v>
      </c>
      <c r="F55" s="51">
        <v>4</v>
      </c>
      <c r="G55" s="49">
        <v>0</v>
      </c>
      <c r="H55" s="49">
        <v>1</v>
      </c>
      <c r="I55" s="70">
        <v>4</v>
      </c>
      <c r="J55" s="49">
        <v>1</v>
      </c>
      <c r="K55" s="49">
        <v>1</v>
      </c>
      <c r="L55" s="44">
        <f t="shared" si="0"/>
        <v>311</v>
      </c>
      <c r="M55" s="49">
        <v>4</v>
      </c>
      <c r="N55" s="47">
        <f t="shared" si="1"/>
        <v>315</v>
      </c>
    </row>
    <row r="56" spans="1:14" ht="14.1" customHeight="1" x14ac:dyDescent="0.4">
      <c r="A56" s="33"/>
      <c r="B56" s="48" t="s">
        <v>4</v>
      </c>
      <c r="C56" s="49">
        <v>139</v>
      </c>
      <c r="D56" s="50">
        <v>159</v>
      </c>
      <c r="E56" s="49">
        <v>5</v>
      </c>
      <c r="F56" s="51">
        <v>5</v>
      </c>
      <c r="G56" s="49">
        <v>0</v>
      </c>
      <c r="H56" s="49">
        <v>1</v>
      </c>
      <c r="I56" s="70">
        <v>3</v>
      </c>
      <c r="J56" s="49">
        <v>1</v>
      </c>
      <c r="K56" s="49">
        <v>2</v>
      </c>
      <c r="L56" s="44">
        <f t="shared" si="0"/>
        <v>315</v>
      </c>
      <c r="M56" s="49">
        <v>6</v>
      </c>
      <c r="N56" s="47">
        <f t="shared" si="1"/>
        <v>321</v>
      </c>
    </row>
    <row r="57" spans="1:14" ht="14.1" customHeight="1" x14ac:dyDescent="0.4">
      <c r="A57" s="33">
        <v>222</v>
      </c>
      <c r="B57" s="48" t="s">
        <v>1</v>
      </c>
      <c r="C57" s="49">
        <v>49</v>
      </c>
      <c r="D57" s="50">
        <v>60</v>
      </c>
      <c r="E57" s="49">
        <v>5</v>
      </c>
      <c r="F57" s="51">
        <v>3</v>
      </c>
      <c r="G57" s="49">
        <v>2</v>
      </c>
      <c r="H57" s="49">
        <v>1</v>
      </c>
      <c r="I57" s="70">
        <v>0</v>
      </c>
      <c r="J57" s="49">
        <v>1</v>
      </c>
      <c r="K57" s="49">
        <v>0</v>
      </c>
      <c r="L57" s="44">
        <f t="shared" si="0"/>
        <v>121</v>
      </c>
      <c r="M57" s="49">
        <v>3</v>
      </c>
      <c r="N57" s="47">
        <f t="shared" si="1"/>
        <v>124</v>
      </c>
    </row>
    <row r="58" spans="1:14" ht="14.1" customHeight="1" x14ac:dyDescent="0.4">
      <c r="A58" s="33"/>
      <c r="B58" s="58" t="s">
        <v>23</v>
      </c>
      <c r="C58" s="60">
        <v>83</v>
      </c>
      <c r="D58" s="59">
        <v>64</v>
      </c>
      <c r="E58" s="59">
        <v>1</v>
      </c>
      <c r="F58" s="61">
        <v>0</v>
      </c>
      <c r="G58" s="49">
        <v>0</v>
      </c>
      <c r="H58" s="49">
        <v>1</v>
      </c>
      <c r="I58" s="70">
        <v>1</v>
      </c>
      <c r="J58" s="49">
        <v>0</v>
      </c>
      <c r="K58" s="49">
        <v>0</v>
      </c>
      <c r="L58" s="44">
        <f t="shared" si="0"/>
        <v>150</v>
      </c>
      <c r="M58" s="49">
        <v>2</v>
      </c>
      <c r="N58" s="47">
        <f t="shared" si="1"/>
        <v>152</v>
      </c>
    </row>
    <row r="59" spans="1:14" ht="14.1" customHeight="1" x14ac:dyDescent="0.4">
      <c r="A59" s="33">
        <v>223</v>
      </c>
      <c r="B59" s="48" t="s">
        <v>1</v>
      </c>
      <c r="C59" s="49">
        <v>117</v>
      </c>
      <c r="D59" s="50">
        <v>211</v>
      </c>
      <c r="E59" s="49">
        <v>14</v>
      </c>
      <c r="F59" s="51">
        <v>1</v>
      </c>
      <c r="G59" s="49">
        <v>1</v>
      </c>
      <c r="H59" s="49">
        <v>2</v>
      </c>
      <c r="I59" s="70">
        <v>5</v>
      </c>
      <c r="J59" s="49">
        <v>0</v>
      </c>
      <c r="K59" s="49">
        <v>0</v>
      </c>
      <c r="L59" s="44">
        <f t="shared" si="0"/>
        <v>351</v>
      </c>
      <c r="M59" s="49">
        <v>10</v>
      </c>
      <c r="N59" s="47">
        <f t="shared" si="1"/>
        <v>361</v>
      </c>
    </row>
    <row r="60" spans="1:14" ht="14.1" customHeight="1" x14ac:dyDescent="0.4">
      <c r="A60" s="33">
        <v>224</v>
      </c>
      <c r="B60" s="48" t="s">
        <v>1</v>
      </c>
      <c r="C60" s="50">
        <v>99</v>
      </c>
      <c r="D60" s="49">
        <v>86</v>
      </c>
      <c r="E60" s="49">
        <v>3</v>
      </c>
      <c r="F60" s="51">
        <v>0</v>
      </c>
      <c r="G60" s="49">
        <v>2</v>
      </c>
      <c r="H60" s="49">
        <v>0</v>
      </c>
      <c r="I60" s="70">
        <v>3</v>
      </c>
      <c r="J60" s="49">
        <v>3</v>
      </c>
      <c r="K60" s="49">
        <v>0</v>
      </c>
      <c r="L60" s="44">
        <f t="shared" si="0"/>
        <v>196</v>
      </c>
      <c r="M60" s="49">
        <v>7</v>
      </c>
      <c r="N60" s="47">
        <f t="shared" si="1"/>
        <v>203</v>
      </c>
    </row>
    <row r="61" spans="1:14" ht="14.1" customHeight="1" x14ac:dyDescent="0.4">
      <c r="A61" s="33">
        <v>225</v>
      </c>
      <c r="B61" s="48" t="s">
        <v>1</v>
      </c>
      <c r="C61" s="49">
        <v>80</v>
      </c>
      <c r="D61" s="50">
        <v>116</v>
      </c>
      <c r="E61" s="49">
        <v>5</v>
      </c>
      <c r="F61" s="51">
        <v>1</v>
      </c>
      <c r="G61" s="49">
        <v>0</v>
      </c>
      <c r="H61" s="49">
        <v>0</v>
      </c>
      <c r="I61" s="70">
        <v>8</v>
      </c>
      <c r="J61" s="49">
        <v>0</v>
      </c>
      <c r="K61" s="49">
        <v>1</v>
      </c>
      <c r="L61" s="49">
        <f t="shared" si="0"/>
        <v>211</v>
      </c>
      <c r="M61" s="49">
        <v>11</v>
      </c>
      <c r="N61" s="52">
        <f t="shared" si="1"/>
        <v>222</v>
      </c>
    </row>
    <row r="62" spans="1:14" ht="14.1" customHeight="1" x14ac:dyDescent="0.4">
      <c r="A62" s="33"/>
      <c r="B62" s="48" t="s">
        <v>4</v>
      </c>
      <c r="C62" s="49">
        <v>77</v>
      </c>
      <c r="D62" s="50">
        <v>90</v>
      </c>
      <c r="E62" s="49">
        <v>8</v>
      </c>
      <c r="F62" s="51">
        <v>4</v>
      </c>
      <c r="G62" s="49">
        <v>0</v>
      </c>
      <c r="H62" s="49">
        <v>2</v>
      </c>
      <c r="I62" s="70">
        <v>7</v>
      </c>
      <c r="J62" s="49">
        <v>1</v>
      </c>
      <c r="K62" s="49">
        <v>0</v>
      </c>
      <c r="L62" s="49">
        <f t="shared" si="0"/>
        <v>189</v>
      </c>
      <c r="M62" s="49">
        <v>2</v>
      </c>
      <c r="N62" s="52">
        <f t="shared" si="1"/>
        <v>191</v>
      </c>
    </row>
    <row r="63" spans="1:14" ht="14.1" customHeight="1" x14ac:dyDescent="0.4">
      <c r="A63" s="33">
        <v>226</v>
      </c>
      <c r="B63" s="48" t="s">
        <v>1</v>
      </c>
      <c r="C63" s="50">
        <v>103</v>
      </c>
      <c r="D63" s="49">
        <v>86</v>
      </c>
      <c r="E63" s="49">
        <v>5</v>
      </c>
      <c r="F63" s="51">
        <v>1</v>
      </c>
      <c r="G63" s="49">
        <v>1</v>
      </c>
      <c r="H63" s="49">
        <v>1</v>
      </c>
      <c r="I63" s="70">
        <v>6</v>
      </c>
      <c r="J63" s="49">
        <v>0</v>
      </c>
      <c r="K63" s="49">
        <v>3</v>
      </c>
      <c r="L63" s="49">
        <f t="shared" si="0"/>
        <v>206</v>
      </c>
      <c r="M63" s="49">
        <v>9</v>
      </c>
      <c r="N63" s="52">
        <f t="shared" si="1"/>
        <v>215</v>
      </c>
    </row>
    <row r="64" spans="1:14" ht="14.1" customHeight="1" x14ac:dyDescent="0.4">
      <c r="A64" s="33"/>
      <c r="B64" s="48" t="s">
        <v>33</v>
      </c>
      <c r="C64" s="50">
        <v>79</v>
      </c>
      <c r="D64" s="49">
        <v>60</v>
      </c>
      <c r="E64" s="49">
        <v>1</v>
      </c>
      <c r="F64" s="51">
        <v>3</v>
      </c>
      <c r="G64" s="49">
        <v>2</v>
      </c>
      <c r="H64" s="49">
        <v>3</v>
      </c>
      <c r="I64" s="70">
        <v>4</v>
      </c>
      <c r="J64" s="49">
        <v>0</v>
      </c>
      <c r="K64" s="49">
        <v>1</v>
      </c>
      <c r="L64" s="49">
        <f t="shared" si="0"/>
        <v>153</v>
      </c>
      <c r="M64" s="49">
        <v>5</v>
      </c>
      <c r="N64" s="52">
        <f t="shared" si="1"/>
        <v>158</v>
      </c>
    </row>
    <row r="65" spans="1:14" ht="14.1" customHeight="1" x14ac:dyDescent="0.4">
      <c r="A65" s="33"/>
      <c r="B65" s="48" t="s">
        <v>34</v>
      </c>
      <c r="C65" s="50">
        <v>71</v>
      </c>
      <c r="D65" s="49">
        <v>12</v>
      </c>
      <c r="E65" s="49">
        <v>1</v>
      </c>
      <c r="F65" s="51">
        <v>1</v>
      </c>
      <c r="G65" s="49">
        <v>2</v>
      </c>
      <c r="H65" s="49">
        <v>1</v>
      </c>
      <c r="I65" s="70">
        <v>3</v>
      </c>
      <c r="J65" s="49">
        <v>0</v>
      </c>
      <c r="K65" s="49">
        <v>0</v>
      </c>
      <c r="L65" s="49">
        <f t="shared" si="0"/>
        <v>91</v>
      </c>
      <c r="M65" s="49">
        <v>0</v>
      </c>
      <c r="N65" s="52">
        <f t="shared" si="1"/>
        <v>91</v>
      </c>
    </row>
    <row r="66" spans="1:14" ht="14.1" customHeight="1" x14ac:dyDescent="0.4">
      <c r="A66" s="33">
        <v>227</v>
      </c>
      <c r="B66" s="48" t="s">
        <v>1</v>
      </c>
      <c r="C66" s="49">
        <v>87</v>
      </c>
      <c r="D66" s="50">
        <v>105</v>
      </c>
      <c r="E66" s="49">
        <v>6</v>
      </c>
      <c r="F66" s="51">
        <v>3</v>
      </c>
      <c r="G66" s="49">
        <v>1</v>
      </c>
      <c r="H66" s="49">
        <v>2</v>
      </c>
      <c r="I66" s="70">
        <v>0</v>
      </c>
      <c r="J66" s="49">
        <v>0</v>
      </c>
      <c r="K66" s="49">
        <v>0</v>
      </c>
      <c r="L66" s="49">
        <f t="shared" si="0"/>
        <v>204</v>
      </c>
      <c r="M66" s="49">
        <v>7</v>
      </c>
      <c r="N66" s="52">
        <f t="shared" si="1"/>
        <v>211</v>
      </c>
    </row>
    <row r="67" spans="1:14" ht="14.1" customHeight="1" x14ac:dyDescent="0.4">
      <c r="A67" s="33"/>
      <c r="B67" s="48" t="s">
        <v>33</v>
      </c>
      <c r="C67" s="50">
        <v>61</v>
      </c>
      <c r="D67" s="49">
        <v>9</v>
      </c>
      <c r="E67" s="49">
        <v>1</v>
      </c>
      <c r="F67" s="51">
        <v>0</v>
      </c>
      <c r="G67" s="49">
        <v>0</v>
      </c>
      <c r="H67" s="49">
        <v>0</v>
      </c>
      <c r="I67" s="70">
        <v>0</v>
      </c>
      <c r="J67" s="49">
        <v>0</v>
      </c>
      <c r="K67" s="49">
        <v>0</v>
      </c>
      <c r="L67" s="49">
        <f t="shared" si="0"/>
        <v>71</v>
      </c>
      <c r="M67" s="49">
        <v>0</v>
      </c>
      <c r="N67" s="52">
        <f t="shared" si="1"/>
        <v>71</v>
      </c>
    </row>
    <row r="68" spans="1:14" ht="14.1" customHeight="1" x14ac:dyDescent="0.4">
      <c r="A68" s="33"/>
      <c r="B68" s="48" t="s">
        <v>34</v>
      </c>
      <c r="C68" s="50">
        <v>41</v>
      </c>
      <c r="D68" s="49">
        <v>1</v>
      </c>
      <c r="E68" s="49">
        <v>0</v>
      </c>
      <c r="F68" s="51">
        <v>0</v>
      </c>
      <c r="G68" s="49">
        <v>0</v>
      </c>
      <c r="H68" s="49">
        <v>0</v>
      </c>
      <c r="I68" s="70">
        <v>0</v>
      </c>
      <c r="J68" s="49">
        <v>0</v>
      </c>
      <c r="K68" s="49">
        <v>0</v>
      </c>
      <c r="L68" s="49">
        <f t="shared" si="0"/>
        <v>42</v>
      </c>
      <c r="M68" s="49">
        <v>2</v>
      </c>
      <c r="N68" s="52">
        <f t="shared" si="1"/>
        <v>44</v>
      </c>
    </row>
    <row r="69" spans="1:14" ht="14.1" customHeight="1" x14ac:dyDescent="0.4">
      <c r="A69" s="33">
        <v>228</v>
      </c>
      <c r="B69" s="48" t="s">
        <v>1</v>
      </c>
      <c r="C69" s="50">
        <v>171</v>
      </c>
      <c r="D69" s="49">
        <v>94</v>
      </c>
      <c r="E69" s="49">
        <v>10</v>
      </c>
      <c r="F69" s="51">
        <v>2</v>
      </c>
      <c r="G69" s="49">
        <v>0</v>
      </c>
      <c r="H69" s="49">
        <v>3</v>
      </c>
      <c r="I69" s="70">
        <v>12</v>
      </c>
      <c r="J69" s="49">
        <v>1</v>
      </c>
      <c r="K69" s="49">
        <v>1</v>
      </c>
      <c r="L69" s="49">
        <f t="shared" si="0"/>
        <v>294</v>
      </c>
      <c r="M69" s="49">
        <v>5</v>
      </c>
      <c r="N69" s="52">
        <f t="shared" si="1"/>
        <v>299</v>
      </c>
    </row>
    <row r="70" spans="1:14" ht="14.1" customHeight="1" x14ac:dyDescent="0.4">
      <c r="A70" s="33"/>
      <c r="B70" s="48" t="s">
        <v>33</v>
      </c>
      <c r="C70" s="50">
        <v>56</v>
      </c>
      <c r="D70" s="49">
        <v>38</v>
      </c>
      <c r="E70" s="49">
        <v>2</v>
      </c>
      <c r="F70" s="51">
        <v>0</v>
      </c>
      <c r="G70" s="49">
        <v>0</v>
      </c>
      <c r="H70" s="49">
        <v>1</v>
      </c>
      <c r="I70" s="70">
        <v>10</v>
      </c>
      <c r="J70" s="49">
        <v>0</v>
      </c>
      <c r="K70" s="49">
        <v>0</v>
      </c>
      <c r="L70" s="49">
        <f t="shared" si="0"/>
        <v>107</v>
      </c>
      <c r="M70" s="49">
        <v>4</v>
      </c>
      <c r="N70" s="52">
        <f t="shared" si="1"/>
        <v>111</v>
      </c>
    </row>
    <row r="71" spans="1:14" ht="14.1" customHeight="1" x14ac:dyDescent="0.4">
      <c r="A71" s="33"/>
      <c r="B71" s="48" t="s">
        <v>34</v>
      </c>
      <c r="C71" s="49">
        <v>61</v>
      </c>
      <c r="D71" s="50">
        <v>152</v>
      </c>
      <c r="E71" s="49">
        <v>5</v>
      </c>
      <c r="F71" s="51">
        <v>1</v>
      </c>
      <c r="G71" s="49">
        <v>1</v>
      </c>
      <c r="H71" s="49">
        <v>3</v>
      </c>
      <c r="I71" s="70">
        <v>0</v>
      </c>
      <c r="J71" s="49">
        <v>2</v>
      </c>
      <c r="K71" s="49">
        <v>0</v>
      </c>
      <c r="L71" s="49">
        <f t="shared" si="0"/>
        <v>225</v>
      </c>
      <c r="M71" s="49">
        <v>2</v>
      </c>
      <c r="N71" s="52">
        <f t="shared" si="1"/>
        <v>227</v>
      </c>
    </row>
    <row r="72" spans="1:14" ht="14.1" customHeight="1" thickBot="1" x14ac:dyDescent="0.45">
      <c r="A72" s="42"/>
      <c r="B72" s="53" t="s">
        <v>35</v>
      </c>
      <c r="C72" s="55">
        <v>55</v>
      </c>
      <c r="D72" s="54">
        <v>53</v>
      </c>
      <c r="E72" s="54">
        <v>1</v>
      </c>
      <c r="F72" s="56">
        <v>0</v>
      </c>
      <c r="G72" s="54">
        <v>0</v>
      </c>
      <c r="H72" s="54">
        <v>0</v>
      </c>
      <c r="I72" s="72">
        <v>2</v>
      </c>
      <c r="J72" s="54">
        <v>0</v>
      </c>
      <c r="K72" s="54">
        <v>0</v>
      </c>
      <c r="L72" s="54">
        <f t="shared" si="0"/>
        <v>111</v>
      </c>
      <c r="M72" s="54">
        <v>3</v>
      </c>
      <c r="N72" s="57">
        <f t="shared" si="1"/>
        <v>114</v>
      </c>
    </row>
    <row r="73" spans="1:14" ht="14.1" customHeight="1" x14ac:dyDescent="0.4">
      <c r="A73" s="32">
        <v>229</v>
      </c>
      <c r="B73" s="43" t="s">
        <v>1</v>
      </c>
      <c r="C73" s="45">
        <v>41</v>
      </c>
      <c r="D73" s="44">
        <v>36</v>
      </c>
      <c r="E73" s="44">
        <v>3</v>
      </c>
      <c r="F73" s="46">
        <v>1</v>
      </c>
      <c r="G73" s="44">
        <v>0</v>
      </c>
      <c r="H73" s="44">
        <v>1</v>
      </c>
      <c r="I73" s="66">
        <v>1</v>
      </c>
      <c r="J73" s="44">
        <v>1</v>
      </c>
      <c r="K73" s="44">
        <v>0</v>
      </c>
      <c r="L73" s="44">
        <f t="shared" si="0"/>
        <v>84</v>
      </c>
      <c r="M73" s="44">
        <v>3</v>
      </c>
      <c r="N73" s="47">
        <f t="shared" si="1"/>
        <v>87</v>
      </c>
    </row>
    <row r="74" spans="1:14" ht="14.1" customHeight="1" x14ac:dyDescent="0.4">
      <c r="A74" s="33">
        <v>230</v>
      </c>
      <c r="B74" s="48" t="s">
        <v>1</v>
      </c>
      <c r="C74" s="49">
        <v>80</v>
      </c>
      <c r="D74" s="50">
        <v>106</v>
      </c>
      <c r="E74" s="49">
        <v>10</v>
      </c>
      <c r="F74" s="51">
        <v>3</v>
      </c>
      <c r="G74" s="49">
        <v>0</v>
      </c>
      <c r="H74" s="49">
        <v>4</v>
      </c>
      <c r="I74" s="70">
        <v>8</v>
      </c>
      <c r="J74" s="49">
        <v>3</v>
      </c>
      <c r="K74" s="49">
        <v>3</v>
      </c>
      <c r="L74" s="49">
        <f t="shared" si="0"/>
        <v>217</v>
      </c>
      <c r="M74" s="49">
        <v>6</v>
      </c>
      <c r="N74" s="52">
        <f t="shared" si="1"/>
        <v>223</v>
      </c>
    </row>
    <row r="75" spans="1:14" ht="14.1" customHeight="1" x14ac:dyDescent="0.4">
      <c r="A75" s="33"/>
      <c r="B75" s="48" t="s">
        <v>4</v>
      </c>
      <c r="C75" s="49">
        <v>79</v>
      </c>
      <c r="D75" s="50">
        <v>118</v>
      </c>
      <c r="E75" s="49">
        <v>12</v>
      </c>
      <c r="F75" s="51">
        <v>4</v>
      </c>
      <c r="G75" s="49">
        <v>0</v>
      </c>
      <c r="H75" s="49">
        <v>2</v>
      </c>
      <c r="I75" s="70">
        <v>15</v>
      </c>
      <c r="J75" s="49">
        <v>1</v>
      </c>
      <c r="K75" s="49">
        <v>3</v>
      </c>
      <c r="L75" s="49">
        <f t="shared" si="0"/>
        <v>234</v>
      </c>
      <c r="M75" s="49">
        <v>9</v>
      </c>
      <c r="N75" s="52">
        <f t="shared" si="1"/>
        <v>243</v>
      </c>
    </row>
    <row r="76" spans="1:14" ht="14.1" customHeight="1" x14ac:dyDescent="0.4">
      <c r="A76" s="33"/>
      <c r="B76" s="48" t="s">
        <v>33</v>
      </c>
      <c r="C76" s="49">
        <v>58</v>
      </c>
      <c r="D76" s="50">
        <v>101</v>
      </c>
      <c r="E76" s="49">
        <v>7</v>
      </c>
      <c r="F76" s="51">
        <v>1</v>
      </c>
      <c r="G76" s="49">
        <v>0</v>
      </c>
      <c r="H76" s="49">
        <v>6</v>
      </c>
      <c r="I76" s="70">
        <v>3</v>
      </c>
      <c r="J76" s="49">
        <v>1</v>
      </c>
      <c r="K76" s="49">
        <v>3</v>
      </c>
      <c r="L76" s="49">
        <f t="shared" si="0"/>
        <v>180</v>
      </c>
      <c r="M76" s="49">
        <v>7</v>
      </c>
      <c r="N76" s="52">
        <f t="shared" si="1"/>
        <v>187</v>
      </c>
    </row>
    <row r="77" spans="1:14" ht="14.1" customHeight="1" x14ac:dyDescent="0.4">
      <c r="A77" s="33"/>
      <c r="B77" s="48" t="s">
        <v>34</v>
      </c>
      <c r="C77" s="49">
        <v>77</v>
      </c>
      <c r="D77" s="50">
        <v>109</v>
      </c>
      <c r="E77" s="49">
        <v>4</v>
      </c>
      <c r="F77" s="51">
        <v>0</v>
      </c>
      <c r="G77" s="49">
        <v>1</v>
      </c>
      <c r="H77" s="49">
        <v>6</v>
      </c>
      <c r="I77" s="70">
        <v>1</v>
      </c>
      <c r="J77" s="49">
        <v>0</v>
      </c>
      <c r="K77" s="49">
        <v>2</v>
      </c>
      <c r="L77" s="49">
        <f t="shared" si="0"/>
        <v>200</v>
      </c>
      <c r="M77" s="49">
        <v>3</v>
      </c>
      <c r="N77" s="52">
        <f t="shared" si="1"/>
        <v>203</v>
      </c>
    </row>
    <row r="78" spans="1:14" ht="14.1" customHeight="1" x14ac:dyDescent="0.4">
      <c r="A78" s="33">
        <v>231</v>
      </c>
      <c r="B78" s="48" t="s">
        <v>1</v>
      </c>
      <c r="C78" s="49">
        <v>41</v>
      </c>
      <c r="D78" s="50">
        <v>47</v>
      </c>
      <c r="E78" s="49">
        <v>11</v>
      </c>
      <c r="F78" s="51">
        <v>2</v>
      </c>
      <c r="G78" s="49">
        <v>0</v>
      </c>
      <c r="H78" s="49">
        <v>4</v>
      </c>
      <c r="I78" s="70">
        <v>2</v>
      </c>
      <c r="J78" s="49">
        <v>0</v>
      </c>
      <c r="K78" s="49">
        <v>0</v>
      </c>
      <c r="L78" s="49">
        <f t="shared" ref="L78:L141" si="2">SUM(C78:K78)</f>
        <v>107</v>
      </c>
      <c r="M78" s="49">
        <v>4</v>
      </c>
      <c r="N78" s="52">
        <f t="shared" ref="N78:N141" si="3">M78+L78</f>
        <v>111</v>
      </c>
    </row>
    <row r="79" spans="1:14" ht="14.1" customHeight="1" x14ac:dyDescent="0.4">
      <c r="A79" s="33"/>
      <c r="B79" s="48" t="s">
        <v>23</v>
      </c>
      <c r="C79" s="49">
        <v>31</v>
      </c>
      <c r="D79" s="50">
        <v>32</v>
      </c>
      <c r="E79" s="49">
        <v>2</v>
      </c>
      <c r="F79" s="51">
        <v>0</v>
      </c>
      <c r="G79" s="49">
        <v>0</v>
      </c>
      <c r="H79" s="49">
        <v>1</v>
      </c>
      <c r="I79" s="70">
        <v>0</v>
      </c>
      <c r="J79" s="49">
        <v>0</v>
      </c>
      <c r="K79" s="49">
        <v>0</v>
      </c>
      <c r="L79" s="49">
        <f t="shared" si="2"/>
        <v>66</v>
      </c>
      <c r="M79" s="49">
        <v>1</v>
      </c>
      <c r="N79" s="52">
        <f t="shared" si="3"/>
        <v>67</v>
      </c>
    </row>
    <row r="80" spans="1:14" ht="14.1" customHeight="1" x14ac:dyDescent="0.4">
      <c r="A80" s="33">
        <v>232</v>
      </c>
      <c r="B80" s="48" t="s">
        <v>1</v>
      </c>
      <c r="C80" s="50">
        <v>160</v>
      </c>
      <c r="D80" s="49">
        <v>121</v>
      </c>
      <c r="E80" s="49">
        <v>15</v>
      </c>
      <c r="F80" s="51">
        <v>2</v>
      </c>
      <c r="G80" s="49">
        <v>0</v>
      </c>
      <c r="H80" s="49">
        <v>2</v>
      </c>
      <c r="I80" s="70">
        <v>7</v>
      </c>
      <c r="J80" s="49">
        <v>0</v>
      </c>
      <c r="K80" s="49">
        <v>0</v>
      </c>
      <c r="L80" s="49">
        <f t="shared" si="2"/>
        <v>307</v>
      </c>
      <c r="M80" s="49">
        <v>5</v>
      </c>
      <c r="N80" s="52">
        <f t="shared" si="3"/>
        <v>312</v>
      </c>
    </row>
    <row r="81" spans="1:14" ht="14.1" customHeight="1" x14ac:dyDescent="0.4">
      <c r="A81" s="33"/>
      <c r="B81" s="48" t="s">
        <v>23</v>
      </c>
      <c r="C81" s="49">
        <v>56</v>
      </c>
      <c r="D81" s="50">
        <v>69</v>
      </c>
      <c r="E81" s="49">
        <v>0</v>
      </c>
      <c r="F81" s="51">
        <v>0</v>
      </c>
      <c r="G81" s="49">
        <v>1</v>
      </c>
      <c r="H81" s="49">
        <v>0</v>
      </c>
      <c r="I81" s="70">
        <v>0</v>
      </c>
      <c r="J81" s="49">
        <v>0</v>
      </c>
      <c r="K81" s="49">
        <v>0</v>
      </c>
      <c r="L81" s="49">
        <f t="shared" si="2"/>
        <v>126</v>
      </c>
      <c r="M81" s="49">
        <v>0</v>
      </c>
      <c r="N81" s="52">
        <f t="shared" si="3"/>
        <v>126</v>
      </c>
    </row>
    <row r="82" spans="1:14" ht="14.1" customHeight="1" x14ac:dyDescent="0.4">
      <c r="A82" s="33">
        <v>233</v>
      </c>
      <c r="B82" s="48" t="s">
        <v>1</v>
      </c>
      <c r="C82" s="49">
        <v>157</v>
      </c>
      <c r="D82" s="50">
        <v>182</v>
      </c>
      <c r="E82" s="49">
        <v>6</v>
      </c>
      <c r="F82" s="51">
        <v>1</v>
      </c>
      <c r="G82" s="49">
        <v>0</v>
      </c>
      <c r="H82" s="49">
        <v>5</v>
      </c>
      <c r="I82" s="49">
        <v>24</v>
      </c>
      <c r="J82" s="49">
        <v>1</v>
      </c>
      <c r="K82" s="82">
        <v>1</v>
      </c>
      <c r="L82" s="49">
        <f t="shared" si="2"/>
        <v>377</v>
      </c>
      <c r="M82" s="49">
        <v>7</v>
      </c>
      <c r="N82" s="52">
        <f t="shared" si="3"/>
        <v>384</v>
      </c>
    </row>
    <row r="83" spans="1:14" ht="14.1" customHeight="1" x14ac:dyDescent="0.4">
      <c r="A83" s="33"/>
      <c r="B83" s="48" t="s">
        <v>23</v>
      </c>
      <c r="C83" s="50">
        <v>131</v>
      </c>
      <c r="D83" s="49">
        <v>76</v>
      </c>
      <c r="E83" s="49">
        <v>6</v>
      </c>
      <c r="F83" s="51">
        <v>2</v>
      </c>
      <c r="G83" s="49">
        <v>0</v>
      </c>
      <c r="H83" s="49">
        <v>3</v>
      </c>
      <c r="I83" s="49">
        <v>12</v>
      </c>
      <c r="J83" s="49">
        <v>2</v>
      </c>
      <c r="K83" s="49">
        <v>0</v>
      </c>
      <c r="L83" s="49">
        <f t="shared" si="2"/>
        <v>232</v>
      </c>
      <c r="M83" s="49">
        <v>41</v>
      </c>
      <c r="N83" s="52">
        <f t="shared" si="3"/>
        <v>273</v>
      </c>
    </row>
    <row r="84" spans="1:14" ht="14.1" customHeight="1" x14ac:dyDescent="0.4">
      <c r="A84" s="33">
        <v>234</v>
      </c>
      <c r="B84" s="48" t="s">
        <v>1</v>
      </c>
      <c r="C84" s="50">
        <v>304</v>
      </c>
      <c r="D84" s="49">
        <v>152</v>
      </c>
      <c r="E84" s="49">
        <v>10</v>
      </c>
      <c r="F84" s="51">
        <v>5</v>
      </c>
      <c r="G84" s="49">
        <v>0</v>
      </c>
      <c r="H84" s="49">
        <v>1</v>
      </c>
      <c r="I84" s="49">
        <v>10</v>
      </c>
      <c r="J84" s="49">
        <v>2</v>
      </c>
      <c r="K84" s="49">
        <v>2</v>
      </c>
      <c r="L84" s="49">
        <f t="shared" si="2"/>
        <v>486</v>
      </c>
      <c r="M84" s="49">
        <v>8</v>
      </c>
      <c r="N84" s="52">
        <f t="shared" si="3"/>
        <v>494</v>
      </c>
    </row>
    <row r="85" spans="1:14" ht="14.1" customHeight="1" x14ac:dyDescent="0.4">
      <c r="A85" s="33"/>
      <c r="B85" s="48" t="s">
        <v>4</v>
      </c>
      <c r="C85" s="50">
        <v>153</v>
      </c>
      <c r="D85" s="49">
        <v>120</v>
      </c>
      <c r="E85" s="49">
        <v>2</v>
      </c>
      <c r="F85" s="51">
        <v>8</v>
      </c>
      <c r="G85" s="49">
        <v>1</v>
      </c>
      <c r="H85" s="49">
        <v>0</v>
      </c>
      <c r="I85" s="49">
        <v>8</v>
      </c>
      <c r="J85" s="49">
        <v>2</v>
      </c>
      <c r="K85" s="49">
        <v>5</v>
      </c>
      <c r="L85" s="49">
        <f t="shared" si="2"/>
        <v>299</v>
      </c>
      <c r="M85" s="49">
        <v>9</v>
      </c>
      <c r="N85" s="52">
        <f t="shared" si="3"/>
        <v>308</v>
      </c>
    </row>
    <row r="86" spans="1:14" ht="14.1" customHeight="1" x14ac:dyDescent="0.4">
      <c r="A86" s="33">
        <v>235</v>
      </c>
      <c r="B86" s="48" t="s">
        <v>1</v>
      </c>
      <c r="C86" s="49">
        <v>88</v>
      </c>
      <c r="D86" s="50">
        <v>106</v>
      </c>
      <c r="E86" s="49">
        <v>16</v>
      </c>
      <c r="F86" s="51">
        <v>1</v>
      </c>
      <c r="G86" s="49">
        <v>0</v>
      </c>
      <c r="H86" s="49">
        <v>0</v>
      </c>
      <c r="I86" s="49">
        <v>2</v>
      </c>
      <c r="J86" s="49">
        <v>1</v>
      </c>
      <c r="K86" s="49">
        <v>1</v>
      </c>
      <c r="L86" s="49">
        <f t="shared" si="2"/>
        <v>215</v>
      </c>
      <c r="M86" s="49">
        <v>6</v>
      </c>
      <c r="N86" s="52">
        <f t="shared" si="3"/>
        <v>221</v>
      </c>
    </row>
    <row r="87" spans="1:14" ht="14.1" customHeight="1" x14ac:dyDescent="0.4">
      <c r="A87" s="33"/>
      <c r="B87" s="48" t="s">
        <v>4</v>
      </c>
      <c r="C87" s="50">
        <v>87</v>
      </c>
      <c r="D87" s="49">
        <v>77</v>
      </c>
      <c r="E87" s="49">
        <v>12</v>
      </c>
      <c r="F87" s="51">
        <v>5</v>
      </c>
      <c r="G87" s="49">
        <v>1</v>
      </c>
      <c r="H87" s="49">
        <v>1</v>
      </c>
      <c r="I87" s="49">
        <v>2</v>
      </c>
      <c r="J87" s="49">
        <v>0</v>
      </c>
      <c r="K87" s="49">
        <v>1</v>
      </c>
      <c r="L87" s="49">
        <f t="shared" si="2"/>
        <v>186</v>
      </c>
      <c r="M87" s="49">
        <v>3</v>
      </c>
      <c r="N87" s="52">
        <f t="shared" si="3"/>
        <v>189</v>
      </c>
    </row>
    <row r="88" spans="1:14" ht="14.1" customHeight="1" x14ac:dyDescent="0.4">
      <c r="A88" s="33">
        <v>236</v>
      </c>
      <c r="B88" s="48" t="s">
        <v>1</v>
      </c>
      <c r="C88" s="49">
        <v>92</v>
      </c>
      <c r="D88" s="50">
        <v>133</v>
      </c>
      <c r="E88" s="49">
        <v>28</v>
      </c>
      <c r="F88" s="51">
        <v>1</v>
      </c>
      <c r="G88" s="49">
        <v>1</v>
      </c>
      <c r="H88" s="49">
        <v>11</v>
      </c>
      <c r="I88" s="49">
        <v>5</v>
      </c>
      <c r="J88" s="49">
        <v>1</v>
      </c>
      <c r="K88" s="49">
        <v>1</v>
      </c>
      <c r="L88" s="49">
        <f t="shared" si="2"/>
        <v>273</v>
      </c>
      <c r="M88" s="49">
        <v>16</v>
      </c>
      <c r="N88" s="52">
        <f t="shared" si="3"/>
        <v>289</v>
      </c>
    </row>
    <row r="89" spans="1:14" ht="14.1" customHeight="1" x14ac:dyDescent="0.4">
      <c r="A89" s="33"/>
      <c r="B89" s="48" t="s">
        <v>2</v>
      </c>
      <c r="C89" s="49">
        <v>105</v>
      </c>
      <c r="D89" s="50">
        <v>125</v>
      </c>
      <c r="E89" s="49">
        <v>26</v>
      </c>
      <c r="F89" s="51">
        <v>1</v>
      </c>
      <c r="G89" s="49">
        <v>0</v>
      </c>
      <c r="H89" s="49">
        <v>9</v>
      </c>
      <c r="I89" s="49">
        <v>4</v>
      </c>
      <c r="J89" s="49">
        <v>0</v>
      </c>
      <c r="K89" s="49">
        <v>0</v>
      </c>
      <c r="L89" s="49">
        <f t="shared" si="2"/>
        <v>270</v>
      </c>
      <c r="M89" s="49">
        <v>0</v>
      </c>
      <c r="N89" s="52">
        <f t="shared" si="3"/>
        <v>270</v>
      </c>
    </row>
    <row r="90" spans="1:14" ht="14.1" customHeight="1" x14ac:dyDescent="0.4">
      <c r="A90" s="33"/>
      <c r="B90" s="48" t="s">
        <v>3</v>
      </c>
      <c r="C90" s="50">
        <v>126</v>
      </c>
      <c r="D90" s="49">
        <v>124</v>
      </c>
      <c r="E90" s="49">
        <v>20</v>
      </c>
      <c r="F90" s="51">
        <v>1</v>
      </c>
      <c r="G90" s="49">
        <v>0</v>
      </c>
      <c r="H90" s="49">
        <v>2</v>
      </c>
      <c r="I90" s="49">
        <v>3</v>
      </c>
      <c r="J90" s="49">
        <v>0</v>
      </c>
      <c r="K90" s="49">
        <v>0</v>
      </c>
      <c r="L90" s="49">
        <f t="shared" si="2"/>
        <v>276</v>
      </c>
      <c r="M90" s="49">
        <v>11</v>
      </c>
      <c r="N90" s="52">
        <f t="shared" si="3"/>
        <v>287</v>
      </c>
    </row>
    <row r="91" spans="1:14" ht="14.1" customHeight="1" x14ac:dyDescent="0.4">
      <c r="A91" s="33"/>
      <c r="B91" s="48" t="s">
        <v>5</v>
      </c>
      <c r="C91" s="50">
        <v>128</v>
      </c>
      <c r="D91" s="49">
        <v>122</v>
      </c>
      <c r="E91" s="49">
        <v>11</v>
      </c>
      <c r="F91" s="51">
        <v>3</v>
      </c>
      <c r="G91" s="49">
        <v>1</v>
      </c>
      <c r="H91" s="49">
        <v>10</v>
      </c>
      <c r="I91" s="49">
        <v>4</v>
      </c>
      <c r="J91" s="49">
        <v>1</v>
      </c>
      <c r="K91" s="49">
        <v>0</v>
      </c>
      <c r="L91" s="49">
        <f t="shared" si="2"/>
        <v>280</v>
      </c>
      <c r="M91" s="49">
        <v>13</v>
      </c>
      <c r="N91" s="52">
        <f t="shared" si="3"/>
        <v>293</v>
      </c>
    </row>
    <row r="92" spans="1:14" ht="14.1" customHeight="1" x14ac:dyDescent="0.4">
      <c r="A92" s="33">
        <v>237</v>
      </c>
      <c r="B92" s="48" t="s">
        <v>1</v>
      </c>
      <c r="C92" s="50">
        <v>124</v>
      </c>
      <c r="D92" s="49">
        <v>110</v>
      </c>
      <c r="E92" s="49">
        <v>23</v>
      </c>
      <c r="F92" s="51">
        <v>1</v>
      </c>
      <c r="G92" s="49">
        <v>0</v>
      </c>
      <c r="H92" s="49">
        <v>6</v>
      </c>
      <c r="I92" s="49">
        <v>5</v>
      </c>
      <c r="J92" s="49">
        <v>1</v>
      </c>
      <c r="K92" s="49">
        <v>1</v>
      </c>
      <c r="L92" s="49">
        <f t="shared" si="2"/>
        <v>271</v>
      </c>
      <c r="M92" s="49">
        <v>8</v>
      </c>
      <c r="N92" s="52">
        <f t="shared" si="3"/>
        <v>279</v>
      </c>
    </row>
    <row r="93" spans="1:14" ht="14.1" customHeight="1" x14ac:dyDescent="0.4">
      <c r="A93" s="33"/>
      <c r="B93" s="48" t="s">
        <v>2</v>
      </c>
      <c r="C93" s="49">
        <v>113</v>
      </c>
      <c r="D93" s="50">
        <v>114</v>
      </c>
      <c r="E93" s="49">
        <v>16</v>
      </c>
      <c r="F93" s="51">
        <v>7</v>
      </c>
      <c r="G93" s="49">
        <v>0</v>
      </c>
      <c r="H93" s="49">
        <v>5</v>
      </c>
      <c r="I93" s="49">
        <v>7</v>
      </c>
      <c r="J93" s="49">
        <v>2</v>
      </c>
      <c r="K93" s="49">
        <v>2</v>
      </c>
      <c r="L93" s="49">
        <f t="shared" si="2"/>
        <v>266</v>
      </c>
      <c r="M93" s="49">
        <v>14</v>
      </c>
      <c r="N93" s="52">
        <f t="shared" si="3"/>
        <v>280</v>
      </c>
    </row>
    <row r="94" spans="1:14" ht="14.1" customHeight="1" x14ac:dyDescent="0.4">
      <c r="A94" s="33"/>
      <c r="B94" s="48" t="s">
        <v>3</v>
      </c>
      <c r="C94" s="50">
        <v>132</v>
      </c>
      <c r="D94" s="49">
        <v>107</v>
      </c>
      <c r="E94" s="49">
        <v>19</v>
      </c>
      <c r="F94" s="51">
        <v>3</v>
      </c>
      <c r="G94" s="49">
        <v>0</v>
      </c>
      <c r="H94" s="49">
        <v>7</v>
      </c>
      <c r="I94" s="49">
        <v>10</v>
      </c>
      <c r="J94" s="49">
        <v>0</v>
      </c>
      <c r="K94" s="49">
        <v>1</v>
      </c>
      <c r="L94" s="49">
        <f t="shared" si="2"/>
        <v>279</v>
      </c>
      <c r="M94" s="49">
        <v>7</v>
      </c>
      <c r="N94" s="52">
        <f t="shared" si="3"/>
        <v>286</v>
      </c>
    </row>
    <row r="95" spans="1:14" ht="14.1" customHeight="1" x14ac:dyDescent="0.4">
      <c r="A95" s="33">
        <v>238</v>
      </c>
      <c r="B95" s="48" t="s">
        <v>1</v>
      </c>
      <c r="C95" s="50">
        <v>164</v>
      </c>
      <c r="D95" s="49">
        <v>101</v>
      </c>
      <c r="E95" s="49">
        <v>17</v>
      </c>
      <c r="F95" s="51">
        <v>4</v>
      </c>
      <c r="G95" s="49">
        <v>0</v>
      </c>
      <c r="H95" s="49">
        <v>5</v>
      </c>
      <c r="I95" s="49">
        <v>4</v>
      </c>
      <c r="J95" s="49">
        <v>2</v>
      </c>
      <c r="K95" s="49">
        <v>1</v>
      </c>
      <c r="L95" s="49">
        <f t="shared" si="2"/>
        <v>298</v>
      </c>
      <c r="M95" s="49">
        <v>13</v>
      </c>
      <c r="N95" s="52">
        <f t="shared" si="3"/>
        <v>311</v>
      </c>
    </row>
    <row r="96" spans="1:14" ht="14.1" customHeight="1" x14ac:dyDescent="0.4">
      <c r="A96" s="33"/>
      <c r="B96" s="48" t="s">
        <v>2</v>
      </c>
      <c r="C96" s="50">
        <v>141</v>
      </c>
      <c r="D96" s="49">
        <v>98</v>
      </c>
      <c r="E96" s="49">
        <v>8</v>
      </c>
      <c r="F96" s="51">
        <v>16</v>
      </c>
      <c r="G96" s="49">
        <v>0</v>
      </c>
      <c r="H96" s="49">
        <v>10</v>
      </c>
      <c r="I96" s="49">
        <v>3</v>
      </c>
      <c r="J96" s="49">
        <v>2</v>
      </c>
      <c r="K96" s="49">
        <v>0</v>
      </c>
      <c r="L96" s="49">
        <f t="shared" si="2"/>
        <v>278</v>
      </c>
      <c r="M96" s="49">
        <v>7</v>
      </c>
      <c r="N96" s="52">
        <f t="shared" si="3"/>
        <v>285</v>
      </c>
    </row>
    <row r="97" spans="1:14" ht="14.1" customHeight="1" x14ac:dyDescent="0.4">
      <c r="A97" s="33"/>
      <c r="B97" s="48" t="s">
        <v>3</v>
      </c>
      <c r="C97" s="50">
        <v>120</v>
      </c>
      <c r="D97" s="49">
        <v>103</v>
      </c>
      <c r="E97" s="49">
        <v>16</v>
      </c>
      <c r="F97" s="51">
        <v>8</v>
      </c>
      <c r="G97" s="49">
        <v>0</v>
      </c>
      <c r="H97" s="49">
        <v>6</v>
      </c>
      <c r="I97" s="49">
        <v>3</v>
      </c>
      <c r="J97" s="49">
        <v>1</v>
      </c>
      <c r="K97" s="49">
        <v>5</v>
      </c>
      <c r="L97" s="49">
        <f t="shared" si="2"/>
        <v>262</v>
      </c>
      <c r="M97" s="49">
        <v>2</v>
      </c>
      <c r="N97" s="52">
        <f t="shared" si="3"/>
        <v>264</v>
      </c>
    </row>
    <row r="98" spans="1:14" ht="14.1" customHeight="1" x14ac:dyDescent="0.4">
      <c r="A98" s="33"/>
      <c r="B98" s="48" t="s">
        <v>5</v>
      </c>
      <c r="C98" s="50">
        <v>163</v>
      </c>
      <c r="D98" s="49">
        <v>115</v>
      </c>
      <c r="E98" s="49">
        <v>16</v>
      </c>
      <c r="F98" s="51">
        <v>6</v>
      </c>
      <c r="G98" s="49">
        <v>0</v>
      </c>
      <c r="H98" s="49">
        <v>7</v>
      </c>
      <c r="I98" s="49">
        <v>2</v>
      </c>
      <c r="J98" s="49">
        <v>1</v>
      </c>
      <c r="K98" s="49">
        <v>5</v>
      </c>
      <c r="L98" s="49">
        <f t="shared" si="2"/>
        <v>315</v>
      </c>
      <c r="M98" s="49">
        <v>4</v>
      </c>
      <c r="N98" s="52">
        <f t="shared" si="3"/>
        <v>319</v>
      </c>
    </row>
    <row r="99" spans="1:14" ht="14.1" customHeight="1" x14ac:dyDescent="0.4">
      <c r="A99" s="33"/>
      <c r="B99" s="48" t="s">
        <v>6</v>
      </c>
      <c r="C99" s="50">
        <v>162</v>
      </c>
      <c r="D99" s="49">
        <v>94</v>
      </c>
      <c r="E99" s="49">
        <v>13</v>
      </c>
      <c r="F99" s="51">
        <v>4</v>
      </c>
      <c r="G99" s="49">
        <v>0</v>
      </c>
      <c r="H99" s="49">
        <v>4</v>
      </c>
      <c r="I99" s="49">
        <v>2</v>
      </c>
      <c r="J99" s="49">
        <v>3</v>
      </c>
      <c r="K99" s="49">
        <v>3</v>
      </c>
      <c r="L99" s="49">
        <f t="shared" si="2"/>
        <v>285</v>
      </c>
      <c r="M99" s="49">
        <v>6</v>
      </c>
      <c r="N99" s="52">
        <f t="shared" si="3"/>
        <v>291</v>
      </c>
    </row>
    <row r="100" spans="1:14" ht="14.1" customHeight="1" x14ac:dyDescent="0.4">
      <c r="A100" s="33">
        <v>239</v>
      </c>
      <c r="B100" s="48" t="s">
        <v>1</v>
      </c>
      <c r="C100" s="50">
        <v>96</v>
      </c>
      <c r="D100" s="49">
        <v>93</v>
      </c>
      <c r="E100" s="49">
        <v>5</v>
      </c>
      <c r="F100" s="51">
        <v>2</v>
      </c>
      <c r="G100" s="49">
        <v>0</v>
      </c>
      <c r="H100" s="49">
        <v>3</v>
      </c>
      <c r="I100" s="49">
        <v>5</v>
      </c>
      <c r="J100" s="49">
        <v>0</v>
      </c>
      <c r="K100" s="49">
        <v>0</v>
      </c>
      <c r="L100" s="49">
        <f t="shared" si="2"/>
        <v>204</v>
      </c>
      <c r="M100" s="49">
        <v>3</v>
      </c>
      <c r="N100" s="52">
        <f t="shared" si="3"/>
        <v>207</v>
      </c>
    </row>
    <row r="101" spans="1:14" ht="14.1" customHeight="1" x14ac:dyDescent="0.4">
      <c r="A101" s="33"/>
      <c r="B101" s="48" t="s">
        <v>4</v>
      </c>
      <c r="C101" s="50">
        <v>95</v>
      </c>
      <c r="D101" s="49">
        <v>94</v>
      </c>
      <c r="E101" s="49">
        <v>6</v>
      </c>
      <c r="F101" s="51">
        <v>1</v>
      </c>
      <c r="G101" s="49">
        <v>0</v>
      </c>
      <c r="H101" s="49">
        <v>3</v>
      </c>
      <c r="I101" s="49">
        <v>2</v>
      </c>
      <c r="J101" s="49">
        <v>0</v>
      </c>
      <c r="K101" s="49">
        <v>1</v>
      </c>
      <c r="L101" s="49">
        <f t="shared" si="2"/>
        <v>202</v>
      </c>
      <c r="M101" s="49">
        <v>2</v>
      </c>
      <c r="N101" s="52">
        <f t="shared" si="3"/>
        <v>204</v>
      </c>
    </row>
    <row r="102" spans="1:14" ht="14.1" customHeight="1" thickBot="1" x14ac:dyDescent="0.45">
      <c r="A102" s="42">
        <v>240</v>
      </c>
      <c r="B102" s="53" t="s">
        <v>1</v>
      </c>
      <c r="C102" s="55">
        <v>166</v>
      </c>
      <c r="D102" s="54">
        <v>129</v>
      </c>
      <c r="E102" s="54">
        <v>10</v>
      </c>
      <c r="F102" s="56">
        <v>3</v>
      </c>
      <c r="G102" s="54">
        <v>0</v>
      </c>
      <c r="H102" s="54">
        <v>4</v>
      </c>
      <c r="I102" s="54">
        <v>4</v>
      </c>
      <c r="J102" s="54">
        <v>1</v>
      </c>
      <c r="K102" s="54">
        <v>2</v>
      </c>
      <c r="L102" s="54">
        <f t="shared" si="2"/>
        <v>319</v>
      </c>
      <c r="M102" s="54">
        <v>8</v>
      </c>
      <c r="N102" s="57">
        <f t="shared" si="3"/>
        <v>327</v>
      </c>
    </row>
    <row r="103" spans="1:14" ht="14.1" customHeight="1" x14ac:dyDescent="0.4">
      <c r="A103" s="32"/>
      <c r="B103" s="43" t="s">
        <v>4</v>
      </c>
      <c r="C103" s="45">
        <v>183</v>
      </c>
      <c r="D103" s="44">
        <v>143</v>
      </c>
      <c r="E103" s="44">
        <v>14</v>
      </c>
      <c r="F103" s="46">
        <v>2</v>
      </c>
      <c r="G103" s="44">
        <v>0</v>
      </c>
      <c r="H103" s="44">
        <v>5</v>
      </c>
      <c r="I103" s="44">
        <v>3</v>
      </c>
      <c r="J103" s="44">
        <v>1</v>
      </c>
      <c r="K103" s="44">
        <v>0</v>
      </c>
      <c r="L103" s="44">
        <f t="shared" si="2"/>
        <v>351</v>
      </c>
      <c r="M103" s="44">
        <v>8</v>
      </c>
      <c r="N103" s="47">
        <f t="shared" si="3"/>
        <v>359</v>
      </c>
    </row>
    <row r="104" spans="1:14" ht="14.1" customHeight="1" x14ac:dyDescent="0.4">
      <c r="A104" s="33">
        <v>241</v>
      </c>
      <c r="B104" s="48" t="s">
        <v>1</v>
      </c>
      <c r="C104" s="50">
        <v>115</v>
      </c>
      <c r="D104" s="49">
        <v>107</v>
      </c>
      <c r="E104" s="49">
        <v>8</v>
      </c>
      <c r="F104" s="51">
        <v>2</v>
      </c>
      <c r="G104" s="49">
        <v>1</v>
      </c>
      <c r="H104" s="49">
        <v>3</v>
      </c>
      <c r="I104" s="49">
        <v>2</v>
      </c>
      <c r="J104" s="49">
        <v>0</v>
      </c>
      <c r="K104" s="49">
        <v>1</v>
      </c>
      <c r="L104" s="49">
        <f t="shared" si="2"/>
        <v>239</v>
      </c>
      <c r="M104" s="49">
        <v>3</v>
      </c>
      <c r="N104" s="52">
        <f t="shared" si="3"/>
        <v>242</v>
      </c>
    </row>
    <row r="105" spans="1:14" ht="14.1" customHeight="1" x14ac:dyDescent="0.4">
      <c r="A105" s="33"/>
      <c r="B105" s="48" t="s">
        <v>4</v>
      </c>
      <c r="C105" s="49">
        <v>118</v>
      </c>
      <c r="D105" s="50">
        <v>121</v>
      </c>
      <c r="E105" s="49">
        <v>14</v>
      </c>
      <c r="F105" s="51">
        <v>1</v>
      </c>
      <c r="G105" s="49">
        <v>0</v>
      </c>
      <c r="H105" s="49">
        <v>3</v>
      </c>
      <c r="I105" s="49">
        <v>2</v>
      </c>
      <c r="J105" s="49">
        <v>4</v>
      </c>
      <c r="K105" s="49">
        <v>4</v>
      </c>
      <c r="L105" s="49">
        <f t="shared" si="2"/>
        <v>267</v>
      </c>
      <c r="M105" s="49">
        <v>4</v>
      </c>
      <c r="N105" s="52">
        <f t="shared" si="3"/>
        <v>271</v>
      </c>
    </row>
    <row r="106" spans="1:14" ht="14.1" customHeight="1" x14ac:dyDescent="0.4">
      <c r="A106" s="33">
        <v>242</v>
      </c>
      <c r="B106" s="48" t="s">
        <v>1</v>
      </c>
      <c r="C106" s="50">
        <v>124</v>
      </c>
      <c r="D106" s="49">
        <v>90</v>
      </c>
      <c r="E106" s="49">
        <v>10</v>
      </c>
      <c r="F106" s="51">
        <v>1</v>
      </c>
      <c r="G106" s="49">
        <v>0</v>
      </c>
      <c r="H106" s="49">
        <v>1</v>
      </c>
      <c r="I106" s="49">
        <v>1</v>
      </c>
      <c r="J106" s="49">
        <v>0</v>
      </c>
      <c r="K106" s="49">
        <v>3</v>
      </c>
      <c r="L106" s="49">
        <f t="shared" si="2"/>
        <v>230</v>
      </c>
      <c r="M106" s="49">
        <v>1</v>
      </c>
      <c r="N106" s="52">
        <f t="shared" si="3"/>
        <v>231</v>
      </c>
    </row>
    <row r="107" spans="1:14" ht="14.1" customHeight="1" x14ac:dyDescent="0.4">
      <c r="A107" s="33">
        <v>243</v>
      </c>
      <c r="B107" s="48" t="s">
        <v>1</v>
      </c>
      <c r="C107" s="49">
        <v>151</v>
      </c>
      <c r="D107" s="50">
        <v>155</v>
      </c>
      <c r="E107" s="49">
        <v>14</v>
      </c>
      <c r="F107" s="51">
        <v>4</v>
      </c>
      <c r="G107" s="49">
        <v>0</v>
      </c>
      <c r="H107" s="49">
        <v>4</v>
      </c>
      <c r="I107" s="49">
        <v>3</v>
      </c>
      <c r="J107" s="49">
        <v>0</v>
      </c>
      <c r="K107" s="49">
        <v>0</v>
      </c>
      <c r="L107" s="49">
        <f t="shared" si="2"/>
        <v>331</v>
      </c>
      <c r="M107" s="49">
        <v>4</v>
      </c>
      <c r="N107" s="52">
        <f t="shared" si="3"/>
        <v>335</v>
      </c>
    </row>
    <row r="108" spans="1:14" ht="14.1" customHeight="1" x14ac:dyDescent="0.4">
      <c r="A108" s="33"/>
      <c r="B108" s="48" t="s">
        <v>4</v>
      </c>
      <c r="C108" s="49">
        <v>134</v>
      </c>
      <c r="D108" s="50">
        <v>138</v>
      </c>
      <c r="E108" s="49">
        <v>16</v>
      </c>
      <c r="F108" s="51">
        <v>6</v>
      </c>
      <c r="G108" s="49">
        <v>0</v>
      </c>
      <c r="H108" s="49">
        <v>4</v>
      </c>
      <c r="I108" s="49">
        <v>4</v>
      </c>
      <c r="J108" s="49">
        <v>3</v>
      </c>
      <c r="K108" s="49">
        <v>0</v>
      </c>
      <c r="L108" s="49">
        <f t="shared" si="2"/>
        <v>305</v>
      </c>
      <c r="M108" s="49">
        <v>0</v>
      </c>
      <c r="N108" s="52">
        <f t="shared" si="3"/>
        <v>305</v>
      </c>
    </row>
    <row r="109" spans="1:14" ht="14.1" customHeight="1" x14ac:dyDescent="0.4">
      <c r="A109" s="33">
        <v>244</v>
      </c>
      <c r="B109" s="48" t="s">
        <v>1</v>
      </c>
      <c r="C109" s="50">
        <v>122</v>
      </c>
      <c r="D109" s="49">
        <v>82</v>
      </c>
      <c r="E109" s="49">
        <v>8</v>
      </c>
      <c r="F109" s="51">
        <v>5</v>
      </c>
      <c r="G109" s="49">
        <v>0</v>
      </c>
      <c r="H109" s="49">
        <v>4</v>
      </c>
      <c r="I109" s="49">
        <v>3</v>
      </c>
      <c r="J109" s="49">
        <v>3</v>
      </c>
      <c r="K109" s="49">
        <v>1</v>
      </c>
      <c r="L109" s="49">
        <f t="shared" si="2"/>
        <v>228</v>
      </c>
      <c r="M109" s="49">
        <v>1</v>
      </c>
      <c r="N109" s="52">
        <f t="shared" si="3"/>
        <v>229</v>
      </c>
    </row>
    <row r="110" spans="1:14" ht="14.1" customHeight="1" x14ac:dyDescent="0.4">
      <c r="A110" s="33"/>
      <c r="B110" s="48" t="s">
        <v>4</v>
      </c>
      <c r="C110" s="50">
        <v>147</v>
      </c>
      <c r="D110" s="49">
        <v>102</v>
      </c>
      <c r="E110" s="49">
        <v>8</v>
      </c>
      <c r="F110" s="51">
        <v>6</v>
      </c>
      <c r="G110" s="49">
        <v>1</v>
      </c>
      <c r="H110" s="49">
        <v>3</v>
      </c>
      <c r="I110" s="49">
        <v>3</v>
      </c>
      <c r="J110" s="49">
        <v>1</v>
      </c>
      <c r="K110" s="49">
        <v>5</v>
      </c>
      <c r="L110" s="49">
        <f t="shared" si="2"/>
        <v>276</v>
      </c>
      <c r="M110" s="49">
        <v>7</v>
      </c>
      <c r="N110" s="52">
        <f t="shared" si="3"/>
        <v>283</v>
      </c>
    </row>
    <row r="111" spans="1:14" ht="14.1" customHeight="1" x14ac:dyDescent="0.4">
      <c r="A111" s="33">
        <v>245</v>
      </c>
      <c r="B111" s="48" t="s">
        <v>1</v>
      </c>
      <c r="C111" s="50">
        <v>136</v>
      </c>
      <c r="D111" s="49">
        <v>76</v>
      </c>
      <c r="E111" s="49">
        <v>5</v>
      </c>
      <c r="F111" s="51">
        <v>5</v>
      </c>
      <c r="G111" s="49">
        <v>0</v>
      </c>
      <c r="H111" s="49">
        <v>4</v>
      </c>
      <c r="I111" s="49">
        <v>5</v>
      </c>
      <c r="J111" s="49">
        <v>0</v>
      </c>
      <c r="K111" s="49">
        <v>0</v>
      </c>
      <c r="L111" s="49">
        <f t="shared" si="2"/>
        <v>231</v>
      </c>
      <c r="M111" s="49">
        <v>4</v>
      </c>
      <c r="N111" s="52">
        <f t="shared" si="3"/>
        <v>235</v>
      </c>
    </row>
    <row r="112" spans="1:14" ht="14.1" customHeight="1" x14ac:dyDescent="0.4">
      <c r="A112" s="33"/>
      <c r="B112" s="48" t="s">
        <v>2</v>
      </c>
      <c r="C112" s="50">
        <v>143</v>
      </c>
      <c r="D112" s="49">
        <v>80</v>
      </c>
      <c r="E112" s="49">
        <v>7</v>
      </c>
      <c r="F112" s="51">
        <v>4</v>
      </c>
      <c r="G112" s="49">
        <v>0</v>
      </c>
      <c r="H112" s="49">
        <v>18</v>
      </c>
      <c r="I112" s="49">
        <v>1</v>
      </c>
      <c r="J112" s="49">
        <v>1</v>
      </c>
      <c r="K112" s="49">
        <v>3</v>
      </c>
      <c r="L112" s="49">
        <f t="shared" si="2"/>
        <v>257</v>
      </c>
      <c r="M112" s="49">
        <v>5</v>
      </c>
      <c r="N112" s="52">
        <f t="shared" si="3"/>
        <v>262</v>
      </c>
    </row>
    <row r="113" spans="1:14" ht="14.1" customHeight="1" x14ac:dyDescent="0.4">
      <c r="A113" s="33"/>
      <c r="B113" s="48" t="s">
        <v>3</v>
      </c>
      <c r="C113" s="50">
        <v>137</v>
      </c>
      <c r="D113" s="49">
        <v>103</v>
      </c>
      <c r="E113" s="49">
        <v>5</v>
      </c>
      <c r="F113" s="51">
        <v>4</v>
      </c>
      <c r="G113" s="49">
        <v>0</v>
      </c>
      <c r="H113" s="49">
        <v>2</v>
      </c>
      <c r="I113" s="49">
        <v>3</v>
      </c>
      <c r="J113" s="49">
        <v>0</v>
      </c>
      <c r="K113" s="49">
        <v>2</v>
      </c>
      <c r="L113" s="49">
        <f t="shared" si="2"/>
        <v>256</v>
      </c>
      <c r="M113" s="49">
        <v>0</v>
      </c>
      <c r="N113" s="52">
        <f t="shared" si="3"/>
        <v>256</v>
      </c>
    </row>
    <row r="114" spans="1:14" ht="14.1" customHeight="1" x14ac:dyDescent="0.4">
      <c r="A114" s="33">
        <v>246</v>
      </c>
      <c r="B114" s="48" t="s">
        <v>1</v>
      </c>
      <c r="C114" s="50">
        <v>160</v>
      </c>
      <c r="D114" s="49">
        <v>94</v>
      </c>
      <c r="E114" s="49">
        <v>12</v>
      </c>
      <c r="F114" s="51">
        <v>6</v>
      </c>
      <c r="G114" s="49">
        <v>4</v>
      </c>
      <c r="H114" s="49">
        <v>10</v>
      </c>
      <c r="I114" s="49">
        <v>4</v>
      </c>
      <c r="J114" s="49">
        <v>1</v>
      </c>
      <c r="K114" s="49">
        <v>1</v>
      </c>
      <c r="L114" s="49">
        <f t="shared" si="2"/>
        <v>292</v>
      </c>
      <c r="M114" s="49">
        <v>8</v>
      </c>
      <c r="N114" s="52">
        <f t="shared" si="3"/>
        <v>300</v>
      </c>
    </row>
    <row r="115" spans="1:14" ht="14.1" customHeight="1" x14ac:dyDescent="0.4">
      <c r="A115" s="33"/>
      <c r="B115" s="48" t="s">
        <v>2</v>
      </c>
      <c r="C115" s="50">
        <v>149</v>
      </c>
      <c r="D115" s="49">
        <v>99</v>
      </c>
      <c r="E115" s="49">
        <v>8</v>
      </c>
      <c r="F115" s="51">
        <v>1</v>
      </c>
      <c r="G115" s="49">
        <v>0</v>
      </c>
      <c r="H115" s="49">
        <v>10</v>
      </c>
      <c r="I115" s="49">
        <v>2</v>
      </c>
      <c r="J115" s="49">
        <v>0</v>
      </c>
      <c r="K115" s="49">
        <v>1</v>
      </c>
      <c r="L115" s="49">
        <f t="shared" si="2"/>
        <v>270</v>
      </c>
      <c r="M115" s="49">
        <v>0</v>
      </c>
      <c r="N115" s="52">
        <f t="shared" si="3"/>
        <v>270</v>
      </c>
    </row>
    <row r="116" spans="1:14" ht="14.1" customHeight="1" x14ac:dyDescent="0.4">
      <c r="A116" s="33"/>
      <c r="B116" s="48" t="s">
        <v>3</v>
      </c>
      <c r="C116" s="50">
        <v>142</v>
      </c>
      <c r="D116" s="49">
        <v>106</v>
      </c>
      <c r="E116" s="49">
        <v>9</v>
      </c>
      <c r="F116" s="51">
        <v>5</v>
      </c>
      <c r="G116" s="49">
        <v>0</v>
      </c>
      <c r="H116" s="49">
        <v>10</v>
      </c>
      <c r="I116" s="49">
        <v>3</v>
      </c>
      <c r="J116" s="49">
        <v>2</v>
      </c>
      <c r="K116" s="49">
        <v>2</v>
      </c>
      <c r="L116" s="49">
        <f t="shared" si="2"/>
        <v>279</v>
      </c>
      <c r="M116" s="49">
        <v>5</v>
      </c>
      <c r="N116" s="52">
        <f t="shared" si="3"/>
        <v>284</v>
      </c>
    </row>
    <row r="117" spans="1:14" ht="14.1" customHeight="1" x14ac:dyDescent="0.4">
      <c r="A117" s="33">
        <v>247</v>
      </c>
      <c r="B117" s="48" t="s">
        <v>1</v>
      </c>
      <c r="C117" s="50">
        <v>35</v>
      </c>
      <c r="D117" s="49">
        <v>20</v>
      </c>
      <c r="E117" s="49">
        <v>1</v>
      </c>
      <c r="F117" s="51">
        <v>1</v>
      </c>
      <c r="G117" s="49">
        <v>0</v>
      </c>
      <c r="H117" s="49">
        <v>2</v>
      </c>
      <c r="I117" s="49">
        <v>0</v>
      </c>
      <c r="J117" s="49">
        <v>1</v>
      </c>
      <c r="K117" s="49">
        <v>0</v>
      </c>
      <c r="L117" s="49">
        <f t="shared" si="2"/>
        <v>60</v>
      </c>
      <c r="M117" s="49">
        <v>1</v>
      </c>
      <c r="N117" s="52">
        <f t="shared" si="3"/>
        <v>61</v>
      </c>
    </row>
    <row r="118" spans="1:14" ht="14.1" customHeight="1" x14ac:dyDescent="0.4">
      <c r="A118" s="33">
        <v>248</v>
      </c>
      <c r="B118" s="48" t="s">
        <v>1</v>
      </c>
      <c r="C118" s="50">
        <v>217</v>
      </c>
      <c r="D118" s="49">
        <v>101</v>
      </c>
      <c r="E118" s="49">
        <v>7</v>
      </c>
      <c r="F118" s="51">
        <v>5</v>
      </c>
      <c r="G118" s="49">
        <v>0</v>
      </c>
      <c r="H118" s="49">
        <v>9</v>
      </c>
      <c r="I118" s="49">
        <v>4</v>
      </c>
      <c r="J118" s="49">
        <v>3</v>
      </c>
      <c r="K118" s="49">
        <v>1</v>
      </c>
      <c r="L118" s="49">
        <f t="shared" si="2"/>
        <v>347</v>
      </c>
      <c r="M118" s="49">
        <v>0</v>
      </c>
      <c r="N118" s="52">
        <f t="shared" si="3"/>
        <v>347</v>
      </c>
    </row>
    <row r="119" spans="1:14" ht="14.1" customHeight="1" x14ac:dyDescent="0.4">
      <c r="A119" s="33"/>
      <c r="B119" s="48" t="s">
        <v>2</v>
      </c>
      <c r="C119" s="50">
        <v>230</v>
      </c>
      <c r="D119" s="49">
        <v>108</v>
      </c>
      <c r="E119" s="49">
        <v>12</v>
      </c>
      <c r="F119" s="51">
        <v>3</v>
      </c>
      <c r="G119" s="49">
        <v>0</v>
      </c>
      <c r="H119" s="49">
        <v>2</v>
      </c>
      <c r="I119" s="49">
        <v>7</v>
      </c>
      <c r="J119" s="49">
        <v>1</v>
      </c>
      <c r="K119" s="49">
        <v>3</v>
      </c>
      <c r="L119" s="49">
        <f t="shared" si="2"/>
        <v>366</v>
      </c>
      <c r="M119" s="49">
        <v>1</v>
      </c>
      <c r="N119" s="52">
        <f t="shared" si="3"/>
        <v>367</v>
      </c>
    </row>
    <row r="120" spans="1:14" ht="14.1" customHeight="1" x14ac:dyDescent="0.4">
      <c r="A120" s="33"/>
      <c r="B120" s="48" t="s">
        <v>3</v>
      </c>
      <c r="C120" s="50">
        <v>220</v>
      </c>
      <c r="D120" s="49">
        <v>121</v>
      </c>
      <c r="E120" s="49">
        <v>7</v>
      </c>
      <c r="F120" s="51">
        <v>2</v>
      </c>
      <c r="G120" s="49">
        <v>0</v>
      </c>
      <c r="H120" s="49">
        <v>2</v>
      </c>
      <c r="I120" s="49">
        <v>11</v>
      </c>
      <c r="J120" s="49">
        <v>0</v>
      </c>
      <c r="K120" s="49">
        <v>1</v>
      </c>
      <c r="L120" s="49">
        <f t="shared" si="2"/>
        <v>364</v>
      </c>
      <c r="M120" s="49">
        <v>3</v>
      </c>
      <c r="N120" s="52">
        <f t="shared" si="3"/>
        <v>367</v>
      </c>
    </row>
    <row r="121" spans="1:14" ht="14.1" customHeight="1" x14ac:dyDescent="0.4">
      <c r="A121" s="33"/>
      <c r="B121" s="48" t="s">
        <v>22</v>
      </c>
      <c r="C121" s="49">
        <v>0</v>
      </c>
      <c r="D121" s="49">
        <v>0</v>
      </c>
      <c r="E121" s="49">
        <v>0</v>
      </c>
      <c r="F121" s="51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f t="shared" si="2"/>
        <v>0</v>
      </c>
      <c r="M121" s="49">
        <v>0</v>
      </c>
      <c r="N121" s="52">
        <f t="shared" si="3"/>
        <v>0</v>
      </c>
    </row>
    <row r="122" spans="1:14" ht="14.1" customHeight="1" x14ac:dyDescent="0.4">
      <c r="A122" s="33">
        <v>249</v>
      </c>
      <c r="B122" s="48" t="s">
        <v>1</v>
      </c>
      <c r="C122" s="50">
        <v>192</v>
      </c>
      <c r="D122" s="49">
        <v>162</v>
      </c>
      <c r="E122" s="49">
        <v>7</v>
      </c>
      <c r="F122" s="51">
        <v>6</v>
      </c>
      <c r="G122" s="49">
        <v>0</v>
      </c>
      <c r="H122" s="49">
        <v>12</v>
      </c>
      <c r="I122" s="49">
        <v>9</v>
      </c>
      <c r="J122" s="49">
        <v>6</v>
      </c>
      <c r="K122" s="49">
        <v>1</v>
      </c>
      <c r="L122" s="49">
        <f t="shared" si="2"/>
        <v>395</v>
      </c>
      <c r="M122" s="49">
        <v>3</v>
      </c>
      <c r="N122" s="52">
        <f t="shared" si="3"/>
        <v>398</v>
      </c>
    </row>
    <row r="123" spans="1:14" ht="14.1" customHeight="1" x14ac:dyDescent="0.4">
      <c r="A123" s="33">
        <v>250</v>
      </c>
      <c r="B123" s="48" t="s">
        <v>1</v>
      </c>
      <c r="C123" s="50">
        <v>216</v>
      </c>
      <c r="D123" s="49">
        <v>152</v>
      </c>
      <c r="E123" s="49">
        <v>14</v>
      </c>
      <c r="F123" s="51">
        <v>4</v>
      </c>
      <c r="G123" s="49">
        <v>0</v>
      </c>
      <c r="H123" s="49">
        <v>3</v>
      </c>
      <c r="I123" s="49">
        <v>1</v>
      </c>
      <c r="J123" s="49">
        <v>2</v>
      </c>
      <c r="K123" s="49">
        <v>0</v>
      </c>
      <c r="L123" s="49">
        <f t="shared" si="2"/>
        <v>392</v>
      </c>
      <c r="M123" s="49">
        <v>3</v>
      </c>
      <c r="N123" s="52">
        <f t="shared" si="3"/>
        <v>395</v>
      </c>
    </row>
    <row r="124" spans="1:14" ht="14.1" customHeight="1" x14ac:dyDescent="0.4">
      <c r="A124" s="33"/>
      <c r="B124" s="48" t="s">
        <v>2</v>
      </c>
      <c r="C124" s="50">
        <v>215</v>
      </c>
      <c r="D124" s="49">
        <v>137</v>
      </c>
      <c r="E124" s="49">
        <v>10</v>
      </c>
      <c r="F124" s="51">
        <v>3</v>
      </c>
      <c r="G124" s="49">
        <v>0</v>
      </c>
      <c r="H124" s="49">
        <v>1</v>
      </c>
      <c r="I124" s="49">
        <v>4</v>
      </c>
      <c r="J124" s="49">
        <v>2</v>
      </c>
      <c r="K124" s="49">
        <v>0</v>
      </c>
      <c r="L124" s="49">
        <f t="shared" si="2"/>
        <v>372</v>
      </c>
      <c r="M124" s="49">
        <v>0</v>
      </c>
      <c r="N124" s="52">
        <f t="shared" si="3"/>
        <v>372</v>
      </c>
    </row>
    <row r="125" spans="1:14" ht="14.1" customHeight="1" x14ac:dyDescent="0.4">
      <c r="A125" s="33"/>
      <c r="B125" s="48" t="s">
        <v>3</v>
      </c>
      <c r="C125" s="50">
        <v>216</v>
      </c>
      <c r="D125" s="49">
        <v>120</v>
      </c>
      <c r="E125" s="49">
        <v>6</v>
      </c>
      <c r="F125" s="51">
        <v>4</v>
      </c>
      <c r="G125" s="49">
        <v>0</v>
      </c>
      <c r="H125" s="49">
        <v>1</v>
      </c>
      <c r="I125" s="49">
        <v>9</v>
      </c>
      <c r="J125" s="49">
        <v>1</v>
      </c>
      <c r="K125" s="49">
        <v>1</v>
      </c>
      <c r="L125" s="49">
        <f t="shared" si="2"/>
        <v>358</v>
      </c>
      <c r="M125" s="49">
        <v>5</v>
      </c>
      <c r="N125" s="52">
        <f t="shared" si="3"/>
        <v>363</v>
      </c>
    </row>
    <row r="126" spans="1:14" ht="14.1" customHeight="1" x14ac:dyDescent="0.4">
      <c r="A126" s="33"/>
      <c r="B126" s="48" t="s">
        <v>5</v>
      </c>
      <c r="C126" s="50">
        <v>192</v>
      </c>
      <c r="D126" s="49">
        <v>146</v>
      </c>
      <c r="E126" s="49">
        <v>13</v>
      </c>
      <c r="F126" s="51">
        <v>1</v>
      </c>
      <c r="G126" s="49">
        <v>0</v>
      </c>
      <c r="H126" s="49">
        <v>7</v>
      </c>
      <c r="I126" s="49">
        <v>3</v>
      </c>
      <c r="J126" s="49">
        <v>2</v>
      </c>
      <c r="K126" s="49">
        <v>1</v>
      </c>
      <c r="L126" s="49">
        <f t="shared" si="2"/>
        <v>365</v>
      </c>
      <c r="M126" s="49">
        <v>5</v>
      </c>
      <c r="N126" s="52">
        <f t="shared" si="3"/>
        <v>370</v>
      </c>
    </row>
    <row r="127" spans="1:14" ht="14.1" customHeight="1" x14ac:dyDescent="0.4">
      <c r="A127" s="33"/>
      <c r="B127" s="48" t="s">
        <v>6</v>
      </c>
      <c r="C127" s="50">
        <v>204</v>
      </c>
      <c r="D127" s="49">
        <v>154</v>
      </c>
      <c r="E127" s="49">
        <v>12</v>
      </c>
      <c r="F127" s="51">
        <v>4</v>
      </c>
      <c r="G127" s="49">
        <v>0</v>
      </c>
      <c r="H127" s="51">
        <v>5</v>
      </c>
      <c r="I127" s="49">
        <v>5</v>
      </c>
      <c r="J127" s="49">
        <v>4</v>
      </c>
      <c r="K127" s="49">
        <v>5</v>
      </c>
      <c r="L127" s="49">
        <f t="shared" si="2"/>
        <v>393</v>
      </c>
      <c r="M127" s="49">
        <v>4</v>
      </c>
      <c r="N127" s="52">
        <f t="shared" si="3"/>
        <v>397</v>
      </c>
    </row>
    <row r="128" spans="1:14" ht="14.1" customHeight="1" x14ac:dyDescent="0.4">
      <c r="A128" s="33"/>
      <c r="B128" s="48" t="s">
        <v>8</v>
      </c>
      <c r="C128" s="50">
        <v>215</v>
      </c>
      <c r="D128" s="49">
        <v>147</v>
      </c>
      <c r="E128" s="49">
        <v>15</v>
      </c>
      <c r="F128" s="51">
        <v>6</v>
      </c>
      <c r="G128" s="49">
        <v>0</v>
      </c>
      <c r="H128" s="51">
        <v>3</v>
      </c>
      <c r="I128" s="49">
        <v>3</v>
      </c>
      <c r="J128" s="49">
        <v>3</v>
      </c>
      <c r="K128" s="49">
        <v>1</v>
      </c>
      <c r="L128" s="49">
        <f t="shared" si="2"/>
        <v>393</v>
      </c>
      <c r="M128" s="49">
        <v>2</v>
      </c>
      <c r="N128" s="52">
        <f t="shared" si="3"/>
        <v>395</v>
      </c>
    </row>
    <row r="129" spans="1:14" ht="14.1" customHeight="1" x14ac:dyDescent="0.4">
      <c r="A129" s="33"/>
      <c r="B129" s="48" t="s">
        <v>9</v>
      </c>
      <c r="C129" s="50">
        <v>223</v>
      </c>
      <c r="D129" s="49">
        <v>145</v>
      </c>
      <c r="E129" s="49">
        <v>13</v>
      </c>
      <c r="F129" s="51">
        <v>3</v>
      </c>
      <c r="G129" s="49">
        <v>0</v>
      </c>
      <c r="H129" s="51">
        <v>3</v>
      </c>
      <c r="I129" s="49">
        <v>8</v>
      </c>
      <c r="J129" s="49">
        <v>0</v>
      </c>
      <c r="K129" s="49">
        <v>2</v>
      </c>
      <c r="L129" s="49">
        <f t="shared" si="2"/>
        <v>397</v>
      </c>
      <c r="M129" s="49">
        <v>5</v>
      </c>
      <c r="N129" s="52">
        <f t="shared" si="3"/>
        <v>402</v>
      </c>
    </row>
    <row r="130" spans="1:14" ht="14.1" customHeight="1" x14ac:dyDescent="0.4">
      <c r="A130" s="33">
        <v>251</v>
      </c>
      <c r="B130" s="48" t="s">
        <v>1</v>
      </c>
      <c r="C130" s="50">
        <v>225</v>
      </c>
      <c r="D130" s="49">
        <v>179</v>
      </c>
      <c r="E130" s="49">
        <v>15</v>
      </c>
      <c r="F130" s="51">
        <v>4</v>
      </c>
      <c r="G130" s="49">
        <v>0</v>
      </c>
      <c r="H130" s="51">
        <v>2</v>
      </c>
      <c r="I130" s="49">
        <v>6</v>
      </c>
      <c r="J130" s="49">
        <v>1</v>
      </c>
      <c r="K130" s="49">
        <v>1</v>
      </c>
      <c r="L130" s="49">
        <f t="shared" si="2"/>
        <v>433</v>
      </c>
      <c r="M130" s="49">
        <v>3</v>
      </c>
      <c r="N130" s="52">
        <f t="shared" si="3"/>
        <v>436</v>
      </c>
    </row>
    <row r="131" spans="1:14" ht="14.1" customHeight="1" x14ac:dyDescent="0.4">
      <c r="A131" s="33"/>
      <c r="B131" s="48" t="s">
        <v>2</v>
      </c>
      <c r="C131" s="50">
        <v>218</v>
      </c>
      <c r="D131" s="49">
        <v>155</v>
      </c>
      <c r="E131" s="49">
        <v>9</v>
      </c>
      <c r="F131" s="51">
        <v>3</v>
      </c>
      <c r="G131" s="49">
        <v>1</v>
      </c>
      <c r="H131" s="51">
        <v>5</v>
      </c>
      <c r="I131" s="49">
        <v>5</v>
      </c>
      <c r="J131" s="49">
        <v>4</v>
      </c>
      <c r="K131" s="49">
        <v>2</v>
      </c>
      <c r="L131" s="49">
        <f t="shared" si="2"/>
        <v>402</v>
      </c>
      <c r="M131" s="49">
        <v>7</v>
      </c>
      <c r="N131" s="52">
        <f t="shared" si="3"/>
        <v>409</v>
      </c>
    </row>
    <row r="132" spans="1:14" ht="14.1" customHeight="1" thickBot="1" x14ac:dyDescent="0.45">
      <c r="A132" s="42"/>
      <c r="B132" s="53" t="s">
        <v>3</v>
      </c>
      <c r="C132" s="55">
        <v>205</v>
      </c>
      <c r="D132" s="54">
        <v>160</v>
      </c>
      <c r="E132" s="54">
        <v>6</v>
      </c>
      <c r="F132" s="56">
        <v>10</v>
      </c>
      <c r="G132" s="54">
        <v>0</v>
      </c>
      <c r="H132" s="56">
        <v>4</v>
      </c>
      <c r="I132" s="54">
        <v>0</v>
      </c>
      <c r="J132" s="54">
        <v>4</v>
      </c>
      <c r="K132" s="54">
        <v>2</v>
      </c>
      <c r="L132" s="54">
        <f t="shared" si="2"/>
        <v>391</v>
      </c>
      <c r="M132" s="54">
        <v>9</v>
      </c>
      <c r="N132" s="57">
        <f t="shared" si="3"/>
        <v>400</v>
      </c>
    </row>
    <row r="133" spans="1:14" ht="14.1" customHeight="1" x14ac:dyDescent="0.4">
      <c r="A133" s="32"/>
      <c r="B133" s="43" t="s">
        <v>5</v>
      </c>
      <c r="C133" s="45">
        <v>213</v>
      </c>
      <c r="D133" s="44">
        <v>146</v>
      </c>
      <c r="E133" s="44">
        <v>11</v>
      </c>
      <c r="F133" s="46">
        <v>7</v>
      </c>
      <c r="G133" s="44">
        <v>1</v>
      </c>
      <c r="H133" s="46">
        <v>4</v>
      </c>
      <c r="I133" s="44">
        <v>7</v>
      </c>
      <c r="J133" s="44">
        <v>0</v>
      </c>
      <c r="K133" s="44">
        <v>1</v>
      </c>
      <c r="L133" s="44">
        <f t="shared" si="2"/>
        <v>390</v>
      </c>
      <c r="M133" s="44">
        <v>1</v>
      </c>
      <c r="N133" s="47">
        <f t="shared" si="3"/>
        <v>391</v>
      </c>
    </row>
    <row r="134" spans="1:14" ht="14.1" customHeight="1" x14ac:dyDescent="0.4">
      <c r="A134" s="33">
        <v>252</v>
      </c>
      <c r="B134" s="48" t="s">
        <v>1</v>
      </c>
      <c r="C134" s="50">
        <v>173</v>
      </c>
      <c r="D134" s="49">
        <v>115</v>
      </c>
      <c r="E134" s="49">
        <v>18</v>
      </c>
      <c r="F134" s="51">
        <v>3</v>
      </c>
      <c r="G134" s="49">
        <v>1</v>
      </c>
      <c r="H134" s="51">
        <v>2</v>
      </c>
      <c r="I134" s="49">
        <v>1</v>
      </c>
      <c r="J134" s="49">
        <v>1</v>
      </c>
      <c r="K134" s="49">
        <v>1</v>
      </c>
      <c r="L134" s="49">
        <f t="shared" si="2"/>
        <v>315</v>
      </c>
      <c r="M134" s="49">
        <v>2</v>
      </c>
      <c r="N134" s="52">
        <f t="shared" si="3"/>
        <v>317</v>
      </c>
    </row>
    <row r="135" spans="1:14" ht="14.1" customHeight="1" x14ac:dyDescent="0.4">
      <c r="A135" s="33"/>
      <c r="B135" s="48" t="s">
        <v>4</v>
      </c>
      <c r="C135" s="50">
        <v>167</v>
      </c>
      <c r="D135" s="49">
        <v>126</v>
      </c>
      <c r="E135" s="49">
        <v>5</v>
      </c>
      <c r="F135" s="51">
        <v>2</v>
      </c>
      <c r="G135" s="49">
        <v>0</v>
      </c>
      <c r="H135" s="51">
        <v>2</v>
      </c>
      <c r="I135" s="49">
        <v>6</v>
      </c>
      <c r="J135" s="49">
        <v>1</v>
      </c>
      <c r="K135" s="49">
        <v>1</v>
      </c>
      <c r="L135" s="49">
        <f t="shared" si="2"/>
        <v>310</v>
      </c>
      <c r="M135" s="49">
        <v>2</v>
      </c>
      <c r="N135" s="52">
        <f t="shared" si="3"/>
        <v>312</v>
      </c>
    </row>
    <row r="136" spans="1:14" ht="14.1" customHeight="1" x14ac:dyDescent="0.4">
      <c r="A136" s="33"/>
      <c r="B136" s="48" t="s">
        <v>22</v>
      </c>
      <c r="C136" s="49">
        <v>0</v>
      </c>
      <c r="D136" s="49">
        <v>0</v>
      </c>
      <c r="E136" s="49">
        <v>0</v>
      </c>
      <c r="F136" s="51">
        <v>0</v>
      </c>
      <c r="G136" s="49">
        <v>0</v>
      </c>
      <c r="H136" s="51">
        <v>0</v>
      </c>
      <c r="I136" s="49">
        <v>0</v>
      </c>
      <c r="J136" s="49">
        <v>0</v>
      </c>
      <c r="K136" s="49">
        <v>0</v>
      </c>
      <c r="L136" s="49">
        <f t="shared" si="2"/>
        <v>0</v>
      </c>
      <c r="M136" s="49">
        <v>0</v>
      </c>
      <c r="N136" s="52">
        <f t="shared" si="3"/>
        <v>0</v>
      </c>
    </row>
    <row r="137" spans="1:14" ht="14.1" customHeight="1" x14ac:dyDescent="0.4">
      <c r="A137" s="33">
        <v>253</v>
      </c>
      <c r="B137" s="48" t="s">
        <v>1</v>
      </c>
      <c r="C137" s="50">
        <v>207</v>
      </c>
      <c r="D137" s="49">
        <v>126</v>
      </c>
      <c r="E137" s="49">
        <v>5</v>
      </c>
      <c r="F137" s="51">
        <v>3</v>
      </c>
      <c r="G137" s="49">
        <v>0</v>
      </c>
      <c r="H137" s="51">
        <v>3</v>
      </c>
      <c r="I137" s="49">
        <v>3</v>
      </c>
      <c r="J137" s="49">
        <v>0</v>
      </c>
      <c r="K137" s="49">
        <v>3</v>
      </c>
      <c r="L137" s="49">
        <f t="shared" si="2"/>
        <v>350</v>
      </c>
      <c r="M137" s="49">
        <v>10</v>
      </c>
      <c r="N137" s="52">
        <f t="shared" si="3"/>
        <v>360</v>
      </c>
    </row>
    <row r="138" spans="1:14" ht="14.1" customHeight="1" x14ac:dyDescent="0.4">
      <c r="A138" s="33"/>
      <c r="B138" s="48" t="s">
        <v>4</v>
      </c>
      <c r="C138" s="50">
        <v>182</v>
      </c>
      <c r="D138" s="49">
        <v>133</v>
      </c>
      <c r="E138" s="49">
        <v>4</v>
      </c>
      <c r="F138" s="51">
        <v>4</v>
      </c>
      <c r="G138" s="49">
        <v>0</v>
      </c>
      <c r="H138" s="51">
        <v>6</v>
      </c>
      <c r="I138" s="49">
        <v>1</v>
      </c>
      <c r="J138" s="49">
        <v>1</v>
      </c>
      <c r="K138" s="49">
        <v>3</v>
      </c>
      <c r="L138" s="49">
        <f t="shared" si="2"/>
        <v>334</v>
      </c>
      <c r="M138" s="49">
        <v>6</v>
      </c>
      <c r="N138" s="52">
        <f t="shared" si="3"/>
        <v>340</v>
      </c>
    </row>
    <row r="139" spans="1:14" ht="14.1" customHeight="1" x14ac:dyDescent="0.4">
      <c r="A139" s="33">
        <v>254</v>
      </c>
      <c r="B139" s="48" t="s">
        <v>1</v>
      </c>
      <c r="C139" s="50">
        <v>161</v>
      </c>
      <c r="D139" s="49">
        <v>146</v>
      </c>
      <c r="E139" s="49">
        <v>7</v>
      </c>
      <c r="F139" s="51">
        <v>13</v>
      </c>
      <c r="G139" s="49">
        <v>1</v>
      </c>
      <c r="H139" s="51">
        <v>4</v>
      </c>
      <c r="I139" s="49">
        <v>2</v>
      </c>
      <c r="J139" s="49">
        <v>2</v>
      </c>
      <c r="K139" s="49">
        <v>0</v>
      </c>
      <c r="L139" s="49">
        <f t="shared" si="2"/>
        <v>336</v>
      </c>
      <c r="M139" s="49">
        <v>4</v>
      </c>
      <c r="N139" s="52">
        <f t="shared" si="3"/>
        <v>340</v>
      </c>
    </row>
    <row r="140" spans="1:14" ht="14.1" customHeight="1" x14ac:dyDescent="0.4">
      <c r="A140" s="33">
        <v>255</v>
      </c>
      <c r="B140" s="48" t="s">
        <v>1</v>
      </c>
      <c r="C140" s="50">
        <v>103</v>
      </c>
      <c r="D140" s="49">
        <v>74</v>
      </c>
      <c r="E140" s="49">
        <v>16</v>
      </c>
      <c r="F140" s="51">
        <v>1</v>
      </c>
      <c r="G140" s="49">
        <v>0</v>
      </c>
      <c r="H140" s="51">
        <v>2</v>
      </c>
      <c r="I140" s="49">
        <v>2</v>
      </c>
      <c r="J140" s="49">
        <v>0</v>
      </c>
      <c r="K140" s="49">
        <v>6</v>
      </c>
      <c r="L140" s="49">
        <f t="shared" si="2"/>
        <v>204</v>
      </c>
      <c r="M140" s="49">
        <v>5</v>
      </c>
      <c r="N140" s="52">
        <f t="shared" si="3"/>
        <v>209</v>
      </c>
    </row>
    <row r="141" spans="1:14" ht="14.1" customHeight="1" x14ac:dyDescent="0.4">
      <c r="A141" s="33">
        <v>256</v>
      </c>
      <c r="B141" s="48" t="s">
        <v>1</v>
      </c>
      <c r="C141" s="49">
        <v>78</v>
      </c>
      <c r="D141" s="50">
        <v>121</v>
      </c>
      <c r="E141" s="49">
        <v>12</v>
      </c>
      <c r="F141" s="51">
        <v>4</v>
      </c>
      <c r="G141" s="49">
        <v>0</v>
      </c>
      <c r="H141" s="51">
        <v>2</v>
      </c>
      <c r="I141" s="49">
        <v>3</v>
      </c>
      <c r="J141" s="49">
        <v>1</v>
      </c>
      <c r="K141" s="49">
        <v>4</v>
      </c>
      <c r="L141" s="49">
        <f t="shared" si="2"/>
        <v>225</v>
      </c>
      <c r="M141" s="49">
        <v>5</v>
      </c>
      <c r="N141" s="52">
        <f t="shared" si="3"/>
        <v>230</v>
      </c>
    </row>
    <row r="142" spans="1:14" ht="14.1" customHeight="1" x14ac:dyDescent="0.4">
      <c r="A142" s="33"/>
      <c r="B142" s="48" t="s">
        <v>2</v>
      </c>
      <c r="C142" s="49">
        <v>64</v>
      </c>
      <c r="D142" s="50">
        <v>117</v>
      </c>
      <c r="E142" s="49">
        <v>33</v>
      </c>
      <c r="F142" s="51">
        <v>12</v>
      </c>
      <c r="G142" s="49">
        <v>1</v>
      </c>
      <c r="H142" s="51">
        <v>3</v>
      </c>
      <c r="I142" s="49">
        <v>3</v>
      </c>
      <c r="J142" s="49">
        <v>2</v>
      </c>
      <c r="K142" s="49">
        <v>4</v>
      </c>
      <c r="L142" s="49">
        <f t="shared" ref="L142:L171" si="4">SUM(C142:K142)</f>
        <v>239</v>
      </c>
      <c r="M142" s="49">
        <v>6</v>
      </c>
      <c r="N142" s="52">
        <f t="shared" ref="N142:N171" si="5">M142+L142</f>
        <v>245</v>
      </c>
    </row>
    <row r="143" spans="1:14" ht="14.1" customHeight="1" x14ac:dyDescent="0.4">
      <c r="A143" s="33"/>
      <c r="B143" s="48" t="s">
        <v>3</v>
      </c>
      <c r="C143" s="49">
        <v>88</v>
      </c>
      <c r="D143" s="50">
        <v>100</v>
      </c>
      <c r="E143" s="49">
        <v>24</v>
      </c>
      <c r="F143" s="51">
        <v>3</v>
      </c>
      <c r="G143" s="49">
        <v>0</v>
      </c>
      <c r="H143" s="51">
        <v>3</v>
      </c>
      <c r="I143" s="49">
        <v>7</v>
      </c>
      <c r="J143" s="49">
        <v>5</v>
      </c>
      <c r="K143" s="49">
        <v>13</v>
      </c>
      <c r="L143" s="49">
        <f t="shared" si="4"/>
        <v>243</v>
      </c>
      <c r="M143" s="49">
        <v>6</v>
      </c>
      <c r="N143" s="52">
        <f t="shared" si="5"/>
        <v>249</v>
      </c>
    </row>
    <row r="144" spans="1:14" ht="14.1" customHeight="1" x14ac:dyDescent="0.4">
      <c r="A144" s="33"/>
      <c r="B144" s="48" t="s">
        <v>5</v>
      </c>
      <c r="C144" s="49">
        <v>80</v>
      </c>
      <c r="D144" s="50">
        <v>106</v>
      </c>
      <c r="E144" s="49">
        <v>18</v>
      </c>
      <c r="F144" s="51">
        <v>5</v>
      </c>
      <c r="G144" s="49">
        <v>1</v>
      </c>
      <c r="H144" s="51">
        <v>2</v>
      </c>
      <c r="I144" s="49">
        <v>4</v>
      </c>
      <c r="J144" s="49">
        <v>3</v>
      </c>
      <c r="K144" s="49">
        <v>2</v>
      </c>
      <c r="L144" s="49">
        <f t="shared" si="4"/>
        <v>221</v>
      </c>
      <c r="M144" s="49">
        <v>3</v>
      </c>
      <c r="N144" s="52">
        <f t="shared" si="5"/>
        <v>224</v>
      </c>
    </row>
    <row r="145" spans="1:14" ht="14.1" customHeight="1" x14ac:dyDescent="0.4">
      <c r="A145" s="33">
        <v>257</v>
      </c>
      <c r="B145" s="48" t="s">
        <v>1</v>
      </c>
      <c r="C145" s="50">
        <v>138</v>
      </c>
      <c r="D145" s="49">
        <v>98</v>
      </c>
      <c r="E145" s="49">
        <v>9</v>
      </c>
      <c r="F145" s="51">
        <v>3</v>
      </c>
      <c r="G145" s="49">
        <v>0</v>
      </c>
      <c r="H145" s="51">
        <v>2</v>
      </c>
      <c r="I145" s="49">
        <v>2</v>
      </c>
      <c r="J145" s="49">
        <v>0</v>
      </c>
      <c r="K145" s="49">
        <v>6</v>
      </c>
      <c r="L145" s="49">
        <f t="shared" si="4"/>
        <v>258</v>
      </c>
      <c r="M145" s="49">
        <v>3</v>
      </c>
      <c r="N145" s="52">
        <f t="shared" si="5"/>
        <v>261</v>
      </c>
    </row>
    <row r="146" spans="1:14" ht="14.1" customHeight="1" x14ac:dyDescent="0.4">
      <c r="A146" s="33"/>
      <c r="B146" s="48" t="s">
        <v>4</v>
      </c>
      <c r="C146" s="50">
        <v>153</v>
      </c>
      <c r="D146" s="49">
        <v>89</v>
      </c>
      <c r="E146" s="49">
        <v>3</v>
      </c>
      <c r="F146" s="51">
        <v>4</v>
      </c>
      <c r="G146" s="49">
        <v>1</v>
      </c>
      <c r="H146" s="51">
        <v>1</v>
      </c>
      <c r="I146" s="49">
        <v>1</v>
      </c>
      <c r="J146" s="49">
        <v>2</v>
      </c>
      <c r="K146" s="49">
        <v>0</v>
      </c>
      <c r="L146" s="49">
        <f t="shared" si="4"/>
        <v>254</v>
      </c>
      <c r="M146" s="49">
        <v>6</v>
      </c>
      <c r="N146" s="52">
        <f t="shared" si="5"/>
        <v>260</v>
      </c>
    </row>
    <row r="147" spans="1:14" ht="14.1" customHeight="1" x14ac:dyDescent="0.4">
      <c r="A147" s="33">
        <v>258</v>
      </c>
      <c r="B147" s="48" t="s">
        <v>1</v>
      </c>
      <c r="C147" s="50">
        <v>173</v>
      </c>
      <c r="D147" s="49">
        <v>104</v>
      </c>
      <c r="E147" s="49">
        <v>5</v>
      </c>
      <c r="F147" s="51">
        <v>4</v>
      </c>
      <c r="G147" s="49">
        <v>0</v>
      </c>
      <c r="H147" s="51">
        <v>0</v>
      </c>
      <c r="I147" s="49">
        <v>2</v>
      </c>
      <c r="J147" s="49">
        <v>0</v>
      </c>
      <c r="K147" s="49">
        <v>2</v>
      </c>
      <c r="L147" s="44">
        <f t="shared" si="4"/>
        <v>290</v>
      </c>
      <c r="M147" s="49">
        <v>8</v>
      </c>
      <c r="N147" s="47">
        <f t="shared" si="5"/>
        <v>298</v>
      </c>
    </row>
    <row r="148" spans="1:14" ht="14.1" customHeight="1" x14ac:dyDescent="0.4">
      <c r="A148" s="33"/>
      <c r="B148" s="48" t="s">
        <v>2</v>
      </c>
      <c r="C148" s="50">
        <v>162</v>
      </c>
      <c r="D148" s="49">
        <v>125</v>
      </c>
      <c r="E148" s="49">
        <v>8</v>
      </c>
      <c r="F148" s="51">
        <v>2</v>
      </c>
      <c r="G148" s="49">
        <v>0</v>
      </c>
      <c r="H148" s="51">
        <v>1</v>
      </c>
      <c r="I148" s="49">
        <v>4</v>
      </c>
      <c r="J148" s="49">
        <v>1</v>
      </c>
      <c r="K148" s="49">
        <v>5</v>
      </c>
      <c r="L148" s="44">
        <f t="shared" si="4"/>
        <v>308</v>
      </c>
      <c r="M148" s="49">
        <v>5</v>
      </c>
      <c r="N148" s="47">
        <f t="shared" si="5"/>
        <v>313</v>
      </c>
    </row>
    <row r="149" spans="1:14" ht="14.1" customHeight="1" x14ac:dyDescent="0.4">
      <c r="A149" s="33"/>
      <c r="B149" s="48" t="s">
        <v>3</v>
      </c>
      <c r="C149" s="50">
        <v>150</v>
      </c>
      <c r="D149" s="49">
        <v>139</v>
      </c>
      <c r="E149" s="49">
        <v>7</v>
      </c>
      <c r="F149" s="51">
        <v>2</v>
      </c>
      <c r="G149" s="49">
        <v>0</v>
      </c>
      <c r="H149" s="51">
        <v>4</v>
      </c>
      <c r="I149" s="49">
        <v>6</v>
      </c>
      <c r="J149" s="49">
        <v>1</v>
      </c>
      <c r="K149" s="49">
        <v>1</v>
      </c>
      <c r="L149" s="44">
        <f t="shared" si="4"/>
        <v>310</v>
      </c>
      <c r="M149" s="49">
        <v>5</v>
      </c>
      <c r="N149" s="47">
        <f t="shared" si="5"/>
        <v>315</v>
      </c>
    </row>
    <row r="150" spans="1:14" ht="14.1" customHeight="1" x14ac:dyDescent="0.4">
      <c r="A150" s="33"/>
      <c r="B150" s="58" t="s">
        <v>5</v>
      </c>
      <c r="C150" s="60">
        <v>152</v>
      </c>
      <c r="D150" s="59">
        <v>136</v>
      </c>
      <c r="E150" s="59">
        <v>7</v>
      </c>
      <c r="F150" s="61">
        <v>3</v>
      </c>
      <c r="G150" s="49">
        <v>0</v>
      </c>
      <c r="H150" s="61">
        <v>0</v>
      </c>
      <c r="I150" s="49">
        <v>3</v>
      </c>
      <c r="J150" s="49">
        <v>1</v>
      </c>
      <c r="K150" s="49">
        <v>0</v>
      </c>
      <c r="L150" s="44">
        <f t="shared" si="4"/>
        <v>302</v>
      </c>
      <c r="M150" s="49">
        <v>3</v>
      </c>
      <c r="N150" s="47">
        <f t="shared" si="5"/>
        <v>305</v>
      </c>
    </row>
    <row r="151" spans="1:14" ht="14.1" customHeight="1" x14ac:dyDescent="0.4">
      <c r="A151" s="33">
        <v>259</v>
      </c>
      <c r="B151" s="48" t="s">
        <v>1</v>
      </c>
      <c r="C151" s="50">
        <v>128</v>
      </c>
      <c r="D151" s="49">
        <v>118</v>
      </c>
      <c r="E151" s="49">
        <v>17</v>
      </c>
      <c r="F151" s="51">
        <v>4</v>
      </c>
      <c r="G151" s="49">
        <v>4</v>
      </c>
      <c r="H151" s="51">
        <v>6</v>
      </c>
      <c r="I151" s="49">
        <v>2</v>
      </c>
      <c r="J151" s="49">
        <v>0</v>
      </c>
      <c r="K151" s="49">
        <v>1</v>
      </c>
      <c r="L151" s="44">
        <f t="shared" si="4"/>
        <v>280</v>
      </c>
      <c r="M151" s="49">
        <v>9</v>
      </c>
      <c r="N151" s="47">
        <f t="shared" si="5"/>
        <v>289</v>
      </c>
    </row>
    <row r="152" spans="1:14" ht="14.1" customHeight="1" x14ac:dyDescent="0.4">
      <c r="A152" s="33"/>
      <c r="B152" s="48" t="s">
        <v>4</v>
      </c>
      <c r="C152" s="50">
        <v>125</v>
      </c>
      <c r="D152" s="49">
        <v>104</v>
      </c>
      <c r="E152" s="49">
        <v>29</v>
      </c>
      <c r="F152" s="51">
        <v>1</v>
      </c>
      <c r="G152" s="49">
        <v>0</v>
      </c>
      <c r="H152" s="51">
        <v>1</v>
      </c>
      <c r="I152" s="49">
        <v>2</v>
      </c>
      <c r="J152" s="49">
        <v>1</v>
      </c>
      <c r="K152" s="49">
        <v>0</v>
      </c>
      <c r="L152" s="44">
        <f t="shared" si="4"/>
        <v>263</v>
      </c>
      <c r="M152" s="49">
        <v>5</v>
      </c>
      <c r="N152" s="47">
        <f t="shared" si="5"/>
        <v>268</v>
      </c>
    </row>
    <row r="153" spans="1:14" ht="14.1" customHeight="1" x14ac:dyDescent="0.4">
      <c r="A153" s="33">
        <v>260</v>
      </c>
      <c r="B153" s="48" t="s">
        <v>1</v>
      </c>
      <c r="C153" s="50">
        <v>156</v>
      </c>
      <c r="D153" s="49">
        <v>137</v>
      </c>
      <c r="E153" s="49">
        <v>24</v>
      </c>
      <c r="F153" s="51">
        <v>7</v>
      </c>
      <c r="G153" s="49">
        <v>1</v>
      </c>
      <c r="H153" s="51">
        <v>0</v>
      </c>
      <c r="I153" s="49">
        <v>2</v>
      </c>
      <c r="J153" s="49">
        <v>2</v>
      </c>
      <c r="K153" s="49">
        <v>0</v>
      </c>
      <c r="L153" s="44">
        <f t="shared" si="4"/>
        <v>329</v>
      </c>
      <c r="M153" s="49">
        <v>20</v>
      </c>
      <c r="N153" s="47">
        <f t="shared" si="5"/>
        <v>349</v>
      </c>
    </row>
    <row r="154" spans="1:14" ht="14.1" customHeight="1" x14ac:dyDescent="0.4">
      <c r="A154" s="33"/>
      <c r="B154" s="48" t="s">
        <v>2</v>
      </c>
      <c r="C154" s="50">
        <v>140</v>
      </c>
      <c r="D154" s="49">
        <v>127</v>
      </c>
      <c r="E154" s="49">
        <v>25</v>
      </c>
      <c r="F154" s="51">
        <v>5</v>
      </c>
      <c r="G154" s="49">
        <v>0</v>
      </c>
      <c r="H154" s="51">
        <v>2</v>
      </c>
      <c r="I154" s="49">
        <v>5</v>
      </c>
      <c r="J154" s="49">
        <v>3</v>
      </c>
      <c r="K154" s="49">
        <v>8</v>
      </c>
      <c r="L154" s="44">
        <f t="shared" si="4"/>
        <v>315</v>
      </c>
      <c r="M154" s="49">
        <v>25</v>
      </c>
      <c r="N154" s="47">
        <f t="shared" si="5"/>
        <v>340</v>
      </c>
    </row>
    <row r="155" spans="1:14" ht="14.1" customHeight="1" x14ac:dyDescent="0.4">
      <c r="A155" s="33"/>
      <c r="B155" s="48" t="s">
        <v>3</v>
      </c>
      <c r="C155" s="49">
        <v>135</v>
      </c>
      <c r="D155" s="50">
        <v>144</v>
      </c>
      <c r="E155" s="49">
        <v>23</v>
      </c>
      <c r="F155" s="51">
        <v>6</v>
      </c>
      <c r="G155" s="49">
        <v>0</v>
      </c>
      <c r="H155" s="51">
        <v>0</v>
      </c>
      <c r="I155" s="49">
        <v>4</v>
      </c>
      <c r="J155" s="49">
        <v>0</v>
      </c>
      <c r="K155" s="49">
        <v>0</v>
      </c>
      <c r="L155" s="44">
        <f t="shared" si="4"/>
        <v>312</v>
      </c>
      <c r="M155" s="49">
        <v>33</v>
      </c>
      <c r="N155" s="47">
        <f t="shared" si="5"/>
        <v>345</v>
      </c>
    </row>
    <row r="156" spans="1:14" ht="14.1" customHeight="1" x14ac:dyDescent="0.4">
      <c r="A156" s="33">
        <v>261</v>
      </c>
      <c r="B156" s="48" t="s">
        <v>1</v>
      </c>
      <c r="C156" s="50">
        <v>176</v>
      </c>
      <c r="D156" s="49">
        <v>122</v>
      </c>
      <c r="E156" s="49">
        <v>28</v>
      </c>
      <c r="F156" s="51">
        <v>5</v>
      </c>
      <c r="G156" s="49">
        <v>0</v>
      </c>
      <c r="H156" s="51">
        <v>2</v>
      </c>
      <c r="I156" s="49">
        <v>5</v>
      </c>
      <c r="J156" s="49">
        <v>0</v>
      </c>
      <c r="K156" s="49">
        <v>1</v>
      </c>
      <c r="L156" s="44">
        <f t="shared" si="4"/>
        <v>339</v>
      </c>
      <c r="M156" s="49">
        <v>6</v>
      </c>
      <c r="N156" s="47">
        <f t="shared" si="5"/>
        <v>345</v>
      </c>
    </row>
    <row r="157" spans="1:14" ht="14.1" customHeight="1" x14ac:dyDescent="0.4">
      <c r="A157" s="33"/>
      <c r="B157" s="43" t="s">
        <v>4</v>
      </c>
      <c r="C157" s="45">
        <v>150</v>
      </c>
      <c r="D157" s="45">
        <v>150</v>
      </c>
      <c r="E157" s="44">
        <v>20</v>
      </c>
      <c r="F157" s="46">
        <v>5</v>
      </c>
      <c r="G157" s="49">
        <v>0</v>
      </c>
      <c r="H157" s="46">
        <v>0</v>
      </c>
      <c r="I157" s="49">
        <v>4</v>
      </c>
      <c r="J157" s="49">
        <v>0</v>
      </c>
      <c r="K157" s="49">
        <v>3</v>
      </c>
      <c r="L157" s="44">
        <f t="shared" si="4"/>
        <v>332</v>
      </c>
      <c r="M157" s="49">
        <v>8</v>
      </c>
      <c r="N157" s="47">
        <f t="shared" si="5"/>
        <v>340</v>
      </c>
    </row>
    <row r="158" spans="1:14" ht="14.1" customHeight="1" x14ac:dyDescent="0.4">
      <c r="A158" s="33">
        <v>262</v>
      </c>
      <c r="B158" s="48" t="s">
        <v>1</v>
      </c>
      <c r="C158" s="50">
        <v>136</v>
      </c>
      <c r="D158" s="49">
        <v>129</v>
      </c>
      <c r="E158" s="49">
        <v>20</v>
      </c>
      <c r="F158" s="51">
        <v>5</v>
      </c>
      <c r="G158" s="49">
        <v>1</v>
      </c>
      <c r="H158" s="51">
        <v>2</v>
      </c>
      <c r="I158" s="49">
        <v>4</v>
      </c>
      <c r="J158" s="49">
        <v>0</v>
      </c>
      <c r="K158" s="49">
        <v>0</v>
      </c>
      <c r="L158" s="44">
        <f t="shared" si="4"/>
        <v>297</v>
      </c>
      <c r="M158" s="49">
        <v>6</v>
      </c>
      <c r="N158" s="47">
        <f t="shared" si="5"/>
        <v>303</v>
      </c>
    </row>
    <row r="159" spans="1:14" ht="14.1" customHeight="1" x14ac:dyDescent="0.4">
      <c r="A159" s="33"/>
      <c r="B159" s="48" t="s">
        <v>4</v>
      </c>
      <c r="C159" s="50">
        <v>138</v>
      </c>
      <c r="D159" s="49">
        <v>108</v>
      </c>
      <c r="E159" s="49">
        <v>26</v>
      </c>
      <c r="F159" s="51">
        <v>3</v>
      </c>
      <c r="G159" s="49">
        <v>0</v>
      </c>
      <c r="H159" s="51">
        <v>1</v>
      </c>
      <c r="I159" s="49">
        <v>5</v>
      </c>
      <c r="J159" s="49">
        <v>0</v>
      </c>
      <c r="K159" s="49">
        <v>0</v>
      </c>
      <c r="L159" s="44">
        <f t="shared" si="4"/>
        <v>281</v>
      </c>
      <c r="M159" s="49">
        <v>4</v>
      </c>
      <c r="N159" s="47">
        <f t="shared" si="5"/>
        <v>285</v>
      </c>
    </row>
    <row r="160" spans="1:14" ht="14.1" customHeight="1" x14ac:dyDescent="0.4">
      <c r="A160" s="33">
        <v>263</v>
      </c>
      <c r="B160" s="48" t="s">
        <v>1</v>
      </c>
      <c r="C160" s="50">
        <v>112</v>
      </c>
      <c r="D160" s="49">
        <v>64</v>
      </c>
      <c r="E160" s="49">
        <v>12</v>
      </c>
      <c r="F160" s="51">
        <v>2</v>
      </c>
      <c r="G160" s="49">
        <v>1</v>
      </c>
      <c r="H160" s="51">
        <v>3</v>
      </c>
      <c r="I160" s="49">
        <v>5</v>
      </c>
      <c r="J160" s="49">
        <v>1</v>
      </c>
      <c r="K160" s="49">
        <v>2</v>
      </c>
      <c r="L160" s="44">
        <f t="shared" si="4"/>
        <v>202</v>
      </c>
      <c r="M160" s="49">
        <v>2</v>
      </c>
      <c r="N160" s="47">
        <f t="shared" si="5"/>
        <v>204</v>
      </c>
    </row>
    <row r="161" spans="1:14" ht="14.1" customHeight="1" x14ac:dyDescent="0.4">
      <c r="A161" s="33"/>
      <c r="B161" s="48" t="s">
        <v>4</v>
      </c>
      <c r="C161" s="50">
        <v>91</v>
      </c>
      <c r="D161" s="49">
        <v>79</v>
      </c>
      <c r="E161" s="49">
        <v>8</v>
      </c>
      <c r="F161" s="51">
        <v>1</v>
      </c>
      <c r="G161" s="49">
        <v>0</v>
      </c>
      <c r="H161" s="51">
        <v>1</v>
      </c>
      <c r="I161" s="49">
        <v>4</v>
      </c>
      <c r="J161" s="49">
        <v>1</v>
      </c>
      <c r="K161" s="49">
        <v>0</v>
      </c>
      <c r="L161" s="44">
        <f t="shared" si="4"/>
        <v>185</v>
      </c>
      <c r="M161" s="49">
        <v>5</v>
      </c>
      <c r="N161" s="47">
        <f t="shared" si="5"/>
        <v>190</v>
      </c>
    </row>
    <row r="162" spans="1:14" ht="14.1" customHeight="1" thickBot="1" x14ac:dyDescent="0.45">
      <c r="A162" s="42">
        <v>264</v>
      </c>
      <c r="B162" s="53" t="s">
        <v>1</v>
      </c>
      <c r="C162" s="54">
        <v>51</v>
      </c>
      <c r="D162" s="55">
        <v>130</v>
      </c>
      <c r="E162" s="54">
        <v>8</v>
      </c>
      <c r="F162" s="56">
        <v>2</v>
      </c>
      <c r="G162" s="54">
        <v>0</v>
      </c>
      <c r="H162" s="56">
        <v>2</v>
      </c>
      <c r="I162" s="54">
        <v>7</v>
      </c>
      <c r="J162" s="54">
        <v>0</v>
      </c>
      <c r="K162" s="54">
        <v>0</v>
      </c>
      <c r="L162" s="54">
        <f t="shared" si="4"/>
        <v>200</v>
      </c>
      <c r="M162" s="54">
        <v>8</v>
      </c>
      <c r="N162" s="57">
        <f t="shared" si="5"/>
        <v>208</v>
      </c>
    </row>
    <row r="163" spans="1:14" ht="14.1" customHeight="1" x14ac:dyDescent="0.4">
      <c r="A163" s="32"/>
      <c r="B163" s="43" t="s">
        <v>4</v>
      </c>
      <c r="C163" s="44">
        <v>78</v>
      </c>
      <c r="D163" s="45">
        <v>85</v>
      </c>
      <c r="E163" s="44">
        <v>9</v>
      </c>
      <c r="F163" s="46">
        <v>2</v>
      </c>
      <c r="G163" s="44">
        <v>1</v>
      </c>
      <c r="H163" s="46">
        <v>4</v>
      </c>
      <c r="I163" s="44">
        <v>3</v>
      </c>
      <c r="J163" s="44">
        <v>0</v>
      </c>
      <c r="K163" s="44">
        <v>1</v>
      </c>
      <c r="L163" s="44">
        <f t="shared" si="4"/>
        <v>183</v>
      </c>
      <c r="M163" s="44">
        <v>16</v>
      </c>
      <c r="N163" s="47">
        <f t="shared" si="5"/>
        <v>199</v>
      </c>
    </row>
    <row r="164" spans="1:14" ht="14.1" customHeight="1" x14ac:dyDescent="0.4">
      <c r="A164" s="33">
        <v>265</v>
      </c>
      <c r="B164" s="48" t="s">
        <v>1</v>
      </c>
      <c r="C164" s="49">
        <v>117</v>
      </c>
      <c r="D164" s="50">
        <v>128</v>
      </c>
      <c r="E164" s="49">
        <v>6</v>
      </c>
      <c r="F164" s="51">
        <v>0</v>
      </c>
      <c r="G164" s="49">
        <v>0</v>
      </c>
      <c r="H164" s="51">
        <v>3</v>
      </c>
      <c r="I164" s="49">
        <v>2</v>
      </c>
      <c r="J164" s="49">
        <v>1</v>
      </c>
      <c r="K164" s="49">
        <v>0</v>
      </c>
      <c r="L164" s="44">
        <f t="shared" si="4"/>
        <v>257</v>
      </c>
      <c r="M164" s="49">
        <v>2</v>
      </c>
      <c r="N164" s="47">
        <f t="shared" si="5"/>
        <v>259</v>
      </c>
    </row>
    <row r="165" spans="1:14" ht="14.1" customHeight="1" x14ac:dyDescent="0.4">
      <c r="A165" s="33">
        <v>266</v>
      </c>
      <c r="B165" s="48" t="s">
        <v>1</v>
      </c>
      <c r="C165" s="50">
        <v>176</v>
      </c>
      <c r="D165" s="49">
        <v>115</v>
      </c>
      <c r="E165" s="49">
        <v>18</v>
      </c>
      <c r="F165" s="51">
        <v>1</v>
      </c>
      <c r="G165" s="49">
        <v>1</v>
      </c>
      <c r="H165" s="51">
        <v>2</v>
      </c>
      <c r="I165" s="49">
        <v>0</v>
      </c>
      <c r="J165" s="49">
        <v>1</v>
      </c>
      <c r="K165" s="49">
        <v>0</v>
      </c>
      <c r="L165" s="44">
        <f t="shared" si="4"/>
        <v>314</v>
      </c>
      <c r="M165" s="49">
        <v>5</v>
      </c>
      <c r="N165" s="47">
        <f t="shared" si="5"/>
        <v>319</v>
      </c>
    </row>
    <row r="166" spans="1:14" ht="14.1" customHeight="1" x14ac:dyDescent="0.4">
      <c r="A166" s="33">
        <v>267</v>
      </c>
      <c r="B166" s="48" t="s">
        <v>1</v>
      </c>
      <c r="C166" s="50">
        <v>122</v>
      </c>
      <c r="D166" s="49">
        <v>112</v>
      </c>
      <c r="E166" s="49">
        <v>19</v>
      </c>
      <c r="F166" s="51">
        <v>2</v>
      </c>
      <c r="G166" s="49">
        <v>0</v>
      </c>
      <c r="H166" s="51">
        <v>4</v>
      </c>
      <c r="I166" s="49">
        <v>2</v>
      </c>
      <c r="J166" s="49">
        <v>0</v>
      </c>
      <c r="K166" s="49">
        <v>0</v>
      </c>
      <c r="L166" s="44">
        <f t="shared" si="4"/>
        <v>261</v>
      </c>
      <c r="M166" s="49">
        <v>7</v>
      </c>
      <c r="N166" s="47">
        <f t="shared" si="5"/>
        <v>268</v>
      </c>
    </row>
    <row r="167" spans="1:14" ht="14.1" customHeight="1" x14ac:dyDescent="0.4">
      <c r="A167" s="33"/>
      <c r="B167" s="48" t="s">
        <v>4</v>
      </c>
      <c r="C167" s="50">
        <v>116</v>
      </c>
      <c r="D167" s="49">
        <v>104</v>
      </c>
      <c r="E167" s="49">
        <v>21</v>
      </c>
      <c r="F167" s="51">
        <v>1</v>
      </c>
      <c r="G167" s="49">
        <v>0</v>
      </c>
      <c r="H167" s="51">
        <v>3</v>
      </c>
      <c r="I167" s="49">
        <v>1</v>
      </c>
      <c r="J167" s="49">
        <v>0</v>
      </c>
      <c r="K167" s="49">
        <v>0</v>
      </c>
      <c r="L167" s="44">
        <f t="shared" si="4"/>
        <v>246</v>
      </c>
      <c r="M167" s="49">
        <v>5</v>
      </c>
      <c r="N167" s="47">
        <f t="shared" si="5"/>
        <v>251</v>
      </c>
    </row>
    <row r="168" spans="1:14" ht="14.1" customHeight="1" x14ac:dyDescent="0.4">
      <c r="A168" s="33"/>
      <c r="B168" s="48" t="s">
        <v>23</v>
      </c>
      <c r="C168" s="49">
        <v>67</v>
      </c>
      <c r="D168" s="50">
        <v>121</v>
      </c>
      <c r="E168" s="49">
        <v>8</v>
      </c>
      <c r="F168" s="51">
        <v>8</v>
      </c>
      <c r="G168" s="49">
        <v>0</v>
      </c>
      <c r="H168" s="51">
        <v>5</v>
      </c>
      <c r="I168" s="49">
        <v>3</v>
      </c>
      <c r="J168" s="49">
        <v>0</v>
      </c>
      <c r="K168" s="49">
        <v>0</v>
      </c>
      <c r="L168" s="44">
        <f t="shared" si="4"/>
        <v>212</v>
      </c>
      <c r="M168" s="49">
        <v>2</v>
      </c>
      <c r="N168" s="47">
        <f t="shared" si="5"/>
        <v>214</v>
      </c>
    </row>
    <row r="169" spans="1:14" ht="14.1" customHeight="1" x14ac:dyDescent="0.4">
      <c r="A169" s="33">
        <v>268</v>
      </c>
      <c r="B169" s="48" t="s">
        <v>1</v>
      </c>
      <c r="C169" s="50">
        <v>295</v>
      </c>
      <c r="D169" s="49">
        <v>108</v>
      </c>
      <c r="E169" s="49">
        <v>5</v>
      </c>
      <c r="F169" s="51">
        <v>5</v>
      </c>
      <c r="G169" s="49">
        <v>0</v>
      </c>
      <c r="H169" s="51">
        <v>6</v>
      </c>
      <c r="I169" s="49">
        <v>16</v>
      </c>
      <c r="J169" s="49">
        <v>2</v>
      </c>
      <c r="K169" s="49">
        <v>3</v>
      </c>
      <c r="L169" s="44">
        <f t="shared" si="4"/>
        <v>440</v>
      </c>
      <c r="M169" s="49">
        <v>6</v>
      </c>
      <c r="N169" s="47">
        <f t="shared" si="5"/>
        <v>446</v>
      </c>
    </row>
    <row r="170" spans="1:14" ht="14.1" customHeight="1" x14ac:dyDescent="0.4">
      <c r="A170" s="33">
        <v>269</v>
      </c>
      <c r="B170" s="48" t="s">
        <v>1</v>
      </c>
      <c r="C170" s="49">
        <v>169</v>
      </c>
      <c r="D170" s="50">
        <v>176</v>
      </c>
      <c r="E170" s="49">
        <v>14</v>
      </c>
      <c r="F170" s="51">
        <v>2</v>
      </c>
      <c r="G170" s="49">
        <v>1</v>
      </c>
      <c r="H170" s="51">
        <v>5</v>
      </c>
      <c r="I170" s="49">
        <v>7</v>
      </c>
      <c r="J170" s="49">
        <v>1</v>
      </c>
      <c r="K170" s="49">
        <v>0</v>
      </c>
      <c r="L170" s="44">
        <f t="shared" si="4"/>
        <v>375</v>
      </c>
      <c r="M170" s="49">
        <v>7</v>
      </c>
      <c r="N170" s="47">
        <f t="shared" si="5"/>
        <v>382</v>
      </c>
    </row>
    <row r="171" spans="1:14" ht="14.1" customHeight="1" thickBot="1" x14ac:dyDescent="0.45">
      <c r="A171" s="34"/>
      <c r="B171" s="58" t="s">
        <v>4</v>
      </c>
      <c r="C171" s="59">
        <v>162</v>
      </c>
      <c r="D171" s="60">
        <v>172</v>
      </c>
      <c r="E171" s="59">
        <v>10</v>
      </c>
      <c r="F171" s="61">
        <v>2</v>
      </c>
      <c r="G171" s="59">
        <v>0</v>
      </c>
      <c r="H171" s="61">
        <v>2</v>
      </c>
      <c r="I171" s="59">
        <v>5</v>
      </c>
      <c r="J171" s="59">
        <v>2</v>
      </c>
      <c r="K171" s="59">
        <v>1</v>
      </c>
      <c r="L171" s="44">
        <f t="shared" si="4"/>
        <v>356</v>
      </c>
      <c r="M171" s="59">
        <v>0</v>
      </c>
      <c r="N171" s="47">
        <f t="shared" si="5"/>
        <v>356</v>
      </c>
    </row>
    <row r="172" spans="1:14" ht="14.1" customHeight="1" x14ac:dyDescent="0.4">
      <c r="A172" s="35" t="s">
        <v>14</v>
      </c>
      <c r="B172" s="2">
        <v>159</v>
      </c>
      <c r="C172" s="2">
        <f>SUM(C13:C171)</f>
        <v>22424</v>
      </c>
      <c r="D172" s="2">
        <f t="shared" ref="D172:N172" si="6">SUM(D13:D171)</f>
        <v>17369</v>
      </c>
      <c r="E172" s="2">
        <f t="shared" si="6"/>
        <v>1607</v>
      </c>
      <c r="F172" s="2">
        <f t="shared" si="6"/>
        <v>544</v>
      </c>
      <c r="G172" s="2">
        <f>SUM(G13:G171)</f>
        <v>44</v>
      </c>
      <c r="H172" s="2">
        <f>SUM(H13:H171)</f>
        <v>498</v>
      </c>
      <c r="I172" s="2">
        <f>SUM(I13:I171)</f>
        <v>622</v>
      </c>
      <c r="J172" s="2">
        <f t="shared" si="6"/>
        <v>173</v>
      </c>
      <c r="K172" s="2">
        <f t="shared" si="6"/>
        <v>248</v>
      </c>
      <c r="L172" s="2">
        <f t="shared" si="6"/>
        <v>43529</v>
      </c>
      <c r="M172" s="2">
        <f t="shared" si="6"/>
        <v>902</v>
      </c>
      <c r="N172" s="3">
        <f t="shared" si="6"/>
        <v>44431</v>
      </c>
    </row>
    <row r="173" spans="1:14" ht="14.1" customHeight="1" thickBot="1" x14ac:dyDescent="0.45">
      <c r="A173" s="92" t="s">
        <v>24</v>
      </c>
      <c r="B173" s="93"/>
      <c r="C173" s="36">
        <f t="shared" ref="C173:N173" si="7">C172/$N172</f>
        <v>0.50469266953253356</v>
      </c>
      <c r="D173" s="36">
        <f t="shared" si="7"/>
        <v>0.3909207535279422</v>
      </c>
      <c r="E173" s="36">
        <f t="shared" si="7"/>
        <v>3.6168440953388399E-2</v>
      </c>
      <c r="F173" s="36">
        <f t="shared" si="7"/>
        <v>1.2243703720375414E-2</v>
      </c>
      <c r="G173" s="36">
        <f t="shared" si="7"/>
        <v>9.9029956561859952E-4</v>
      </c>
      <c r="H173" s="36">
        <f t="shared" si="7"/>
        <v>1.1208390538137786E-2</v>
      </c>
      <c r="I173" s="36">
        <f t="shared" si="7"/>
        <v>1.3999234768517476E-2</v>
      </c>
      <c r="J173" s="36">
        <f t="shared" si="7"/>
        <v>3.8936778375458577E-3</v>
      </c>
      <c r="K173" s="36">
        <f t="shared" si="7"/>
        <v>5.5816884607593799E-3</v>
      </c>
      <c r="L173" s="36">
        <f t="shared" si="7"/>
        <v>0.97969885890481867</v>
      </c>
      <c r="M173" s="36">
        <f t="shared" si="7"/>
        <v>2.0301141095181292E-2</v>
      </c>
      <c r="N173" s="37">
        <f t="shared" si="7"/>
        <v>1</v>
      </c>
    </row>
    <row r="176" spans="1:14" x14ac:dyDescent="0.4">
      <c r="A176"/>
      <c r="B176"/>
      <c r="C176"/>
      <c r="D176"/>
      <c r="E176"/>
      <c r="F176"/>
      <c r="G176"/>
      <c r="H176"/>
    </row>
    <row r="177" customFormat="1" x14ac:dyDescent="0.4"/>
    <row r="178" customFormat="1" x14ac:dyDescent="0.4"/>
    <row r="179" customFormat="1" x14ac:dyDescent="0.4"/>
    <row r="180" customFormat="1" x14ac:dyDescent="0.4"/>
    <row r="181" customFormat="1" x14ac:dyDescent="0.4"/>
    <row r="182" customFormat="1" x14ac:dyDescent="0.4"/>
  </sheetData>
  <mergeCells count="7">
    <mergeCell ref="A173:B173"/>
    <mergeCell ref="A6:N6"/>
    <mergeCell ref="A7:N7"/>
    <mergeCell ref="A2:N2"/>
    <mergeCell ref="A4:N4"/>
    <mergeCell ref="A11:B11"/>
    <mergeCell ref="A9:B9"/>
  </mergeCells>
  <phoneticPr fontId="0" type="noConversion"/>
  <pageMargins left="0.78740157480314965" right="0.59055118110236227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0257" r:id="rId4">
          <objectPr defaultSize="0" autoPict="0" r:id="rId5">
            <anchor moveWithCells="1">
              <from>
                <xdr:col>2</xdr:col>
                <xdr:colOff>99060</xdr:colOff>
                <xdr:row>8</xdr:row>
                <xdr:rowOff>38100</xdr:rowOff>
              </from>
              <to>
                <xdr:col>2</xdr:col>
                <xdr:colOff>518160</xdr:colOff>
                <xdr:row>10</xdr:row>
                <xdr:rowOff>133350</xdr:rowOff>
              </to>
            </anchor>
          </objectPr>
        </oleObject>
      </mc:Choice>
      <mc:Fallback>
        <oleObject progId="Paint.Picture" shapeId="10257" r:id="rId4"/>
      </mc:Fallback>
    </mc:AlternateContent>
    <mc:AlternateContent xmlns:mc="http://schemas.openxmlformats.org/markup-compatibility/2006">
      <mc:Choice Requires="x14">
        <oleObject progId="Paint.Picture" shapeId="10258" r:id="rId6">
          <objectPr defaultSize="0" autoPict="0" r:id="rId7">
            <anchor moveWithCells="1">
              <from>
                <xdr:col>4</xdr:col>
                <xdr:colOff>99060</xdr:colOff>
                <xdr:row>8</xdr:row>
                <xdr:rowOff>45720</xdr:rowOff>
              </from>
              <to>
                <xdr:col>4</xdr:col>
                <xdr:colOff>529590</xdr:colOff>
                <xdr:row>10</xdr:row>
                <xdr:rowOff>144780</xdr:rowOff>
              </to>
            </anchor>
          </objectPr>
        </oleObject>
      </mc:Choice>
      <mc:Fallback>
        <oleObject progId="Paint.Picture" shapeId="10258" r:id="rId6"/>
      </mc:Fallback>
    </mc:AlternateContent>
    <mc:AlternateContent xmlns:mc="http://schemas.openxmlformats.org/markup-compatibility/2006">
      <mc:Choice Requires="x14">
        <oleObject progId="Paint.Picture" shapeId="10259" r:id="rId8">
          <objectPr defaultSize="0" autoPict="0" r:id="rId9">
            <anchor moveWithCells="1">
              <from>
                <xdr:col>6</xdr:col>
                <xdr:colOff>87630</xdr:colOff>
                <xdr:row>8</xdr:row>
                <xdr:rowOff>45720</xdr:rowOff>
              </from>
              <to>
                <xdr:col>6</xdr:col>
                <xdr:colOff>529590</xdr:colOff>
                <xdr:row>10</xdr:row>
                <xdr:rowOff>133350</xdr:rowOff>
              </to>
            </anchor>
          </objectPr>
        </oleObject>
      </mc:Choice>
      <mc:Fallback>
        <oleObject progId="Paint.Picture" shapeId="10259" r:id="rId8"/>
      </mc:Fallback>
    </mc:AlternateContent>
    <mc:AlternateContent xmlns:mc="http://schemas.openxmlformats.org/markup-compatibility/2006">
      <mc:Choice Requires="x14">
        <oleObject progId="Paint.Picture" shapeId="10260" r:id="rId10">
          <objectPr defaultSize="0" autoPict="0" r:id="rId11">
            <anchor moveWithCells="1">
              <from>
                <xdr:col>8</xdr:col>
                <xdr:colOff>106680</xdr:colOff>
                <xdr:row>8</xdr:row>
                <xdr:rowOff>38100</xdr:rowOff>
              </from>
              <to>
                <xdr:col>8</xdr:col>
                <xdr:colOff>518160</xdr:colOff>
                <xdr:row>10</xdr:row>
                <xdr:rowOff>106680</xdr:rowOff>
              </to>
            </anchor>
          </objectPr>
        </oleObject>
      </mc:Choice>
      <mc:Fallback>
        <oleObject progId="Paint.Picture" shapeId="10260" r:id="rId10"/>
      </mc:Fallback>
    </mc:AlternateContent>
    <mc:AlternateContent xmlns:mc="http://schemas.openxmlformats.org/markup-compatibility/2006">
      <mc:Choice Requires="x14">
        <oleObject progId="Paint.Picture" shapeId="10261" r:id="rId12">
          <objectPr defaultSize="0" autoPict="0" r:id="rId13">
            <anchor moveWithCells="1">
              <from>
                <xdr:col>10</xdr:col>
                <xdr:colOff>137160</xdr:colOff>
                <xdr:row>8</xdr:row>
                <xdr:rowOff>45720</xdr:rowOff>
              </from>
              <to>
                <xdr:col>10</xdr:col>
                <xdr:colOff>449580</xdr:colOff>
                <xdr:row>10</xdr:row>
                <xdr:rowOff>121920</xdr:rowOff>
              </to>
            </anchor>
          </objectPr>
        </oleObject>
      </mc:Choice>
      <mc:Fallback>
        <oleObject progId="Paint.Picture" shapeId="10261" r:id="rId12"/>
      </mc:Fallback>
    </mc:AlternateContent>
    <mc:AlternateContent xmlns:mc="http://schemas.openxmlformats.org/markup-compatibility/2006">
      <mc:Choice Requires="x14">
        <oleObject progId="Paint.Picture" shapeId="10262" r:id="rId14">
          <objectPr defaultSize="0" autoPict="0" r:id="rId15">
            <anchor moveWithCells="1">
              <from>
                <xdr:col>3</xdr:col>
                <xdr:colOff>99060</xdr:colOff>
                <xdr:row>8</xdr:row>
                <xdr:rowOff>45720</xdr:rowOff>
              </from>
              <to>
                <xdr:col>3</xdr:col>
                <xdr:colOff>529590</xdr:colOff>
                <xdr:row>10</xdr:row>
                <xdr:rowOff>121920</xdr:rowOff>
              </to>
            </anchor>
          </objectPr>
        </oleObject>
      </mc:Choice>
      <mc:Fallback>
        <oleObject progId="Paint.Picture" shapeId="10262" r:id="rId14"/>
      </mc:Fallback>
    </mc:AlternateContent>
    <mc:AlternateContent xmlns:mc="http://schemas.openxmlformats.org/markup-compatibility/2006">
      <mc:Choice Requires="x14">
        <oleObject progId="Paint.Picture" shapeId="10263" r:id="rId16">
          <objectPr defaultSize="0" autoPict="0" r:id="rId17">
            <anchor moveWithCells="1">
              <from>
                <xdr:col>5</xdr:col>
                <xdr:colOff>87630</xdr:colOff>
                <xdr:row>8</xdr:row>
                <xdr:rowOff>45720</xdr:rowOff>
              </from>
              <to>
                <xdr:col>5</xdr:col>
                <xdr:colOff>518160</xdr:colOff>
                <xdr:row>10</xdr:row>
                <xdr:rowOff>133350</xdr:rowOff>
              </to>
            </anchor>
          </objectPr>
        </oleObject>
      </mc:Choice>
      <mc:Fallback>
        <oleObject progId="Paint.Picture" shapeId="10263" r:id="rId16"/>
      </mc:Fallback>
    </mc:AlternateContent>
    <mc:AlternateContent xmlns:mc="http://schemas.openxmlformats.org/markup-compatibility/2006">
      <mc:Choice Requires="x14">
        <oleObject progId="Paint.Picture" shapeId="10264" r:id="rId18">
          <objectPr defaultSize="0" autoPict="0" r:id="rId19">
            <anchor moveWithCells="1">
              <from>
                <xdr:col>7</xdr:col>
                <xdr:colOff>99060</xdr:colOff>
                <xdr:row>8</xdr:row>
                <xdr:rowOff>45720</xdr:rowOff>
              </from>
              <to>
                <xdr:col>7</xdr:col>
                <xdr:colOff>499110</xdr:colOff>
                <xdr:row>10</xdr:row>
                <xdr:rowOff>121920</xdr:rowOff>
              </to>
            </anchor>
          </objectPr>
        </oleObject>
      </mc:Choice>
      <mc:Fallback>
        <oleObject progId="Paint.Picture" shapeId="10264" r:id="rId18"/>
      </mc:Fallback>
    </mc:AlternateContent>
    <mc:AlternateContent xmlns:mc="http://schemas.openxmlformats.org/markup-compatibility/2006">
      <mc:Choice Requires="x14">
        <oleObject progId="Paint.Picture" shapeId="10265" r:id="rId20">
          <objectPr defaultSize="0" autoPict="0" r:id="rId21">
            <anchor moveWithCells="1">
              <from>
                <xdr:col>9</xdr:col>
                <xdr:colOff>125730</xdr:colOff>
                <xdr:row>8</xdr:row>
                <xdr:rowOff>45720</xdr:rowOff>
              </from>
              <to>
                <xdr:col>9</xdr:col>
                <xdr:colOff>518160</xdr:colOff>
                <xdr:row>10</xdr:row>
                <xdr:rowOff>121920</xdr:rowOff>
              </to>
            </anchor>
          </objectPr>
        </oleObject>
      </mc:Choice>
      <mc:Fallback>
        <oleObject progId="Paint.Picture" shapeId="10265" r:id="rId20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zoomScale="80" workbookViewId="0">
      <selection activeCell="A4" sqref="A4:L4"/>
    </sheetView>
  </sheetViews>
  <sheetFormatPr defaultColWidth="10.6640625" defaultRowHeight="12.3" x14ac:dyDescent="0.4"/>
  <cols>
    <col min="1" max="2" width="7.27734375" style="1" customWidth="1"/>
    <col min="3" max="8" width="10.71875" style="1" customWidth="1"/>
    <col min="9" max="11" width="10.71875" customWidth="1"/>
    <col min="12" max="12" width="9.1640625" customWidth="1"/>
  </cols>
  <sheetData>
    <row r="1" spans="1:12" x14ac:dyDescent="0.4">
      <c r="A1"/>
      <c r="B1"/>
      <c r="C1"/>
      <c r="D1"/>
      <c r="E1"/>
      <c r="F1"/>
      <c r="G1"/>
      <c r="H1"/>
    </row>
    <row r="2" spans="1:12" ht="17.7" x14ac:dyDescent="0.6">
      <c r="A2" s="94" t="s">
        <v>18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2" x14ac:dyDescent="0.4">
      <c r="A3"/>
      <c r="B3"/>
      <c r="C3"/>
      <c r="D3"/>
      <c r="E3"/>
      <c r="F3"/>
      <c r="G3"/>
      <c r="H3"/>
    </row>
    <row r="4" spans="1:12" ht="15" x14ac:dyDescent="0.5">
      <c r="A4" s="95" t="s">
        <v>40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1:12" x14ac:dyDescent="0.4">
      <c r="A5"/>
      <c r="B5"/>
      <c r="C5"/>
      <c r="D5"/>
      <c r="E5"/>
      <c r="F5"/>
      <c r="G5"/>
      <c r="H5"/>
    </row>
    <row r="6" spans="1:12" x14ac:dyDescent="0.4">
      <c r="A6" s="96" t="s">
        <v>20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</row>
    <row r="7" spans="1:12" x14ac:dyDescent="0.4">
      <c r="A7" s="97" t="s">
        <v>30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1:12" ht="12.6" thickBot="1" x14ac:dyDescent="0.45">
      <c r="A8" s="96"/>
      <c r="B8" s="96"/>
      <c r="C8" s="96"/>
      <c r="D8" s="96"/>
      <c r="E8" s="96"/>
      <c r="F8" s="96"/>
    </row>
    <row r="9" spans="1:12" x14ac:dyDescent="0.4">
      <c r="A9" s="88" t="s">
        <v>0</v>
      </c>
      <c r="B9" s="89"/>
      <c r="C9" s="11"/>
      <c r="D9" s="11"/>
      <c r="E9" s="11"/>
      <c r="F9" s="11"/>
      <c r="G9" s="11"/>
      <c r="H9" s="11"/>
      <c r="I9" s="11" t="s">
        <v>16</v>
      </c>
      <c r="J9" s="11" t="s">
        <v>13</v>
      </c>
      <c r="K9" s="12" t="s">
        <v>14</v>
      </c>
    </row>
    <row r="10" spans="1:12" x14ac:dyDescent="0.4">
      <c r="A10" s="13"/>
      <c r="B10" s="14"/>
      <c r="C10" s="15"/>
      <c r="D10" s="15"/>
      <c r="E10" s="15"/>
      <c r="F10" s="15"/>
      <c r="G10" s="15"/>
      <c r="H10" s="15"/>
      <c r="I10" s="15" t="s">
        <v>17</v>
      </c>
      <c r="J10" s="15"/>
      <c r="K10" s="16"/>
    </row>
    <row r="11" spans="1:12" ht="15" customHeight="1" thickBot="1" x14ac:dyDescent="0.45">
      <c r="A11" s="90"/>
      <c r="B11" s="91"/>
      <c r="C11" s="17"/>
      <c r="D11" s="17"/>
      <c r="E11" s="17"/>
      <c r="F11" s="17"/>
      <c r="G11" s="29"/>
      <c r="H11" s="29"/>
      <c r="I11" s="17"/>
      <c r="J11" s="29"/>
      <c r="K11" s="30"/>
    </row>
    <row r="12" spans="1:12" ht="4.5" customHeight="1" x14ac:dyDescent="0.4">
      <c r="A12" s="10"/>
      <c r="B12" s="6"/>
      <c r="C12" s="2"/>
      <c r="D12" s="2"/>
      <c r="E12" s="2"/>
      <c r="F12" s="2"/>
      <c r="G12" s="7"/>
      <c r="H12" s="7"/>
      <c r="I12" s="7"/>
      <c r="J12" s="7"/>
      <c r="K12" s="8"/>
    </row>
    <row r="13" spans="1:12" ht="23.1" customHeight="1" x14ac:dyDescent="0.4">
      <c r="A13" s="32">
        <v>270</v>
      </c>
      <c r="B13" s="43" t="s">
        <v>1</v>
      </c>
      <c r="C13" s="44">
        <v>130</v>
      </c>
      <c r="D13" s="45">
        <v>166</v>
      </c>
      <c r="E13" s="44">
        <v>28</v>
      </c>
      <c r="F13" s="44">
        <v>2</v>
      </c>
      <c r="G13" s="44">
        <v>0</v>
      </c>
      <c r="H13" s="44">
        <v>2</v>
      </c>
      <c r="I13" s="44">
        <f t="shared" ref="I13:I30" si="0">SUM(C13:H13)</f>
        <v>328</v>
      </c>
      <c r="J13" s="44">
        <v>10</v>
      </c>
      <c r="K13" s="47">
        <f>J13+I13</f>
        <v>338</v>
      </c>
    </row>
    <row r="14" spans="1:12" ht="23.1" customHeight="1" x14ac:dyDescent="0.4">
      <c r="A14" s="33"/>
      <c r="B14" s="48" t="s">
        <v>4</v>
      </c>
      <c r="C14" s="50">
        <v>156</v>
      </c>
      <c r="D14" s="49">
        <v>155</v>
      </c>
      <c r="E14" s="49">
        <v>24</v>
      </c>
      <c r="F14" s="49">
        <v>9</v>
      </c>
      <c r="G14" s="49">
        <v>0</v>
      </c>
      <c r="H14" s="49">
        <v>2</v>
      </c>
      <c r="I14" s="44">
        <f t="shared" si="0"/>
        <v>346</v>
      </c>
      <c r="J14" s="49">
        <v>11</v>
      </c>
      <c r="K14" s="47">
        <f t="shared" ref="K14:K30" si="1">J14+I14</f>
        <v>357</v>
      </c>
    </row>
    <row r="15" spans="1:12" ht="23.1" customHeight="1" x14ac:dyDescent="0.4">
      <c r="A15" s="33">
        <v>271</v>
      </c>
      <c r="B15" s="48" t="s">
        <v>1</v>
      </c>
      <c r="C15" s="49">
        <v>79</v>
      </c>
      <c r="D15" s="50">
        <v>187</v>
      </c>
      <c r="E15" s="49">
        <v>18</v>
      </c>
      <c r="F15" s="49">
        <v>1</v>
      </c>
      <c r="G15" s="49">
        <v>0</v>
      </c>
      <c r="H15" s="49">
        <v>0</v>
      </c>
      <c r="I15" s="44">
        <f t="shared" si="0"/>
        <v>285</v>
      </c>
      <c r="J15" s="49">
        <v>10</v>
      </c>
      <c r="K15" s="47">
        <f t="shared" si="1"/>
        <v>295</v>
      </c>
    </row>
    <row r="16" spans="1:12" ht="23.1" customHeight="1" x14ac:dyDescent="0.4">
      <c r="A16" s="33"/>
      <c r="B16" s="48" t="s">
        <v>4</v>
      </c>
      <c r="C16" s="49">
        <v>99</v>
      </c>
      <c r="D16" s="50">
        <v>193</v>
      </c>
      <c r="E16" s="49">
        <v>14</v>
      </c>
      <c r="F16" s="49">
        <v>5</v>
      </c>
      <c r="G16" s="49">
        <v>0</v>
      </c>
      <c r="H16" s="49">
        <v>3</v>
      </c>
      <c r="I16" s="44">
        <f t="shared" si="0"/>
        <v>314</v>
      </c>
      <c r="J16" s="49">
        <v>7</v>
      </c>
      <c r="K16" s="47">
        <f t="shared" si="1"/>
        <v>321</v>
      </c>
    </row>
    <row r="17" spans="1:11" ht="23.1" customHeight="1" x14ac:dyDescent="0.4">
      <c r="A17" s="33">
        <v>272</v>
      </c>
      <c r="B17" s="48" t="s">
        <v>1</v>
      </c>
      <c r="C17" s="49">
        <v>100</v>
      </c>
      <c r="D17" s="50">
        <v>138</v>
      </c>
      <c r="E17" s="49">
        <v>16</v>
      </c>
      <c r="F17" s="49">
        <v>3</v>
      </c>
      <c r="G17" s="49">
        <v>0</v>
      </c>
      <c r="H17" s="49">
        <v>2</v>
      </c>
      <c r="I17" s="44">
        <f t="shared" si="0"/>
        <v>259</v>
      </c>
      <c r="J17" s="49">
        <v>6</v>
      </c>
      <c r="K17" s="47">
        <f t="shared" si="1"/>
        <v>265</v>
      </c>
    </row>
    <row r="18" spans="1:11" ht="23.1" customHeight="1" x14ac:dyDescent="0.4">
      <c r="A18" s="33"/>
      <c r="B18" s="48" t="s">
        <v>4</v>
      </c>
      <c r="C18" s="49">
        <v>81</v>
      </c>
      <c r="D18" s="50">
        <v>147</v>
      </c>
      <c r="E18" s="49">
        <v>12</v>
      </c>
      <c r="F18" s="49">
        <v>5</v>
      </c>
      <c r="G18" s="49">
        <v>1</v>
      </c>
      <c r="H18" s="49">
        <v>4</v>
      </c>
      <c r="I18" s="44">
        <f t="shared" si="0"/>
        <v>250</v>
      </c>
      <c r="J18" s="49">
        <v>16</v>
      </c>
      <c r="K18" s="47">
        <f t="shared" si="1"/>
        <v>266</v>
      </c>
    </row>
    <row r="19" spans="1:11" ht="23.1" customHeight="1" x14ac:dyDescent="0.4">
      <c r="A19" s="33"/>
      <c r="B19" s="48" t="s">
        <v>23</v>
      </c>
      <c r="C19" s="49">
        <v>25</v>
      </c>
      <c r="D19" s="50">
        <v>34</v>
      </c>
      <c r="E19" s="49">
        <v>0</v>
      </c>
      <c r="F19" s="49">
        <v>4</v>
      </c>
      <c r="G19" s="49">
        <v>0</v>
      </c>
      <c r="H19" s="49">
        <v>0</v>
      </c>
      <c r="I19" s="44">
        <f t="shared" si="0"/>
        <v>63</v>
      </c>
      <c r="J19" s="49">
        <v>1</v>
      </c>
      <c r="K19" s="47">
        <f t="shared" si="1"/>
        <v>64</v>
      </c>
    </row>
    <row r="20" spans="1:11" ht="23.1" customHeight="1" x14ac:dyDescent="0.4">
      <c r="A20" s="33">
        <v>273</v>
      </c>
      <c r="B20" s="48" t="s">
        <v>1</v>
      </c>
      <c r="C20" s="49">
        <v>71</v>
      </c>
      <c r="D20" s="50">
        <v>73</v>
      </c>
      <c r="E20" s="49">
        <v>6</v>
      </c>
      <c r="F20" s="49">
        <v>3</v>
      </c>
      <c r="G20" s="49">
        <v>0</v>
      </c>
      <c r="H20" s="49">
        <v>3</v>
      </c>
      <c r="I20" s="44">
        <f t="shared" si="0"/>
        <v>156</v>
      </c>
      <c r="J20" s="49">
        <v>7</v>
      </c>
      <c r="K20" s="47">
        <f t="shared" si="1"/>
        <v>163</v>
      </c>
    </row>
    <row r="21" spans="1:11" ht="23.1" customHeight="1" x14ac:dyDescent="0.4">
      <c r="A21" s="33"/>
      <c r="B21" s="48" t="s">
        <v>33</v>
      </c>
      <c r="C21" s="49">
        <v>30</v>
      </c>
      <c r="D21" s="50">
        <v>78</v>
      </c>
      <c r="E21" s="49">
        <v>3</v>
      </c>
      <c r="F21" s="49">
        <v>0</v>
      </c>
      <c r="G21" s="49">
        <v>0</v>
      </c>
      <c r="H21" s="49">
        <v>0</v>
      </c>
      <c r="I21" s="44">
        <f t="shared" si="0"/>
        <v>111</v>
      </c>
      <c r="J21" s="49">
        <v>3</v>
      </c>
      <c r="K21" s="47">
        <f t="shared" si="1"/>
        <v>114</v>
      </c>
    </row>
    <row r="22" spans="1:11" ht="23.1" customHeight="1" x14ac:dyDescent="0.4">
      <c r="A22" s="33"/>
      <c r="B22" s="48" t="s">
        <v>34</v>
      </c>
      <c r="C22" s="49">
        <v>58</v>
      </c>
      <c r="D22" s="50">
        <v>63</v>
      </c>
      <c r="E22" s="49">
        <v>3</v>
      </c>
      <c r="F22" s="49">
        <v>4</v>
      </c>
      <c r="G22" s="49">
        <v>0</v>
      </c>
      <c r="H22" s="49">
        <v>0</v>
      </c>
      <c r="I22" s="44">
        <f t="shared" si="0"/>
        <v>128</v>
      </c>
      <c r="J22" s="49">
        <v>0</v>
      </c>
      <c r="K22" s="47">
        <f t="shared" si="1"/>
        <v>128</v>
      </c>
    </row>
    <row r="23" spans="1:11" ht="23.1" customHeight="1" x14ac:dyDescent="0.4">
      <c r="A23" s="33">
        <v>274</v>
      </c>
      <c r="B23" s="48" t="s">
        <v>1</v>
      </c>
      <c r="C23" s="50">
        <v>37</v>
      </c>
      <c r="D23" s="49">
        <v>27</v>
      </c>
      <c r="E23" s="49">
        <v>1</v>
      </c>
      <c r="F23" s="49">
        <v>2</v>
      </c>
      <c r="G23" s="49">
        <v>0</v>
      </c>
      <c r="H23" s="49">
        <v>0</v>
      </c>
      <c r="I23" s="44">
        <f t="shared" si="0"/>
        <v>67</v>
      </c>
      <c r="J23" s="49">
        <v>3</v>
      </c>
      <c r="K23" s="47">
        <f t="shared" si="1"/>
        <v>70</v>
      </c>
    </row>
    <row r="24" spans="1:11" ht="23.1" customHeight="1" x14ac:dyDescent="0.4">
      <c r="A24" s="33"/>
      <c r="B24" s="48" t="s">
        <v>33</v>
      </c>
      <c r="C24" s="49">
        <v>10</v>
      </c>
      <c r="D24" s="50">
        <v>74</v>
      </c>
      <c r="E24" s="49">
        <v>2</v>
      </c>
      <c r="F24" s="49">
        <v>13</v>
      </c>
      <c r="G24" s="49">
        <v>0</v>
      </c>
      <c r="H24" s="49">
        <v>0</v>
      </c>
      <c r="I24" s="44">
        <f t="shared" si="0"/>
        <v>99</v>
      </c>
      <c r="J24" s="49">
        <v>0</v>
      </c>
      <c r="K24" s="47">
        <f t="shared" si="1"/>
        <v>99</v>
      </c>
    </row>
    <row r="25" spans="1:11" ht="23.1" customHeight="1" x14ac:dyDescent="0.4">
      <c r="A25" s="33"/>
      <c r="B25" s="48" t="s">
        <v>34</v>
      </c>
      <c r="C25" s="49">
        <v>14</v>
      </c>
      <c r="D25" s="50">
        <v>26</v>
      </c>
      <c r="E25" s="49">
        <v>25</v>
      </c>
      <c r="F25" s="49">
        <v>0</v>
      </c>
      <c r="G25" s="49">
        <v>0</v>
      </c>
      <c r="H25" s="49">
        <v>0</v>
      </c>
      <c r="I25" s="44">
        <f t="shared" si="0"/>
        <v>65</v>
      </c>
      <c r="J25" s="49">
        <v>2</v>
      </c>
      <c r="K25" s="47">
        <f t="shared" si="1"/>
        <v>67</v>
      </c>
    </row>
    <row r="26" spans="1:11" ht="23.1" customHeight="1" x14ac:dyDescent="0.4">
      <c r="A26" s="33">
        <v>275</v>
      </c>
      <c r="B26" s="48" t="s">
        <v>1</v>
      </c>
      <c r="C26" s="49">
        <v>115</v>
      </c>
      <c r="D26" s="50">
        <v>153</v>
      </c>
      <c r="E26" s="49">
        <v>30</v>
      </c>
      <c r="F26" s="49">
        <v>7</v>
      </c>
      <c r="G26" s="49">
        <v>0</v>
      </c>
      <c r="H26" s="49">
        <v>1</v>
      </c>
      <c r="I26" s="44">
        <f t="shared" si="0"/>
        <v>306</v>
      </c>
      <c r="J26" s="49">
        <v>3</v>
      </c>
      <c r="K26" s="47">
        <f t="shared" si="1"/>
        <v>309</v>
      </c>
    </row>
    <row r="27" spans="1:11" ht="23.1" customHeight="1" x14ac:dyDescent="0.4">
      <c r="A27" s="33"/>
      <c r="B27" s="48" t="s">
        <v>23</v>
      </c>
      <c r="C27" s="49">
        <v>25</v>
      </c>
      <c r="D27" s="50">
        <v>55</v>
      </c>
      <c r="E27" s="49">
        <v>3</v>
      </c>
      <c r="F27" s="49">
        <v>0</v>
      </c>
      <c r="G27" s="49">
        <v>0</v>
      </c>
      <c r="H27" s="49">
        <v>0</v>
      </c>
      <c r="I27" s="44">
        <f t="shared" si="0"/>
        <v>83</v>
      </c>
      <c r="J27" s="49">
        <v>2</v>
      </c>
      <c r="K27" s="47">
        <f t="shared" si="1"/>
        <v>85</v>
      </c>
    </row>
    <row r="28" spans="1:11" ht="23.1" customHeight="1" x14ac:dyDescent="0.4">
      <c r="A28" s="33">
        <v>276</v>
      </c>
      <c r="B28" s="48" t="s">
        <v>1</v>
      </c>
      <c r="C28" s="49">
        <v>79</v>
      </c>
      <c r="D28" s="50">
        <v>171</v>
      </c>
      <c r="E28" s="49">
        <v>16</v>
      </c>
      <c r="F28" s="49">
        <v>2</v>
      </c>
      <c r="G28" s="49">
        <v>1</v>
      </c>
      <c r="H28" s="49">
        <v>0</v>
      </c>
      <c r="I28" s="44">
        <f t="shared" si="0"/>
        <v>269</v>
      </c>
      <c r="J28" s="49">
        <v>6</v>
      </c>
      <c r="K28" s="47">
        <f t="shared" si="1"/>
        <v>275</v>
      </c>
    </row>
    <row r="29" spans="1:11" ht="23.1" customHeight="1" x14ac:dyDescent="0.4">
      <c r="A29" s="33"/>
      <c r="B29" s="48" t="s">
        <v>33</v>
      </c>
      <c r="C29" s="49">
        <v>19</v>
      </c>
      <c r="D29" s="50">
        <v>34</v>
      </c>
      <c r="E29" s="49">
        <v>0</v>
      </c>
      <c r="F29" s="49">
        <v>6</v>
      </c>
      <c r="G29" s="49">
        <v>0</v>
      </c>
      <c r="H29" s="49">
        <v>1</v>
      </c>
      <c r="I29" s="44">
        <f t="shared" si="0"/>
        <v>60</v>
      </c>
      <c r="J29" s="49">
        <v>1</v>
      </c>
      <c r="K29" s="47">
        <f t="shared" si="1"/>
        <v>61</v>
      </c>
    </row>
    <row r="30" spans="1:11" ht="23.1" customHeight="1" thickBot="1" x14ac:dyDescent="0.45">
      <c r="A30" s="42"/>
      <c r="B30" s="53" t="s">
        <v>34</v>
      </c>
      <c r="C30" s="54">
        <v>25</v>
      </c>
      <c r="D30" s="55">
        <v>59</v>
      </c>
      <c r="E30" s="54">
        <v>0</v>
      </c>
      <c r="F30" s="54">
        <v>2</v>
      </c>
      <c r="G30" s="54">
        <v>0</v>
      </c>
      <c r="H30" s="54">
        <v>2</v>
      </c>
      <c r="I30" s="54">
        <f t="shared" si="0"/>
        <v>88</v>
      </c>
      <c r="J30" s="54">
        <v>1</v>
      </c>
      <c r="K30" s="57">
        <f t="shared" si="1"/>
        <v>89</v>
      </c>
    </row>
    <row r="31" spans="1:11" ht="23.1" customHeight="1" x14ac:dyDescent="0.4">
      <c r="A31" s="41" t="s">
        <v>14</v>
      </c>
      <c r="B31" s="11">
        <v>18</v>
      </c>
      <c r="C31" s="11">
        <f>SUM(C13:C30)</f>
        <v>1153</v>
      </c>
      <c r="D31" s="11">
        <f t="shared" ref="D31:I31" si="2">SUM(D13:D30)</f>
        <v>1833</v>
      </c>
      <c r="E31" s="11">
        <f t="shared" si="2"/>
        <v>201</v>
      </c>
      <c r="F31" s="11">
        <f t="shared" si="2"/>
        <v>68</v>
      </c>
      <c r="G31" s="11">
        <f>SUM(G13:G30)</f>
        <v>2</v>
      </c>
      <c r="H31" s="11">
        <f>SUM(H13:H30)</f>
        <v>20</v>
      </c>
      <c r="I31" s="11">
        <f t="shared" si="2"/>
        <v>3277</v>
      </c>
      <c r="J31" s="11">
        <f>SUM(J13:J30)</f>
        <v>89</v>
      </c>
      <c r="K31" s="12">
        <f>SUM(K13:K30)</f>
        <v>3366</v>
      </c>
    </row>
    <row r="32" spans="1:11" ht="23.1" customHeight="1" thickBot="1" x14ac:dyDescent="0.45">
      <c r="A32" s="92" t="s">
        <v>24</v>
      </c>
      <c r="B32" s="93"/>
      <c r="C32" s="36">
        <f t="shared" ref="C32:K32" si="3">C31/$K31</f>
        <v>0.34254307783719551</v>
      </c>
      <c r="D32" s="36">
        <f t="shared" si="3"/>
        <v>0.5445632798573975</v>
      </c>
      <c r="E32" s="36">
        <f t="shared" si="3"/>
        <v>5.9714795008912656E-2</v>
      </c>
      <c r="F32" s="36">
        <f t="shared" si="3"/>
        <v>2.0202020202020204E-2</v>
      </c>
      <c r="G32" s="36">
        <f t="shared" si="3"/>
        <v>5.941770647653001E-4</v>
      </c>
      <c r="H32" s="36">
        <f t="shared" si="3"/>
        <v>5.9417706476530005E-3</v>
      </c>
      <c r="I32" s="36">
        <f t="shared" si="3"/>
        <v>0.97355912061794414</v>
      </c>
      <c r="J32" s="36">
        <f t="shared" si="3"/>
        <v>2.6440879382055853E-2</v>
      </c>
      <c r="K32" s="37">
        <f t="shared" si="3"/>
        <v>1</v>
      </c>
    </row>
    <row r="33" customFormat="1" x14ac:dyDescent="0.4"/>
    <row r="34" customFormat="1" x14ac:dyDescent="0.4"/>
    <row r="35" customFormat="1" x14ac:dyDescent="0.4"/>
    <row r="36" customFormat="1" x14ac:dyDescent="0.4"/>
    <row r="37" customFormat="1" x14ac:dyDescent="0.4"/>
  </sheetData>
  <mergeCells count="8">
    <mergeCell ref="A11:B11"/>
    <mergeCell ref="A32:B32"/>
    <mergeCell ref="A2:L2"/>
    <mergeCell ref="A4:L4"/>
    <mergeCell ref="A6:L6"/>
    <mergeCell ref="A7:L7"/>
    <mergeCell ref="A8:F8"/>
    <mergeCell ref="A9:B9"/>
  </mergeCells>
  <phoneticPr fontId="0" type="noConversion"/>
  <pageMargins left="1.1811023622047245" right="0.75" top="0.11811023622047245" bottom="0.59055118110236227" header="0.19685039370078741" footer="0"/>
  <pageSetup orientation="landscape" r:id="rId1"/>
  <headerFooter alignWithMargins="0">
    <oddFooter>&amp;LB:Basica   C:Contigua
E:Extraordinaria   S:Especial&amp;C&amp;"Arial,Negrita"&amp;8Proceso Electoral 
2002-2003&amp;R&amp;P/&amp;N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9247" r:id="rId4">
          <objectPr defaultSize="0" autoPict="0" r:id="rId5">
            <anchor moveWithCells="1">
              <from>
                <xdr:col>2</xdr:col>
                <xdr:colOff>156210</xdr:colOff>
                <xdr:row>8</xdr:row>
                <xdr:rowOff>45720</xdr:rowOff>
              </from>
              <to>
                <xdr:col>2</xdr:col>
                <xdr:colOff>567690</xdr:colOff>
                <xdr:row>10</xdr:row>
                <xdr:rowOff>144780</xdr:rowOff>
              </to>
            </anchor>
          </objectPr>
        </oleObject>
      </mc:Choice>
      <mc:Fallback>
        <oleObject progId="Paint.Picture" shapeId="9247" r:id="rId4"/>
      </mc:Fallback>
    </mc:AlternateContent>
    <mc:AlternateContent xmlns:mc="http://schemas.openxmlformats.org/markup-compatibility/2006">
      <mc:Choice Requires="x14">
        <oleObject progId="Paint.Picture" shapeId="9248" r:id="rId6">
          <objectPr defaultSize="0" autoPict="0" r:id="rId7">
            <anchor moveWithCells="1">
              <from>
                <xdr:col>4</xdr:col>
                <xdr:colOff>175260</xdr:colOff>
                <xdr:row>8</xdr:row>
                <xdr:rowOff>45720</xdr:rowOff>
              </from>
              <to>
                <xdr:col>4</xdr:col>
                <xdr:colOff>617220</xdr:colOff>
                <xdr:row>10</xdr:row>
                <xdr:rowOff>144780</xdr:rowOff>
              </to>
            </anchor>
          </objectPr>
        </oleObject>
      </mc:Choice>
      <mc:Fallback>
        <oleObject progId="Paint.Picture" shapeId="9248" r:id="rId6"/>
      </mc:Fallback>
    </mc:AlternateContent>
    <mc:AlternateContent xmlns:mc="http://schemas.openxmlformats.org/markup-compatibility/2006">
      <mc:Choice Requires="x14">
        <oleObject progId="Paint.Picture" shapeId="9249" r:id="rId8">
          <objectPr defaultSize="0" autoPict="0" r:id="rId9">
            <anchor moveWithCells="1">
              <from>
                <xdr:col>6</xdr:col>
                <xdr:colOff>175260</xdr:colOff>
                <xdr:row>8</xdr:row>
                <xdr:rowOff>38100</xdr:rowOff>
              </from>
              <to>
                <xdr:col>6</xdr:col>
                <xdr:colOff>617220</xdr:colOff>
                <xdr:row>10</xdr:row>
                <xdr:rowOff>121920</xdr:rowOff>
              </to>
            </anchor>
          </objectPr>
        </oleObject>
      </mc:Choice>
      <mc:Fallback>
        <oleObject progId="Paint.Picture" shapeId="9249" r:id="rId8"/>
      </mc:Fallback>
    </mc:AlternateContent>
    <mc:AlternateContent xmlns:mc="http://schemas.openxmlformats.org/markup-compatibility/2006">
      <mc:Choice Requires="x14">
        <oleObject progId="Paint.Picture" shapeId="9250" r:id="rId10">
          <objectPr defaultSize="0" autoPict="0" r:id="rId11">
            <anchor moveWithCells="1">
              <from>
                <xdr:col>3</xdr:col>
                <xdr:colOff>175260</xdr:colOff>
                <xdr:row>8</xdr:row>
                <xdr:rowOff>45720</xdr:rowOff>
              </from>
              <to>
                <xdr:col>3</xdr:col>
                <xdr:colOff>617220</xdr:colOff>
                <xdr:row>10</xdr:row>
                <xdr:rowOff>121920</xdr:rowOff>
              </to>
            </anchor>
          </objectPr>
        </oleObject>
      </mc:Choice>
      <mc:Fallback>
        <oleObject progId="Paint.Picture" shapeId="9250" r:id="rId10"/>
      </mc:Fallback>
    </mc:AlternateContent>
    <mc:AlternateContent xmlns:mc="http://schemas.openxmlformats.org/markup-compatibility/2006">
      <mc:Choice Requires="x14">
        <oleObject progId="Paint.Picture" shapeId="9251" r:id="rId12">
          <objectPr defaultSize="0" autoPict="0" r:id="rId13">
            <anchor moveWithCells="1">
              <from>
                <xdr:col>5</xdr:col>
                <xdr:colOff>125730</xdr:colOff>
                <xdr:row>8</xdr:row>
                <xdr:rowOff>45720</xdr:rowOff>
              </from>
              <to>
                <xdr:col>5</xdr:col>
                <xdr:colOff>548640</xdr:colOff>
                <xdr:row>10</xdr:row>
                <xdr:rowOff>133350</xdr:rowOff>
              </to>
            </anchor>
          </objectPr>
        </oleObject>
      </mc:Choice>
      <mc:Fallback>
        <oleObject progId="Paint.Picture" shapeId="9251" r:id="rId12"/>
      </mc:Fallback>
    </mc:AlternateContent>
    <mc:AlternateContent xmlns:mc="http://schemas.openxmlformats.org/markup-compatibility/2006">
      <mc:Choice Requires="x14">
        <oleObject progId="Paint.Picture" shapeId="9252" r:id="rId14">
          <objectPr defaultSize="0" autoPict="0" r:id="rId15">
            <anchor moveWithCells="1">
              <from>
                <xdr:col>7</xdr:col>
                <xdr:colOff>175260</xdr:colOff>
                <xdr:row>8</xdr:row>
                <xdr:rowOff>45720</xdr:rowOff>
              </from>
              <to>
                <xdr:col>7</xdr:col>
                <xdr:colOff>579120</xdr:colOff>
                <xdr:row>10</xdr:row>
                <xdr:rowOff>121920</xdr:rowOff>
              </to>
            </anchor>
          </objectPr>
        </oleObject>
      </mc:Choice>
      <mc:Fallback>
        <oleObject progId="Paint.Picture" shapeId="9252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CONCENTRADO</vt:lpstr>
      <vt:lpstr>ARMERIA</vt:lpstr>
      <vt:lpstr>COLIMA</vt:lpstr>
      <vt:lpstr>COMALA</vt:lpstr>
      <vt:lpstr>COQUI</vt:lpstr>
      <vt:lpstr>CUAUH</vt:lpstr>
      <vt:lpstr>IXT</vt:lpstr>
      <vt:lpstr>MANZA</vt:lpstr>
      <vt:lpstr>MINA</vt:lpstr>
      <vt:lpstr>TECOMAN</vt:lpstr>
      <vt:lpstr>V DE A</vt:lpstr>
      <vt:lpstr>ARMERIA!Print_Titles</vt:lpstr>
      <vt:lpstr>COLIMA!Print_Titles</vt:lpstr>
      <vt:lpstr>COMALA!Print_Titles</vt:lpstr>
      <vt:lpstr>COQUI!Print_Titles</vt:lpstr>
      <vt:lpstr>CUAUH!Print_Titles</vt:lpstr>
      <vt:lpstr>IXT!Print_Titles</vt:lpstr>
      <vt:lpstr>MANZA!Print_Titles</vt:lpstr>
      <vt:lpstr>MINA!Print_Titles</vt:lpstr>
      <vt:lpstr>TECOMAN!Print_Titles</vt:lpstr>
      <vt:lpstr>'V DE A'!Print_Titles</vt:lpstr>
    </vt:vector>
  </TitlesOfParts>
  <Company>IEEC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Inst. Elec. Edo.</dc:creator>
  <cp:lastModifiedBy>Luis David Sosa Rodríguez</cp:lastModifiedBy>
  <cp:lastPrinted>2005-02-14T20:15:56Z</cp:lastPrinted>
  <dcterms:created xsi:type="dcterms:W3CDTF">2001-05-07T23:25:25Z</dcterms:created>
  <dcterms:modified xsi:type="dcterms:W3CDTF">2023-01-16T21:36:13Z</dcterms:modified>
</cp:coreProperties>
</file>