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C430D566-415B-4148-91A1-4C71FDB1D4A8}" xr6:coauthVersionLast="47" xr6:coauthVersionMax="47" xr10:uidLastSave="{00000000-0000-0000-0000-000000000000}"/>
  <bookViews>
    <workbookView xWindow="2778" yWindow="2778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M3" i="1"/>
  <c r="O3" i="1"/>
  <c r="P3" i="1"/>
  <c r="J4" i="1"/>
  <c r="M4" i="1"/>
  <c r="J5" i="1"/>
  <c r="M5" i="1"/>
  <c r="O5" i="1"/>
  <c r="P5" i="1"/>
  <c r="J6" i="1"/>
  <c r="M6" i="1"/>
  <c r="J7" i="1"/>
  <c r="M7" i="1"/>
  <c r="O7" i="1"/>
  <c r="P7" i="1"/>
  <c r="J8" i="1"/>
  <c r="M8" i="1"/>
  <c r="J9" i="1"/>
  <c r="M9" i="1"/>
  <c r="O9" i="1"/>
  <c r="P9" i="1"/>
  <c r="J10" i="1"/>
  <c r="M10" i="1"/>
  <c r="J11" i="1"/>
  <c r="M11" i="1"/>
  <c r="O11" i="1"/>
  <c r="P11" i="1"/>
  <c r="J12" i="1"/>
  <c r="M12" i="1"/>
  <c r="J13" i="1"/>
  <c r="M13" i="1"/>
  <c r="J14" i="1"/>
  <c r="M14" i="1"/>
  <c r="J15" i="1"/>
  <c r="M15" i="1"/>
  <c r="O15" i="1"/>
  <c r="P15" i="1"/>
  <c r="J16" i="1"/>
  <c r="M16" i="1"/>
  <c r="J17" i="1"/>
  <c r="M17" i="1"/>
  <c r="O17" i="1"/>
  <c r="P17" i="1"/>
  <c r="J18" i="1"/>
  <c r="M18" i="1"/>
  <c r="J19" i="1"/>
  <c r="M19" i="1"/>
  <c r="O19" i="1"/>
  <c r="P19" i="1"/>
  <c r="J20" i="1"/>
  <c r="M20" i="1"/>
  <c r="J21" i="1"/>
  <c r="M21" i="1"/>
  <c r="O21" i="1"/>
  <c r="P21" i="1"/>
  <c r="J22" i="1"/>
  <c r="M22" i="1"/>
  <c r="J23" i="1"/>
  <c r="M23" i="1"/>
  <c r="O23" i="1"/>
  <c r="P23" i="1"/>
  <c r="J24" i="1"/>
  <c r="M24" i="1"/>
  <c r="J25" i="1"/>
  <c r="M25" i="1"/>
  <c r="O25" i="1"/>
  <c r="P25" i="1"/>
  <c r="J26" i="1"/>
  <c r="M26" i="1"/>
  <c r="J27" i="1"/>
  <c r="M27" i="1"/>
  <c r="O27" i="1"/>
  <c r="P27" i="1"/>
  <c r="J28" i="1"/>
  <c r="M28" i="1"/>
  <c r="J29" i="1"/>
  <c r="M29" i="1"/>
  <c r="O29" i="1"/>
  <c r="P29" i="1"/>
  <c r="J30" i="1"/>
  <c r="M30" i="1"/>
  <c r="J31" i="1"/>
  <c r="M31" i="1"/>
  <c r="O31" i="1"/>
  <c r="P31" i="1"/>
  <c r="J32" i="1"/>
  <c r="M32" i="1"/>
  <c r="D33" i="1"/>
  <c r="E33" i="1"/>
  <c r="F33" i="1"/>
  <c r="G33" i="1"/>
  <c r="H33" i="1"/>
  <c r="I33" i="1"/>
  <c r="K33" i="1"/>
  <c r="L33" i="1"/>
  <c r="J2" i="1"/>
  <c r="M2" i="1"/>
  <c r="J33" i="1"/>
  <c r="M33" i="1"/>
  <c r="N33" i="1"/>
  <c r="O26" i="1"/>
  <c r="P26" i="1"/>
  <c r="O18" i="1"/>
  <c r="P18" i="1"/>
  <c r="O10" i="1"/>
  <c r="P10" i="1"/>
  <c r="O28" i="1"/>
  <c r="P28" i="1"/>
  <c r="O20" i="1"/>
  <c r="P20" i="1"/>
  <c r="O12" i="1"/>
  <c r="P12" i="1"/>
  <c r="O4" i="1"/>
  <c r="P4" i="1"/>
  <c r="O2" i="1"/>
  <c r="P2" i="1"/>
  <c r="O30" i="1"/>
  <c r="P30" i="1"/>
  <c r="O22" i="1"/>
  <c r="P22" i="1"/>
  <c r="O14" i="1"/>
  <c r="P14" i="1"/>
  <c r="O6" i="1"/>
  <c r="P6" i="1"/>
  <c r="O32" i="1"/>
  <c r="P32" i="1"/>
  <c r="O24" i="1"/>
  <c r="P24" i="1"/>
  <c r="O16" i="1"/>
  <c r="P16" i="1"/>
  <c r="O8" i="1"/>
  <c r="P8" i="1"/>
  <c r="O13" i="1"/>
  <c r="P13" i="1"/>
  <c r="O33" i="1"/>
  <c r="P33" i="1"/>
</calcChain>
</file>

<file path=xl/sharedStrings.xml><?xml version="1.0" encoding="utf-8"?>
<sst xmlns="http://schemas.openxmlformats.org/spreadsheetml/2006/main" count="76" uniqueCount="19">
  <si>
    <t>B</t>
  </si>
  <si>
    <t>C1</t>
  </si>
  <si>
    <t>C2</t>
  </si>
  <si>
    <t>TOTAL</t>
  </si>
  <si>
    <t>C</t>
  </si>
  <si>
    <t>%</t>
  </si>
  <si>
    <t>nombre de dios</t>
  </si>
  <si>
    <t>municipio</t>
  </si>
  <si>
    <t>casilla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</si>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</sst>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0" fillId="0" borderId="3" xfId="0" applyBorder="1" applyProtection="1">
      <protection locked="0"/>
    </xf>
    <xf numFmtId="0" fontId="3" fillId="0" borderId="3" xfId="0" applyFont="1" applyFill="1" applyBorder="1" applyAlignment="1" applyProtection="1">
      <alignment horizontal="center" vertical="top"/>
      <protection locked="0"/>
    </xf>
    <xf numFmtId="0" fontId="3" fillId="0" borderId="2" xfId="0" applyFont="1" applyFill="1" applyBorder="1" applyAlignment="1" applyProtection="1">
      <alignment horizontal="center" vertical="top"/>
      <protection locked="0"/>
    </xf>
    <xf numFmtId="1" fontId="3" fillId="0" borderId="4" xfId="0" applyNumberFormat="1" applyFont="1" applyFill="1" applyBorder="1" applyAlignment="1" applyProtection="1">
      <alignment horizontal="center" vertical="top"/>
      <protection locked="0"/>
    </xf>
    <xf numFmtId="1" fontId="3" fillId="0" borderId="1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/>
    <xf numFmtId="3" fontId="0" fillId="0" borderId="5" xfId="0" applyNumberFormat="1" applyBorder="1" applyProtection="1"/>
    <xf numFmtId="3" fontId="0" fillId="0" borderId="3" xfId="0" applyNumberFormat="1" applyBorder="1" applyProtection="1"/>
    <xf numFmtId="0" fontId="0" fillId="0" borderId="6" xfId="0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2" fontId="0" fillId="0" borderId="5" xfId="0" applyNumberFormat="1" applyBorder="1" applyProtection="1"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pane ySplit="1" topLeftCell="A2" activePane="bottomLeft" state="frozen"/>
      <selection pane="bottomLeft" activeCell="H2" sqref="H2"/>
    </sheetView>
  </sheetViews>
  <sheetFormatPr defaultColWidth="11.44140625" defaultRowHeight="12.3" x14ac:dyDescent="0.4"/>
  <cols>
    <col min="1" max="1" width="17.94140625" style="1" customWidth="1"/>
    <col min="2" max="2" width="14.83203125" style="1" customWidth="1"/>
    <col min="3" max="3" width="4" style="1" customWidth="1"/>
    <col min="4" max="13" width="10.71875" style="1" customWidth="1"/>
    <col min="14" max="16" width="0" style="1" hidden="1" customWidth="1"/>
    <col min="17" max="16384" width="11.44140625" style="1"/>
  </cols>
  <sheetData>
    <row r="1" spans="1:16" ht="15" x14ac:dyDescent="0.4">
      <c r="A1" s="1" t="s">
        <v>7</v>
      </c>
      <c r="B1" s="16" t="s">
        <v>8</v>
      </c>
      <c r="C1" s="17"/>
      <c r="D1" s="18" t="s">
        <v>9</v>
      </c>
      <c r="E1" s="18" t="s">
        <v>10</v>
      </c>
      <c r="F1" s="18" t="s">
        <v>11</v>
      </c>
      <c r="G1" s="18" t="s">
        <v>12</v>
      </c>
      <c r="H1" s="1" t="s">
        <v>18</v>
      </c>
      <c r="I1" s="18" t="s">
        <v>13</v>
      </c>
      <c r="J1" s="19" t="s">
        <v>14</v>
      </c>
      <c r="K1" s="19" t="s">
        <v>15</v>
      </c>
      <c r="L1" s="18" t="s">
        <v>16</v>
      </c>
      <c r="M1" s="19" t="s">
        <v>17</v>
      </c>
      <c r="N1" s="12"/>
      <c r="O1" s="12"/>
      <c r="P1" s="13" t="s">
        <v>5</v>
      </c>
    </row>
    <row r="2" spans="1:16" ht="12.75" customHeight="1" x14ac:dyDescent="0.4">
      <c r="A2" s="1" t="s">
        <v>6</v>
      </c>
      <c r="B2" s="7">
        <v>845</v>
      </c>
      <c r="C2" s="5" t="s">
        <v>0</v>
      </c>
      <c r="D2" s="4">
        <v>29</v>
      </c>
      <c r="E2" s="4">
        <v>169</v>
      </c>
      <c r="F2" s="4">
        <v>6</v>
      </c>
      <c r="G2" s="4">
        <v>34</v>
      </c>
      <c r="H2" s="4">
        <v>10</v>
      </c>
      <c r="I2" s="4">
        <v>0</v>
      </c>
      <c r="J2" s="9">
        <f>SUM(D2:I2)</f>
        <v>248</v>
      </c>
      <c r="K2" s="4">
        <v>0</v>
      </c>
      <c r="L2" s="4">
        <v>12</v>
      </c>
      <c r="M2" s="9">
        <f>SUM(J2:L2)</f>
        <v>260</v>
      </c>
      <c r="N2" s="14">
        <v>440</v>
      </c>
      <c r="O2" s="14">
        <f t="shared" ref="O2:O33" si="0">N2-M2</f>
        <v>180</v>
      </c>
      <c r="P2" s="15">
        <f t="shared" ref="P2:P33" si="1">O2*100/N2</f>
        <v>40.909090909090907</v>
      </c>
    </row>
    <row r="3" spans="1:16" ht="12.75" customHeight="1" x14ac:dyDescent="0.4">
      <c r="A3" s="1" t="s">
        <v>6</v>
      </c>
      <c r="B3" s="8">
        <v>845</v>
      </c>
      <c r="C3" s="6" t="s">
        <v>4</v>
      </c>
      <c r="D3" s="4">
        <v>50</v>
      </c>
      <c r="E3" s="4">
        <v>140</v>
      </c>
      <c r="F3" s="4">
        <v>7</v>
      </c>
      <c r="G3" s="4">
        <v>59</v>
      </c>
      <c r="H3" s="4">
        <v>6</v>
      </c>
      <c r="I3" s="4">
        <v>0</v>
      </c>
      <c r="J3" s="9">
        <f t="shared" ref="J3:J33" si="2">SUM(D3:I3)</f>
        <v>262</v>
      </c>
      <c r="K3" s="4">
        <v>0</v>
      </c>
      <c r="L3" s="4">
        <v>0</v>
      </c>
      <c r="M3" s="9">
        <f t="shared" ref="M3:N33" si="3">SUM(J3:L3)</f>
        <v>262</v>
      </c>
      <c r="N3" s="14">
        <v>441</v>
      </c>
      <c r="O3" s="14">
        <f t="shared" si="0"/>
        <v>179</v>
      </c>
      <c r="P3" s="15">
        <f t="shared" si="1"/>
        <v>40.589569160997733</v>
      </c>
    </row>
    <row r="4" spans="1:16" ht="12.75" customHeight="1" x14ac:dyDescent="0.4">
      <c r="A4" s="1" t="s">
        <v>6</v>
      </c>
      <c r="B4" s="8">
        <v>846</v>
      </c>
      <c r="C4" s="6" t="s">
        <v>0</v>
      </c>
      <c r="D4" s="4">
        <v>28</v>
      </c>
      <c r="E4" s="4">
        <v>137</v>
      </c>
      <c r="F4" s="4">
        <v>14</v>
      </c>
      <c r="G4" s="4">
        <v>83</v>
      </c>
      <c r="H4" s="4">
        <v>9</v>
      </c>
      <c r="I4" s="4">
        <v>3</v>
      </c>
      <c r="J4" s="9">
        <f t="shared" si="2"/>
        <v>274</v>
      </c>
      <c r="K4" s="4">
        <v>0</v>
      </c>
      <c r="L4" s="4">
        <v>5</v>
      </c>
      <c r="M4" s="9">
        <f t="shared" si="3"/>
        <v>279</v>
      </c>
      <c r="N4" s="14">
        <v>524</v>
      </c>
      <c r="O4" s="14">
        <f t="shared" si="0"/>
        <v>245</v>
      </c>
      <c r="P4" s="15">
        <f t="shared" si="1"/>
        <v>46.755725190839698</v>
      </c>
    </row>
    <row r="5" spans="1:16" ht="12.75" customHeight="1" x14ac:dyDescent="0.4">
      <c r="A5" s="1" t="s">
        <v>6</v>
      </c>
      <c r="B5" s="8">
        <v>846</v>
      </c>
      <c r="C5" s="6" t="s">
        <v>1</v>
      </c>
      <c r="D5" s="4">
        <v>14</v>
      </c>
      <c r="E5" s="4">
        <v>135</v>
      </c>
      <c r="F5" s="4">
        <v>15</v>
      </c>
      <c r="G5" s="4">
        <v>107</v>
      </c>
      <c r="H5" s="4">
        <v>18</v>
      </c>
      <c r="I5" s="4">
        <v>0</v>
      </c>
      <c r="J5" s="9">
        <f t="shared" si="2"/>
        <v>289</v>
      </c>
      <c r="K5" s="4">
        <v>0</v>
      </c>
      <c r="L5" s="4">
        <v>0</v>
      </c>
      <c r="M5" s="9">
        <f t="shared" si="3"/>
        <v>289</v>
      </c>
      <c r="N5" s="14">
        <v>524</v>
      </c>
      <c r="O5" s="14">
        <f t="shared" si="0"/>
        <v>235</v>
      </c>
      <c r="P5" s="15">
        <f t="shared" si="1"/>
        <v>44.847328244274806</v>
      </c>
    </row>
    <row r="6" spans="1:16" ht="12.75" customHeight="1" x14ac:dyDescent="0.4">
      <c r="A6" s="1" t="s">
        <v>6</v>
      </c>
      <c r="B6" s="8">
        <v>846</v>
      </c>
      <c r="C6" s="6" t="s">
        <v>2</v>
      </c>
      <c r="D6" s="4">
        <v>36</v>
      </c>
      <c r="E6" s="4">
        <v>113</v>
      </c>
      <c r="F6" s="4">
        <v>7</v>
      </c>
      <c r="G6" s="4">
        <v>89</v>
      </c>
      <c r="H6" s="4">
        <v>36</v>
      </c>
      <c r="I6" s="4">
        <v>0</v>
      </c>
      <c r="J6" s="9">
        <f t="shared" si="2"/>
        <v>281</v>
      </c>
      <c r="K6" s="4">
        <v>0</v>
      </c>
      <c r="L6" s="4">
        <v>8</v>
      </c>
      <c r="M6" s="9">
        <f t="shared" si="3"/>
        <v>289</v>
      </c>
      <c r="N6" s="14">
        <v>524</v>
      </c>
      <c r="O6" s="14">
        <f t="shared" si="0"/>
        <v>235</v>
      </c>
      <c r="P6" s="15">
        <f t="shared" si="1"/>
        <v>44.847328244274806</v>
      </c>
    </row>
    <row r="7" spans="1:16" ht="12.75" customHeight="1" x14ac:dyDescent="0.4">
      <c r="A7" s="1" t="s">
        <v>6</v>
      </c>
      <c r="B7" s="8">
        <v>847</v>
      </c>
      <c r="C7" s="6" t="s">
        <v>0</v>
      </c>
      <c r="D7" s="4">
        <v>43</v>
      </c>
      <c r="E7" s="4">
        <v>114</v>
      </c>
      <c r="F7" s="4">
        <v>17</v>
      </c>
      <c r="G7" s="4">
        <v>104</v>
      </c>
      <c r="H7" s="4">
        <v>15</v>
      </c>
      <c r="I7" s="4">
        <v>0</v>
      </c>
      <c r="J7" s="9">
        <f t="shared" si="2"/>
        <v>293</v>
      </c>
      <c r="K7" s="4">
        <v>0</v>
      </c>
      <c r="L7" s="4">
        <v>9</v>
      </c>
      <c r="M7" s="9">
        <f t="shared" si="3"/>
        <v>302</v>
      </c>
      <c r="N7" s="14">
        <v>538</v>
      </c>
      <c r="O7" s="14">
        <f t="shared" si="0"/>
        <v>236</v>
      </c>
      <c r="P7" s="15">
        <f t="shared" si="1"/>
        <v>43.866171003717469</v>
      </c>
    </row>
    <row r="8" spans="1:16" ht="12.75" customHeight="1" x14ac:dyDescent="0.4">
      <c r="A8" s="1" t="s">
        <v>6</v>
      </c>
      <c r="B8" s="8">
        <v>847</v>
      </c>
      <c r="C8" s="6" t="s">
        <v>4</v>
      </c>
      <c r="D8" s="4">
        <v>32</v>
      </c>
      <c r="E8" s="4">
        <v>117</v>
      </c>
      <c r="F8" s="4">
        <v>15</v>
      </c>
      <c r="G8" s="4">
        <v>123</v>
      </c>
      <c r="H8" s="4">
        <v>5</v>
      </c>
      <c r="I8" s="4">
        <v>0</v>
      </c>
      <c r="J8" s="9">
        <f t="shared" si="2"/>
        <v>292</v>
      </c>
      <c r="K8" s="4">
        <v>0</v>
      </c>
      <c r="L8" s="4">
        <v>6</v>
      </c>
      <c r="M8" s="9">
        <f t="shared" si="3"/>
        <v>298</v>
      </c>
      <c r="N8" s="14">
        <v>539</v>
      </c>
      <c r="O8" s="14">
        <f t="shared" si="0"/>
        <v>241</v>
      </c>
      <c r="P8" s="15">
        <f t="shared" si="1"/>
        <v>44.712430426716139</v>
      </c>
    </row>
    <row r="9" spans="1:16" ht="12.75" customHeight="1" x14ac:dyDescent="0.4">
      <c r="A9" s="1" t="s">
        <v>6</v>
      </c>
      <c r="B9" s="8">
        <v>848</v>
      </c>
      <c r="C9" s="6" t="s">
        <v>0</v>
      </c>
      <c r="D9" s="4">
        <v>53</v>
      </c>
      <c r="E9" s="4">
        <v>67</v>
      </c>
      <c r="F9" s="4">
        <v>5</v>
      </c>
      <c r="G9" s="4">
        <v>43</v>
      </c>
      <c r="H9" s="4">
        <v>18</v>
      </c>
      <c r="I9" s="4">
        <v>0</v>
      </c>
      <c r="J9" s="9">
        <f t="shared" si="2"/>
        <v>186</v>
      </c>
      <c r="K9" s="4">
        <v>0</v>
      </c>
      <c r="L9" s="4">
        <v>8</v>
      </c>
      <c r="M9" s="9">
        <f t="shared" si="3"/>
        <v>194</v>
      </c>
      <c r="N9" s="14">
        <v>392</v>
      </c>
      <c r="O9" s="14">
        <f t="shared" si="0"/>
        <v>198</v>
      </c>
      <c r="P9" s="15">
        <f t="shared" si="1"/>
        <v>50.510204081632651</v>
      </c>
    </row>
    <row r="10" spans="1:16" ht="12.75" customHeight="1" x14ac:dyDescent="0.4">
      <c r="A10" s="1" t="s">
        <v>6</v>
      </c>
      <c r="B10" s="8">
        <v>848</v>
      </c>
      <c r="C10" s="6" t="s">
        <v>4</v>
      </c>
      <c r="D10" s="4">
        <v>30</v>
      </c>
      <c r="E10" s="4">
        <v>71</v>
      </c>
      <c r="F10" s="4">
        <v>4</v>
      </c>
      <c r="G10" s="4">
        <v>34</v>
      </c>
      <c r="H10" s="4">
        <v>32</v>
      </c>
      <c r="I10" s="4">
        <v>1</v>
      </c>
      <c r="J10" s="9">
        <f t="shared" si="2"/>
        <v>172</v>
      </c>
      <c r="K10" s="4">
        <v>0</v>
      </c>
      <c r="L10" s="4">
        <v>6</v>
      </c>
      <c r="M10" s="9">
        <f t="shared" si="3"/>
        <v>178</v>
      </c>
      <c r="N10" s="14">
        <v>392</v>
      </c>
      <c r="O10" s="14">
        <f t="shared" si="0"/>
        <v>214</v>
      </c>
      <c r="P10" s="15">
        <f t="shared" si="1"/>
        <v>54.591836734693878</v>
      </c>
    </row>
    <row r="11" spans="1:16" ht="12.75" customHeight="1" x14ac:dyDescent="0.4">
      <c r="A11" s="1" t="s">
        <v>6</v>
      </c>
      <c r="B11" s="8">
        <v>849</v>
      </c>
      <c r="C11" s="6" t="s">
        <v>0</v>
      </c>
      <c r="D11" s="4">
        <v>123</v>
      </c>
      <c r="E11" s="4">
        <v>112</v>
      </c>
      <c r="F11" s="4">
        <v>4</v>
      </c>
      <c r="G11" s="4">
        <v>54</v>
      </c>
      <c r="H11" s="4">
        <v>15</v>
      </c>
      <c r="I11" s="4">
        <v>1</v>
      </c>
      <c r="J11" s="9">
        <f t="shared" si="2"/>
        <v>309</v>
      </c>
      <c r="K11" s="4">
        <v>0</v>
      </c>
      <c r="L11" s="4">
        <v>11</v>
      </c>
      <c r="M11" s="9">
        <f t="shared" si="3"/>
        <v>320</v>
      </c>
      <c r="N11" s="14">
        <v>699</v>
      </c>
      <c r="O11" s="14">
        <f t="shared" si="0"/>
        <v>379</v>
      </c>
      <c r="P11" s="15">
        <f t="shared" si="1"/>
        <v>54.220314735336196</v>
      </c>
    </row>
    <row r="12" spans="1:16" ht="12.75" customHeight="1" x14ac:dyDescent="0.4">
      <c r="A12" s="1" t="s">
        <v>6</v>
      </c>
      <c r="B12" s="8">
        <v>850</v>
      </c>
      <c r="C12" s="6" t="s">
        <v>0</v>
      </c>
      <c r="D12" s="4">
        <v>65</v>
      </c>
      <c r="E12" s="4">
        <v>113</v>
      </c>
      <c r="F12" s="4">
        <v>2</v>
      </c>
      <c r="G12" s="4">
        <v>54</v>
      </c>
      <c r="H12" s="4">
        <v>35</v>
      </c>
      <c r="I12" s="4">
        <v>1</v>
      </c>
      <c r="J12" s="9">
        <f t="shared" si="2"/>
        <v>270</v>
      </c>
      <c r="K12" s="4">
        <v>0</v>
      </c>
      <c r="L12" s="4">
        <v>8</v>
      </c>
      <c r="M12" s="9">
        <f t="shared" si="3"/>
        <v>278</v>
      </c>
      <c r="N12" s="14">
        <v>564</v>
      </c>
      <c r="O12" s="14">
        <f t="shared" si="0"/>
        <v>286</v>
      </c>
      <c r="P12" s="15">
        <f t="shared" si="1"/>
        <v>50.709219858156025</v>
      </c>
    </row>
    <row r="13" spans="1:16" ht="12.75" customHeight="1" x14ac:dyDescent="0.4">
      <c r="A13" s="1" t="s">
        <v>6</v>
      </c>
      <c r="B13" s="8">
        <v>850</v>
      </c>
      <c r="C13" s="6" t="s">
        <v>4</v>
      </c>
      <c r="D13" s="4">
        <v>54</v>
      </c>
      <c r="E13" s="4">
        <v>107</v>
      </c>
      <c r="F13" s="4">
        <v>3</v>
      </c>
      <c r="G13" s="4">
        <v>63</v>
      </c>
      <c r="H13" s="4">
        <v>37</v>
      </c>
      <c r="I13" s="4">
        <v>0</v>
      </c>
      <c r="J13" s="9">
        <f t="shared" si="2"/>
        <v>264</v>
      </c>
      <c r="K13" s="4">
        <v>0</v>
      </c>
      <c r="L13" s="4">
        <v>9</v>
      </c>
      <c r="M13" s="9">
        <f t="shared" si="3"/>
        <v>273</v>
      </c>
      <c r="N13" s="14">
        <v>565</v>
      </c>
      <c r="O13" s="14">
        <f t="shared" si="0"/>
        <v>292</v>
      </c>
      <c r="P13" s="15">
        <f t="shared" si="1"/>
        <v>51.681415929203538</v>
      </c>
    </row>
    <row r="14" spans="1:16" ht="12.75" customHeight="1" x14ac:dyDescent="0.4">
      <c r="A14" s="1" t="s">
        <v>6</v>
      </c>
      <c r="B14" s="8">
        <v>851</v>
      </c>
      <c r="C14" s="6" t="s">
        <v>0</v>
      </c>
      <c r="D14" s="4">
        <v>42</v>
      </c>
      <c r="E14" s="4">
        <v>94</v>
      </c>
      <c r="F14" s="4">
        <v>2</v>
      </c>
      <c r="G14" s="4">
        <v>57</v>
      </c>
      <c r="H14" s="4">
        <v>24</v>
      </c>
      <c r="I14" s="4">
        <v>0</v>
      </c>
      <c r="J14" s="9">
        <f t="shared" si="2"/>
        <v>219</v>
      </c>
      <c r="K14" s="4">
        <v>0</v>
      </c>
      <c r="L14" s="4">
        <v>1</v>
      </c>
      <c r="M14" s="9">
        <f t="shared" si="3"/>
        <v>220</v>
      </c>
      <c r="N14" s="14">
        <v>416</v>
      </c>
      <c r="O14" s="14">
        <f t="shared" si="0"/>
        <v>196</v>
      </c>
      <c r="P14" s="15">
        <f t="shared" si="1"/>
        <v>47.115384615384613</v>
      </c>
    </row>
    <row r="15" spans="1:16" ht="12.75" customHeight="1" x14ac:dyDescent="0.4">
      <c r="A15" s="1" t="s">
        <v>6</v>
      </c>
      <c r="B15" s="8">
        <v>851</v>
      </c>
      <c r="C15" s="6" t="s">
        <v>4</v>
      </c>
      <c r="D15" s="4">
        <v>47</v>
      </c>
      <c r="E15" s="4">
        <v>90</v>
      </c>
      <c r="F15" s="4">
        <v>4</v>
      </c>
      <c r="G15" s="4">
        <v>47</v>
      </c>
      <c r="H15" s="4">
        <v>27</v>
      </c>
      <c r="I15" s="4">
        <v>2</v>
      </c>
      <c r="J15" s="9">
        <f t="shared" si="2"/>
        <v>217</v>
      </c>
      <c r="K15" s="4">
        <v>0</v>
      </c>
      <c r="L15" s="4">
        <v>4</v>
      </c>
      <c r="M15" s="9">
        <f t="shared" si="3"/>
        <v>221</v>
      </c>
      <c r="N15" s="14">
        <v>416</v>
      </c>
      <c r="O15" s="14">
        <f t="shared" si="0"/>
        <v>195</v>
      </c>
      <c r="P15" s="15">
        <f t="shared" si="1"/>
        <v>46.875</v>
      </c>
    </row>
    <row r="16" spans="1:16" ht="12.75" customHeight="1" x14ac:dyDescent="0.4">
      <c r="A16" s="1" t="s">
        <v>6</v>
      </c>
      <c r="B16" s="8">
        <v>852</v>
      </c>
      <c r="C16" s="6" t="s">
        <v>0</v>
      </c>
      <c r="D16" s="4">
        <v>9</v>
      </c>
      <c r="E16" s="4">
        <v>82</v>
      </c>
      <c r="F16" s="4">
        <v>2</v>
      </c>
      <c r="G16" s="4">
        <v>27</v>
      </c>
      <c r="H16" s="4">
        <v>10</v>
      </c>
      <c r="I16" s="4">
        <v>0</v>
      </c>
      <c r="J16" s="9">
        <f t="shared" si="2"/>
        <v>130</v>
      </c>
      <c r="K16" s="4">
        <v>1</v>
      </c>
      <c r="L16" s="4">
        <v>3</v>
      </c>
      <c r="M16" s="9">
        <f t="shared" si="3"/>
        <v>134</v>
      </c>
      <c r="N16" s="14">
        <v>229</v>
      </c>
      <c r="O16" s="14">
        <f t="shared" si="0"/>
        <v>95</v>
      </c>
      <c r="P16" s="15">
        <f t="shared" si="1"/>
        <v>41.484716157205241</v>
      </c>
    </row>
    <row r="17" spans="1:16" ht="12.75" customHeight="1" x14ac:dyDescent="0.4">
      <c r="A17" s="1" t="s">
        <v>6</v>
      </c>
      <c r="B17" s="8">
        <v>853</v>
      </c>
      <c r="C17" s="6" t="s">
        <v>0</v>
      </c>
      <c r="D17" s="4">
        <v>17</v>
      </c>
      <c r="E17" s="4">
        <v>43</v>
      </c>
      <c r="F17" s="4">
        <v>2</v>
      </c>
      <c r="G17" s="4">
        <v>29</v>
      </c>
      <c r="H17" s="4">
        <v>15</v>
      </c>
      <c r="I17" s="4">
        <v>0</v>
      </c>
      <c r="J17" s="9">
        <f t="shared" si="2"/>
        <v>106</v>
      </c>
      <c r="K17" s="4">
        <v>0</v>
      </c>
      <c r="L17" s="4">
        <v>4</v>
      </c>
      <c r="M17" s="9">
        <f t="shared" si="3"/>
        <v>110</v>
      </c>
      <c r="N17" s="14">
        <v>222</v>
      </c>
      <c r="O17" s="14">
        <f t="shared" si="0"/>
        <v>112</v>
      </c>
      <c r="P17" s="15">
        <f t="shared" si="1"/>
        <v>50.450450450450454</v>
      </c>
    </row>
    <row r="18" spans="1:16" ht="12.75" customHeight="1" x14ac:dyDescent="0.4">
      <c r="A18" s="1" t="s">
        <v>6</v>
      </c>
      <c r="B18" s="8">
        <v>854</v>
      </c>
      <c r="C18" s="6" t="s">
        <v>0</v>
      </c>
      <c r="D18" s="4">
        <v>15</v>
      </c>
      <c r="E18" s="4">
        <v>101</v>
      </c>
      <c r="F18" s="4">
        <v>6</v>
      </c>
      <c r="G18" s="4">
        <v>37</v>
      </c>
      <c r="H18" s="4">
        <v>12</v>
      </c>
      <c r="I18" s="4">
        <v>1</v>
      </c>
      <c r="J18" s="9">
        <f t="shared" si="2"/>
        <v>172</v>
      </c>
      <c r="K18" s="4">
        <v>0</v>
      </c>
      <c r="L18" s="4">
        <v>6</v>
      </c>
      <c r="M18" s="9">
        <f t="shared" si="3"/>
        <v>178</v>
      </c>
      <c r="N18" s="14">
        <v>369</v>
      </c>
      <c r="O18" s="14">
        <f t="shared" si="0"/>
        <v>191</v>
      </c>
      <c r="P18" s="15">
        <f t="shared" si="1"/>
        <v>51.761517615176153</v>
      </c>
    </row>
    <row r="19" spans="1:16" ht="12.75" customHeight="1" x14ac:dyDescent="0.4">
      <c r="A19" s="1" t="s">
        <v>6</v>
      </c>
      <c r="B19" s="8">
        <v>855</v>
      </c>
      <c r="C19" s="6" t="s">
        <v>0</v>
      </c>
      <c r="D19" s="4">
        <v>71</v>
      </c>
      <c r="E19" s="4">
        <v>161</v>
      </c>
      <c r="F19" s="4">
        <v>13</v>
      </c>
      <c r="G19" s="4">
        <v>24</v>
      </c>
      <c r="H19" s="4">
        <v>36</v>
      </c>
      <c r="I19" s="4">
        <v>3</v>
      </c>
      <c r="J19" s="9">
        <f t="shared" si="2"/>
        <v>308</v>
      </c>
      <c r="K19" s="4">
        <v>0</v>
      </c>
      <c r="L19" s="4">
        <v>2</v>
      </c>
      <c r="M19" s="9">
        <f t="shared" si="3"/>
        <v>310</v>
      </c>
      <c r="N19" s="14">
        <v>582</v>
      </c>
      <c r="O19" s="14">
        <f t="shared" si="0"/>
        <v>272</v>
      </c>
      <c r="P19" s="15">
        <f t="shared" si="1"/>
        <v>46.735395189003434</v>
      </c>
    </row>
    <row r="20" spans="1:16" ht="12.75" customHeight="1" x14ac:dyDescent="0.4">
      <c r="A20" s="1" t="s">
        <v>6</v>
      </c>
      <c r="B20" s="8">
        <v>856</v>
      </c>
      <c r="C20" s="6" t="s">
        <v>0</v>
      </c>
      <c r="D20" s="4">
        <v>42</v>
      </c>
      <c r="E20" s="4">
        <v>87</v>
      </c>
      <c r="F20" s="4">
        <v>5</v>
      </c>
      <c r="G20" s="4">
        <v>29</v>
      </c>
      <c r="H20" s="4">
        <v>81</v>
      </c>
      <c r="I20" s="4">
        <v>2</v>
      </c>
      <c r="J20" s="9">
        <f t="shared" si="2"/>
        <v>246</v>
      </c>
      <c r="K20" s="4">
        <v>0</v>
      </c>
      <c r="L20" s="4">
        <v>15</v>
      </c>
      <c r="M20" s="9">
        <f t="shared" si="3"/>
        <v>261</v>
      </c>
      <c r="N20" s="14">
        <v>580</v>
      </c>
      <c r="O20" s="14">
        <f t="shared" si="0"/>
        <v>319</v>
      </c>
      <c r="P20" s="15">
        <f t="shared" si="1"/>
        <v>55</v>
      </c>
    </row>
    <row r="21" spans="1:16" ht="12.75" customHeight="1" x14ac:dyDescent="0.4">
      <c r="A21" s="1" t="s">
        <v>6</v>
      </c>
      <c r="B21" s="8">
        <v>857</v>
      </c>
      <c r="C21" s="6" t="s">
        <v>0</v>
      </c>
      <c r="D21" s="4">
        <v>48</v>
      </c>
      <c r="E21" s="4">
        <v>124</v>
      </c>
      <c r="F21" s="4">
        <v>9</v>
      </c>
      <c r="G21" s="4">
        <v>103</v>
      </c>
      <c r="H21" s="4">
        <v>31</v>
      </c>
      <c r="I21" s="4">
        <v>0</v>
      </c>
      <c r="J21" s="9">
        <f t="shared" si="2"/>
        <v>315</v>
      </c>
      <c r="K21" s="4">
        <v>0</v>
      </c>
      <c r="L21" s="4">
        <v>10</v>
      </c>
      <c r="M21" s="9">
        <f t="shared" si="3"/>
        <v>325</v>
      </c>
      <c r="N21" s="14">
        <v>584</v>
      </c>
      <c r="O21" s="14">
        <f t="shared" si="0"/>
        <v>259</v>
      </c>
      <c r="P21" s="15">
        <f t="shared" si="1"/>
        <v>44.349315068493148</v>
      </c>
    </row>
    <row r="22" spans="1:16" ht="12.75" customHeight="1" x14ac:dyDescent="0.4">
      <c r="A22" s="1" t="s">
        <v>6</v>
      </c>
      <c r="B22" s="8">
        <v>857</v>
      </c>
      <c r="C22" s="6" t="s">
        <v>4</v>
      </c>
      <c r="D22" s="4">
        <v>56</v>
      </c>
      <c r="E22" s="4">
        <v>112</v>
      </c>
      <c r="F22" s="4">
        <v>2</v>
      </c>
      <c r="G22" s="4">
        <v>80</v>
      </c>
      <c r="H22" s="4">
        <v>27</v>
      </c>
      <c r="I22" s="4">
        <v>0</v>
      </c>
      <c r="J22" s="9">
        <f t="shared" si="2"/>
        <v>277</v>
      </c>
      <c r="K22" s="4">
        <v>0</v>
      </c>
      <c r="L22" s="4">
        <v>17</v>
      </c>
      <c r="M22" s="9">
        <f t="shared" si="3"/>
        <v>294</v>
      </c>
      <c r="N22" s="14">
        <v>585</v>
      </c>
      <c r="O22" s="14">
        <f t="shared" si="0"/>
        <v>291</v>
      </c>
      <c r="P22" s="15">
        <f t="shared" si="1"/>
        <v>49.743589743589745</v>
      </c>
    </row>
    <row r="23" spans="1:16" ht="12.75" customHeight="1" x14ac:dyDescent="0.4">
      <c r="A23" s="1" t="s">
        <v>6</v>
      </c>
      <c r="B23" s="8">
        <v>858</v>
      </c>
      <c r="C23" s="6" t="s">
        <v>0</v>
      </c>
      <c r="D23" s="4">
        <v>2</v>
      </c>
      <c r="E23" s="4">
        <v>21</v>
      </c>
      <c r="F23" s="4">
        <v>1</v>
      </c>
      <c r="G23" s="4">
        <v>11</v>
      </c>
      <c r="H23" s="4">
        <v>0</v>
      </c>
      <c r="I23" s="4">
        <v>0</v>
      </c>
      <c r="J23" s="9">
        <f t="shared" si="2"/>
        <v>35</v>
      </c>
      <c r="K23" s="4">
        <v>0</v>
      </c>
      <c r="L23" s="4">
        <v>0</v>
      </c>
      <c r="M23" s="9">
        <f t="shared" si="3"/>
        <v>35</v>
      </c>
      <c r="N23" s="14">
        <v>74</v>
      </c>
      <c r="O23" s="14">
        <f t="shared" si="0"/>
        <v>39</v>
      </c>
      <c r="P23" s="15">
        <f t="shared" si="1"/>
        <v>52.702702702702702</v>
      </c>
    </row>
    <row r="24" spans="1:16" ht="12.75" customHeight="1" x14ac:dyDescent="0.4">
      <c r="A24" s="1" t="s">
        <v>6</v>
      </c>
      <c r="B24" s="8">
        <v>859</v>
      </c>
      <c r="C24" s="6" t="s">
        <v>0</v>
      </c>
      <c r="D24" s="4">
        <v>6</v>
      </c>
      <c r="E24" s="4">
        <v>25</v>
      </c>
      <c r="F24" s="4">
        <v>3</v>
      </c>
      <c r="G24" s="4">
        <v>7</v>
      </c>
      <c r="H24" s="4">
        <v>4</v>
      </c>
      <c r="I24" s="4">
        <v>0</v>
      </c>
      <c r="J24" s="9">
        <f t="shared" si="2"/>
        <v>45</v>
      </c>
      <c r="K24" s="4">
        <v>0</v>
      </c>
      <c r="L24" s="4">
        <v>1</v>
      </c>
      <c r="M24" s="9">
        <f t="shared" si="3"/>
        <v>46</v>
      </c>
      <c r="N24" s="14">
        <v>71</v>
      </c>
      <c r="O24" s="14">
        <f t="shared" si="0"/>
        <v>25</v>
      </c>
      <c r="P24" s="15">
        <f t="shared" si="1"/>
        <v>35.2112676056338</v>
      </c>
    </row>
    <row r="25" spans="1:16" ht="12.75" customHeight="1" x14ac:dyDescent="0.4">
      <c r="A25" s="1" t="s">
        <v>6</v>
      </c>
      <c r="B25" s="8">
        <v>860</v>
      </c>
      <c r="C25" s="6" t="s">
        <v>0</v>
      </c>
      <c r="D25" s="4">
        <v>37</v>
      </c>
      <c r="E25" s="4">
        <v>76</v>
      </c>
      <c r="F25" s="4">
        <v>11</v>
      </c>
      <c r="G25" s="4">
        <v>65</v>
      </c>
      <c r="H25" s="4">
        <v>14</v>
      </c>
      <c r="I25" s="4">
        <v>1</v>
      </c>
      <c r="J25" s="9">
        <f t="shared" si="2"/>
        <v>204</v>
      </c>
      <c r="K25" s="4">
        <v>0</v>
      </c>
      <c r="L25" s="4">
        <v>5</v>
      </c>
      <c r="M25" s="9">
        <f t="shared" si="3"/>
        <v>209</v>
      </c>
      <c r="N25" s="14">
        <v>418</v>
      </c>
      <c r="O25" s="14">
        <f t="shared" si="0"/>
        <v>209</v>
      </c>
      <c r="P25" s="15">
        <f t="shared" si="1"/>
        <v>50</v>
      </c>
    </row>
    <row r="26" spans="1:16" ht="12.75" customHeight="1" x14ac:dyDescent="0.4">
      <c r="A26" s="1" t="s">
        <v>6</v>
      </c>
      <c r="B26" s="8">
        <v>860</v>
      </c>
      <c r="C26" s="6" t="s">
        <v>4</v>
      </c>
      <c r="D26" s="4">
        <v>54</v>
      </c>
      <c r="E26" s="4">
        <v>85</v>
      </c>
      <c r="F26" s="4">
        <v>8</v>
      </c>
      <c r="G26" s="4">
        <v>52</v>
      </c>
      <c r="H26" s="4">
        <v>16</v>
      </c>
      <c r="I26" s="4">
        <v>0</v>
      </c>
      <c r="J26" s="9">
        <f t="shared" si="2"/>
        <v>215</v>
      </c>
      <c r="K26" s="4">
        <v>0</v>
      </c>
      <c r="L26" s="4">
        <v>3</v>
      </c>
      <c r="M26" s="9">
        <f t="shared" si="3"/>
        <v>218</v>
      </c>
      <c r="N26" s="14">
        <v>418</v>
      </c>
      <c r="O26" s="14">
        <f t="shared" si="0"/>
        <v>200</v>
      </c>
      <c r="P26" s="15">
        <f t="shared" si="1"/>
        <v>47.846889952153113</v>
      </c>
    </row>
    <row r="27" spans="1:16" ht="12.75" customHeight="1" x14ac:dyDescent="0.4">
      <c r="A27" s="1" t="s">
        <v>6</v>
      </c>
      <c r="B27" s="8">
        <v>861</v>
      </c>
      <c r="C27" s="6" t="s">
        <v>0</v>
      </c>
      <c r="D27" s="4">
        <v>109</v>
      </c>
      <c r="E27" s="4">
        <v>92</v>
      </c>
      <c r="F27" s="4">
        <v>4</v>
      </c>
      <c r="G27" s="4">
        <v>30</v>
      </c>
      <c r="H27" s="4">
        <v>26</v>
      </c>
      <c r="I27" s="4">
        <v>0</v>
      </c>
      <c r="J27" s="9">
        <f t="shared" si="2"/>
        <v>261</v>
      </c>
      <c r="K27" s="4">
        <v>0</v>
      </c>
      <c r="L27" s="4">
        <v>8</v>
      </c>
      <c r="M27" s="9">
        <f t="shared" si="3"/>
        <v>269</v>
      </c>
      <c r="N27" s="14">
        <v>593</v>
      </c>
      <c r="O27" s="14">
        <f t="shared" si="0"/>
        <v>324</v>
      </c>
      <c r="P27" s="15">
        <f t="shared" si="1"/>
        <v>54.637436762225967</v>
      </c>
    </row>
    <row r="28" spans="1:16" ht="12.75" customHeight="1" x14ac:dyDescent="0.4">
      <c r="A28" s="1" t="s">
        <v>6</v>
      </c>
      <c r="B28" s="8">
        <v>861</v>
      </c>
      <c r="C28" s="6" t="s">
        <v>4</v>
      </c>
      <c r="D28" s="4">
        <v>106</v>
      </c>
      <c r="E28" s="4">
        <v>89</v>
      </c>
      <c r="F28" s="4">
        <v>12</v>
      </c>
      <c r="G28" s="4">
        <v>29</v>
      </c>
      <c r="H28" s="4">
        <v>26</v>
      </c>
      <c r="I28" s="4">
        <v>2</v>
      </c>
      <c r="J28" s="9">
        <f t="shared" si="2"/>
        <v>264</v>
      </c>
      <c r="K28" s="4">
        <v>0</v>
      </c>
      <c r="L28" s="4">
        <v>6</v>
      </c>
      <c r="M28" s="9">
        <f t="shared" si="3"/>
        <v>270</v>
      </c>
      <c r="N28" s="14">
        <v>594</v>
      </c>
      <c r="O28" s="14">
        <f t="shared" si="0"/>
        <v>324</v>
      </c>
      <c r="P28" s="15">
        <f t="shared" si="1"/>
        <v>54.545454545454547</v>
      </c>
    </row>
    <row r="29" spans="1:16" ht="12.75" customHeight="1" x14ac:dyDescent="0.4">
      <c r="A29" s="1" t="s">
        <v>6</v>
      </c>
      <c r="B29" s="8">
        <v>862</v>
      </c>
      <c r="C29" s="6" t="s">
        <v>0</v>
      </c>
      <c r="D29" s="4">
        <v>17</v>
      </c>
      <c r="E29" s="4">
        <v>67</v>
      </c>
      <c r="F29" s="4">
        <v>2</v>
      </c>
      <c r="G29" s="4">
        <v>13</v>
      </c>
      <c r="H29" s="4">
        <v>3</v>
      </c>
      <c r="I29" s="4">
        <v>0</v>
      </c>
      <c r="J29" s="9">
        <f t="shared" si="2"/>
        <v>102</v>
      </c>
      <c r="K29" s="4">
        <v>0</v>
      </c>
      <c r="L29" s="4">
        <v>3</v>
      </c>
      <c r="M29" s="9">
        <f t="shared" si="3"/>
        <v>105</v>
      </c>
      <c r="N29" s="14">
        <v>196</v>
      </c>
      <c r="O29" s="14">
        <f t="shared" si="0"/>
        <v>91</v>
      </c>
      <c r="P29" s="15">
        <f t="shared" si="1"/>
        <v>46.428571428571431</v>
      </c>
    </row>
    <row r="30" spans="1:16" ht="12.75" customHeight="1" x14ac:dyDescent="0.4">
      <c r="A30" s="1" t="s">
        <v>6</v>
      </c>
      <c r="B30" s="8">
        <v>863</v>
      </c>
      <c r="C30" s="6" t="s">
        <v>0</v>
      </c>
      <c r="D30" s="4">
        <v>61</v>
      </c>
      <c r="E30" s="4">
        <v>89</v>
      </c>
      <c r="F30" s="4">
        <v>3</v>
      </c>
      <c r="G30" s="4">
        <v>68</v>
      </c>
      <c r="H30" s="4">
        <v>30</v>
      </c>
      <c r="I30" s="4">
        <v>2</v>
      </c>
      <c r="J30" s="9">
        <f t="shared" si="2"/>
        <v>253</v>
      </c>
      <c r="K30" s="4">
        <v>0</v>
      </c>
      <c r="L30" s="4">
        <v>6</v>
      </c>
      <c r="M30" s="9">
        <f t="shared" si="3"/>
        <v>259</v>
      </c>
      <c r="N30" s="14">
        <v>674</v>
      </c>
      <c r="O30" s="14">
        <f t="shared" si="0"/>
        <v>415</v>
      </c>
      <c r="P30" s="15">
        <f t="shared" si="1"/>
        <v>61.572700296735903</v>
      </c>
    </row>
    <row r="31" spans="1:16" ht="12.75" customHeight="1" x14ac:dyDescent="0.4">
      <c r="A31" s="1" t="s">
        <v>6</v>
      </c>
      <c r="B31" s="8">
        <v>864</v>
      </c>
      <c r="C31" s="6" t="s">
        <v>0</v>
      </c>
      <c r="D31" s="4">
        <v>45</v>
      </c>
      <c r="E31" s="4">
        <v>74</v>
      </c>
      <c r="F31" s="4">
        <v>5</v>
      </c>
      <c r="G31" s="4">
        <v>45</v>
      </c>
      <c r="H31" s="4">
        <v>41</v>
      </c>
      <c r="I31" s="4">
        <v>1</v>
      </c>
      <c r="J31" s="9">
        <f t="shared" si="2"/>
        <v>211</v>
      </c>
      <c r="K31" s="4">
        <v>0</v>
      </c>
      <c r="L31" s="4">
        <v>11</v>
      </c>
      <c r="M31" s="9">
        <f t="shared" si="3"/>
        <v>222</v>
      </c>
      <c r="N31" s="14">
        <v>510</v>
      </c>
      <c r="O31" s="14">
        <f t="shared" si="0"/>
        <v>288</v>
      </c>
      <c r="P31" s="15">
        <f t="shared" si="1"/>
        <v>56.470588235294116</v>
      </c>
    </row>
    <row r="32" spans="1:16" ht="12.75" customHeight="1" x14ac:dyDescent="0.4">
      <c r="A32" s="1" t="s">
        <v>6</v>
      </c>
      <c r="B32" s="8">
        <v>865</v>
      </c>
      <c r="C32" s="6" t="s">
        <v>0</v>
      </c>
      <c r="D32" s="4">
        <v>30</v>
      </c>
      <c r="E32" s="4">
        <v>64</v>
      </c>
      <c r="F32" s="4">
        <v>34</v>
      </c>
      <c r="G32" s="4">
        <v>19</v>
      </c>
      <c r="H32" s="4">
        <v>3</v>
      </c>
      <c r="I32" s="4">
        <v>0</v>
      </c>
      <c r="J32" s="9">
        <f t="shared" si="2"/>
        <v>150</v>
      </c>
      <c r="K32" s="4">
        <v>0</v>
      </c>
      <c r="L32" s="4">
        <v>3</v>
      </c>
      <c r="M32" s="9">
        <f t="shared" si="3"/>
        <v>153</v>
      </c>
      <c r="N32" s="14">
        <v>288</v>
      </c>
      <c r="O32" s="14">
        <f t="shared" si="0"/>
        <v>135</v>
      </c>
      <c r="P32" s="15">
        <f t="shared" si="1"/>
        <v>46.875</v>
      </c>
    </row>
    <row r="33" spans="2:16" ht="12.75" customHeight="1" x14ac:dyDescent="0.4">
      <c r="B33" s="2" t="s">
        <v>3</v>
      </c>
      <c r="C33" s="3"/>
      <c r="D33" s="10">
        <f>SUM(D2:D32)</f>
        <v>1371</v>
      </c>
      <c r="E33" s="10">
        <f t="shared" ref="E33:L33" si="4">SUM(E2:E32)</f>
        <v>2971</v>
      </c>
      <c r="F33" s="10">
        <f t="shared" si="4"/>
        <v>227</v>
      </c>
      <c r="G33" s="10">
        <f t="shared" si="4"/>
        <v>1619</v>
      </c>
      <c r="H33" s="10">
        <f t="shared" si="4"/>
        <v>662</v>
      </c>
      <c r="I33" s="10">
        <f t="shared" si="4"/>
        <v>20</v>
      </c>
      <c r="J33" s="11">
        <f t="shared" si="2"/>
        <v>6870</v>
      </c>
      <c r="K33" s="10">
        <f>SUM(K2:K32)</f>
        <v>1</v>
      </c>
      <c r="L33" s="10">
        <f t="shared" si="4"/>
        <v>190</v>
      </c>
      <c r="M33" s="11">
        <f t="shared" si="3"/>
        <v>7061</v>
      </c>
      <c r="N33" s="10">
        <f t="shared" si="3"/>
        <v>7252</v>
      </c>
      <c r="O33" s="14">
        <f t="shared" si="0"/>
        <v>191</v>
      </c>
      <c r="P33" s="15">
        <f t="shared" si="1"/>
        <v>2.6337562051847767</v>
      </c>
    </row>
    <row r="34" spans="2:16" ht="25" customHeight="1" x14ac:dyDescent="0.4"/>
    <row r="35" spans="2:16" ht="25" customHeight="1" x14ac:dyDescent="0.4"/>
    <row r="36" spans="2:16" ht="25" customHeight="1" x14ac:dyDescent="0.4"/>
    <row r="37" spans="2:16" ht="25" customHeight="1" x14ac:dyDescent="0.4"/>
    <row r="38" spans="2:16" ht="25" customHeight="1" x14ac:dyDescent="0.4"/>
    <row r="39" spans="2:16" ht="25" customHeight="1" x14ac:dyDescent="0.4"/>
    <row r="40" spans="2:16" ht="25" customHeight="1" x14ac:dyDescent="0.4"/>
    <row r="41" spans="2:16" ht="25" customHeight="1" x14ac:dyDescent="0.4"/>
    <row r="42" spans="2:16" ht="25" customHeight="1" x14ac:dyDescent="0.4"/>
    <row r="43" spans="2:16" ht="25" customHeight="1" x14ac:dyDescent="0.4"/>
    <row r="44" spans="2:16" ht="25" customHeight="1" x14ac:dyDescent="0.4"/>
    <row r="45" spans="2:16" ht="25" customHeight="1" x14ac:dyDescent="0.4"/>
    <row r="46" spans="2:16" ht="25" customHeight="1" x14ac:dyDescent="0.4"/>
  </sheetData>
  <phoneticPr fontId="1" type="noConversion"/>
  <printOptions horizontalCentered="1"/>
  <pageMargins left="0.78740157480314965" right="0.78740157480314965" top="0.23622047244094491" bottom="0.27559055118110237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2010-07-31T16:28:15Z</cp:lastPrinted>
  <dcterms:created xsi:type="dcterms:W3CDTF">2007-06-22T16:27:18Z</dcterms:created>
  <dcterms:modified xsi:type="dcterms:W3CDTF">2023-01-16T21:40:26Z</dcterms:modified>
</cp:coreProperties>
</file>