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E0A6962C-24B2-4FD8-B525-5B3D6302FB7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UNTAMIENTOS ok" sheetId="2" r:id="rId1"/>
  </sheets>
  <definedNames>
    <definedName name="_xlnm.Print_Titles" localSheetId="0">'AYUNTAMIENTOS ok'!$1:$1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2" l="1"/>
  <c r="K83" i="2"/>
  <c r="J83" i="2"/>
  <c r="I83" i="2"/>
  <c r="H83" i="2"/>
  <c r="G83" i="2"/>
  <c r="F83" i="2"/>
  <c r="E83" i="2"/>
  <c r="D83" i="2"/>
  <c r="C83" i="2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N83" i="2" l="1"/>
  <c r="M83" i="2"/>
</calcChain>
</file>

<file path=xl/sharedStrings.xml><?xml version="1.0" encoding="utf-8"?>
<sst xmlns="http://schemas.openxmlformats.org/spreadsheetml/2006/main" count="96" uniqueCount="96">
  <si>
    <t>VOTOS NULOS</t>
  </si>
  <si>
    <t>VOTACIÓN TOTAL</t>
  </si>
  <si>
    <t>VOTOS VÁLIDOS</t>
  </si>
  <si>
    <t>TOTALES</t>
  </si>
  <si>
    <t>No.</t>
  </si>
  <si>
    <t>Acapulco de Juárez</t>
  </si>
  <si>
    <t>Acatepec</t>
  </si>
  <si>
    <t>Ajuchitlán del Progreso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</si>
  <si>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</si>
  <si>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</si>
  <si>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</si>
  <si>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</si>
  <si>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</si>
  <si>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</si>
  <si>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</si>
  <si>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</si>
  <si>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</si>
  <si>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Benito Juárez</t>
  </si>
  <si>
    <t>Coahuayutla de José María Izazaga</t>
  </si>
  <si>
    <t xml:space="preserve">Cochoapa el Grande </t>
  </si>
  <si>
    <t>Copala</t>
  </si>
  <si>
    <t>Copalillo</t>
  </si>
  <si>
    <t>Copanatoyac</t>
  </si>
  <si>
    <t>Coyuca de Benítez</t>
  </si>
  <si>
    <t xml:space="preserve">Coyuca de Catalán </t>
  </si>
  <si>
    <t>Cuajinicuilapa</t>
  </si>
  <si>
    <t>Cuautepec</t>
  </si>
  <si>
    <t xml:space="preserve">Cuetzala del Progreso </t>
  </si>
  <si>
    <t xml:space="preserve">Cutzamala de Pinzón </t>
  </si>
  <si>
    <t xml:space="preserve">Chilapa de Álvarez </t>
  </si>
  <si>
    <t>Chilpancingo de los Bravo</t>
  </si>
  <si>
    <t>Eduardo Neri</t>
  </si>
  <si>
    <t xml:space="preserve">Florencio Villarreal </t>
  </si>
  <si>
    <t>General Canuto A. Neri</t>
  </si>
  <si>
    <t>General Heliodoro Castillo</t>
  </si>
  <si>
    <t xml:space="preserve">Huamuxtitlán  </t>
  </si>
  <si>
    <t xml:space="preserve">Huitzuco de los Figueroa </t>
  </si>
  <si>
    <t xml:space="preserve">Iguala de la Independencia </t>
  </si>
  <si>
    <t>Iliatenco</t>
  </si>
  <si>
    <t>Ixcateopan de Cuauhtémoc</t>
  </si>
  <si>
    <t xml:space="preserve">José Joaquín de Herrera </t>
  </si>
  <si>
    <t>Juan R. Escudero</t>
  </si>
  <si>
    <t xml:space="preserve">Juchitán </t>
  </si>
  <si>
    <t xml:space="preserve">Leonardo Bravo </t>
  </si>
  <si>
    <t>Malinaltepec</t>
  </si>
  <si>
    <t>Mártir de Cuilapan</t>
  </si>
  <si>
    <t xml:space="preserve">Marquelia </t>
  </si>
  <si>
    <t>Metlatónoc</t>
  </si>
  <si>
    <t>Mochitlán</t>
  </si>
  <si>
    <t>Olinalá</t>
  </si>
  <si>
    <t>Ometepec</t>
  </si>
  <si>
    <t xml:space="preserve">Pedro Ascencio Alquisiras </t>
  </si>
  <si>
    <t xml:space="preserve">Petatlán </t>
  </si>
  <si>
    <t>Pilcaya</t>
  </si>
  <si>
    <t>Pungarabato</t>
  </si>
  <si>
    <t>Quechultenango</t>
  </si>
  <si>
    <t xml:space="preserve">San Marcos </t>
  </si>
  <si>
    <t>San Miguel Totolapan</t>
  </si>
  <si>
    <t>Taxco de Alarcón</t>
  </si>
  <si>
    <t>Tecoanapa</t>
  </si>
  <si>
    <t xml:space="preserve">Teloloapan </t>
  </si>
  <si>
    <t>Tepecoacuilco de Trujano</t>
  </si>
  <si>
    <t xml:space="preserve">Tetipac </t>
  </si>
  <si>
    <t xml:space="preserve">Tixtla de Guerrero </t>
  </si>
  <si>
    <t xml:space="preserve">Tlacoapa </t>
  </si>
  <si>
    <t>Tlacoachistlahuaca</t>
  </si>
  <si>
    <t>Tlalchapa</t>
  </si>
  <si>
    <t>Tlalixtaquilla de Maldonado</t>
  </si>
  <si>
    <t xml:space="preserve">Tlapa de Comonfort </t>
  </si>
  <si>
    <t>Tlapehuala</t>
  </si>
  <si>
    <t>La Unión de Isidoro Montes de Oca</t>
  </si>
  <si>
    <t>Xalpatláhuac</t>
  </si>
  <si>
    <t>Xochistlahuaca</t>
  </si>
  <si>
    <t xml:space="preserve">Zapotitlán Tablas </t>
  </si>
  <si>
    <t>Zihuatanejo de Azueta</t>
  </si>
  <si>
    <t>Zirándaro</t>
  </si>
  <si>
    <t xml:space="preserve">Zitlala </t>
  </si>
  <si>
    <t>Alcozauca de Guerrero</t>
  </si>
  <si>
    <t>Buenavista de Cuéllar</t>
  </si>
  <si>
    <t>Cocula</t>
  </si>
  <si>
    <t>Cualac</t>
  </si>
  <si>
    <t>Ahuacuotzingo</t>
  </si>
  <si>
    <t xml:space="preserve">Igualapa </t>
  </si>
  <si>
    <t xml:space="preserve">San Luis Acatlán </t>
  </si>
  <si>
    <t>MUNICIPIO</t>
  </si>
  <si>
    <t>Tecpan de Galeana</t>
  </si>
  <si>
    <t>Xochihuehuetlán</t>
  </si>
  <si>
    <t>pan</t>
  </si>
  <si>
    <t>pri</t>
  </si>
  <si>
    <t>prd</t>
  </si>
  <si>
    <t>pt</t>
  </si>
  <si>
    <t>verde</t>
  </si>
  <si>
    <t>mc</t>
  </si>
  <si>
    <t>nueva alianza</t>
  </si>
  <si>
    <t>pri, verde</t>
  </si>
  <si>
    <t>prd,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</si>
</sst>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 applyAlignment="1">
      <alignment horizontal="center"/>
    </xf>
    <xf numFmtId="3" fontId="0" fillId="5" borderId="1" xfId="0" applyNumberForma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3" fontId="2" fillId="6" borderId="1" xfId="0" applyNumberFormat="1" applyFont="1" applyFill="1" applyBorder="1"/>
    <xf numFmtId="3" fontId="2" fillId="6" borderId="1" xfId="0" applyNumberFormat="1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workbookViewId="0">
      <pane xSplit="14" ySplit="1" topLeftCell="O82" activePane="bottomRight" state="frozen"/>
      <selection pane="topRight" activeCell="O1" sqref="O1"/>
      <selection pane="bottomLeft" activeCell="A7" sqref="A7"/>
      <selection pane="bottomRight" activeCell="A85" sqref="A85:XFD87"/>
    </sheetView>
  </sheetViews>
  <sheetFormatPr defaultColWidth="10.9453125" defaultRowHeight="14.4" x14ac:dyDescent="0.55000000000000004"/>
  <cols>
    <col min="1" max="1" width="5.41796875" style="4" customWidth="1"/>
    <col min="2" max="2" width="32.15625" customWidth="1"/>
    <col min="3" max="3" width="9.15625" customWidth="1"/>
    <col min="4" max="6" width="10" customWidth="1"/>
    <col min="7" max="7" width="9.26171875" customWidth="1"/>
    <col min="8" max="8" width="10.41796875" customWidth="1"/>
    <col min="9" max="9" width="9.68359375" customWidth="1"/>
    <col min="10" max="10" width="9.41796875" customWidth="1"/>
    <col min="11" max="11" width="9" customWidth="1"/>
    <col min="12" max="12" width="9.26171875" customWidth="1"/>
    <col min="13" max="13" width="9.15625" customWidth="1"/>
  </cols>
  <sheetData>
    <row r="1" spans="1:14" ht="45" customHeight="1" x14ac:dyDescent="0.55000000000000004">
      <c r="A1" s="3" t="s">
        <v>4</v>
      </c>
      <c r="B1" s="3" t="s">
        <v>84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0</v>
      </c>
      <c r="M1" s="3" t="s">
        <v>2</v>
      </c>
      <c r="N1" s="3" t="s">
        <v>1</v>
      </c>
    </row>
    <row r="2" spans="1:14" ht="15" customHeight="1" x14ac:dyDescent="0.55000000000000004">
      <c r="A2" s="11">
        <v>1</v>
      </c>
      <c r="B2" s="12" t="s">
        <v>5</v>
      </c>
      <c r="C2" s="19">
        <v>28621</v>
      </c>
      <c r="D2" s="13"/>
      <c r="E2" s="13"/>
      <c r="F2" s="13"/>
      <c r="G2" s="13"/>
      <c r="H2" s="13"/>
      <c r="I2" s="13">
        <v>7094</v>
      </c>
      <c r="J2" s="13">
        <v>91678</v>
      </c>
      <c r="K2" s="13">
        <v>147570</v>
      </c>
      <c r="L2" s="13">
        <v>10295</v>
      </c>
      <c r="M2" s="13">
        <f>C2+D2+E2+F2+G2+H2+I2+J2+K2</f>
        <v>274963</v>
      </c>
      <c r="N2" s="13">
        <f>L2+M2</f>
        <v>285258</v>
      </c>
    </row>
    <row r="3" spans="1:14" x14ac:dyDescent="0.55000000000000004">
      <c r="A3" s="2">
        <v>2</v>
      </c>
      <c r="B3" s="1" t="s">
        <v>6</v>
      </c>
      <c r="C3" s="7">
        <v>2629</v>
      </c>
      <c r="D3" s="7">
        <v>2513</v>
      </c>
      <c r="E3" s="8">
        <v>4167</v>
      </c>
      <c r="F3" s="7">
        <v>113</v>
      </c>
      <c r="G3" s="7"/>
      <c r="H3" s="7">
        <v>1952</v>
      </c>
      <c r="I3" s="7">
        <v>71</v>
      </c>
      <c r="J3" s="7"/>
      <c r="K3" s="7"/>
      <c r="L3" s="6">
        <v>448</v>
      </c>
      <c r="M3" s="6">
        <f t="shared" ref="M3:M66" si="0">C3+D3+E3+F3+G3+H3+I3+J3+K3</f>
        <v>11445</v>
      </c>
      <c r="N3" s="6">
        <f t="shared" ref="N3:N66" si="1">L3+M3</f>
        <v>11893</v>
      </c>
    </row>
    <row r="4" spans="1:14" x14ac:dyDescent="0.55000000000000004">
      <c r="A4" s="2">
        <v>3</v>
      </c>
      <c r="B4" s="1" t="s">
        <v>81</v>
      </c>
      <c r="C4" s="7">
        <v>337</v>
      </c>
      <c r="D4" s="8">
        <v>3697</v>
      </c>
      <c r="E4" s="7">
        <v>3433</v>
      </c>
      <c r="F4" s="7">
        <v>2876</v>
      </c>
      <c r="G4" s="7"/>
      <c r="H4" s="7"/>
      <c r="I4" s="7"/>
      <c r="J4" s="7"/>
      <c r="K4" s="7"/>
      <c r="L4" s="6">
        <v>448</v>
      </c>
      <c r="M4" s="6">
        <f t="shared" si="0"/>
        <v>10343</v>
      </c>
      <c r="N4" s="6">
        <f t="shared" si="1"/>
        <v>10791</v>
      </c>
    </row>
    <row r="5" spans="1:14" x14ac:dyDescent="0.55000000000000004">
      <c r="A5" s="2">
        <v>4</v>
      </c>
      <c r="B5" s="1" t="s">
        <v>7</v>
      </c>
      <c r="C5" s="7">
        <v>338</v>
      </c>
      <c r="D5" s="7">
        <v>4774</v>
      </c>
      <c r="E5" s="8">
        <v>5142</v>
      </c>
      <c r="F5" s="7"/>
      <c r="G5" s="7">
        <v>2758</v>
      </c>
      <c r="H5" s="7">
        <v>4611</v>
      </c>
      <c r="I5" s="7">
        <v>62</v>
      </c>
      <c r="J5" s="7"/>
      <c r="K5" s="7"/>
      <c r="L5" s="6">
        <v>523</v>
      </c>
      <c r="M5" s="6">
        <f t="shared" si="0"/>
        <v>17685</v>
      </c>
      <c r="N5" s="6">
        <f t="shared" si="1"/>
        <v>18208</v>
      </c>
    </row>
    <row r="6" spans="1:14" x14ac:dyDescent="0.55000000000000004">
      <c r="A6" s="2">
        <v>5</v>
      </c>
      <c r="B6" s="1" t="s">
        <v>77</v>
      </c>
      <c r="C6" s="7"/>
      <c r="D6" s="8">
        <v>2895</v>
      </c>
      <c r="E6" s="7">
        <v>2228</v>
      </c>
      <c r="F6" s="7"/>
      <c r="G6" s="7"/>
      <c r="H6" s="7">
        <v>1297</v>
      </c>
      <c r="I6" s="7"/>
      <c r="J6" s="7"/>
      <c r="K6" s="7"/>
      <c r="L6" s="6">
        <v>237</v>
      </c>
      <c r="M6" s="6">
        <f t="shared" si="0"/>
        <v>6420</v>
      </c>
      <c r="N6" s="6">
        <f t="shared" si="1"/>
        <v>6657</v>
      </c>
    </row>
    <row r="7" spans="1:14" x14ac:dyDescent="0.55000000000000004">
      <c r="A7" s="2">
        <v>6</v>
      </c>
      <c r="B7" s="1" t="s">
        <v>8</v>
      </c>
      <c r="C7" s="7">
        <v>144</v>
      </c>
      <c r="D7" s="7">
        <v>1103</v>
      </c>
      <c r="E7" s="7"/>
      <c r="F7" s="7"/>
      <c r="G7" s="7">
        <v>21</v>
      </c>
      <c r="H7" s="7"/>
      <c r="I7" s="7"/>
      <c r="J7" s="7"/>
      <c r="K7" s="8">
        <v>1747</v>
      </c>
      <c r="L7" s="6">
        <v>161</v>
      </c>
      <c r="M7" s="6">
        <f t="shared" si="0"/>
        <v>3015</v>
      </c>
      <c r="N7" s="6">
        <f t="shared" si="1"/>
        <v>3176</v>
      </c>
    </row>
    <row r="8" spans="1:14" x14ac:dyDescent="0.55000000000000004">
      <c r="A8" s="2">
        <v>7</v>
      </c>
      <c r="B8" s="1" t="s">
        <v>9</v>
      </c>
      <c r="C8" s="7"/>
      <c r="D8" s="7">
        <v>875</v>
      </c>
      <c r="E8" s="8">
        <v>2151</v>
      </c>
      <c r="F8" s="7"/>
      <c r="G8" s="7">
        <v>84</v>
      </c>
      <c r="H8" s="7">
        <v>1766</v>
      </c>
      <c r="I8" s="7">
        <v>263</v>
      </c>
      <c r="J8" s="7"/>
      <c r="K8" s="7"/>
      <c r="L8" s="6">
        <v>175</v>
      </c>
      <c r="M8" s="6">
        <f t="shared" si="0"/>
        <v>5139</v>
      </c>
      <c r="N8" s="6">
        <f t="shared" si="1"/>
        <v>5314</v>
      </c>
    </row>
    <row r="9" spans="1:14" x14ac:dyDescent="0.55000000000000004">
      <c r="A9" s="2">
        <v>8</v>
      </c>
      <c r="B9" s="1" t="s">
        <v>10</v>
      </c>
      <c r="C9" s="7">
        <v>156</v>
      </c>
      <c r="D9" s="8">
        <v>7300</v>
      </c>
      <c r="E9" s="7">
        <v>7031</v>
      </c>
      <c r="F9" s="7"/>
      <c r="G9" s="7"/>
      <c r="H9" s="7">
        <v>250</v>
      </c>
      <c r="I9" s="7"/>
      <c r="J9" s="7"/>
      <c r="K9" s="7"/>
      <c r="L9" s="6">
        <v>585</v>
      </c>
      <c r="M9" s="6">
        <f t="shared" si="0"/>
        <v>14737</v>
      </c>
      <c r="N9" s="6">
        <f t="shared" si="1"/>
        <v>15322</v>
      </c>
    </row>
    <row r="10" spans="1:14" x14ac:dyDescent="0.55000000000000004">
      <c r="A10" s="2">
        <v>9</v>
      </c>
      <c r="B10" s="1" t="s">
        <v>11</v>
      </c>
      <c r="C10" s="7"/>
      <c r="D10" s="8">
        <v>1844</v>
      </c>
      <c r="E10" s="7">
        <v>1215</v>
      </c>
      <c r="F10" s="7">
        <v>786</v>
      </c>
      <c r="G10" s="7"/>
      <c r="H10" s="7"/>
      <c r="I10" s="7">
        <v>60</v>
      </c>
      <c r="J10" s="7"/>
      <c r="K10" s="7"/>
      <c r="L10" s="6">
        <v>132</v>
      </c>
      <c r="M10" s="6">
        <f t="shared" si="0"/>
        <v>3905</v>
      </c>
      <c r="N10" s="6">
        <f t="shared" si="1"/>
        <v>4037</v>
      </c>
    </row>
    <row r="11" spans="1:14" x14ac:dyDescent="0.55000000000000004">
      <c r="A11" s="2">
        <v>10</v>
      </c>
      <c r="B11" s="1" t="s">
        <v>12</v>
      </c>
      <c r="C11" s="7">
        <v>207</v>
      </c>
      <c r="D11" s="8">
        <v>894</v>
      </c>
      <c r="E11" s="7">
        <v>470</v>
      </c>
      <c r="F11" s="7">
        <v>145</v>
      </c>
      <c r="G11" s="7"/>
      <c r="H11" s="7">
        <v>562</v>
      </c>
      <c r="I11" s="7">
        <v>43</v>
      </c>
      <c r="J11" s="7"/>
      <c r="K11" s="7"/>
      <c r="L11" s="6">
        <v>147</v>
      </c>
      <c r="M11" s="6">
        <f t="shared" si="0"/>
        <v>2321</v>
      </c>
      <c r="N11" s="6">
        <f t="shared" si="1"/>
        <v>2468</v>
      </c>
    </row>
    <row r="12" spans="1:14" x14ac:dyDescent="0.55000000000000004">
      <c r="A12" s="2">
        <v>11</v>
      </c>
      <c r="B12" s="1" t="s">
        <v>13</v>
      </c>
      <c r="C12" s="7">
        <v>2537</v>
      </c>
      <c r="D12" s="7"/>
      <c r="E12" s="7">
        <v>2150</v>
      </c>
      <c r="F12" s="7">
        <v>230</v>
      </c>
      <c r="G12" s="7"/>
      <c r="H12" s="7">
        <v>1193</v>
      </c>
      <c r="I12" s="7">
        <v>554</v>
      </c>
      <c r="J12" s="8">
        <v>2797</v>
      </c>
      <c r="K12" s="7"/>
      <c r="L12" s="6">
        <v>736</v>
      </c>
      <c r="M12" s="6">
        <f t="shared" si="0"/>
        <v>9461</v>
      </c>
      <c r="N12" s="6">
        <f t="shared" si="1"/>
        <v>10197</v>
      </c>
    </row>
    <row r="13" spans="1:14" x14ac:dyDescent="0.55000000000000004">
      <c r="A13" s="2">
        <v>12</v>
      </c>
      <c r="B13" s="1" t="s">
        <v>14</v>
      </c>
      <c r="C13" s="7">
        <v>484</v>
      </c>
      <c r="D13" s="8">
        <v>10719</v>
      </c>
      <c r="E13" s="7">
        <v>7115</v>
      </c>
      <c r="F13" s="7">
        <v>315</v>
      </c>
      <c r="G13" s="7"/>
      <c r="H13" s="7">
        <v>4971</v>
      </c>
      <c r="I13" s="7">
        <v>481</v>
      </c>
      <c r="J13" s="7"/>
      <c r="K13" s="7"/>
      <c r="L13" s="6">
        <v>1661</v>
      </c>
      <c r="M13" s="6">
        <f t="shared" si="0"/>
        <v>24085</v>
      </c>
      <c r="N13" s="6">
        <f t="shared" si="1"/>
        <v>25746</v>
      </c>
    </row>
    <row r="14" spans="1:14" x14ac:dyDescent="0.55000000000000004">
      <c r="A14" s="2">
        <v>13</v>
      </c>
      <c r="B14" s="1" t="s">
        <v>15</v>
      </c>
      <c r="C14" s="7">
        <v>5940</v>
      </c>
      <c r="D14" s="7">
        <v>2856</v>
      </c>
      <c r="E14" s="7"/>
      <c r="F14" s="7"/>
      <c r="G14" s="8">
        <v>7188</v>
      </c>
      <c r="H14" s="7"/>
      <c r="I14" s="7">
        <v>227</v>
      </c>
      <c r="J14" s="7"/>
      <c r="K14" s="7">
        <v>6089</v>
      </c>
      <c r="L14" s="6">
        <v>2021</v>
      </c>
      <c r="M14" s="6">
        <f t="shared" si="0"/>
        <v>22300</v>
      </c>
      <c r="N14" s="6">
        <f t="shared" si="1"/>
        <v>24321</v>
      </c>
    </row>
    <row r="15" spans="1:14" x14ac:dyDescent="0.55000000000000004">
      <c r="A15" s="2">
        <v>14</v>
      </c>
      <c r="B15" s="1" t="s">
        <v>16</v>
      </c>
      <c r="C15" s="7">
        <v>130</v>
      </c>
      <c r="D15" s="8">
        <v>3466</v>
      </c>
      <c r="E15" s="7">
        <v>2930</v>
      </c>
      <c r="F15" s="7"/>
      <c r="G15" s="7">
        <v>24</v>
      </c>
      <c r="H15" s="7">
        <v>240</v>
      </c>
      <c r="I15" s="7">
        <v>120</v>
      </c>
      <c r="J15" s="7"/>
      <c r="K15" s="7"/>
      <c r="L15" s="6">
        <v>432</v>
      </c>
      <c r="M15" s="6">
        <f t="shared" si="0"/>
        <v>6910</v>
      </c>
      <c r="N15" s="6">
        <f t="shared" si="1"/>
        <v>7342</v>
      </c>
    </row>
    <row r="16" spans="1:14" x14ac:dyDescent="0.55000000000000004">
      <c r="A16" s="2">
        <v>15</v>
      </c>
      <c r="B16" s="1" t="s">
        <v>78</v>
      </c>
      <c r="C16" s="7">
        <v>364</v>
      </c>
      <c r="D16" s="7"/>
      <c r="E16" s="7">
        <v>202</v>
      </c>
      <c r="F16" s="8">
        <v>2754</v>
      </c>
      <c r="G16" s="7"/>
      <c r="H16" s="7">
        <v>88</v>
      </c>
      <c r="I16" s="7">
        <v>85</v>
      </c>
      <c r="J16" s="7">
        <v>2577</v>
      </c>
      <c r="K16" s="7"/>
      <c r="L16" s="6">
        <v>268</v>
      </c>
      <c r="M16" s="6">
        <f t="shared" si="0"/>
        <v>6070</v>
      </c>
      <c r="N16" s="6">
        <f t="shared" si="1"/>
        <v>6338</v>
      </c>
    </row>
    <row r="17" spans="1:14" x14ac:dyDescent="0.55000000000000004">
      <c r="A17" s="2">
        <v>16</v>
      </c>
      <c r="B17" s="1" t="s">
        <v>17</v>
      </c>
      <c r="C17" s="7">
        <v>167</v>
      </c>
      <c r="D17" s="7">
        <v>3427</v>
      </c>
      <c r="E17" s="8">
        <v>4149</v>
      </c>
      <c r="F17" s="7"/>
      <c r="G17" s="7">
        <v>59</v>
      </c>
      <c r="H17" s="7"/>
      <c r="I17" s="7">
        <v>186</v>
      </c>
      <c r="J17" s="7"/>
      <c r="K17" s="7"/>
      <c r="L17" s="6">
        <v>378</v>
      </c>
      <c r="M17" s="6">
        <f t="shared" si="0"/>
        <v>7988</v>
      </c>
      <c r="N17" s="6">
        <f t="shared" si="1"/>
        <v>8366</v>
      </c>
    </row>
    <row r="18" spans="1:14" x14ac:dyDescent="0.55000000000000004">
      <c r="A18" s="2">
        <v>17</v>
      </c>
      <c r="B18" s="1" t="s">
        <v>18</v>
      </c>
      <c r="C18" s="7"/>
      <c r="D18" s="7">
        <v>2439</v>
      </c>
      <c r="E18" s="8">
        <v>3662</v>
      </c>
      <c r="F18" s="7"/>
      <c r="G18" s="7"/>
      <c r="H18" s="7"/>
      <c r="I18" s="7"/>
      <c r="J18" s="7"/>
      <c r="K18" s="7"/>
      <c r="L18" s="6">
        <v>31</v>
      </c>
      <c r="M18" s="6">
        <f t="shared" si="0"/>
        <v>6101</v>
      </c>
      <c r="N18" s="6">
        <f t="shared" si="1"/>
        <v>6132</v>
      </c>
    </row>
    <row r="19" spans="1:14" x14ac:dyDescent="0.55000000000000004">
      <c r="A19" s="2">
        <v>18</v>
      </c>
      <c r="B19" s="1" t="s">
        <v>19</v>
      </c>
      <c r="C19" s="7">
        <v>98</v>
      </c>
      <c r="D19" s="8">
        <v>4117</v>
      </c>
      <c r="E19" s="7">
        <v>3099</v>
      </c>
      <c r="F19" s="7">
        <v>82</v>
      </c>
      <c r="G19" s="7">
        <v>111</v>
      </c>
      <c r="H19" s="7">
        <v>275</v>
      </c>
      <c r="I19" s="7"/>
      <c r="J19" s="7"/>
      <c r="K19" s="7"/>
      <c r="L19" s="6">
        <v>426</v>
      </c>
      <c r="M19" s="6">
        <f t="shared" si="0"/>
        <v>7782</v>
      </c>
      <c r="N19" s="6">
        <f t="shared" si="1"/>
        <v>8208</v>
      </c>
    </row>
    <row r="20" spans="1:14" x14ac:dyDescent="0.55000000000000004">
      <c r="A20" s="2">
        <v>19</v>
      </c>
      <c r="B20" s="1" t="s">
        <v>79</v>
      </c>
      <c r="C20" s="7">
        <v>246</v>
      </c>
      <c r="D20" s="8">
        <v>2546</v>
      </c>
      <c r="E20" s="7">
        <v>2221</v>
      </c>
      <c r="F20" s="7">
        <v>105</v>
      </c>
      <c r="G20" s="7">
        <v>100</v>
      </c>
      <c r="H20" s="7"/>
      <c r="I20" s="7">
        <v>1338</v>
      </c>
      <c r="J20" s="7"/>
      <c r="K20" s="7"/>
      <c r="L20" s="6">
        <v>470</v>
      </c>
      <c r="M20" s="6">
        <f t="shared" si="0"/>
        <v>6556</v>
      </c>
      <c r="N20" s="6">
        <f t="shared" si="1"/>
        <v>7026</v>
      </c>
    </row>
    <row r="21" spans="1:14" x14ac:dyDescent="0.55000000000000004">
      <c r="A21" s="2">
        <v>20</v>
      </c>
      <c r="B21" s="1" t="s">
        <v>20</v>
      </c>
      <c r="C21" s="7">
        <v>1008</v>
      </c>
      <c r="D21" s="7"/>
      <c r="E21" s="7"/>
      <c r="F21" s="7"/>
      <c r="G21" s="7"/>
      <c r="H21" s="7"/>
      <c r="I21" s="7">
        <v>35</v>
      </c>
      <c r="J21" s="8">
        <v>2591</v>
      </c>
      <c r="K21" s="7">
        <v>2572</v>
      </c>
      <c r="L21" s="6">
        <v>306</v>
      </c>
      <c r="M21" s="6">
        <f t="shared" si="0"/>
        <v>6206</v>
      </c>
      <c r="N21" s="6">
        <f t="shared" si="1"/>
        <v>6512</v>
      </c>
    </row>
    <row r="22" spans="1:14" x14ac:dyDescent="0.55000000000000004">
      <c r="A22" s="2">
        <v>21</v>
      </c>
      <c r="B22" s="1" t="s">
        <v>21</v>
      </c>
      <c r="C22" s="7">
        <v>138</v>
      </c>
      <c r="D22" s="7">
        <v>1762</v>
      </c>
      <c r="E22" s="8">
        <v>2228</v>
      </c>
      <c r="F22" s="7">
        <v>357</v>
      </c>
      <c r="G22" s="7"/>
      <c r="H22" s="7">
        <v>1851</v>
      </c>
      <c r="I22" s="7">
        <v>34</v>
      </c>
      <c r="J22" s="7"/>
      <c r="K22" s="7"/>
      <c r="L22" s="6">
        <v>308</v>
      </c>
      <c r="M22" s="6">
        <f t="shared" si="0"/>
        <v>6370</v>
      </c>
      <c r="N22" s="6">
        <f t="shared" si="1"/>
        <v>6678</v>
      </c>
    </row>
    <row r="23" spans="1:14" x14ac:dyDescent="0.55000000000000004">
      <c r="A23" s="2">
        <v>22</v>
      </c>
      <c r="B23" s="1" t="s">
        <v>22</v>
      </c>
      <c r="C23" s="7">
        <v>53</v>
      </c>
      <c r="D23" s="8">
        <v>3358</v>
      </c>
      <c r="E23" s="7">
        <v>3297</v>
      </c>
      <c r="F23" s="7">
        <v>223</v>
      </c>
      <c r="G23" s="7"/>
      <c r="H23" s="7"/>
      <c r="I23" s="7">
        <v>27</v>
      </c>
      <c r="J23" s="7"/>
      <c r="K23" s="7"/>
      <c r="L23" s="6">
        <v>478</v>
      </c>
      <c r="M23" s="6">
        <f t="shared" si="0"/>
        <v>6958</v>
      </c>
      <c r="N23" s="6">
        <f t="shared" si="1"/>
        <v>7436</v>
      </c>
    </row>
    <row r="24" spans="1:14" x14ac:dyDescent="0.55000000000000004">
      <c r="A24" s="11">
        <v>23</v>
      </c>
      <c r="B24" s="12" t="s">
        <v>23</v>
      </c>
      <c r="C24" s="14">
        <v>7557</v>
      </c>
      <c r="D24" s="14">
        <v>9256</v>
      </c>
      <c r="E24" s="14">
        <v>6854</v>
      </c>
      <c r="F24" s="14"/>
      <c r="G24" s="14">
        <v>205</v>
      </c>
      <c r="H24" s="14">
        <v>3564</v>
      </c>
      <c r="I24" s="14">
        <v>991</v>
      </c>
      <c r="J24" s="14"/>
      <c r="K24" s="14"/>
      <c r="L24" s="13">
        <v>2026</v>
      </c>
      <c r="M24" s="13">
        <f t="shared" si="0"/>
        <v>28427</v>
      </c>
      <c r="N24" s="13">
        <f t="shared" si="1"/>
        <v>30453</v>
      </c>
    </row>
    <row r="25" spans="1:14" x14ac:dyDescent="0.55000000000000004">
      <c r="A25" s="11">
        <v>24</v>
      </c>
      <c r="B25" s="12" t="s">
        <v>24</v>
      </c>
      <c r="C25" s="14">
        <v>995</v>
      </c>
      <c r="D25" s="14">
        <v>8532</v>
      </c>
      <c r="E25" s="14">
        <v>8859</v>
      </c>
      <c r="F25" s="14">
        <v>123</v>
      </c>
      <c r="G25" s="14">
        <v>65</v>
      </c>
      <c r="H25" s="14">
        <v>16</v>
      </c>
      <c r="I25" s="14">
        <v>59</v>
      </c>
      <c r="J25" s="14"/>
      <c r="K25" s="14"/>
      <c r="L25" s="13">
        <v>1209</v>
      </c>
      <c r="M25" s="13">
        <f t="shared" si="0"/>
        <v>18649</v>
      </c>
      <c r="N25" s="13">
        <f t="shared" si="1"/>
        <v>19858</v>
      </c>
    </row>
    <row r="26" spans="1:14" x14ac:dyDescent="0.55000000000000004">
      <c r="A26" s="2">
        <v>25</v>
      </c>
      <c r="B26" s="1" t="s">
        <v>25</v>
      </c>
      <c r="C26" s="8">
        <v>3099</v>
      </c>
      <c r="D26" s="7">
        <v>2956</v>
      </c>
      <c r="E26" s="7">
        <v>3008</v>
      </c>
      <c r="F26" s="7">
        <v>645</v>
      </c>
      <c r="G26" s="7">
        <v>55</v>
      </c>
      <c r="H26" s="7">
        <v>69</v>
      </c>
      <c r="I26" s="7">
        <v>67</v>
      </c>
      <c r="J26" s="7"/>
      <c r="K26" s="7"/>
      <c r="L26" s="6">
        <v>586</v>
      </c>
      <c r="M26" s="6">
        <f t="shared" si="0"/>
        <v>9899</v>
      </c>
      <c r="N26" s="6">
        <f t="shared" si="1"/>
        <v>10485</v>
      </c>
    </row>
    <row r="27" spans="1:14" x14ac:dyDescent="0.55000000000000004">
      <c r="A27" s="2">
        <v>26</v>
      </c>
      <c r="B27" s="1" t="s">
        <v>80</v>
      </c>
      <c r="C27" s="7">
        <v>408</v>
      </c>
      <c r="D27" s="7">
        <v>1188</v>
      </c>
      <c r="E27" s="7"/>
      <c r="F27" s="7"/>
      <c r="G27" s="7">
        <v>21</v>
      </c>
      <c r="H27" s="7"/>
      <c r="I27" s="7">
        <v>498</v>
      </c>
      <c r="J27" s="7"/>
      <c r="K27" s="8">
        <v>1194</v>
      </c>
      <c r="L27" s="6">
        <v>158</v>
      </c>
      <c r="M27" s="6">
        <f t="shared" si="0"/>
        <v>3309</v>
      </c>
      <c r="N27" s="6">
        <f t="shared" si="1"/>
        <v>3467</v>
      </c>
    </row>
    <row r="28" spans="1:14" x14ac:dyDescent="0.55000000000000004">
      <c r="A28" s="2">
        <v>27</v>
      </c>
      <c r="B28" s="1" t="s">
        <v>26</v>
      </c>
      <c r="C28" s="7"/>
      <c r="D28" s="7"/>
      <c r="E28" s="8">
        <v>3492</v>
      </c>
      <c r="F28" s="7">
        <v>1320</v>
      </c>
      <c r="G28" s="7"/>
      <c r="H28" s="7">
        <v>75</v>
      </c>
      <c r="I28" s="7"/>
      <c r="J28" s="7">
        <v>2102</v>
      </c>
      <c r="K28" s="7"/>
      <c r="L28" s="6">
        <v>277</v>
      </c>
      <c r="M28" s="6">
        <f t="shared" si="0"/>
        <v>6989</v>
      </c>
      <c r="N28" s="6">
        <f t="shared" si="1"/>
        <v>7266</v>
      </c>
    </row>
    <row r="29" spans="1:14" x14ac:dyDescent="0.55000000000000004">
      <c r="A29" s="2">
        <v>28</v>
      </c>
      <c r="B29" s="1" t="s">
        <v>27</v>
      </c>
      <c r="C29" s="7"/>
      <c r="D29" s="7">
        <v>1624</v>
      </c>
      <c r="E29" s="8">
        <v>2435</v>
      </c>
      <c r="F29" s="7"/>
      <c r="G29" s="7">
        <v>79</v>
      </c>
      <c r="H29" s="7"/>
      <c r="I29" s="7">
        <v>122</v>
      </c>
      <c r="J29" s="7"/>
      <c r="K29" s="7"/>
      <c r="L29" s="6">
        <v>212</v>
      </c>
      <c r="M29" s="6">
        <f t="shared" si="0"/>
        <v>4260</v>
      </c>
      <c r="N29" s="6">
        <f t="shared" si="1"/>
        <v>4472</v>
      </c>
    </row>
    <row r="30" spans="1:14" x14ac:dyDescent="0.55000000000000004">
      <c r="A30" s="11">
        <v>29</v>
      </c>
      <c r="B30" s="12" t="s">
        <v>28</v>
      </c>
      <c r="C30" s="14">
        <v>169</v>
      </c>
      <c r="D30" s="14">
        <v>3911</v>
      </c>
      <c r="E30" s="14">
        <v>5280</v>
      </c>
      <c r="F30" s="14">
        <v>494</v>
      </c>
      <c r="G30" s="14"/>
      <c r="H30" s="14"/>
      <c r="I30" s="14"/>
      <c r="J30" s="14"/>
      <c r="K30" s="14"/>
      <c r="L30" s="13">
        <v>384</v>
      </c>
      <c r="M30" s="13">
        <f t="shared" si="0"/>
        <v>9854</v>
      </c>
      <c r="N30" s="13">
        <f t="shared" si="1"/>
        <v>10238</v>
      </c>
    </row>
    <row r="31" spans="1:14" x14ac:dyDescent="0.55000000000000004">
      <c r="A31" s="2">
        <v>30</v>
      </c>
      <c r="B31" s="1" t="s">
        <v>29</v>
      </c>
      <c r="C31" s="7">
        <v>1433</v>
      </c>
      <c r="D31" s="7"/>
      <c r="E31" s="7"/>
      <c r="F31" s="7"/>
      <c r="G31" s="7"/>
      <c r="H31" s="7"/>
      <c r="I31" s="7"/>
      <c r="J31" s="8">
        <v>21348</v>
      </c>
      <c r="K31" s="7">
        <v>21089</v>
      </c>
      <c r="L31" s="6">
        <v>2147</v>
      </c>
      <c r="M31" s="6">
        <f t="shared" si="0"/>
        <v>43870</v>
      </c>
      <c r="N31" s="6">
        <f t="shared" si="1"/>
        <v>46017</v>
      </c>
    </row>
    <row r="32" spans="1:14" x14ac:dyDescent="0.55000000000000004">
      <c r="A32" s="2">
        <v>31</v>
      </c>
      <c r="B32" s="1" t="s">
        <v>30</v>
      </c>
      <c r="C32" s="7">
        <v>3522</v>
      </c>
      <c r="D32" s="8">
        <v>44576</v>
      </c>
      <c r="E32" s="7"/>
      <c r="F32" s="7"/>
      <c r="G32" s="7">
        <v>1692</v>
      </c>
      <c r="H32" s="7"/>
      <c r="I32" s="7">
        <v>1647</v>
      </c>
      <c r="J32" s="7"/>
      <c r="K32" s="7">
        <v>35601</v>
      </c>
      <c r="L32" s="6">
        <v>5116</v>
      </c>
      <c r="M32" s="6">
        <f t="shared" si="0"/>
        <v>87038</v>
      </c>
      <c r="N32" s="6">
        <f t="shared" si="1"/>
        <v>92154</v>
      </c>
    </row>
    <row r="33" spans="1:14" x14ac:dyDescent="0.55000000000000004">
      <c r="A33" s="2">
        <v>32</v>
      </c>
      <c r="B33" s="1" t="s">
        <v>31</v>
      </c>
      <c r="C33" s="7">
        <v>653</v>
      </c>
      <c r="D33" s="8">
        <v>6717</v>
      </c>
      <c r="E33" s="7">
        <v>4185</v>
      </c>
      <c r="F33" s="7">
        <v>139</v>
      </c>
      <c r="G33" s="7">
        <v>1205</v>
      </c>
      <c r="H33" s="7">
        <v>5441</v>
      </c>
      <c r="I33" s="7">
        <v>73</v>
      </c>
      <c r="J33" s="7"/>
      <c r="K33" s="7"/>
      <c r="L33" s="6">
        <v>1178</v>
      </c>
      <c r="M33" s="6">
        <f t="shared" si="0"/>
        <v>18413</v>
      </c>
      <c r="N33" s="6">
        <f t="shared" si="1"/>
        <v>19591</v>
      </c>
    </row>
    <row r="34" spans="1:14" x14ac:dyDescent="0.55000000000000004">
      <c r="A34" s="2">
        <v>33</v>
      </c>
      <c r="B34" s="1" t="s">
        <v>32</v>
      </c>
      <c r="C34" s="7">
        <v>1044</v>
      </c>
      <c r="D34" s="7"/>
      <c r="E34" s="8">
        <v>5011</v>
      </c>
      <c r="F34" s="7"/>
      <c r="G34" s="7"/>
      <c r="H34" s="7"/>
      <c r="I34" s="7">
        <v>120</v>
      </c>
      <c r="J34" s="7">
        <v>2440</v>
      </c>
      <c r="K34" s="7"/>
      <c r="L34" s="6">
        <v>319</v>
      </c>
      <c r="M34" s="6">
        <f t="shared" si="0"/>
        <v>8615</v>
      </c>
      <c r="N34" s="6">
        <f t="shared" si="1"/>
        <v>8934</v>
      </c>
    </row>
    <row r="35" spans="1:14" x14ac:dyDescent="0.55000000000000004">
      <c r="A35" s="2">
        <v>34</v>
      </c>
      <c r="B35" s="1" t="s">
        <v>33</v>
      </c>
      <c r="C35" s="7"/>
      <c r="D35" s="7">
        <v>1200</v>
      </c>
      <c r="E35" s="8">
        <v>1935</v>
      </c>
      <c r="F35" s="7"/>
      <c r="G35" s="7"/>
      <c r="H35" s="7"/>
      <c r="I35" s="7">
        <v>114</v>
      </c>
      <c r="J35" s="7"/>
      <c r="K35" s="7"/>
      <c r="L35" s="6">
        <v>69</v>
      </c>
      <c r="M35" s="6">
        <f t="shared" si="0"/>
        <v>3249</v>
      </c>
      <c r="N35" s="6">
        <f t="shared" si="1"/>
        <v>3318</v>
      </c>
    </row>
    <row r="36" spans="1:14" x14ac:dyDescent="0.55000000000000004">
      <c r="A36" s="2">
        <v>35</v>
      </c>
      <c r="B36" s="1" t="s">
        <v>34</v>
      </c>
      <c r="C36" s="7">
        <v>1918</v>
      </c>
      <c r="D36" s="7">
        <v>4503</v>
      </c>
      <c r="E36" s="8">
        <v>5645</v>
      </c>
      <c r="F36" s="7">
        <v>233</v>
      </c>
      <c r="G36" s="7">
        <v>303</v>
      </c>
      <c r="H36" s="7"/>
      <c r="I36" s="7"/>
      <c r="J36" s="7"/>
      <c r="K36" s="7"/>
      <c r="L36" s="6">
        <v>717</v>
      </c>
      <c r="M36" s="6">
        <f t="shared" si="0"/>
        <v>12602</v>
      </c>
      <c r="N36" s="6">
        <f t="shared" si="1"/>
        <v>13319</v>
      </c>
    </row>
    <row r="37" spans="1:14" x14ac:dyDescent="0.55000000000000004">
      <c r="A37" s="2">
        <v>36</v>
      </c>
      <c r="B37" s="1" t="s">
        <v>35</v>
      </c>
      <c r="C37" s="7">
        <v>2370</v>
      </c>
      <c r="D37" s="7">
        <v>1814</v>
      </c>
      <c r="E37" s="7"/>
      <c r="F37" s="7"/>
      <c r="G37" s="7">
        <v>38</v>
      </c>
      <c r="H37" s="7"/>
      <c r="I37" s="7"/>
      <c r="J37" s="7"/>
      <c r="K37" s="8">
        <v>2750</v>
      </c>
      <c r="L37" s="6">
        <v>419</v>
      </c>
      <c r="M37" s="6">
        <f t="shared" si="0"/>
        <v>6972</v>
      </c>
      <c r="N37" s="6">
        <f t="shared" si="1"/>
        <v>7391</v>
      </c>
    </row>
    <row r="38" spans="1:14" x14ac:dyDescent="0.55000000000000004">
      <c r="A38" s="2">
        <v>37</v>
      </c>
      <c r="B38" s="1" t="s">
        <v>36</v>
      </c>
      <c r="C38" s="7">
        <v>711</v>
      </c>
      <c r="D38" s="8">
        <v>7272</v>
      </c>
      <c r="E38" s="7">
        <v>2787</v>
      </c>
      <c r="F38" s="7">
        <v>1155</v>
      </c>
      <c r="G38" s="7">
        <v>1731</v>
      </c>
      <c r="H38" s="7">
        <v>62</v>
      </c>
      <c r="I38" s="7">
        <v>264</v>
      </c>
      <c r="J38" s="7"/>
      <c r="K38" s="7"/>
      <c r="L38" s="6">
        <v>991</v>
      </c>
      <c r="M38" s="6">
        <f t="shared" si="0"/>
        <v>13982</v>
      </c>
      <c r="N38" s="6">
        <f t="shared" si="1"/>
        <v>14973</v>
      </c>
    </row>
    <row r="39" spans="1:14" x14ac:dyDescent="0.55000000000000004">
      <c r="A39" s="2">
        <v>38</v>
      </c>
      <c r="B39" s="1" t="s">
        <v>37</v>
      </c>
      <c r="C39" s="7">
        <v>2848</v>
      </c>
      <c r="D39" s="7">
        <v>14668</v>
      </c>
      <c r="E39" s="7"/>
      <c r="F39" s="7"/>
      <c r="G39" s="7">
        <v>10623</v>
      </c>
      <c r="H39" s="7"/>
      <c r="I39" s="7">
        <v>1705</v>
      </c>
      <c r="J39" s="7"/>
      <c r="K39" s="8">
        <v>21546</v>
      </c>
      <c r="L39" s="6">
        <v>2875</v>
      </c>
      <c r="M39" s="6">
        <f t="shared" si="0"/>
        <v>51390</v>
      </c>
      <c r="N39" s="6">
        <f t="shared" si="1"/>
        <v>54265</v>
      </c>
    </row>
    <row r="40" spans="1:14" x14ac:dyDescent="0.55000000000000004">
      <c r="A40" s="2">
        <v>39</v>
      </c>
      <c r="B40" s="1" t="s">
        <v>82</v>
      </c>
      <c r="C40" s="7">
        <v>619</v>
      </c>
      <c r="D40" s="7">
        <v>1294</v>
      </c>
      <c r="E40" s="8">
        <v>2844</v>
      </c>
      <c r="F40" s="7">
        <v>166</v>
      </c>
      <c r="G40" s="7"/>
      <c r="H40" s="7"/>
      <c r="I40" s="7"/>
      <c r="J40" s="7"/>
      <c r="K40" s="7"/>
      <c r="L40" s="6">
        <v>198</v>
      </c>
      <c r="M40" s="6">
        <f t="shared" si="0"/>
        <v>4923</v>
      </c>
      <c r="N40" s="6">
        <f t="shared" si="1"/>
        <v>5121</v>
      </c>
    </row>
    <row r="41" spans="1:14" x14ac:dyDescent="0.55000000000000004">
      <c r="A41" s="2">
        <v>40</v>
      </c>
      <c r="B41" s="1" t="s">
        <v>38</v>
      </c>
      <c r="C41" s="7"/>
      <c r="D41" s="7">
        <v>1305</v>
      </c>
      <c r="E41" s="8">
        <v>1690</v>
      </c>
      <c r="F41" s="7"/>
      <c r="G41" s="7"/>
      <c r="H41" s="7">
        <v>865</v>
      </c>
      <c r="I41" s="7">
        <v>371</v>
      </c>
      <c r="J41" s="7"/>
      <c r="K41" s="7"/>
      <c r="L41" s="6">
        <v>133</v>
      </c>
      <c r="M41" s="6">
        <f t="shared" si="0"/>
        <v>4231</v>
      </c>
      <c r="N41" s="6">
        <f t="shared" si="1"/>
        <v>4364</v>
      </c>
    </row>
    <row r="42" spans="1:14" x14ac:dyDescent="0.55000000000000004">
      <c r="A42" s="2">
        <v>41</v>
      </c>
      <c r="B42" s="1" t="s">
        <v>39</v>
      </c>
      <c r="C42" s="7">
        <v>141</v>
      </c>
      <c r="D42" s="7">
        <v>1833</v>
      </c>
      <c r="E42" s="8">
        <v>1899</v>
      </c>
      <c r="F42" s="7">
        <v>20</v>
      </c>
      <c r="G42" s="7">
        <v>56</v>
      </c>
      <c r="H42" s="7"/>
      <c r="I42" s="7"/>
      <c r="J42" s="7"/>
      <c r="K42" s="7"/>
      <c r="L42" s="6">
        <v>174</v>
      </c>
      <c r="M42" s="6">
        <f t="shared" si="0"/>
        <v>3949</v>
      </c>
      <c r="N42" s="6">
        <f t="shared" si="1"/>
        <v>4123</v>
      </c>
    </row>
    <row r="43" spans="1:14" x14ac:dyDescent="0.55000000000000004">
      <c r="A43" s="2">
        <v>42</v>
      </c>
      <c r="B43" s="1" t="s">
        <v>40</v>
      </c>
      <c r="C43" s="7">
        <v>1555</v>
      </c>
      <c r="D43" s="7">
        <v>1205</v>
      </c>
      <c r="E43" s="8">
        <v>2019</v>
      </c>
      <c r="F43" s="7">
        <v>934</v>
      </c>
      <c r="G43" s="7"/>
      <c r="H43" s="7">
        <v>56</v>
      </c>
      <c r="I43" s="7"/>
      <c r="J43" s="7"/>
      <c r="K43" s="7"/>
      <c r="L43" s="6">
        <v>329</v>
      </c>
      <c r="M43" s="6">
        <f t="shared" si="0"/>
        <v>5769</v>
      </c>
      <c r="N43" s="6">
        <f t="shared" si="1"/>
        <v>6098</v>
      </c>
    </row>
    <row r="44" spans="1:14" x14ac:dyDescent="0.55000000000000004">
      <c r="A44" s="2">
        <v>43</v>
      </c>
      <c r="B44" s="1" t="s">
        <v>41</v>
      </c>
      <c r="C44" s="8">
        <v>2994</v>
      </c>
      <c r="D44" s="7">
        <v>2829</v>
      </c>
      <c r="E44" s="7"/>
      <c r="F44" s="7"/>
      <c r="G44" s="7">
        <v>1234</v>
      </c>
      <c r="H44" s="7"/>
      <c r="I44" s="7">
        <v>288</v>
      </c>
      <c r="J44" s="7"/>
      <c r="K44" s="7">
        <v>2893</v>
      </c>
      <c r="L44" s="6">
        <v>601</v>
      </c>
      <c r="M44" s="6">
        <f t="shared" si="0"/>
        <v>10238</v>
      </c>
      <c r="N44" s="6">
        <f t="shared" si="1"/>
        <v>10839</v>
      </c>
    </row>
    <row r="45" spans="1:14" x14ac:dyDescent="0.55000000000000004">
      <c r="A45" s="2">
        <v>44</v>
      </c>
      <c r="B45" s="1" t="s">
        <v>42</v>
      </c>
      <c r="C45" s="7">
        <v>1190</v>
      </c>
      <c r="D45" s="7">
        <v>1084</v>
      </c>
      <c r="E45" s="8">
        <v>1414</v>
      </c>
      <c r="F45" s="7"/>
      <c r="G45" s="7">
        <v>15</v>
      </c>
      <c r="H45" s="7"/>
      <c r="I45" s="7"/>
      <c r="J45" s="7"/>
      <c r="K45" s="7"/>
      <c r="L45" s="6">
        <v>236</v>
      </c>
      <c r="M45" s="6">
        <f t="shared" si="0"/>
        <v>3703</v>
      </c>
      <c r="N45" s="6">
        <f t="shared" si="1"/>
        <v>3939</v>
      </c>
    </row>
    <row r="46" spans="1:14" x14ac:dyDescent="0.55000000000000004">
      <c r="A46" s="2">
        <v>45</v>
      </c>
      <c r="B46" s="1" t="s">
        <v>43</v>
      </c>
      <c r="C46" s="7">
        <v>602</v>
      </c>
      <c r="D46" s="7">
        <v>2866</v>
      </c>
      <c r="E46" s="8">
        <v>3332</v>
      </c>
      <c r="F46" s="7">
        <v>113</v>
      </c>
      <c r="G46" s="7">
        <v>1445</v>
      </c>
      <c r="H46" s="7">
        <v>1269</v>
      </c>
      <c r="I46" s="7">
        <v>114</v>
      </c>
      <c r="J46" s="7"/>
      <c r="K46" s="7"/>
      <c r="L46" s="6">
        <v>617</v>
      </c>
      <c r="M46" s="6">
        <f t="shared" si="0"/>
        <v>9741</v>
      </c>
      <c r="N46" s="6">
        <f t="shared" si="1"/>
        <v>10358</v>
      </c>
    </row>
    <row r="47" spans="1:14" x14ac:dyDescent="0.55000000000000004">
      <c r="A47" s="2">
        <v>46</v>
      </c>
      <c r="B47" s="1" t="s">
        <v>44</v>
      </c>
      <c r="C47" s="7">
        <v>559</v>
      </c>
      <c r="D47" s="7">
        <v>2193</v>
      </c>
      <c r="E47" s="8">
        <v>3834</v>
      </c>
      <c r="F47" s="7">
        <v>3136</v>
      </c>
      <c r="G47" s="7"/>
      <c r="H47" s="7">
        <v>83</v>
      </c>
      <c r="I47" s="7">
        <v>59</v>
      </c>
      <c r="J47" s="7"/>
      <c r="K47" s="7"/>
      <c r="L47" s="6">
        <v>573</v>
      </c>
      <c r="M47" s="6">
        <f t="shared" si="0"/>
        <v>9864</v>
      </c>
      <c r="N47" s="6">
        <f t="shared" si="1"/>
        <v>10437</v>
      </c>
    </row>
    <row r="48" spans="1:14" x14ac:dyDescent="0.55000000000000004">
      <c r="A48" s="2">
        <v>47</v>
      </c>
      <c r="B48" s="1" t="s">
        <v>45</v>
      </c>
      <c r="C48" s="7">
        <v>681</v>
      </c>
      <c r="D48" s="7">
        <v>1025</v>
      </c>
      <c r="E48" s="8">
        <v>1881</v>
      </c>
      <c r="F48" s="7">
        <v>269</v>
      </c>
      <c r="G48" s="7">
        <v>473</v>
      </c>
      <c r="H48" s="7">
        <v>1156</v>
      </c>
      <c r="I48" s="7">
        <v>1326</v>
      </c>
      <c r="J48" s="7"/>
      <c r="K48" s="7"/>
      <c r="L48" s="6">
        <v>494</v>
      </c>
      <c r="M48" s="6">
        <f t="shared" si="0"/>
        <v>6811</v>
      </c>
      <c r="N48" s="6">
        <f t="shared" si="1"/>
        <v>7305</v>
      </c>
    </row>
    <row r="49" spans="1:14" x14ac:dyDescent="0.55000000000000004">
      <c r="A49" s="2">
        <v>48</v>
      </c>
      <c r="B49" s="1" t="s">
        <v>46</v>
      </c>
      <c r="C49" s="7">
        <v>313</v>
      </c>
      <c r="D49" s="7">
        <v>1819</v>
      </c>
      <c r="E49" s="8">
        <v>3044</v>
      </c>
      <c r="F49" s="7">
        <v>235</v>
      </c>
      <c r="G49" s="7">
        <v>73</v>
      </c>
      <c r="H49" s="7"/>
      <c r="I49" s="7">
        <v>145</v>
      </c>
      <c r="J49" s="7"/>
      <c r="K49" s="7"/>
      <c r="L49" s="6">
        <v>409</v>
      </c>
      <c r="M49" s="6">
        <f t="shared" si="0"/>
        <v>5629</v>
      </c>
      <c r="N49" s="6">
        <f t="shared" si="1"/>
        <v>6038</v>
      </c>
    </row>
    <row r="50" spans="1:14" x14ac:dyDescent="0.55000000000000004">
      <c r="A50" s="2">
        <v>49</v>
      </c>
      <c r="B50" s="1" t="s">
        <v>47</v>
      </c>
      <c r="C50" s="7">
        <v>921</v>
      </c>
      <c r="D50" s="7">
        <v>1402</v>
      </c>
      <c r="E50" s="8">
        <v>2456</v>
      </c>
      <c r="F50" s="7"/>
      <c r="G50" s="7"/>
      <c r="H50" s="7">
        <v>1758</v>
      </c>
      <c r="I50" s="7"/>
      <c r="J50" s="7"/>
      <c r="K50" s="7"/>
      <c r="L50" s="6">
        <v>277</v>
      </c>
      <c r="M50" s="6">
        <f t="shared" si="0"/>
        <v>6537</v>
      </c>
      <c r="N50" s="6">
        <f t="shared" si="1"/>
        <v>6814</v>
      </c>
    </row>
    <row r="51" spans="1:14" x14ac:dyDescent="0.55000000000000004">
      <c r="A51" s="2">
        <v>50</v>
      </c>
      <c r="B51" s="1" t="s">
        <v>48</v>
      </c>
      <c r="C51" s="7"/>
      <c r="D51" s="7">
        <v>1959</v>
      </c>
      <c r="E51" s="8">
        <v>2511</v>
      </c>
      <c r="F51" s="7">
        <v>410</v>
      </c>
      <c r="G51" s="7">
        <v>251</v>
      </c>
      <c r="H51" s="7">
        <v>131</v>
      </c>
      <c r="I51" s="7">
        <v>293</v>
      </c>
      <c r="J51" s="7"/>
      <c r="K51" s="7"/>
      <c r="L51" s="6">
        <v>386</v>
      </c>
      <c r="M51" s="6">
        <f t="shared" si="0"/>
        <v>5555</v>
      </c>
      <c r="N51" s="6">
        <f t="shared" si="1"/>
        <v>5941</v>
      </c>
    </row>
    <row r="52" spans="1:14" x14ac:dyDescent="0.55000000000000004">
      <c r="A52" s="2">
        <v>51</v>
      </c>
      <c r="B52" s="1" t="s">
        <v>49</v>
      </c>
      <c r="C52" s="7">
        <v>211</v>
      </c>
      <c r="D52" s="8">
        <v>6222</v>
      </c>
      <c r="E52" s="7"/>
      <c r="F52" s="7"/>
      <c r="G52" s="7"/>
      <c r="H52" s="7"/>
      <c r="I52" s="7"/>
      <c r="J52" s="7"/>
      <c r="K52" s="7">
        <v>5199</v>
      </c>
      <c r="L52" s="6">
        <v>184</v>
      </c>
      <c r="M52" s="6">
        <f t="shared" si="0"/>
        <v>11632</v>
      </c>
      <c r="N52" s="6">
        <f t="shared" si="1"/>
        <v>11816</v>
      </c>
    </row>
    <row r="53" spans="1:14" x14ac:dyDescent="0.55000000000000004">
      <c r="A53" s="2">
        <v>52</v>
      </c>
      <c r="B53" s="1" t="s">
        <v>50</v>
      </c>
      <c r="C53" s="7">
        <v>5841</v>
      </c>
      <c r="D53" s="7"/>
      <c r="E53" s="7"/>
      <c r="F53" s="7"/>
      <c r="G53" s="7"/>
      <c r="H53" s="7"/>
      <c r="I53" s="7">
        <v>322</v>
      </c>
      <c r="J53" s="8">
        <v>9180</v>
      </c>
      <c r="K53" s="7">
        <v>8397</v>
      </c>
      <c r="L53" s="6">
        <v>1368</v>
      </c>
      <c r="M53" s="6">
        <f t="shared" si="0"/>
        <v>23740</v>
      </c>
      <c r="N53" s="6">
        <f t="shared" si="1"/>
        <v>25108</v>
      </c>
    </row>
    <row r="54" spans="1:14" x14ac:dyDescent="0.55000000000000004">
      <c r="A54" s="2">
        <v>53</v>
      </c>
      <c r="B54" s="1" t="s">
        <v>51</v>
      </c>
      <c r="C54" s="7">
        <v>20</v>
      </c>
      <c r="D54" s="7">
        <v>1260</v>
      </c>
      <c r="E54" s="8">
        <v>1453</v>
      </c>
      <c r="F54" s="7">
        <v>162</v>
      </c>
      <c r="G54" s="7"/>
      <c r="H54" s="7"/>
      <c r="I54" s="7">
        <v>589</v>
      </c>
      <c r="J54" s="7"/>
      <c r="K54" s="7"/>
      <c r="L54" s="6">
        <v>126</v>
      </c>
      <c r="M54" s="6">
        <f t="shared" si="0"/>
        <v>3484</v>
      </c>
      <c r="N54" s="6">
        <f t="shared" si="1"/>
        <v>3610</v>
      </c>
    </row>
    <row r="55" spans="1:14" x14ac:dyDescent="0.55000000000000004">
      <c r="A55" s="15">
        <v>54</v>
      </c>
      <c r="B55" s="16" t="s">
        <v>52</v>
      </c>
      <c r="C55" s="17"/>
      <c r="D55" s="17">
        <v>8063</v>
      </c>
      <c r="E55" s="17">
        <v>7983</v>
      </c>
      <c r="F55" s="17">
        <v>453</v>
      </c>
      <c r="G55" s="17">
        <v>283</v>
      </c>
      <c r="H55" s="17">
        <v>82</v>
      </c>
      <c r="I55" s="17">
        <v>375</v>
      </c>
      <c r="J55" s="17"/>
      <c r="K55" s="17"/>
      <c r="L55" s="18">
        <v>1442</v>
      </c>
      <c r="M55" s="18">
        <f t="shared" si="0"/>
        <v>17239</v>
      </c>
      <c r="N55" s="18">
        <f t="shared" si="1"/>
        <v>18681</v>
      </c>
    </row>
    <row r="56" spans="1:14" x14ac:dyDescent="0.55000000000000004">
      <c r="A56" s="2">
        <v>55</v>
      </c>
      <c r="B56" s="1" t="s">
        <v>53</v>
      </c>
      <c r="C56" s="8">
        <v>1897</v>
      </c>
      <c r="D56" s="7">
        <v>901</v>
      </c>
      <c r="E56" s="7">
        <v>801</v>
      </c>
      <c r="F56" s="7">
        <v>1732</v>
      </c>
      <c r="G56" s="7">
        <v>494</v>
      </c>
      <c r="H56" s="7">
        <v>45</v>
      </c>
      <c r="I56" s="7">
        <v>43</v>
      </c>
      <c r="J56" s="7"/>
      <c r="K56" s="7"/>
      <c r="L56" s="6">
        <v>225</v>
      </c>
      <c r="M56" s="6">
        <f t="shared" si="0"/>
        <v>5913</v>
      </c>
      <c r="N56" s="6">
        <f t="shared" si="1"/>
        <v>6138</v>
      </c>
    </row>
    <row r="57" spans="1:14" x14ac:dyDescent="0.55000000000000004">
      <c r="A57" s="2">
        <v>56</v>
      </c>
      <c r="B57" s="1" t="s">
        <v>54</v>
      </c>
      <c r="C57" s="7">
        <v>252</v>
      </c>
      <c r="D57" s="8">
        <v>8349</v>
      </c>
      <c r="E57" s="7"/>
      <c r="F57" s="7"/>
      <c r="G57" s="7"/>
      <c r="H57" s="7"/>
      <c r="I57" s="7">
        <v>220</v>
      </c>
      <c r="J57" s="7"/>
      <c r="K57" s="7">
        <v>7593</v>
      </c>
      <c r="L57" s="6">
        <v>404</v>
      </c>
      <c r="M57" s="6">
        <f t="shared" si="0"/>
        <v>16414</v>
      </c>
      <c r="N57" s="6">
        <f t="shared" si="1"/>
        <v>16818</v>
      </c>
    </row>
    <row r="58" spans="1:14" x14ac:dyDescent="0.55000000000000004">
      <c r="A58" s="2">
        <v>57</v>
      </c>
      <c r="B58" s="1" t="s">
        <v>55</v>
      </c>
      <c r="C58" s="7">
        <v>560</v>
      </c>
      <c r="D58" s="8">
        <v>4373</v>
      </c>
      <c r="E58" s="7">
        <v>2543</v>
      </c>
      <c r="F58" s="7"/>
      <c r="G58" s="7">
        <v>2402</v>
      </c>
      <c r="H58" s="7">
        <v>3683</v>
      </c>
      <c r="I58" s="7">
        <v>59</v>
      </c>
      <c r="J58" s="7"/>
      <c r="K58" s="7"/>
      <c r="L58" s="6">
        <v>905</v>
      </c>
      <c r="M58" s="6">
        <f t="shared" si="0"/>
        <v>13620</v>
      </c>
      <c r="N58" s="6">
        <f t="shared" si="1"/>
        <v>14525</v>
      </c>
    </row>
    <row r="59" spans="1:14" x14ac:dyDescent="0.55000000000000004">
      <c r="A59" s="2">
        <v>58</v>
      </c>
      <c r="B59" s="1" t="s">
        <v>83</v>
      </c>
      <c r="C59" s="7">
        <v>272</v>
      </c>
      <c r="D59" s="7"/>
      <c r="E59" s="7">
        <v>4131</v>
      </c>
      <c r="F59" s="7">
        <v>3668</v>
      </c>
      <c r="G59" s="7"/>
      <c r="H59" s="7">
        <v>242</v>
      </c>
      <c r="I59" s="7">
        <v>117</v>
      </c>
      <c r="J59" s="8">
        <v>4694</v>
      </c>
      <c r="K59" s="7"/>
      <c r="L59" s="6">
        <v>1056</v>
      </c>
      <c r="M59" s="6">
        <f t="shared" si="0"/>
        <v>13124</v>
      </c>
      <c r="N59" s="6">
        <f t="shared" si="1"/>
        <v>14180</v>
      </c>
    </row>
    <row r="60" spans="1:14" x14ac:dyDescent="0.55000000000000004">
      <c r="A60" s="2">
        <v>59</v>
      </c>
      <c r="B60" s="1" t="s">
        <v>56</v>
      </c>
      <c r="C60" s="7">
        <v>6547</v>
      </c>
      <c r="D60" s="7"/>
      <c r="E60" s="7"/>
      <c r="F60" s="7"/>
      <c r="G60" s="7"/>
      <c r="H60" s="7"/>
      <c r="I60" s="7">
        <v>240</v>
      </c>
      <c r="J60" s="7">
        <v>5613</v>
      </c>
      <c r="K60" s="8">
        <v>8755</v>
      </c>
      <c r="L60" s="6">
        <v>1076</v>
      </c>
      <c r="M60" s="6">
        <f t="shared" si="0"/>
        <v>21155</v>
      </c>
      <c r="N60" s="6">
        <f t="shared" si="1"/>
        <v>22231</v>
      </c>
    </row>
    <row r="61" spans="1:14" x14ac:dyDescent="0.55000000000000004">
      <c r="A61" s="2">
        <v>60</v>
      </c>
      <c r="B61" s="1" t="s">
        <v>57</v>
      </c>
      <c r="C61" s="7">
        <v>1437</v>
      </c>
      <c r="D61" s="7"/>
      <c r="E61" s="7">
        <v>4435</v>
      </c>
      <c r="F61" s="7"/>
      <c r="G61" s="7"/>
      <c r="H61" s="7">
        <v>65</v>
      </c>
      <c r="I61" s="7"/>
      <c r="J61" s="8">
        <v>4947</v>
      </c>
      <c r="K61" s="7"/>
      <c r="L61" s="6">
        <v>279</v>
      </c>
      <c r="M61" s="6">
        <f t="shared" si="0"/>
        <v>10884</v>
      </c>
      <c r="N61" s="6">
        <f t="shared" si="1"/>
        <v>11163</v>
      </c>
    </row>
    <row r="62" spans="1:14" x14ac:dyDescent="0.55000000000000004">
      <c r="A62" s="2">
        <v>61</v>
      </c>
      <c r="B62" s="1" t="s">
        <v>58</v>
      </c>
      <c r="C62" s="7">
        <v>8923</v>
      </c>
      <c r="D62" s="8">
        <v>19531</v>
      </c>
      <c r="E62" s="7">
        <v>13364</v>
      </c>
      <c r="F62" s="7">
        <v>1443</v>
      </c>
      <c r="G62" s="7">
        <v>1852</v>
      </c>
      <c r="H62" s="7">
        <v>587</v>
      </c>
      <c r="I62" s="7">
        <v>347</v>
      </c>
      <c r="J62" s="7"/>
      <c r="K62" s="7"/>
      <c r="L62" s="6">
        <v>2735</v>
      </c>
      <c r="M62" s="6">
        <f t="shared" si="0"/>
        <v>46047</v>
      </c>
      <c r="N62" s="6">
        <f t="shared" si="1"/>
        <v>48782</v>
      </c>
    </row>
    <row r="63" spans="1:14" x14ac:dyDescent="0.55000000000000004">
      <c r="A63" s="2">
        <v>62</v>
      </c>
      <c r="B63" s="1" t="s">
        <v>59</v>
      </c>
      <c r="C63" s="7">
        <v>4128</v>
      </c>
      <c r="D63" s="7">
        <v>4475</v>
      </c>
      <c r="E63" s="7"/>
      <c r="F63" s="7"/>
      <c r="G63" s="8">
        <v>5796</v>
      </c>
      <c r="H63" s="7"/>
      <c r="I63" s="7">
        <v>211</v>
      </c>
      <c r="J63" s="7"/>
      <c r="K63" s="7">
        <v>4442</v>
      </c>
      <c r="L63" s="6">
        <v>1124</v>
      </c>
      <c r="M63" s="6">
        <f t="shared" si="0"/>
        <v>19052</v>
      </c>
      <c r="N63" s="6">
        <f t="shared" si="1"/>
        <v>20176</v>
      </c>
    </row>
    <row r="64" spans="1:14" x14ac:dyDescent="0.55000000000000004">
      <c r="A64" s="2">
        <v>63</v>
      </c>
      <c r="B64" s="1" t="s">
        <v>85</v>
      </c>
      <c r="C64" s="7">
        <v>397</v>
      </c>
      <c r="D64" s="7">
        <v>7268</v>
      </c>
      <c r="E64" s="7"/>
      <c r="F64" s="7"/>
      <c r="G64" s="7">
        <v>395</v>
      </c>
      <c r="H64" s="7"/>
      <c r="I64" s="7">
        <v>7904</v>
      </c>
      <c r="J64" s="7"/>
      <c r="K64" s="8">
        <v>9545</v>
      </c>
      <c r="L64" s="6">
        <v>1422</v>
      </c>
      <c r="M64" s="6">
        <f t="shared" si="0"/>
        <v>25509</v>
      </c>
      <c r="N64" s="6">
        <f t="shared" si="1"/>
        <v>26931</v>
      </c>
    </row>
    <row r="65" spans="1:14" x14ac:dyDescent="0.55000000000000004">
      <c r="A65" s="2">
        <v>64</v>
      </c>
      <c r="B65" s="1" t="s">
        <v>60</v>
      </c>
      <c r="C65" s="7">
        <v>2330</v>
      </c>
      <c r="D65" s="7">
        <v>4901</v>
      </c>
      <c r="E65" s="7"/>
      <c r="F65" s="7"/>
      <c r="G65" s="7">
        <v>673</v>
      </c>
      <c r="H65" s="7"/>
      <c r="I65" s="7">
        <v>424</v>
      </c>
      <c r="J65" s="7"/>
      <c r="K65" s="8">
        <v>11514</v>
      </c>
      <c r="L65" s="6">
        <v>1341</v>
      </c>
      <c r="M65" s="6">
        <f t="shared" si="0"/>
        <v>19842</v>
      </c>
      <c r="N65" s="6">
        <f t="shared" si="1"/>
        <v>21183</v>
      </c>
    </row>
    <row r="66" spans="1:14" x14ac:dyDescent="0.55000000000000004">
      <c r="A66" s="2">
        <v>65</v>
      </c>
      <c r="B66" s="1" t="s">
        <v>61</v>
      </c>
      <c r="C66" s="8">
        <v>3906</v>
      </c>
      <c r="D66" s="7">
        <v>3837</v>
      </c>
      <c r="E66" s="7">
        <v>1487</v>
      </c>
      <c r="F66" s="7">
        <v>326</v>
      </c>
      <c r="G66" s="7">
        <v>88</v>
      </c>
      <c r="H66" s="7">
        <v>3300</v>
      </c>
      <c r="I66" s="7">
        <v>202</v>
      </c>
      <c r="J66" s="7"/>
      <c r="K66" s="7"/>
      <c r="L66" s="6">
        <v>923</v>
      </c>
      <c r="M66" s="6">
        <f t="shared" si="0"/>
        <v>13146</v>
      </c>
      <c r="N66" s="6">
        <f t="shared" si="1"/>
        <v>14069</v>
      </c>
    </row>
    <row r="67" spans="1:14" x14ac:dyDescent="0.55000000000000004">
      <c r="A67" s="2">
        <v>66</v>
      </c>
      <c r="B67" s="1" t="s">
        <v>62</v>
      </c>
      <c r="C67" s="7">
        <v>1422</v>
      </c>
      <c r="D67" s="8">
        <v>3432</v>
      </c>
      <c r="E67" s="7">
        <v>1431</v>
      </c>
      <c r="F67" s="7">
        <v>59</v>
      </c>
      <c r="G67" s="7"/>
      <c r="H67" s="7"/>
      <c r="I67" s="7"/>
      <c r="J67" s="7"/>
      <c r="K67" s="7"/>
      <c r="L67" s="6">
        <v>231</v>
      </c>
      <c r="M67" s="6">
        <f t="shared" ref="M67:M82" si="2">C67+D67+E67+F67+G67+H67+I67+J67+K67</f>
        <v>6344</v>
      </c>
      <c r="N67" s="6">
        <f t="shared" ref="N67:N82" si="3">L67+M67</f>
        <v>6575</v>
      </c>
    </row>
    <row r="68" spans="1:14" x14ac:dyDescent="0.55000000000000004">
      <c r="A68" s="2">
        <v>67</v>
      </c>
      <c r="B68" s="1" t="s">
        <v>63</v>
      </c>
      <c r="C68" s="7">
        <v>755</v>
      </c>
      <c r="D68" s="7">
        <v>4315</v>
      </c>
      <c r="E68" s="8">
        <v>5202</v>
      </c>
      <c r="F68" s="7">
        <v>524</v>
      </c>
      <c r="G68" s="7">
        <v>1049</v>
      </c>
      <c r="H68" s="7">
        <v>1419</v>
      </c>
      <c r="I68" s="7">
        <v>453</v>
      </c>
      <c r="J68" s="7"/>
      <c r="K68" s="7"/>
      <c r="L68" s="6">
        <v>1141</v>
      </c>
      <c r="M68" s="6">
        <f t="shared" si="2"/>
        <v>13717</v>
      </c>
      <c r="N68" s="6">
        <f t="shared" si="3"/>
        <v>14858</v>
      </c>
    </row>
    <row r="69" spans="1:14" x14ac:dyDescent="0.55000000000000004">
      <c r="A69" s="2">
        <v>68</v>
      </c>
      <c r="B69" s="1" t="s">
        <v>64</v>
      </c>
      <c r="C69" s="7"/>
      <c r="D69" s="7">
        <v>1893</v>
      </c>
      <c r="E69" s="8">
        <v>1939</v>
      </c>
      <c r="F69" s="7"/>
      <c r="G69" s="7"/>
      <c r="H69" s="7"/>
      <c r="I69" s="7"/>
      <c r="J69" s="7"/>
      <c r="K69" s="7"/>
      <c r="L69" s="6">
        <v>147</v>
      </c>
      <c r="M69" s="6">
        <f t="shared" si="2"/>
        <v>3832</v>
      </c>
      <c r="N69" s="6">
        <f t="shared" si="3"/>
        <v>3979</v>
      </c>
    </row>
    <row r="70" spans="1:14" x14ac:dyDescent="0.55000000000000004">
      <c r="A70" s="2">
        <v>69</v>
      </c>
      <c r="B70" s="1" t="s">
        <v>65</v>
      </c>
      <c r="C70" s="7">
        <v>1802</v>
      </c>
      <c r="D70" s="7"/>
      <c r="E70" s="7"/>
      <c r="F70" s="7"/>
      <c r="G70" s="7"/>
      <c r="H70" s="7"/>
      <c r="I70" s="7">
        <v>209</v>
      </c>
      <c r="J70" s="8">
        <v>3216</v>
      </c>
      <c r="K70" s="7">
        <v>2280</v>
      </c>
      <c r="L70" s="6">
        <v>432</v>
      </c>
      <c r="M70" s="6">
        <f t="shared" si="2"/>
        <v>7507</v>
      </c>
      <c r="N70" s="6">
        <f t="shared" si="3"/>
        <v>7939</v>
      </c>
    </row>
    <row r="71" spans="1:14" x14ac:dyDescent="0.55000000000000004">
      <c r="A71" s="2">
        <v>70</v>
      </c>
      <c r="B71" s="1" t="s">
        <v>66</v>
      </c>
      <c r="C71" s="7">
        <v>337</v>
      </c>
      <c r="D71" s="7">
        <v>2737</v>
      </c>
      <c r="E71" s="8">
        <v>3284</v>
      </c>
      <c r="F71" s="7">
        <v>180</v>
      </c>
      <c r="G71" s="7"/>
      <c r="H71" s="7"/>
      <c r="I71" s="7"/>
      <c r="J71" s="7"/>
      <c r="K71" s="7"/>
      <c r="L71" s="6">
        <v>156</v>
      </c>
      <c r="M71" s="6">
        <f t="shared" si="2"/>
        <v>6538</v>
      </c>
      <c r="N71" s="6">
        <f t="shared" si="3"/>
        <v>6694</v>
      </c>
    </row>
    <row r="72" spans="1:14" x14ac:dyDescent="0.55000000000000004">
      <c r="A72" s="2">
        <v>71</v>
      </c>
      <c r="B72" s="1" t="s">
        <v>67</v>
      </c>
      <c r="C72" s="7">
        <v>85</v>
      </c>
      <c r="D72" s="7"/>
      <c r="E72" s="7"/>
      <c r="F72" s="7"/>
      <c r="G72" s="7"/>
      <c r="H72" s="7"/>
      <c r="I72" s="7"/>
      <c r="J72" s="7">
        <v>1362</v>
      </c>
      <c r="K72" s="8">
        <v>1613</v>
      </c>
      <c r="L72" s="6">
        <v>66</v>
      </c>
      <c r="M72" s="6">
        <f t="shared" si="2"/>
        <v>3060</v>
      </c>
      <c r="N72" s="6">
        <f t="shared" si="3"/>
        <v>3126</v>
      </c>
    </row>
    <row r="73" spans="1:14" x14ac:dyDescent="0.55000000000000004">
      <c r="A73" s="2">
        <v>72</v>
      </c>
      <c r="B73" s="1" t="s">
        <v>68</v>
      </c>
      <c r="C73" s="7">
        <v>4905</v>
      </c>
      <c r="D73" s="7">
        <v>7423</v>
      </c>
      <c r="E73" s="7">
        <v>6984</v>
      </c>
      <c r="F73" s="8">
        <v>8660</v>
      </c>
      <c r="G73" s="7">
        <v>159</v>
      </c>
      <c r="H73" s="7">
        <v>69</v>
      </c>
      <c r="I73" s="7">
        <v>314</v>
      </c>
      <c r="J73" s="7"/>
      <c r="K73" s="7"/>
      <c r="L73" s="6">
        <v>2081</v>
      </c>
      <c r="M73" s="6">
        <f t="shared" si="2"/>
        <v>28514</v>
      </c>
      <c r="N73" s="6">
        <f t="shared" si="3"/>
        <v>30595</v>
      </c>
    </row>
    <row r="74" spans="1:14" x14ac:dyDescent="0.55000000000000004">
      <c r="A74" s="2">
        <v>73</v>
      </c>
      <c r="B74" s="5" t="s">
        <v>69</v>
      </c>
      <c r="C74" s="7">
        <v>190</v>
      </c>
      <c r="D74" s="8">
        <v>5243</v>
      </c>
      <c r="E74" s="7">
        <v>5121</v>
      </c>
      <c r="F74" s="7">
        <v>463</v>
      </c>
      <c r="G74" s="7"/>
      <c r="H74" s="7"/>
      <c r="I74" s="7">
        <v>442</v>
      </c>
      <c r="J74" s="7"/>
      <c r="K74" s="7"/>
      <c r="L74" s="6">
        <v>286</v>
      </c>
      <c r="M74" s="6">
        <f t="shared" si="2"/>
        <v>11459</v>
      </c>
      <c r="N74" s="6">
        <f t="shared" si="3"/>
        <v>11745</v>
      </c>
    </row>
    <row r="75" spans="1:14" x14ac:dyDescent="0.55000000000000004">
      <c r="A75" s="2">
        <v>74</v>
      </c>
      <c r="B75" s="1" t="s">
        <v>70</v>
      </c>
      <c r="C75" s="7"/>
      <c r="D75" s="7">
        <v>6033</v>
      </c>
      <c r="E75" s="8">
        <v>7368</v>
      </c>
      <c r="F75" s="7">
        <v>49</v>
      </c>
      <c r="G75" s="7">
        <v>42</v>
      </c>
      <c r="H75" s="7">
        <v>66</v>
      </c>
      <c r="I75" s="7">
        <v>146</v>
      </c>
      <c r="J75" s="7"/>
      <c r="K75" s="7"/>
      <c r="L75" s="6">
        <v>910</v>
      </c>
      <c r="M75" s="6">
        <f t="shared" si="2"/>
        <v>13704</v>
      </c>
      <c r="N75" s="6">
        <f t="shared" si="3"/>
        <v>14614</v>
      </c>
    </row>
    <row r="76" spans="1:14" x14ac:dyDescent="0.55000000000000004">
      <c r="A76" s="2">
        <v>75</v>
      </c>
      <c r="B76" s="1" t="s">
        <v>71</v>
      </c>
      <c r="C76" s="7">
        <v>61</v>
      </c>
      <c r="D76" s="7">
        <v>1184</v>
      </c>
      <c r="E76" s="8">
        <v>1968</v>
      </c>
      <c r="F76" s="7">
        <v>884</v>
      </c>
      <c r="G76" s="7">
        <v>21</v>
      </c>
      <c r="H76" s="7">
        <v>964</v>
      </c>
      <c r="I76" s="7">
        <v>214</v>
      </c>
      <c r="J76" s="7"/>
      <c r="K76" s="7"/>
      <c r="L76" s="6">
        <v>334</v>
      </c>
      <c r="M76" s="6">
        <f t="shared" si="2"/>
        <v>5296</v>
      </c>
      <c r="N76" s="6">
        <f t="shared" si="3"/>
        <v>5630</v>
      </c>
    </row>
    <row r="77" spans="1:14" x14ac:dyDescent="0.55000000000000004">
      <c r="A77" s="2">
        <v>76</v>
      </c>
      <c r="B77" s="1" t="s">
        <v>72</v>
      </c>
      <c r="C77" s="7">
        <v>171</v>
      </c>
      <c r="D77" s="7"/>
      <c r="E77" s="7"/>
      <c r="F77" s="7"/>
      <c r="G77" s="7"/>
      <c r="H77" s="7"/>
      <c r="I77" s="7">
        <v>35</v>
      </c>
      <c r="J77" s="7">
        <v>5059</v>
      </c>
      <c r="K77" s="8">
        <v>6866</v>
      </c>
      <c r="L77" s="6">
        <v>614</v>
      </c>
      <c r="M77" s="6">
        <f t="shared" si="2"/>
        <v>12131</v>
      </c>
      <c r="N77" s="6">
        <f t="shared" si="3"/>
        <v>12745</v>
      </c>
    </row>
    <row r="78" spans="1:14" x14ac:dyDescent="0.55000000000000004">
      <c r="A78" s="2">
        <v>77</v>
      </c>
      <c r="B78" s="1" t="s">
        <v>86</v>
      </c>
      <c r="C78" s="7">
        <v>577</v>
      </c>
      <c r="D78" s="7">
        <v>530</v>
      </c>
      <c r="E78" s="8">
        <v>1372</v>
      </c>
      <c r="F78" s="7">
        <v>1004</v>
      </c>
      <c r="G78" s="7"/>
      <c r="H78" s="7"/>
      <c r="I78" s="7">
        <v>11</v>
      </c>
      <c r="J78" s="7"/>
      <c r="K78" s="7"/>
      <c r="L78" s="6">
        <v>139</v>
      </c>
      <c r="M78" s="6">
        <f t="shared" si="2"/>
        <v>3494</v>
      </c>
      <c r="N78" s="6">
        <f t="shared" si="3"/>
        <v>3633</v>
      </c>
    </row>
    <row r="79" spans="1:14" x14ac:dyDescent="0.55000000000000004">
      <c r="A79" s="2">
        <v>78</v>
      </c>
      <c r="B79" s="1" t="s">
        <v>73</v>
      </c>
      <c r="C79" s="7">
        <v>1033</v>
      </c>
      <c r="D79" s="8">
        <v>1930</v>
      </c>
      <c r="E79" s="7"/>
      <c r="F79" s="7"/>
      <c r="G79" s="7"/>
      <c r="H79" s="7"/>
      <c r="I79" s="7"/>
      <c r="J79" s="7"/>
      <c r="K79" s="7">
        <v>1295</v>
      </c>
      <c r="L79" s="6">
        <v>186</v>
      </c>
      <c r="M79" s="6">
        <f t="shared" si="2"/>
        <v>4258</v>
      </c>
      <c r="N79" s="6">
        <f t="shared" si="3"/>
        <v>4444</v>
      </c>
    </row>
    <row r="80" spans="1:14" x14ac:dyDescent="0.55000000000000004">
      <c r="A80" s="2">
        <v>79</v>
      </c>
      <c r="B80" s="1" t="s">
        <v>74</v>
      </c>
      <c r="C80" s="7">
        <v>1244</v>
      </c>
      <c r="D80" s="8">
        <v>22929</v>
      </c>
      <c r="E80" s="7"/>
      <c r="F80" s="7"/>
      <c r="G80" s="7">
        <v>481</v>
      </c>
      <c r="H80" s="7"/>
      <c r="I80" s="7">
        <v>771</v>
      </c>
      <c r="J80" s="7"/>
      <c r="K80" s="7">
        <v>21932</v>
      </c>
      <c r="L80" s="6">
        <v>2951</v>
      </c>
      <c r="M80" s="6">
        <f t="shared" si="2"/>
        <v>47357</v>
      </c>
      <c r="N80" s="6">
        <f t="shared" si="3"/>
        <v>50308</v>
      </c>
    </row>
    <row r="81" spans="1:14" x14ac:dyDescent="0.55000000000000004">
      <c r="A81" s="2">
        <v>80</v>
      </c>
      <c r="B81" s="1" t="s">
        <v>75</v>
      </c>
      <c r="C81" s="7">
        <v>222</v>
      </c>
      <c r="D81" s="7">
        <v>4111</v>
      </c>
      <c r="E81" s="8">
        <v>4455</v>
      </c>
      <c r="F81" s="7"/>
      <c r="G81" s="7"/>
      <c r="H81" s="7"/>
      <c r="I81" s="7"/>
      <c r="J81" s="7"/>
      <c r="K81" s="7"/>
      <c r="L81" s="6">
        <v>186</v>
      </c>
      <c r="M81" s="6">
        <f t="shared" si="2"/>
        <v>8788</v>
      </c>
      <c r="N81" s="6">
        <f t="shared" si="3"/>
        <v>8974</v>
      </c>
    </row>
    <row r="82" spans="1:14" x14ac:dyDescent="0.55000000000000004">
      <c r="A82" s="2">
        <v>81</v>
      </c>
      <c r="B82" s="1" t="s">
        <v>76</v>
      </c>
      <c r="C82" s="7">
        <v>648</v>
      </c>
      <c r="D82" s="7">
        <v>3083</v>
      </c>
      <c r="E82" s="8">
        <v>3167</v>
      </c>
      <c r="F82" s="7">
        <v>339</v>
      </c>
      <c r="G82" s="7">
        <v>294</v>
      </c>
      <c r="H82" s="7">
        <v>1820</v>
      </c>
      <c r="I82" s="7">
        <v>136</v>
      </c>
      <c r="J82" s="7"/>
      <c r="K82" s="7"/>
      <c r="L82" s="6">
        <v>721</v>
      </c>
      <c r="M82" s="6">
        <f t="shared" si="2"/>
        <v>9487</v>
      </c>
      <c r="N82" s="6">
        <f t="shared" si="3"/>
        <v>10208</v>
      </c>
    </row>
    <row r="83" spans="1:14" x14ac:dyDescent="0.55000000000000004">
      <c r="A83" s="20" t="s">
        <v>3</v>
      </c>
      <c r="B83" s="21"/>
      <c r="C83" s="9">
        <f t="shared" ref="C83:N83" si="4">SUM(C2:C82)</f>
        <v>130072</v>
      </c>
      <c r="D83" s="9">
        <f t="shared" si="4"/>
        <v>323639</v>
      </c>
      <c r="E83" s="9">
        <f t="shared" si="4"/>
        <v>211793</v>
      </c>
      <c r="F83" s="9">
        <f t="shared" si="4"/>
        <v>37324</v>
      </c>
      <c r="G83" s="9">
        <f t="shared" si="4"/>
        <v>43938</v>
      </c>
      <c r="H83" s="9">
        <f t="shared" si="4"/>
        <v>45943</v>
      </c>
      <c r="I83" s="9">
        <f t="shared" si="4"/>
        <v>32720</v>
      </c>
      <c r="J83" s="9">
        <f t="shared" si="4"/>
        <v>159604</v>
      </c>
      <c r="K83" s="9">
        <f t="shared" si="4"/>
        <v>332482</v>
      </c>
      <c r="L83" s="9">
        <f t="shared" si="4"/>
        <v>68967</v>
      </c>
      <c r="M83" s="9">
        <f t="shared" si="4"/>
        <v>1317515</v>
      </c>
      <c r="N83" s="9">
        <f t="shared" si="4"/>
        <v>1386482</v>
      </c>
    </row>
    <row r="84" spans="1:14" x14ac:dyDescent="0.55000000000000004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</sheetData>
  <mergeCells count="1">
    <mergeCell ref="A83:B83"/>
  </mergeCells>
  <pageMargins left="0.70866141732283472" right="0.70866141732283472" top="0.43307086614173229" bottom="0.74803149606299213" header="0.31496062992125984" footer="0.31496062992125984"/>
  <pageSetup paperSize="122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AYUNTAMIENTOS ok</vt:lpstr>
      <vt:lpstr>'AYUNTAMIENTOS ok'!Print_Titles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</dc:creator>
  <cp:lastModifiedBy>Luis David Sosa Rodríguez</cp:lastModifiedBy>
  <cp:lastPrinted>2013-04-04T18:23:19Z</cp:lastPrinted>
  <dcterms:created xsi:type="dcterms:W3CDTF">2012-06-30T01:40:23Z</dcterms:created>
  <dcterms:modified xsi:type="dcterms:W3CDTF">2023-01-13T22:38:52Z</dcterms:modified>
</cp:coreProperties>
</file>