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5E036A8F-7B76-438C-AB9B-496701433C57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VT Ayuntamientos" sheetId="13" r:id="rId1"/>
  </sheets>
  <definedNames>
    <definedName name="_xlnm.Print_Titles" localSheetId="0">'VT Ayuntamientos'!$1:$1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3" l="1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R28" i="13"/>
  <c r="R83" i="13" s="1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</calcChain>
</file>

<file path=xl/sharedStrings.xml><?xml version="1.0" encoding="utf-8"?>
<sst xmlns="http://schemas.openxmlformats.org/spreadsheetml/2006/main" count="101" uniqueCount="101">
  <si>
    <t>PAN</t>
  </si>
  <si>
    <t>PRI</t>
  </si>
  <si>
    <t>PRD</t>
  </si>
  <si>
    <t>PT</t>
  </si>
  <si>
    <t>PVEM</t>
  </si>
  <si>
    <t>MC</t>
  </si>
  <si>
    <t>PNA</t>
  </si>
  <si>
    <t>PH</t>
  </si>
  <si>
    <t>PES</t>
  </si>
  <si>
    <t>PPG</t>
  </si>
  <si>
    <t>No Registrados</t>
  </si>
  <si>
    <t>VOTOS 
NULOS</t>
  </si>
  <si>
    <t>VOTOS 
TOTALES</t>
  </si>
  <si>
    <t>LN</t>
  </si>
  <si>
    <t>Participación
Ciudadana</t>
  </si>
  <si>
    <t>Total</t>
  </si>
  <si>
    <t>Xochihuehuetlán</t>
  </si>
  <si>
    <t>Tlalixtaquilla de Maldonado</t>
  </si>
  <si>
    <t>Olinalá</t>
  </si>
  <si>
    <t>Huamuxtitlán</t>
  </si>
  <si>
    <t>Cualác</t>
  </si>
  <si>
    <t>Alpoyeca</t>
  </si>
  <si>
    <t>Juchitan</t>
  </si>
  <si>
    <t>Marquelia</t>
  </si>
  <si>
    <t>Cochoapa el Grande</t>
  </si>
  <si>
    <t>Iliatenco</t>
  </si>
  <si>
    <t>José Joaquín de Herrera</t>
  </si>
  <si>
    <t>Acatepec</t>
  </si>
  <si>
    <t>Zitlala</t>
  </si>
  <si>
    <t>Zirándaro</t>
  </si>
  <si>
    <t>Zapotitlán Tablas</t>
  </si>
  <si>
    <t>Xochistlahuaca</t>
  </si>
  <si>
    <t>Xalpatláhuac</t>
  </si>
  <si>
    <t>La Unión</t>
  </si>
  <si>
    <t>Tlapehuala</t>
  </si>
  <si>
    <t>Tlapa de Comonfort</t>
  </si>
  <si>
    <t>Tlalchapa</t>
  </si>
  <si>
    <t>Tlacoapa</t>
  </si>
  <si>
    <t>Tlacoachistlahuaca</t>
  </si>
  <si>
    <t>Tixtla de Guerrero</t>
  </si>
  <si>
    <t>Tetipac</t>
  </si>
  <si>
    <t>Tepecoacuilco de Trujano</t>
  </si>
  <si>
    <t>Teloloapan</t>
  </si>
  <si>
    <t>Técpan de Galeana</t>
  </si>
  <si>
    <t>Tecoanapa</t>
  </si>
  <si>
    <t>Taxco de Alarcón</t>
  </si>
  <si>
    <t>San Miguel Totolapan</t>
  </si>
  <si>
    <t>San Marcos</t>
  </si>
  <si>
    <t>San Luis Acatlán</t>
  </si>
  <si>
    <t>Quechultenango</t>
  </si>
  <si>
    <t>Pungarabato</t>
  </si>
  <si>
    <t>Pilcaya</t>
  </si>
  <si>
    <t>Petatlán</t>
  </si>
  <si>
    <t>Pedro Ascencio Alquisiras</t>
  </si>
  <si>
    <t>Ometepec</t>
  </si>
  <si>
    <t>Mochitlán</t>
  </si>
  <si>
    <t>Metlatónoc</t>
  </si>
  <si>
    <t>Mártir de Cuilapan</t>
  </si>
  <si>
    <t>Malinaltepec</t>
  </si>
  <si>
    <t>Leonardo Bravo</t>
  </si>
  <si>
    <t>Juan R. Escudero</t>
  </si>
  <si>
    <t>Zihuatanejo de Azueta</t>
  </si>
  <si>
    <t>Ixcateopan de Cuauhtémoc</t>
  </si>
  <si>
    <t>Igualapa</t>
  </si>
  <si>
    <t>Iguala de la Independencia</t>
  </si>
  <si>
    <t>Huitzuco de los Figueroa</t>
  </si>
  <si>
    <t>General Heliodoro Castillo</t>
  </si>
  <si>
    <t>General Canuto A. Neri</t>
  </si>
  <si>
    <t>Florencio Villarreal</t>
  </si>
  <si>
    <t>Eduardo Neri</t>
  </si>
  <si>
    <t>Chilpancingo de los Bravo</t>
  </si>
  <si>
    <t>Chilapa de Álvarez</t>
  </si>
  <si>
    <t>Cutzamala de Pinzón</t>
  </si>
  <si>
    <t>Cuetzala del Progreso</t>
  </si>
  <si>
    <t>Cuautepec</t>
  </si>
  <si>
    <t>Cuajinicuilapa</t>
  </si>
  <si>
    <t>Coyuca de Catalán</t>
  </si>
  <si>
    <t>Coyuca de Benítez</t>
  </si>
  <si>
    <t>Copanatoyac</t>
  </si>
  <si>
    <t>Copalillo</t>
  </si>
  <si>
    <t>Copala</t>
  </si>
  <si>
    <t>Cocula</t>
  </si>
  <si>
    <t>Coahuayutla</t>
  </si>
  <si>
    <t>Buenavista de Cuéllar</t>
  </si>
  <si>
    <t>Benito Juárez</t>
  </si>
  <si>
    <t>Azoyú</t>
  </si>
  <si>
    <t>Ayutla de los Libres</t>
  </si>
  <si>
    <t>Atoyac de Álvarez</t>
  </si>
  <si>
    <t>Atlixtac</t>
  </si>
  <si>
    <t>Atlamajalcingo del Monte</t>
  </si>
  <si>
    <t>Atenango del Río</t>
  </si>
  <si>
    <t>Arcelia</t>
  </si>
  <si>
    <t>Apaxtla</t>
  </si>
  <si>
    <t>Alcozauca de Guerrero</t>
  </si>
  <si>
    <t>Ajuchitlán del Progreso</t>
  </si>
  <si>
    <t>Ahuacuotzingo</t>
  </si>
  <si>
    <t>Acapulco de Juárez</t>
  </si>
  <si>
    <t>Candidato Independiente</t>
  </si>
  <si>
    <t>Municipio</t>
  </si>
  <si>
    <t>DISTRITO</t>
  </si>
  <si>
    <t>morena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</si>
</sst>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0" fillId="0" borderId="0" xfId="0" applyNumberFormat="1"/>
    <xf numFmtId="3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0" fontId="1" fillId="0" borderId="0" xfId="0" applyFont="1"/>
    <xf numFmtId="3" fontId="0" fillId="0" borderId="1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91"/>
  <sheetViews>
    <sheetView tabSelected="1" topLeftCell="B1" zoomScale="83" zoomScaleNormal="70" workbookViewId="0">
      <pane xSplit="1" ySplit="1" topLeftCell="C67" activePane="bottomRight" state="frozen"/>
      <selection activeCell="B1" sqref="B1"/>
      <selection pane="topRight" activeCell="D1" sqref="D1"/>
      <selection pane="bottomLeft" activeCell="B10" sqref="B10"/>
      <selection pane="bottomRight" activeCell="C1" sqref="C1:C1048576"/>
    </sheetView>
  </sheetViews>
  <sheetFormatPr defaultColWidth="9.15625" defaultRowHeight="14.4" x14ac:dyDescent="0.55000000000000004"/>
  <cols>
    <col min="1" max="1" width="9.83984375" hidden="1" customWidth="1"/>
    <col min="2" max="3" width="11.83984375" customWidth="1"/>
    <col min="4" max="13" width="9.68359375" customWidth="1"/>
    <col min="14" max="14" width="14.26171875" bestFit="1" customWidth="1"/>
    <col min="15" max="16" width="11.26171875" bestFit="1" customWidth="1"/>
    <col min="17" max="17" width="23.83984375" customWidth="1"/>
    <col min="18" max="18" width="9.68359375" hidden="1" customWidth="1"/>
    <col min="19" max="19" width="12.41796875" hidden="1" customWidth="1"/>
  </cols>
  <sheetData>
    <row r="1" spans="1:40" s="1" customFormat="1" ht="28.8" x14ac:dyDescent="0.55000000000000004">
      <c r="A1" s="6" t="s">
        <v>99</v>
      </c>
      <c r="B1" s="3" t="s">
        <v>98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2" t="s">
        <v>100</v>
      </c>
      <c r="K1" s="3" t="s">
        <v>7</v>
      </c>
      <c r="L1" s="3" t="s">
        <v>8</v>
      </c>
      <c r="M1" s="3" t="s">
        <v>9</v>
      </c>
      <c r="N1" s="2" t="s">
        <v>97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</row>
    <row r="2" spans="1:40" x14ac:dyDescent="0.55000000000000004">
      <c r="B2" s="7" t="s">
        <v>96</v>
      </c>
      <c r="C2" s="5">
        <v>46050</v>
      </c>
      <c r="D2" s="5">
        <v>74526</v>
      </c>
      <c r="E2" s="5">
        <v>66883</v>
      </c>
      <c r="F2" s="5">
        <v>10262</v>
      </c>
      <c r="G2" s="5">
        <v>13975</v>
      </c>
      <c r="H2" s="5">
        <v>19154</v>
      </c>
      <c r="I2" s="5">
        <v>4074</v>
      </c>
      <c r="J2" s="5">
        <v>7475</v>
      </c>
      <c r="K2" s="5">
        <v>2398</v>
      </c>
      <c r="L2" s="5">
        <v>3258</v>
      </c>
      <c r="M2" s="5">
        <v>2377</v>
      </c>
      <c r="N2" s="5">
        <v>0</v>
      </c>
      <c r="O2" s="5">
        <v>272</v>
      </c>
      <c r="P2" s="5">
        <v>15701</v>
      </c>
      <c r="Q2" s="5">
        <f t="shared" ref="Q2:Q33" si="0">SUM(C2:P2)</f>
        <v>266405</v>
      </c>
      <c r="R2" s="7"/>
      <c r="S2" s="7"/>
    </row>
    <row r="3" spans="1:40" x14ac:dyDescent="0.55000000000000004">
      <c r="B3" s="7" t="s">
        <v>95</v>
      </c>
      <c r="C3" s="5">
        <v>3267</v>
      </c>
      <c r="D3" s="5">
        <v>3083</v>
      </c>
      <c r="E3" s="5">
        <v>2748</v>
      </c>
      <c r="F3" s="5">
        <v>0</v>
      </c>
      <c r="G3" s="5">
        <v>82</v>
      </c>
      <c r="H3" s="5">
        <v>1414</v>
      </c>
      <c r="I3" s="5">
        <v>47</v>
      </c>
      <c r="J3" s="5">
        <v>128</v>
      </c>
      <c r="K3" s="5">
        <v>653</v>
      </c>
      <c r="L3" s="5">
        <v>0</v>
      </c>
      <c r="M3" s="5">
        <v>0</v>
      </c>
      <c r="N3" s="5">
        <v>74</v>
      </c>
      <c r="O3" s="5">
        <v>1</v>
      </c>
      <c r="P3" s="5">
        <v>365</v>
      </c>
      <c r="Q3" s="5">
        <f t="shared" si="0"/>
        <v>11862</v>
      </c>
      <c r="R3" s="7"/>
      <c r="S3" s="7"/>
    </row>
    <row r="4" spans="1:40" x14ac:dyDescent="0.55000000000000004">
      <c r="B4" s="7" t="s">
        <v>94</v>
      </c>
      <c r="C4" s="5">
        <v>153</v>
      </c>
      <c r="D4" s="5">
        <v>7497</v>
      </c>
      <c r="E4" s="5">
        <v>4625</v>
      </c>
      <c r="F4" s="5">
        <v>71</v>
      </c>
      <c r="G4" s="5">
        <v>55</v>
      </c>
      <c r="H4" s="5">
        <v>5228</v>
      </c>
      <c r="I4" s="5">
        <v>0</v>
      </c>
      <c r="J4" s="5">
        <v>122</v>
      </c>
      <c r="K4" s="5">
        <v>16</v>
      </c>
      <c r="L4" s="5">
        <v>1</v>
      </c>
      <c r="M4" s="5">
        <v>10</v>
      </c>
      <c r="N4" s="5">
        <v>0</v>
      </c>
      <c r="O4" s="5">
        <v>0</v>
      </c>
      <c r="P4" s="5">
        <v>306</v>
      </c>
      <c r="Q4" s="5">
        <f t="shared" si="0"/>
        <v>18084</v>
      </c>
      <c r="R4" s="7"/>
      <c r="S4" s="7"/>
    </row>
    <row r="5" spans="1:40" x14ac:dyDescent="0.55000000000000004">
      <c r="B5" s="7" t="s">
        <v>93</v>
      </c>
      <c r="C5" s="5">
        <v>0</v>
      </c>
      <c r="D5" s="5">
        <v>2689</v>
      </c>
      <c r="E5" s="5">
        <v>2576</v>
      </c>
      <c r="F5" s="5">
        <v>1410</v>
      </c>
      <c r="G5" s="5">
        <v>0</v>
      </c>
      <c r="H5" s="5">
        <v>43</v>
      </c>
      <c r="I5" s="5">
        <v>0</v>
      </c>
      <c r="J5" s="5">
        <v>157</v>
      </c>
      <c r="K5" s="5">
        <v>0</v>
      </c>
      <c r="L5" s="5">
        <v>0</v>
      </c>
      <c r="M5" s="5">
        <v>0</v>
      </c>
      <c r="N5" s="5">
        <v>0</v>
      </c>
      <c r="O5" s="5">
        <v>3</v>
      </c>
      <c r="P5" s="5">
        <v>425</v>
      </c>
      <c r="Q5" s="5">
        <f t="shared" si="0"/>
        <v>7303</v>
      </c>
      <c r="R5" s="7"/>
      <c r="S5" s="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55000000000000004">
      <c r="B6" s="7" t="s">
        <v>92</v>
      </c>
      <c r="C6" s="5">
        <v>11</v>
      </c>
      <c r="D6" s="5">
        <v>480</v>
      </c>
      <c r="E6" s="5">
        <v>1077</v>
      </c>
      <c r="F6" s="5">
        <v>83</v>
      </c>
      <c r="G6" s="5">
        <v>25</v>
      </c>
      <c r="H6" s="5">
        <v>1228</v>
      </c>
      <c r="I6" s="5">
        <v>2115</v>
      </c>
      <c r="J6" s="5">
        <v>65</v>
      </c>
      <c r="K6" s="5">
        <v>0</v>
      </c>
      <c r="L6" s="5">
        <v>0</v>
      </c>
      <c r="M6" s="5">
        <v>0</v>
      </c>
      <c r="N6" s="5">
        <v>0</v>
      </c>
      <c r="O6" s="5">
        <v>2</v>
      </c>
      <c r="P6" s="5">
        <v>197</v>
      </c>
      <c r="Q6" s="5">
        <f t="shared" si="0"/>
        <v>5283</v>
      </c>
      <c r="R6" s="7"/>
      <c r="S6" s="7"/>
      <c r="W6" s="8"/>
      <c r="X6" s="8"/>
    </row>
    <row r="7" spans="1:40" x14ac:dyDescent="0.55000000000000004">
      <c r="B7" s="7" t="s">
        <v>91</v>
      </c>
      <c r="C7" s="5">
        <v>54</v>
      </c>
      <c r="D7" s="5">
        <v>7128</v>
      </c>
      <c r="E7" s="5">
        <v>6253</v>
      </c>
      <c r="F7" s="5">
        <v>0</v>
      </c>
      <c r="G7" s="5">
        <v>0</v>
      </c>
      <c r="H7" s="5">
        <v>93</v>
      </c>
      <c r="I7" s="5">
        <v>74</v>
      </c>
      <c r="J7" s="5">
        <v>711</v>
      </c>
      <c r="K7" s="5">
        <v>0</v>
      </c>
      <c r="L7" s="5">
        <v>0</v>
      </c>
      <c r="M7" s="5">
        <v>27</v>
      </c>
      <c r="N7" s="5">
        <v>0</v>
      </c>
      <c r="O7" s="5">
        <v>12</v>
      </c>
      <c r="P7" s="5">
        <v>289</v>
      </c>
      <c r="Q7" s="5">
        <f t="shared" si="0"/>
        <v>14641</v>
      </c>
      <c r="R7" s="7"/>
      <c r="S7" s="7"/>
    </row>
    <row r="8" spans="1:40" x14ac:dyDescent="0.55000000000000004">
      <c r="B8" s="7" t="s">
        <v>90</v>
      </c>
      <c r="C8" s="5">
        <v>0</v>
      </c>
      <c r="D8" s="5">
        <v>1551</v>
      </c>
      <c r="E8" s="5">
        <v>988</v>
      </c>
      <c r="F8" s="5">
        <v>310</v>
      </c>
      <c r="G8" s="5">
        <v>35</v>
      </c>
      <c r="H8" s="5">
        <v>1242</v>
      </c>
      <c r="I8" s="5">
        <v>95</v>
      </c>
      <c r="J8" s="5">
        <v>101</v>
      </c>
      <c r="K8" s="5">
        <v>0</v>
      </c>
      <c r="L8" s="5">
        <v>0</v>
      </c>
      <c r="M8" s="5">
        <v>11</v>
      </c>
      <c r="N8" s="5">
        <v>0</v>
      </c>
      <c r="O8" s="5">
        <v>0</v>
      </c>
      <c r="P8" s="5">
        <v>106</v>
      </c>
      <c r="Q8" s="5">
        <f t="shared" si="0"/>
        <v>4439</v>
      </c>
      <c r="R8" s="7"/>
      <c r="S8" s="7"/>
    </row>
    <row r="9" spans="1:40" x14ac:dyDescent="0.55000000000000004">
      <c r="B9" s="7" t="s">
        <v>89</v>
      </c>
      <c r="C9" s="5">
        <v>11</v>
      </c>
      <c r="D9" s="5">
        <v>648</v>
      </c>
      <c r="E9" s="5">
        <v>421</v>
      </c>
      <c r="F9" s="5">
        <v>552</v>
      </c>
      <c r="G9" s="5">
        <v>0</v>
      </c>
      <c r="H9" s="5">
        <v>676</v>
      </c>
      <c r="I9" s="5">
        <v>4</v>
      </c>
      <c r="J9" s="5">
        <v>24</v>
      </c>
      <c r="K9" s="5">
        <v>0</v>
      </c>
      <c r="L9" s="5">
        <v>0</v>
      </c>
      <c r="M9" s="5">
        <v>10</v>
      </c>
      <c r="N9" s="5">
        <v>0</v>
      </c>
      <c r="O9" s="5">
        <v>1</v>
      </c>
      <c r="P9" s="5">
        <v>171</v>
      </c>
      <c r="Q9" s="5">
        <f t="shared" si="0"/>
        <v>2518</v>
      </c>
      <c r="R9" s="7"/>
      <c r="S9" s="7"/>
    </row>
    <row r="10" spans="1:40" x14ac:dyDescent="0.55000000000000004">
      <c r="B10" s="7" t="s">
        <v>88</v>
      </c>
      <c r="C10" s="5">
        <v>2107</v>
      </c>
      <c r="D10" s="5">
        <v>1240</v>
      </c>
      <c r="E10" s="5">
        <v>3115</v>
      </c>
      <c r="F10" s="5">
        <v>60</v>
      </c>
      <c r="G10" s="5">
        <v>88</v>
      </c>
      <c r="H10" s="5">
        <v>2315</v>
      </c>
      <c r="I10" s="5">
        <v>1691</v>
      </c>
      <c r="J10" s="5">
        <v>114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774</v>
      </c>
      <c r="Q10" s="5">
        <f t="shared" si="0"/>
        <v>11504</v>
      </c>
      <c r="R10" s="7"/>
      <c r="S10" s="7"/>
    </row>
    <row r="11" spans="1:40" x14ac:dyDescent="0.55000000000000004">
      <c r="B11" s="7" t="s">
        <v>87</v>
      </c>
      <c r="C11" s="5">
        <v>69</v>
      </c>
      <c r="D11" s="5">
        <v>7776</v>
      </c>
      <c r="E11" s="5">
        <v>7152</v>
      </c>
      <c r="F11" s="5">
        <v>84</v>
      </c>
      <c r="G11" s="5">
        <v>859</v>
      </c>
      <c r="H11" s="5">
        <v>2198</v>
      </c>
      <c r="I11" s="5">
        <v>304</v>
      </c>
      <c r="J11" s="5">
        <v>2897</v>
      </c>
      <c r="K11" s="5">
        <v>162</v>
      </c>
      <c r="L11" s="5">
        <v>104</v>
      </c>
      <c r="M11" s="5">
        <v>451</v>
      </c>
      <c r="N11" s="5">
        <v>0</v>
      </c>
      <c r="O11" s="5">
        <v>8</v>
      </c>
      <c r="P11" s="5">
        <v>1016</v>
      </c>
      <c r="Q11" s="5">
        <f t="shared" si="0"/>
        <v>23080</v>
      </c>
      <c r="R11" s="7"/>
      <c r="S11" s="7"/>
    </row>
    <row r="12" spans="1:40" x14ac:dyDescent="0.55000000000000004">
      <c r="B12" s="7" t="s">
        <v>86</v>
      </c>
      <c r="C12" s="5">
        <v>292</v>
      </c>
      <c r="D12" s="5">
        <v>1454</v>
      </c>
      <c r="E12" s="5">
        <v>8687</v>
      </c>
      <c r="F12" s="5">
        <v>916</v>
      </c>
      <c r="G12" s="5">
        <v>7518</v>
      </c>
      <c r="H12" s="5">
        <v>1071</v>
      </c>
      <c r="I12" s="5">
        <v>140</v>
      </c>
      <c r="J12" s="5">
        <v>295</v>
      </c>
      <c r="K12" s="5">
        <v>87</v>
      </c>
      <c r="L12" s="5">
        <v>0</v>
      </c>
      <c r="M12" s="5">
        <v>2762</v>
      </c>
      <c r="N12" s="5">
        <v>0</v>
      </c>
      <c r="O12" s="5">
        <v>1</v>
      </c>
      <c r="P12" s="5">
        <v>1502</v>
      </c>
      <c r="Q12" s="5">
        <f t="shared" si="0"/>
        <v>24725</v>
      </c>
      <c r="R12" s="7"/>
      <c r="S12" s="7"/>
    </row>
    <row r="13" spans="1:40" x14ac:dyDescent="0.55000000000000004">
      <c r="B13" s="7" t="s">
        <v>85</v>
      </c>
      <c r="C13" s="5">
        <v>2</v>
      </c>
      <c r="D13" s="5">
        <v>1241</v>
      </c>
      <c r="E13" s="5">
        <v>3969</v>
      </c>
      <c r="F13" s="5">
        <v>59</v>
      </c>
      <c r="G13" s="5">
        <v>142</v>
      </c>
      <c r="H13" s="5">
        <v>1750</v>
      </c>
      <c r="I13" s="5">
        <v>33</v>
      </c>
      <c r="J13" s="5">
        <v>72</v>
      </c>
      <c r="K13" s="5">
        <v>36</v>
      </c>
      <c r="L13" s="5">
        <v>0</v>
      </c>
      <c r="M13" s="5">
        <v>5</v>
      </c>
      <c r="N13" s="5">
        <v>0</v>
      </c>
      <c r="O13" s="5">
        <v>6</v>
      </c>
      <c r="P13" s="5">
        <v>426</v>
      </c>
      <c r="Q13" s="5">
        <f t="shared" si="0"/>
        <v>7741</v>
      </c>
      <c r="R13" s="7"/>
      <c r="S13" s="7"/>
    </row>
    <row r="14" spans="1:40" x14ac:dyDescent="0.55000000000000004">
      <c r="B14" s="7" t="s">
        <v>84</v>
      </c>
      <c r="C14" s="5">
        <v>47</v>
      </c>
      <c r="D14" s="5">
        <v>3843</v>
      </c>
      <c r="E14" s="5">
        <v>3721</v>
      </c>
      <c r="F14" s="5">
        <v>38</v>
      </c>
      <c r="G14" s="5">
        <v>38</v>
      </c>
      <c r="H14" s="5">
        <v>58</v>
      </c>
      <c r="I14" s="5">
        <v>98</v>
      </c>
      <c r="J14" s="5">
        <v>59</v>
      </c>
      <c r="K14" s="5">
        <v>0</v>
      </c>
      <c r="L14" s="5">
        <v>15</v>
      </c>
      <c r="M14" s="5">
        <v>22</v>
      </c>
      <c r="N14" s="5">
        <v>0</v>
      </c>
      <c r="O14" s="5">
        <v>4</v>
      </c>
      <c r="P14" s="5">
        <v>268</v>
      </c>
      <c r="Q14" s="5">
        <f t="shared" si="0"/>
        <v>8211</v>
      </c>
      <c r="R14" s="7"/>
      <c r="S14" s="7"/>
    </row>
    <row r="15" spans="1:40" x14ac:dyDescent="0.55000000000000004">
      <c r="B15" s="7" t="s">
        <v>83</v>
      </c>
      <c r="C15" s="5">
        <v>1048</v>
      </c>
      <c r="D15" s="5">
        <v>1670</v>
      </c>
      <c r="E15" s="5">
        <v>1444</v>
      </c>
      <c r="F15" s="5">
        <v>1162</v>
      </c>
      <c r="G15" s="5">
        <v>631</v>
      </c>
      <c r="H15" s="5">
        <v>154</v>
      </c>
      <c r="I15" s="5">
        <v>20</v>
      </c>
      <c r="J15" s="5">
        <v>392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138</v>
      </c>
      <c r="Q15" s="5">
        <f t="shared" si="0"/>
        <v>6660</v>
      </c>
      <c r="R15" s="7"/>
      <c r="S15" s="7"/>
    </row>
    <row r="16" spans="1:40" x14ac:dyDescent="0.55000000000000004">
      <c r="B16" s="7" t="s">
        <v>82</v>
      </c>
      <c r="C16" s="5">
        <v>2</v>
      </c>
      <c r="D16" s="5">
        <v>40</v>
      </c>
      <c r="E16" s="5">
        <v>2912</v>
      </c>
      <c r="F16" s="5">
        <v>0</v>
      </c>
      <c r="G16" s="5">
        <v>3547</v>
      </c>
      <c r="H16" s="5">
        <v>3</v>
      </c>
      <c r="I16" s="5">
        <v>46</v>
      </c>
      <c r="J16" s="5">
        <v>3</v>
      </c>
      <c r="K16" s="5">
        <v>1</v>
      </c>
      <c r="L16" s="5">
        <v>0</v>
      </c>
      <c r="M16" s="5">
        <v>2</v>
      </c>
      <c r="N16" s="5">
        <v>0</v>
      </c>
      <c r="O16" s="5">
        <v>0</v>
      </c>
      <c r="P16" s="5">
        <v>94</v>
      </c>
      <c r="Q16" s="5">
        <f t="shared" si="0"/>
        <v>6650</v>
      </c>
      <c r="R16" s="7"/>
      <c r="S16" s="7"/>
    </row>
    <row r="17" spans="2:19" x14ac:dyDescent="0.55000000000000004">
      <c r="B17" s="7" t="s">
        <v>81</v>
      </c>
      <c r="C17" s="5">
        <v>26</v>
      </c>
      <c r="D17" s="5">
        <v>2439</v>
      </c>
      <c r="E17" s="5">
        <v>3227</v>
      </c>
      <c r="F17" s="5">
        <v>39</v>
      </c>
      <c r="G17" s="5">
        <v>44</v>
      </c>
      <c r="H17" s="5">
        <v>98</v>
      </c>
      <c r="I17" s="5">
        <v>557</v>
      </c>
      <c r="J17" s="5">
        <v>53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241</v>
      </c>
      <c r="Q17" s="5">
        <f t="shared" si="0"/>
        <v>6724</v>
      </c>
      <c r="R17" s="7"/>
      <c r="S17" s="7"/>
    </row>
    <row r="18" spans="2:19" x14ac:dyDescent="0.55000000000000004">
      <c r="B18" s="7" t="s">
        <v>80</v>
      </c>
      <c r="C18" s="5">
        <v>24</v>
      </c>
      <c r="D18" s="5">
        <v>2003</v>
      </c>
      <c r="E18" s="5">
        <v>1372</v>
      </c>
      <c r="F18" s="5">
        <v>158</v>
      </c>
      <c r="G18" s="5">
        <v>336</v>
      </c>
      <c r="H18" s="5">
        <v>2235</v>
      </c>
      <c r="I18" s="5">
        <v>69</v>
      </c>
      <c r="J18" s="5">
        <v>34</v>
      </c>
      <c r="K18" s="5">
        <v>0</v>
      </c>
      <c r="L18" s="5">
        <v>1</v>
      </c>
      <c r="M18" s="5">
        <v>71</v>
      </c>
      <c r="N18" s="5">
        <v>0</v>
      </c>
      <c r="O18" s="5">
        <v>0</v>
      </c>
      <c r="P18" s="5">
        <v>317</v>
      </c>
      <c r="Q18" s="5">
        <f t="shared" si="0"/>
        <v>6620</v>
      </c>
      <c r="R18" s="7"/>
      <c r="S18" s="7"/>
    </row>
    <row r="19" spans="2:19" x14ac:dyDescent="0.55000000000000004">
      <c r="B19" s="7" t="s">
        <v>79</v>
      </c>
      <c r="C19" s="5">
        <v>44</v>
      </c>
      <c r="D19" s="5">
        <v>1331</v>
      </c>
      <c r="E19" s="5">
        <v>957</v>
      </c>
      <c r="F19" s="5">
        <v>1461</v>
      </c>
      <c r="G19" s="5">
        <v>26</v>
      </c>
      <c r="H19" s="5">
        <v>1343</v>
      </c>
      <c r="I19" s="5">
        <v>491</v>
      </c>
      <c r="J19" s="5">
        <v>25</v>
      </c>
      <c r="K19" s="5">
        <v>1401</v>
      </c>
      <c r="L19" s="5">
        <v>0</v>
      </c>
      <c r="M19" s="5">
        <v>5</v>
      </c>
      <c r="N19" s="5">
        <v>0</v>
      </c>
      <c r="O19" s="5">
        <v>1</v>
      </c>
      <c r="P19" s="5">
        <v>318</v>
      </c>
      <c r="Q19" s="5">
        <f t="shared" si="0"/>
        <v>7403</v>
      </c>
      <c r="R19" s="7"/>
      <c r="S19" s="7"/>
    </row>
    <row r="20" spans="2:19" x14ac:dyDescent="0.55000000000000004">
      <c r="B20" s="7" t="s">
        <v>78</v>
      </c>
      <c r="C20" s="5">
        <v>54</v>
      </c>
      <c r="D20" s="5">
        <v>3705</v>
      </c>
      <c r="E20" s="5">
        <v>2619</v>
      </c>
      <c r="F20" s="5">
        <v>1178</v>
      </c>
      <c r="G20" s="5">
        <v>0</v>
      </c>
      <c r="H20" s="5">
        <v>14</v>
      </c>
      <c r="I20" s="5">
        <v>30</v>
      </c>
      <c r="J20" s="5">
        <v>51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315</v>
      </c>
      <c r="Q20" s="5">
        <f t="shared" si="0"/>
        <v>7966</v>
      </c>
      <c r="R20" s="7"/>
      <c r="S20" s="7"/>
    </row>
    <row r="21" spans="2:19" x14ac:dyDescent="0.55000000000000004">
      <c r="B21" s="7" t="s">
        <v>77</v>
      </c>
      <c r="C21" s="5">
        <v>388</v>
      </c>
      <c r="D21" s="5">
        <v>11260</v>
      </c>
      <c r="E21" s="5">
        <v>3838</v>
      </c>
      <c r="F21" s="5">
        <v>243</v>
      </c>
      <c r="G21" s="5">
        <v>9109</v>
      </c>
      <c r="H21" s="5">
        <v>4057</v>
      </c>
      <c r="I21" s="5">
        <v>129</v>
      </c>
      <c r="J21" s="5">
        <v>839</v>
      </c>
      <c r="K21" s="5">
        <v>0</v>
      </c>
      <c r="L21" s="5">
        <v>56</v>
      </c>
      <c r="M21" s="5">
        <v>235</v>
      </c>
      <c r="N21" s="5">
        <v>0</v>
      </c>
      <c r="O21" s="5">
        <v>20</v>
      </c>
      <c r="P21" s="5">
        <v>1282</v>
      </c>
      <c r="Q21" s="5">
        <f t="shared" si="0"/>
        <v>31456</v>
      </c>
      <c r="R21" s="7"/>
      <c r="S21" s="7"/>
    </row>
    <row r="22" spans="2:19" x14ac:dyDescent="0.55000000000000004">
      <c r="B22" s="7" t="s">
        <v>76</v>
      </c>
      <c r="C22" s="5">
        <v>162</v>
      </c>
      <c r="D22" s="5">
        <v>10724</v>
      </c>
      <c r="E22" s="5">
        <v>8623</v>
      </c>
      <c r="F22" s="5">
        <v>320</v>
      </c>
      <c r="G22" s="5">
        <v>188</v>
      </c>
      <c r="H22" s="5">
        <v>89</v>
      </c>
      <c r="I22" s="5">
        <v>43</v>
      </c>
      <c r="J22" s="5">
        <v>114</v>
      </c>
      <c r="K22" s="5">
        <v>0</v>
      </c>
      <c r="L22" s="5">
        <v>0</v>
      </c>
      <c r="M22" s="5">
        <v>14</v>
      </c>
      <c r="N22" s="5">
        <v>0</v>
      </c>
      <c r="O22" s="5">
        <v>8</v>
      </c>
      <c r="P22" s="5">
        <v>422</v>
      </c>
      <c r="Q22" s="5">
        <f t="shared" si="0"/>
        <v>20707</v>
      </c>
      <c r="R22" s="7"/>
      <c r="S22" s="7"/>
    </row>
    <row r="23" spans="2:19" x14ac:dyDescent="0.55000000000000004">
      <c r="B23" s="7" t="s">
        <v>75</v>
      </c>
      <c r="C23" s="5">
        <v>409</v>
      </c>
      <c r="D23" s="5">
        <v>5246</v>
      </c>
      <c r="E23" s="5">
        <v>4538</v>
      </c>
      <c r="F23" s="5">
        <v>137</v>
      </c>
      <c r="G23" s="5">
        <v>189</v>
      </c>
      <c r="H23" s="5">
        <v>863</v>
      </c>
      <c r="I23" s="5">
        <v>265</v>
      </c>
      <c r="J23" s="5">
        <v>80</v>
      </c>
      <c r="K23" s="5">
        <v>0</v>
      </c>
      <c r="L23" s="5">
        <v>10</v>
      </c>
      <c r="M23" s="5">
        <v>0</v>
      </c>
      <c r="N23" s="5">
        <v>0</v>
      </c>
      <c r="O23" s="5">
        <v>11</v>
      </c>
      <c r="P23" s="5">
        <v>406</v>
      </c>
      <c r="Q23" s="5">
        <f t="shared" si="0"/>
        <v>12154</v>
      </c>
      <c r="R23" s="7"/>
      <c r="S23" s="7"/>
    </row>
    <row r="24" spans="2:19" x14ac:dyDescent="0.55000000000000004">
      <c r="B24" s="7" t="s">
        <v>74</v>
      </c>
      <c r="C24" s="5">
        <v>0</v>
      </c>
      <c r="D24" s="5">
        <v>80</v>
      </c>
      <c r="E24" s="5">
        <v>3782</v>
      </c>
      <c r="F24" s="5">
        <v>19</v>
      </c>
      <c r="G24" s="5">
        <v>2953</v>
      </c>
      <c r="H24" s="5">
        <v>16</v>
      </c>
      <c r="I24" s="5">
        <v>29</v>
      </c>
      <c r="J24" s="5">
        <v>33</v>
      </c>
      <c r="K24" s="5">
        <v>658</v>
      </c>
      <c r="L24" s="5">
        <v>0</v>
      </c>
      <c r="M24" s="5">
        <v>199</v>
      </c>
      <c r="N24" s="5">
        <v>0</v>
      </c>
      <c r="O24" s="5">
        <v>0</v>
      </c>
      <c r="P24" s="5">
        <v>234</v>
      </c>
      <c r="Q24" s="5">
        <f t="shared" si="0"/>
        <v>8003</v>
      </c>
      <c r="R24" s="7"/>
      <c r="S24" s="7"/>
    </row>
    <row r="25" spans="2:19" x14ac:dyDescent="0.55000000000000004">
      <c r="B25" s="7" t="s">
        <v>73</v>
      </c>
      <c r="C25" s="5">
        <v>0</v>
      </c>
      <c r="D25" s="5">
        <v>1612</v>
      </c>
      <c r="E25" s="5">
        <v>0</v>
      </c>
      <c r="F25" s="5">
        <v>1106</v>
      </c>
      <c r="G25" s="5">
        <v>0</v>
      </c>
      <c r="H25" s="5">
        <v>212</v>
      </c>
      <c r="I25" s="5">
        <v>130</v>
      </c>
      <c r="J25" s="5">
        <v>183</v>
      </c>
      <c r="K25" s="5">
        <v>0</v>
      </c>
      <c r="L25" s="5">
        <v>0</v>
      </c>
      <c r="M25" s="5">
        <v>0</v>
      </c>
      <c r="N25" s="5">
        <v>664</v>
      </c>
      <c r="O25" s="5">
        <v>11</v>
      </c>
      <c r="P25" s="5">
        <v>150</v>
      </c>
      <c r="Q25" s="5">
        <f t="shared" si="0"/>
        <v>4068</v>
      </c>
      <c r="R25" s="7"/>
      <c r="S25" s="7"/>
    </row>
    <row r="26" spans="2:19" x14ac:dyDescent="0.55000000000000004">
      <c r="B26" s="7" t="s">
        <v>72</v>
      </c>
      <c r="C26" s="5">
        <v>32</v>
      </c>
      <c r="D26" s="5">
        <v>5298</v>
      </c>
      <c r="E26" s="5">
        <v>5354</v>
      </c>
      <c r="F26" s="5">
        <v>26</v>
      </c>
      <c r="G26" s="5">
        <v>40</v>
      </c>
      <c r="H26" s="5">
        <v>12</v>
      </c>
      <c r="I26" s="5">
        <v>0</v>
      </c>
      <c r="J26" s="5">
        <v>230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188</v>
      </c>
      <c r="Q26" s="5">
        <f t="shared" si="0"/>
        <v>11180</v>
      </c>
      <c r="R26" s="7"/>
      <c r="S26" s="7"/>
    </row>
    <row r="27" spans="2:19" x14ac:dyDescent="0.55000000000000004">
      <c r="B27" s="7" t="s">
        <v>71</v>
      </c>
      <c r="C27" s="5">
        <v>673</v>
      </c>
      <c r="D27" s="5">
        <v>19773</v>
      </c>
      <c r="E27" s="5">
        <v>14705</v>
      </c>
      <c r="F27" s="5">
        <v>868</v>
      </c>
      <c r="G27" s="5">
        <v>1084</v>
      </c>
      <c r="H27" s="5">
        <v>1889</v>
      </c>
      <c r="I27" s="5">
        <v>2146</v>
      </c>
      <c r="J27" s="5">
        <v>874</v>
      </c>
      <c r="K27" s="5">
        <v>508</v>
      </c>
      <c r="L27" s="5">
        <v>292</v>
      </c>
      <c r="M27" s="5">
        <v>286</v>
      </c>
      <c r="N27" s="5">
        <v>0</v>
      </c>
      <c r="O27" s="5">
        <v>492</v>
      </c>
      <c r="P27" s="5">
        <v>2751</v>
      </c>
      <c r="Q27" s="5">
        <f t="shared" si="0"/>
        <v>46341</v>
      </c>
      <c r="R27" s="7"/>
      <c r="S27" s="7"/>
    </row>
    <row r="28" spans="2:19" x14ac:dyDescent="0.55000000000000004">
      <c r="B28" s="7" t="s">
        <v>70</v>
      </c>
      <c r="C28" s="9">
        <v>1083</v>
      </c>
      <c r="D28" s="10">
        <v>30018</v>
      </c>
      <c r="E28" s="10">
        <v>24893</v>
      </c>
      <c r="F28" s="10">
        <v>2579</v>
      </c>
      <c r="G28" s="10">
        <v>2245</v>
      </c>
      <c r="H28" s="9">
        <v>4768</v>
      </c>
      <c r="I28" s="9">
        <v>1156</v>
      </c>
      <c r="J28" s="9">
        <v>3243</v>
      </c>
      <c r="K28" s="9">
        <v>3537</v>
      </c>
      <c r="L28" s="9">
        <v>776</v>
      </c>
      <c r="M28" s="9">
        <v>1291</v>
      </c>
      <c r="N28" s="9">
        <v>0</v>
      </c>
      <c r="O28" s="9">
        <v>51</v>
      </c>
      <c r="P28" s="9">
        <v>4274</v>
      </c>
      <c r="Q28" s="5">
        <f t="shared" si="0"/>
        <v>79914</v>
      </c>
      <c r="R28" s="7">
        <f>SUM(C28:Q28)</f>
        <v>159828</v>
      </c>
      <c r="S28" s="7"/>
    </row>
    <row r="29" spans="2:19" x14ac:dyDescent="0.55000000000000004">
      <c r="B29" s="7" t="s">
        <v>69</v>
      </c>
      <c r="C29" s="5">
        <v>86</v>
      </c>
      <c r="D29" s="5">
        <v>7306</v>
      </c>
      <c r="E29" s="5">
        <v>7893</v>
      </c>
      <c r="F29" s="5">
        <v>720</v>
      </c>
      <c r="G29" s="5">
        <v>274</v>
      </c>
      <c r="H29" s="5">
        <v>1580</v>
      </c>
      <c r="I29" s="5">
        <v>126</v>
      </c>
      <c r="J29" s="5">
        <v>153</v>
      </c>
      <c r="K29" s="5">
        <v>565</v>
      </c>
      <c r="L29" s="5">
        <v>57</v>
      </c>
      <c r="M29" s="5">
        <v>514</v>
      </c>
      <c r="N29" s="5">
        <v>0</v>
      </c>
      <c r="O29" s="5">
        <v>3</v>
      </c>
      <c r="P29" s="5">
        <v>780</v>
      </c>
      <c r="Q29" s="5">
        <f t="shared" si="0"/>
        <v>20057</v>
      </c>
      <c r="R29" s="7"/>
      <c r="S29" s="7"/>
    </row>
    <row r="30" spans="2:19" x14ac:dyDescent="0.55000000000000004">
      <c r="B30" s="7" t="s">
        <v>68</v>
      </c>
      <c r="C30" s="5">
        <v>21</v>
      </c>
      <c r="D30" s="5">
        <v>2787</v>
      </c>
      <c r="E30" s="5">
        <v>4528</v>
      </c>
      <c r="F30" s="5">
        <v>48</v>
      </c>
      <c r="G30" s="5">
        <v>723</v>
      </c>
      <c r="H30" s="5">
        <v>108</v>
      </c>
      <c r="I30" s="5">
        <v>1237</v>
      </c>
      <c r="J30" s="5">
        <v>276</v>
      </c>
      <c r="K30" s="5">
        <v>108</v>
      </c>
      <c r="L30" s="5">
        <v>0</v>
      </c>
      <c r="M30" s="5">
        <v>14</v>
      </c>
      <c r="N30" s="5">
        <v>0</v>
      </c>
      <c r="O30" s="5">
        <v>12</v>
      </c>
      <c r="P30" s="5">
        <v>336</v>
      </c>
      <c r="Q30" s="5">
        <f t="shared" si="0"/>
        <v>10198</v>
      </c>
      <c r="R30" s="7"/>
      <c r="S30" s="7"/>
    </row>
    <row r="31" spans="2:19" x14ac:dyDescent="0.55000000000000004">
      <c r="B31" s="7" t="s">
        <v>67</v>
      </c>
      <c r="C31" s="5">
        <v>6</v>
      </c>
      <c r="D31" s="5">
        <v>232</v>
      </c>
      <c r="E31" s="5">
        <v>1278</v>
      </c>
      <c r="F31" s="5">
        <v>9</v>
      </c>
      <c r="G31" s="5">
        <v>10</v>
      </c>
      <c r="H31" s="5">
        <v>1849</v>
      </c>
      <c r="I31" s="5">
        <v>37</v>
      </c>
      <c r="J31" s="5">
        <v>6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72</v>
      </c>
      <c r="Q31" s="5">
        <f t="shared" si="0"/>
        <v>3499</v>
      </c>
      <c r="R31" s="7"/>
      <c r="S31" s="7"/>
    </row>
    <row r="32" spans="2:19" x14ac:dyDescent="0.55000000000000004">
      <c r="B32" s="7" t="s">
        <v>66</v>
      </c>
      <c r="C32" s="5">
        <v>235</v>
      </c>
      <c r="D32" s="5">
        <v>9251</v>
      </c>
      <c r="E32" s="5">
        <v>1627</v>
      </c>
      <c r="F32" s="5">
        <v>67</v>
      </c>
      <c r="G32" s="5">
        <v>0</v>
      </c>
      <c r="H32" s="5">
        <v>159</v>
      </c>
      <c r="I32" s="5">
        <v>104</v>
      </c>
      <c r="J32" s="5">
        <v>680</v>
      </c>
      <c r="K32" s="5">
        <v>0</v>
      </c>
      <c r="L32" s="5">
        <v>0</v>
      </c>
      <c r="M32" s="5">
        <v>0</v>
      </c>
      <c r="N32" s="5">
        <v>0</v>
      </c>
      <c r="O32" s="5">
        <v>4</v>
      </c>
      <c r="P32" s="5">
        <v>394</v>
      </c>
      <c r="Q32" s="5">
        <f t="shared" si="0"/>
        <v>12521</v>
      </c>
      <c r="R32" s="7"/>
      <c r="S32" s="7"/>
    </row>
    <row r="33" spans="2:19" x14ac:dyDescent="0.55000000000000004">
      <c r="B33" s="7" t="s">
        <v>65</v>
      </c>
      <c r="C33" s="5">
        <v>311</v>
      </c>
      <c r="D33" s="5">
        <v>6101</v>
      </c>
      <c r="E33" s="5">
        <v>1016</v>
      </c>
      <c r="F33" s="5">
        <v>4798</v>
      </c>
      <c r="G33" s="5">
        <v>702</v>
      </c>
      <c r="H33" s="5">
        <v>671</v>
      </c>
      <c r="I33" s="5">
        <v>172</v>
      </c>
      <c r="J33" s="5">
        <v>241</v>
      </c>
      <c r="K33" s="5">
        <v>59</v>
      </c>
      <c r="L33" s="5">
        <v>0</v>
      </c>
      <c r="M33" s="5">
        <v>0</v>
      </c>
      <c r="N33" s="5">
        <v>0</v>
      </c>
      <c r="O33" s="5">
        <v>4</v>
      </c>
      <c r="P33" s="5">
        <v>678</v>
      </c>
      <c r="Q33" s="5">
        <f t="shared" si="0"/>
        <v>14753</v>
      </c>
      <c r="R33" s="7"/>
      <c r="S33" s="7"/>
    </row>
    <row r="34" spans="2:19" x14ac:dyDescent="0.55000000000000004">
      <c r="B34" s="7" t="s">
        <v>64</v>
      </c>
      <c r="C34" s="5">
        <v>701</v>
      </c>
      <c r="D34" s="5">
        <v>15900</v>
      </c>
      <c r="E34" s="5">
        <v>13683</v>
      </c>
      <c r="F34" s="5">
        <v>649</v>
      </c>
      <c r="G34" s="5">
        <v>2200</v>
      </c>
      <c r="H34" s="5">
        <v>3850</v>
      </c>
      <c r="I34" s="5">
        <v>897</v>
      </c>
      <c r="J34" s="5">
        <v>1877</v>
      </c>
      <c r="K34" s="5">
        <v>413</v>
      </c>
      <c r="L34" s="5">
        <v>3494</v>
      </c>
      <c r="M34" s="5">
        <v>299</v>
      </c>
      <c r="N34" s="5">
        <v>0</v>
      </c>
      <c r="O34" s="5">
        <v>40</v>
      </c>
      <c r="P34" s="5">
        <v>2035</v>
      </c>
      <c r="Q34" s="5">
        <f t="shared" ref="Q34:Q65" si="1">SUM(C34:P34)</f>
        <v>46038</v>
      </c>
      <c r="R34" s="7"/>
      <c r="S34" s="7"/>
    </row>
    <row r="35" spans="2:19" x14ac:dyDescent="0.55000000000000004">
      <c r="B35" s="7" t="s">
        <v>63</v>
      </c>
      <c r="C35" s="5">
        <v>1167</v>
      </c>
      <c r="D35" s="5">
        <v>870</v>
      </c>
      <c r="E35" s="5">
        <v>1084</v>
      </c>
      <c r="F35" s="5">
        <v>299</v>
      </c>
      <c r="G35" s="5">
        <v>446</v>
      </c>
      <c r="H35" s="5">
        <v>880</v>
      </c>
      <c r="I35" s="5">
        <v>801</v>
      </c>
      <c r="J35" s="5">
        <v>22</v>
      </c>
      <c r="K35" s="5">
        <v>0</v>
      </c>
      <c r="L35" s="5">
        <v>2</v>
      </c>
      <c r="M35" s="5">
        <v>0</v>
      </c>
      <c r="N35" s="5">
        <v>0</v>
      </c>
      <c r="O35" s="5">
        <v>0</v>
      </c>
      <c r="P35" s="5">
        <v>199</v>
      </c>
      <c r="Q35" s="5">
        <f t="shared" si="1"/>
        <v>5770</v>
      </c>
      <c r="R35" s="7"/>
      <c r="S35" s="7"/>
    </row>
    <row r="36" spans="2:19" x14ac:dyDescent="0.55000000000000004">
      <c r="B36" s="7" t="s">
        <v>62</v>
      </c>
      <c r="C36" s="5">
        <v>0</v>
      </c>
      <c r="D36" s="5">
        <v>2066</v>
      </c>
      <c r="E36" s="5">
        <v>1671</v>
      </c>
      <c r="F36" s="5">
        <v>5</v>
      </c>
      <c r="G36" s="5">
        <v>18</v>
      </c>
      <c r="H36" s="5">
        <v>9</v>
      </c>
      <c r="I36" s="5">
        <v>7</v>
      </c>
      <c r="J36" s="5">
        <v>51</v>
      </c>
      <c r="K36" s="5">
        <v>6</v>
      </c>
      <c r="L36" s="5">
        <v>142</v>
      </c>
      <c r="M36" s="5">
        <v>0</v>
      </c>
      <c r="N36" s="5">
        <v>0</v>
      </c>
      <c r="O36" s="5">
        <v>0</v>
      </c>
      <c r="P36" s="5">
        <v>75</v>
      </c>
      <c r="Q36" s="5">
        <f t="shared" si="1"/>
        <v>4050</v>
      </c>
      <c r="R36" s="7"/>
      <c r="S36" s="7"/>
    </row>
    <row r="37" spans="2:19" x14ac:dyDescent="0.55000000000000004">
      <c r="B37" s="7" t="s">
        <v>61</v>
      </c>
      <c r="C37" s="5">
        <v>713</v>
      </c>
      <c r="D37" s="5">
        <v>14679</v>
      </c>
      <c r="E37" s="5">
        <v>18807</v>
      </c>
      <c r="F37" s="5">
        <v>1242</v>
      </c>
      <c r="G37" s="5">
        <v>648</v>
      </c>
      <c r="H37" s="5">
        <v>1324</v>
      </c>
      <c r="I37" s="5">
        <v>652</v>
      </c>
      <c r="J37" s="5">
        <v>1534</v>
      </c>
      <c r="K37" s="5">
        <v>2359</v>
      </c>
      <c r="L37" s="5">
        <v>589</v>
      </c>
      <c r="M37" s="5">
        <v>212</v>
      </c>
      <c r="N37" s="5">
        <v>0</v>
      </c>
      <c r="O37" s="5">
        <v>26</v>
      </c>
      <c r="P37" s="5">
        <v>1754</v>
      </c>
      <c r="Q37" s="5">
        <f t="shared" si="1"/>
        <v>44539</v>
      </c>
      <c r="R37" s="7"/>
      <c r="S37" s="7"/>
    </row>
    <row r="38" spans="2:19" x14ac:dyDescent="0.55000000000000004">
      <c r="B38" s="7" t="s">
        <v>60</v>
      </c>
      <c r="C38" s="5">
        <v>2327</v>
      </c>
      <c r="D38" s="5">
        <v>432</v>
      </c>
      <c r="E38" s="5">
        <v>2849</v>
      </c>
      <c r="F38" s="5">
        <v>2133</v>
      </c>
      <c r="G38" s="5">
        <v>252</v>
      </c>
      <c r="H38" s="5">
        <v>1586</v>
      </c>
      <c r="I38" s="5">
        <v>65</v>
      </c>
      <c r="J38" s="5">
        <v>797</v>
      </c>
      <c r="K38" s="5">
        <v>0</v>
      </c>
      <c r="L38" s="5">
        <v>0</v>
      </c>
      <c r="M38" s="5">
        <v>193</v>
      </c>
      <c r="N38" s="5">
        <v>0</v>
      </c>
      <c r="O38" s="5">
        <v>0</v>
      </c>
      <c r="P38" s="5">
        <v>557</v>
      </c>
      <c r="Q38" s="5">
        <f t="shared" si="1"/>
        <v>11191</v>
      </c>
      <c r="R38" s="7"/>
      <c r="S38" s="7"/>
    </row>
    <row r="39" spans="2:19" x14ac:dyDescent="0.55000000000000004">
      <c r="B39" s="7" t="s">
        <v>59</v>
      </c>
      <c r="C39" s="5">
        <v>4163</v>
      </c>
      <c r="D39" s="5">
        <v>3433</v>
      </c>
      <c r="E39" s="5">
        <v>3098</v>
      </c>
      <c r="F39" s="5">
        <v>117</v>
      </c>
      <c r="G39" s="5">
        <v>125</v>
      </c>
      <c r="H39" s="5">
        <v>318</v>
      </c>
      <c r="I39" s="5">
        <v>92</v>
      </c>
      <c r="J39" s="5">
        <v>136</v>
      </c>
      <c r="K39" s="5">
        <v>0</v>
      </c>
      <c r="L39" s="5">
        <v>5</v>
      </c>
      <c r="M39" s="5">
        <v>9</v>
      </c>
      <c r="N39" s="5">
        <v>0</v>
      </c>
      <c r="O39" s="5">
        <v>5</v>
      </c>
      <c r="P39" s="5">
        <v>384</v>
      </c>
      <c r="Q39" s="5">
        <f t="shared" si="1"/>
        <v>11885</v>
      </c>
      <c r="R39" s="7"/>
      <c r="S39" s="7"/>
    </row>
    <row r="40" spans="2:19" x14ac:dyDescent="0.55000000000000004">
      <c r="B40" s="7" t="s">
        <v>58</v>
      </c>
      <c r="C40" s="5">
        <v>85</v>
      </c>
      <c r="D40" s="5">
        <v>1479</v>
      </c>
      <c r="E40" s="5">
        <v>2399</v>
      </c>
      <c r="F40" s="5">
        <v>4265</v>
      </c>
      <c r="G40" s="5">
        <v>47</v>
      </c>
      <c r="H40" s="5">
        <v>1717</v>
      </c>
      <c r="I40" s="5">
        <v>53</v>
      </c>
      <c r="J40" s="5">
        <v>113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571</v>
      </c>
      <c r="Q40" s="5">
        <f t="shared" si="1"/>
        <v>10729</v>
      </c>
      <c r="R40" s="7"/>
      <c r="S40" s="7"/>
    </row>
    <row r="41" spans="2:19" x14ac:dyDescent="0.55000000000000004">
      <c r="B41" s="7" t="s">
        <v>57</v>
      </c>
      <c r="C41" s="5">
        <v>93</v>
      </c>
      <c r="D41" s="5">
        <v>1657</v>
      </c>
      <c r="E41" s="5">
        <v>1670</v>
      </c>
      <c r="F41" s="5">
        <v>102</v>
      </c>
      <c r="G41" s="5">
        <v>200</v>
      </c>
      <c r="H41" s="5">
        <v>2384</v>
      </c>
      <c r="I41" s="5">
        <v>744</v>
      </c>
      <c r="J41" s="5">
        <v>100</v>
      </c>
      <c r="K41" s="5">
        <v>0</v>
      </c>
      <c r="L41" s="5">
        <v>0</v>
      </c>
      <c r="M41" s="5">
        <v>667</v>
      </c>
      <c r="N41" s="5">
        <v>0</v>
      </c>
      <c r="O41" s="5">
        <v>0</v>
      </c>
      <c r="P41" s="5">
        <v>644</v>
      </c>
      <c r="Q41" s="5">
        <f t="shared" si="1"/>
        <v>8261</v>
      </c>
      <c r="R41" s="7"/>
      <c r="S41" s="7"/>
    </row>
    <row r="42" spans="2:19" x14ac:dyDescent="0.55000000000000004">
      <c r="B42" s="7" t="s">
        <v>56</v>
      </c>
      <c r="C42" s="5">
        <v>0</v>
      </c>
      <c r="D42" s="5">
        <v>1128</v>
      </c>
      <c r="E42" s="5">
        <v>2258</v>
      </c>
      <c r="F42" s="5">
        <v>1742</v>
      </c>
      <c r="G42" s="5">
        <v>40</v>
      </c>
      <c r="H42" s="5">
        <v>2214</v>
      </c>
      <c r="I42" s="5">
        <v>18</v>
      </c>
      <c r="J42" s="5">
        <v>34</v>
      </c>
      <c r="K42" s="5">
        <v>0</v>
      </c>
      <c r="L42" s="5">
        <v>0</v>
      </c>
      <c r="M42" s="5">
        <v>63</v>
      </c>
      <c r="N42" s="5">
        <v>0</v>
      </c>
      <c r="O42" s="5">
        <v>3</v>
      </c>
      <c r="P42" s="5">
        <v>606</v>
      </c>
      <c r="Q42" s="5">
        <f t="shared" si="1"/>
        <v>8106</v>
      </c>
      <c r="R42" s="7"/>
      <c r="S42" s="7"/>
    </row>
    <row r="43" spans="2:19" x14ac:dyDescent="0.55000000000000004">
      <c r="B43" s="7" t="s">
        <v>55</v>
      </c>
      <c r="C43" s="5">
        <v>35</v>
      </c>
      <c r="D43" s="5">
        <v>446</v>
      </c>
      <c r="E43" s="5">
        <v>535</v>
      </c>
      <c r="F43" s="5">
        <v>26</v>
      </c>
      <c r="G43" s="5">
        <v>2798</v>
      </c>
      <c r="H43" s="5">
        <v>1588</v>
      </c>
      <c r="I43" s="5">
        <v>62</v>
      </c>
      <c r="J43" s="5">
        <v>132</v>
      </c>
      <c r="K43" s="5">
        <v>0</v>
      </c>
      <c r="L43" s="5">
        <v>0</v>
      </c>
      <c r="M43" s="5">
        <v>19</v>
      </c>
      <c r="N43" s="5">
        <v>0</v>
      </c>
      <c r="O43" s="5">
        <v>0</v>
      </c>
      <c r="P43" s="5">
        <v>369</v>
      </c>
      <c r="Q43" s="5">
        <f t="shared" si="1"/>
        <v>6010</v>
      </c>
      <c r="R43" s="7"/>
      <c r="S43" s="7"/>
    </row>
    <row r="44" spans="2:19" x14ac:dyDescent="0.55000000000000004">
      <c r="B44" s="7" t="s">
        <v>54</v>
      </c>
      <c r="C44" s="5">
        <v>315</v>
      </c>
      <c r="D44" s="5">
        <v>8913</v>
      </c>
      <c r="E44" s="5">
        <v>14841</v>
      </c>
      <c r="F44" s="5">
        <v>475</v>
      </c>
      <c r="G44" s="5">
        <v>513</v>
      </c>
      <c r="H44" s="5">
        <v>274</v>
      </c>
      <c r="I44" s="5">
        <v>178</v>
      </c>
      <c r="J44" s="5">
        <v>148</v>
      </c>
      <c r="K44" s="5">
        <v>69</v>
      </c>
      <c r="L44" s="5">
        <v>112</v>
      </c>
      <c r="M44" s="5">
        <v>146</v>
      </c>
      <c r="N44" s="5">
        <v>0</v>
      </c>
      <c r="O44" s="5">
        <v>24</v>
      </c>
      <c r="P44" s="5">
        <v>1054</v>
      </c>
      <c r="Q44" s="5">
        <f t="shared" si="1"/>
        <v>27062</v>
      </c>
      <c r="R44" s="7"/>
      <c r="S44" s="7"/>
    </row>
    <row r="45" spans="2:19" x14ac:dyDescent="0.55000000000000004">
      <c r="B45" s="7" t="s">
        <v>53</v>
      </c>
      <c r="C45" s="5">
        <v>77</v>
      </c>
      <c r="D45" s="5">
        <v>1148</v>
      </c>
      <c r="E45" s="5">
        <v>836</v>
      </c>
      <c r="F45" s="5">
        <v>104</v>
      </c>
      <c r="G45" s="5">
        <v>21</v>
      </c>
      <c r="H45" s="5">
        <v>75</v>
      </c>
      <c r="I45" s="5">
        <v>1063</v>
      </c>
      <c r="J45" s="5">
        <v>61</v>
      </c>
      <c r="K45" s="5">
        <v>0</v>
      </c>
      <c r="L45" s="5">
        <v>0</v>
      </c>
      <c r="M45" s="5">
        <v>0</v>
      </c>
      <c r="N45" s="5">
        <v>76</v>
      </c>
      <c r="O45" s="5">
        <v>1</v>
      </c>
      <c r="P45" s="5">
        <v>178</v>
      </c>
      <c r="Q45" s="5">
        <f t="shared" si="1"/>
        <v>3640</v>
      </c>
      <c r="R45" s="7"/>
      <c r="S45" s="7"/>
    </row>
    <row r="46" spans="2:19" x14ac:dyDescent="0.55000000000000004">
      <c r="B46" s="7" t="s">
        <v>52</v>
      </c>
      <c r="C46" s="5">
        <v>415</v>
      </c>
      <c r="D46" s="5">
        <v>6735</v>
      </c>
      <c r="E46" s="5">
        <v>8826</v>
      </c>
      <c r="F46" s="5">
        <v>348</v>
      </c>
      <c r="G46" s="5">
        <v>1023</v>
      </c>
      <c r="H46" s="5">
        <v>279</v>
      </c>
      <c r="I46" s="5">
        <v>0</v>
      </c>
      <c r="J46" s="5">
        <v>250</v>
      </c>
      <c r="K46" s="5">
        <v>41</v>
      </c>
      <c r="L46" s="5">
        <v>54</v>
      </c>
      <c r="M46" s="5">
        <v>64</v>
      </c>
      <c r="N46" s="5">
        <v>0</v>
      </c>
      <c r="O46" s="5">
        <v>3</v>
      </c>
      <c r="P46" s="5">
        <v>518</v>
      </c>
      <c r="Q46" s="5">
        <f t="shared" si="1"/>
        <v>18556</v>
      </c>
      <c r="R46" s="7"/>
      <c r="S46" s="7"/>
    </row>
    <row r="47" spans="2:19" x14ac:dyDescent="0.55000000000000004">
      <c r="B47" s="7" t="s">
        <v>51</v>
      </c>
      <c r="C47" s="5">
        <v>2048</v>
      </c>
      <c r="D47" s="5">
        <v>2099</v>
      </c>
      <c r="E47" s="5">
        <v>137</v>
      </c>
      <c r="F47" s="5">
        <v>618</v>
      </c>
      <c r="G47" s="5">
        <v>381</v>
      </c>
      <c r="H47" s="5">
        <v>10</v>
      </c>
      <c r="I47" s="5">
        <v>1121</v>
      </c>
      <c r="J47" s="5">
        <v>59</v>
      </c>
      <c r="K47" s="5">
        <v>0</v>
      </c>
      <c r="L47" s="5">
        <v>0</v>
      </c>
      <c r="M47" s="5">
        <v>13</v>
      </c>
      <c r="N47" s="5">
        <v>0</v>
      </c>
      <c r="O47" s="5">
        <v>1</v>
      </c>
      <c r="P47" s="5">
        <v>99</v>
      </c>
      <c r="Q47" s="5">
        <f t="shared" si="1"/>
        <v>6586</v>
      </c>
      <c r="R47" s="7"/>
      <c r="S47" s="7"/>
    </row>
    <row r="48" spans="2:19" x14ac:dyDescent="0.55000000000000004">
      <c r="B48" s="7" t="s">
        <v>50</v>
      </c>
      <c r="C48" s="5">
        <v>239</v>
      </c>
      <c r="D48" s="5">
        <v>6132</v>
      </c>
      <c r="E48" s="5">
        <v>6120</v>
      </c>
      <c r="F48" s="5">
        <v>247</v>
      </c>
      <c r="G48" s="5">
        <v>193</v>
      </c>
      <c r="H48" s="5">
        <v>250</v>
      </c>
      <c r="I48" s="5">
        <v>86</v>
      </c>
      <c r="J48" s="5">
        <v>1863</v>
      </c>
      <c r="K48" s="5">
        <v>0</v>
      </c>
      <c r="L48" s="5">
        <v>77</v>
      </c>
      <c r="M48" s="5">
        <v>37</v>
      </c>
      <c r="N48" s="5">
        <v>0</v>
      </c>
      <c r="O48" s="5">
        <v>9</v>
      </c>
      <c r="P48" s="5">
        <v>294</v>
      </c>
      <c r="Q48" s="5">
        <f t="shared" si="1"/>
        <v>15547</v>
      </c>
      <c r="R48" s="7"/>
      <c r="S48" s="7"/>
    </row>
    <row r="49" spans="2:19" x14ac:dyDescent="0.55000000000000004">
      <c r="B49" s="7" t="s">
        <v>49</v>
      </c>
      <c r="C49" s="5">
        <v>192</v>
      </c>
      <c r="D49" s="5">
        <v>1325</v>
      </c>
      <c r="E49" s="5">
        <v>8830</v>
      </c>
      <c r="F49" s="5">
        <v>157</v>
      </c>
      <c r="G49" s="5">
        <v>0</v>
      </c>
      <c r="H49" s="5">
        <v>3399</v>
      </c>
      <c r="I49" s="5">
        <v>0</v>
      </c>
      <c r="J49" s="5">
        <v>109</v>
      </c>
      <c r="K49" s="5">
        <v>82</v>
      </c>
      <c r="L49" s="5">
        <v>0</v>
      </c>
      <c r="M49" s="5">
        <v>35</v>
      </c>
      <c r="N49" s="5">
        <v>0</v>
      </c>
      <c r="O49" s="5">
        <v>20</v>
      </c>
      <c r="P49" s="5">
        <v>734</v>
      </c>
      <c r="Q49" s="5">
        <f t="shared" si="1"/>
        <v>14883</v>
      </c>
      <c r="R49" s="7"/>
      <c r="S49" s="7"/>
    </row>
    <row r="50" spans="2:19" x14ac:dyDescent="0.55000000000000004">
      <c r="B50" s="7" t="s">
        <v>48</v>
      </c>
      <c r="C50" s="5">
        <v>178</v>
      </c>
      <c r="D50" s="5">
        <v>2881</v>
      </c>
      <c r="E50" s="5">
        <v>4860</v>
      </c>
      <c r="F50" s="5">
        <v>369</v>
      </c>
      <c r="G50" s="5">
        <v>280</v>
      </c>
      <c r="H50" s="5">
        <v>6564</v>
      </c>
      <c r="I50" s="5">
        <v>129</v>
      </c>
      <c r="J50" s="5">
        <v>233</v>
      </c>
      <c r="K50" s="5">
        <v>139</v>
      </c>
      <c r="L50" s="5">
        <v>0</v>
      </c>
      <c r="M50" s="5">
        <v>189</v>
      </c>
      <c r="N50" s="5">
        <v>0</v>
      </c>
      <c r="O50" s="5">
        <v>4</v>
      </c>
      <c r="P50" s="5">
        <v>805</v>
      </c>
      <c r="Q50" s="5">
        <f t="shared" si="1"/>
        <v>16631</v>
      </c>
      <c r="R50" s="7"/>
      <c r="S50" s="7"/>
    </row>
    <row r="51" spans="2:19" x14ac:dyDescent="0.55000000000000004">
      <c r="B51" s="7" t="s">
        <v>47</v>
      </c>
      <c r="C51" s="5">
        <v>471</v>
      </c>
      <c r="D51" s="5">
        <v>7860</v>
      </c>
      <c r="E51" s="5">
        <v>6710</v>
      </c>
      <c r="F51" s="5">
        <v>343</v>
      </c>
      <c r="G51" s="5">
        <v>6208</v>
      </c>
      <c r="H51" s="5">
        <v>214</v>
      </c>
      <c r="I51" s="5">
        <v>120</v>
      </c>
      <c r="J51" s="5">
        <v>95</v>
      </c>
      <c r="K51" s="5">
        <v>333</v>
      </c>
      <c r="L51" s="5">
        <v>0</v>
      </c>
      <c r="M51" s="5">
        <v>26</v>
      </c>
      <c r="N51" s="5">
        <v>0</v>
      </c>
      <c r="O51" s="5">
        <v>17</v>
      </c>
      <c r="P51" s="5">
        <v>1422</v>
      </c>
      <c r="Q51" s="5">
        <f t="shared" si="1"/>
        <v>23819</v>
      </c>
      <c r="R51" s="7"/>
      <c r="S51" s="7"/>
    </row>
    <row r="52" spans="2:19" x14ac:dyDescent="0.55000000000000004">
      <c r="B52" s="7" t="s">
        <v>46</v>
      </c>
      <c r="C52" s="5">
        <v>187</v>
      </c>
      <c r="D52" s="5">
        <v>3288</v>
      </c>
      <c r="E52" s="5">
        <v>3771</v>
      </c>
      <c r="F52" s="5">
        <v>34</v>
      </c>
      <c r="G52" s="5">
        <v>1337</v>
      </c>
      <c r="H52" s="5">
        <v>1136</v>
      </c>
      <c r="I52" s="5">
        <v>0</v>
      </c>
      <c r="J52" s="5">
        <v>8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230</v>
      </c>
      <c r="Q52" s="5">
        <f t="shared" si="1"/>
        <v>9991</v>
      </c>
      <c r="R52" s="7"/>
      <c r="S52" s="7"/>
    </row>
    <row r="53" spans="2:19" x14ac:dyDescent="0.55000000000000004">
      <c r="B53" s="7" t="s">
        <v>45</v>
      </c>
      <c r="C53" s="5">
        <v>13776</v>
      </c>
      <c r="D53" s="5">
        <v>16972</v>
      </c>
      <c r="E53" s="5">
        <v>2139</v>
      </c>
      <c r="F53" s="5">
        <v>1510</v>
      </c>
      <c r="G53" s="5">
        <v>2701</v>
      </c>
      <c r="H53" s="5">
        <v>413</v>
      </c>
      <c r="I53" s="5">
        <v>450</v>
      </c>
      <c r="J53" s="5">
        <v>763</v>
      </c>
      <c r="K53" s="5">
        <v>912</v>
      </c>
      <c r="L53" s="5">
        <v>392</v>
      </c>
      <c r="M53" s="5">
        <v>2643</v>
      </c>
      <c r="N53" s="5">
        <v>0</v>
      </c>
      <c r="O53" s="5">
        <v>11</v>
      </c>
      <c r="P53" s="5">
        <v>1972</v>
      </c>
      <c r="Q53" s="5">
        <f t="shared" si="1"/>
        <v>44654</v>
      </c>
      <c r="R53" s="7"/>
      <c r="S53" s="7"/>
    </row>
    <row r="54" spans="2:19" x14ac:dyDescent="0.55000000000000004">
      <c r="B54" s="7" t="s">
        <v>44</v>
      </c>
      <c r="C54" s="5">
        <v>8077</v>
      </c>
      <c r="D54" s="5">
        <v>3766</v>
      </c>
      <c r="E54" s="5">
        <v>542</v>
      </c>
      <c r="F54" s="5">
        <v>998</v>
      </c>
      <c r="G54" s="5">
        <v>6297</v>
      </c>
      <c r="H54" s="5">
        <v>118</v>
      </c>
      <c r="I54" s="5">
        <v>121</v>
      </c>
      <c r="J54" s="5">
        <v>270</v>
      </c>
      <c r="K54" s="5">
        <v>0</v>
      </c>
      <c r="L54" s="5">
        <v>104</v>
      </c>
      <c r="M54" s="5">
        <v>258</v>
      </c>
      <c r="N54" s="5">
        <v>0</v>
      </c>
      <c r="O54" s="5">
        <v>16</v>
      </c>
      <c r="P54" s="5">
        <v>1268</v>
      </c>
      <c r="Q54" s="5">
        <f t="shared" si="1"/>
        <v>21835</v>
      </c>
      <c r="R54" s="7"/>
      <c r="S54" s="7"/>
    </row>
    <row r="55" spans="2:19" x14ac:dyDescent="0.55000000000000004">
      <c r="B55" s="7" t="s">
        <v>43</v>
      </c>
      <c r="C55" s="5">
        <v>85</v>
      </c>
      <c r="D55" s="5">
        <v>13170</v>
      </c>
      <c r="E55" s="5">
        <v>8028</v>
      </c>
      <c r="F55" s="5">
        <v>281</v>
      </c>
      <c r="G55" s="5">
        <v>0</v>
      </c>
      <c r="H55" s="5">
        <v>1441</v>
      </c>
      <c r="I55" s="5">
        <v>390</v>
      </c>
      <c r="J55" s="5">
        <v>744</v>
      </c>
      <c r="K55" s="5">
        <v>0</v>
      </c>
      <c r="L55" s="5">
        <v>383</v>
      </c>
      <c r="M55" s="5">
        <v>137</v>
      </c>
      <c r="N55" s="5">
        <v>0</v>
      </c>
      <c r="O55" s="5">
        <v>11</v>
      </c>
      <c r="P55" s="5">
        <v>849</v>
      </c>
      <c r="Q55" s="5">
        <f t="shared" si="1"/>
        <v>25519</v>
      </c>
      <c r="R55" s="7"/>
      <c r="S55" s="7"/>
    </row>
    <row r="56" spans="2:19" x14ac:dyDescent="0.55000000000000004">
      <c r="B56" s="7" t="s">
        <v>42</v>
      </c>
      <c r="C56" s="5">
        <v>433</v>
      </c>
      <c r="D56" s="5">
        <v>858</v>
      </c>
      <c r="E56" s="5">
        <v>9407</v>
      </c>
      <c r="F56" s="5">
        <v>331</v>
      </c>
      <c r="G56" s="5">
        <v>436</v>
      </c>
      <c r="H56" s="5">
        <v>8591</v>
      </c>
      <c r="I56" s="5">
        <v>282</v>
      </c>
      <c r="J56" s="5">
        <v>170</v>
      </c>
      <c r="K56" s="5">
        <v>0</v>
      </c>
      <c r="L56" s="5">
        <v>0</v>
      </c>
      <c r="M56" s="5">
        <v>39</v>
      </c>
      <c r="N56" s="5">
        <v>0</v>
      </c>
      <c r="O56" s="5">
        <v>8</v>
      </c>
      <c r="P56" s="5">
        <v>980</v>
      </c>
      <c r="Q56" s="5">
        <f t="shared" si="1"/>
        <v>21535</v>
      </c>
      <c r="R56" s="7"/>
      <c r="S56" s="7"/>
    </row>
    <row r="57" spans="2:19" x14ac:dyDescent="0.55000000000000004">
      <c r="B57" s="7" t="s">
        <v>41</v>
      </c>
      <c r="C57" s="5">
        <v>4288</v>
      </c>
      <c r="D57" s="5">
        <v>4129</v>
      </c>
      <c r="E57" s="5">
        <v>207</v>
      </c>
      <c r="F57" s="5">
        <v>2400</v>
      </c>
      <c r="G57" s="5">
        <v>85</v>
      </c>
      <c r="H57" s="5">
        <v>2384</v>
      </c>
      <c r="I57" s="5">
        <v>76</v>
      </c>
      <c r="J57" s="5">
        <v>496</v>
      </c>
      <c r="K57" s="5">
        <v>53</v>
      </c>
      <c r="L57" s="5">
        <v>0</v>
      </c>
      <c r="M57" s="5">
        <v>37</v>
      </c>
      <c r="N57" s="5">
        <v>0</v>
      </c>
      <c r="O57" s="5">
        <v>8</v>
      </c>
      <c r="P57" s="5">
        <v>565</v>
      </c>
      <c r="Q57" s="5">
        <f t="shared" si="1"/>
        <v>14728</v>
      </c>
      <c r="R57" s="7"/>
      <c r="S57" s="7"/>
    </row>
    <row r="58" spans="2:19" x14ac:dyDescent="0.55000000000000004">
      <c r="B58" s="7" t="s">
        <v>40</v>
      </c>
      <c r="C58" s="5">
        <v>1931</v>
      </c>
      <c r="D58" s="5">
        <v>3339</v>
      </c>
      <c r="E58" s="5">
        <v>74</v>
      </c>
      <c r="F58" s="5">
        <v>44</v>
      </c>
      <c r="G58" s="5">
        <v>41</v>
      </c>
      <c r="H58" s="5">
        <v>1085</v>
      </c>
      <c r="I58" s="5">
        <v>47</v>
      </c>
      <c r="J58" s="5">
        <v>32</v>
      </c>
      <c r="K58" s="5">
        <v>0</v>
      </c>
      <c r="L58" s="5">
        <v>43</v>
      </c>
      <c r="M58" s="5">
        <v>21</v>
      </c>
      <c r="N58" s="5">
        <v>0</v>
      </c>
      <c r="O58" s="5">
        <v>1</v>
      </c>
      <c r="P58" s="5">
        <v>179</v>
      </c>
      <c r="Q58" s="5">
        <f t="shared" si="1"/>
        <v>6837</v>
      </c>
      <c r="R58" s="7"/>
      <c r="S58" s="7"/>
    </row>
    <row r="59" spans="2:19" x14ac:dyDescent="0.55000000000000004">
      <c r="B59" s="7" t="s">
        <v>39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f t="shared" si="1"/>
        <v>0</v>
      </c>
      <c r="R59" s="7"/>
      <c r="S59" s="7"/>
    </row>
    <row r="60" spans="2:19" x14ac:dyDescent="0.55000000000000004">
      <c r="B60" s="7" t="s">
        <v>38</v>
      </c>
      <c r="C60" s="5">
        <v>1978</v>
      </c>
      <c r="D60" s="5">
        <v>2381</v>
      </c>
      <c r="E60" s="5">
        <v>451</v>
      </c>
      <c r="F60" s="5">
        <v>3254</v>
      </c>
      <c r="G60" s="5">
        <v>0</v>
      </c>
      <c r="H60" s="5">
        <v>31</v>
      </c>
      <c r="I60" s="5">
        <v>55</v>
      </c>
      <c r="J60" s="5">
        <v>16</v>
      </c>
      <c r="K60" s="5">
        <v>396</v>
      </c>
      <c r="L60" s="5">
        <v>0</v>
      </c>
      <c r="M60" s="5">
        <v>54</v>
      </c>
      <c r="N60" s="5">
        <v>0</v>
      </c>
      <c r="O60" s="5">
        <v>5</v>
      </c>
      <c r="P60" s="5">
        <v>417</v>
      </c>
      <c r="Q60" s="5">
        <f t="shared" si="1"/>
        <v>9038</v>
      </c>
      <c r="R60" s="7"/>
      <c r="S60" s="7"/>
    </row>
    <row r="61" spans="2:19" x14ac:dyDescent="0.55000000000000004">
      <c r="B61" s="7" t="s">
        <v>37</v>
      </c>
      <c r="C61" s="5">
        <v>0</v>
      </c>
      <c r="D61" s="5">
        <v>1966</v>
      </c>
      <c r="E61" s="5">
        <v>1268</v>
      </c>
      <c r="F61" s="5">
        <v>42</v>
      </c>
      <c r="G61" s="5">
        <v>0</v>
      </c>
      <c r="H61" s="5">
        <v>33</v>
      </c>
      <c r="I61" s="5">
        <v>0</v>
      </c>
      <c r="J61" s="5">
        <v>721</v>
      </c>
      <c r="K61" s="5">
        <v>0</v>
      </c>
      <c r="L61" s="5">
        <v>0</v>
      </c>
      <c r="M61" s="5">
        <v>0</v>
      </c>
      <c r="N61" s="5">
        <v>0</v>
      </c>
      <c r="O61" s="5">
        <v>3</v>
      </c>
      <c r="P61" s="5">
        <v>208</v>
      </c>
      <c r="Q61" s="5">
        <f t="shared" si="1"/>
        <v>4241</v>
      </c>
      <c r="R61" s="7"/>
      <c r="S61" s="7"/>
    </row>
    <row r="62" spans="2:19" x14ac:dyDescent="0.55000000000000004">
      <c r="B62" s="7" t="s">
        <v>36</v>
      </c>
      <c r="C62" s="5">
        <v>9</v>
      </c>
      <c r="D62" s="5">
        <v>2149</v>
      </c>
      <c r="E62" s="5">
        <v>3971</v>
      </c>
      <c r="F62" s="5">
        <v>306</v>
      </c>
      <c r="G62" s="5">
        <v>13</v>
      </c>
      <c r="H62" s="5">
        <v>0</v>
      </c>
      <c r="I62" s="5">
        <v>13</v>
      </c>
      <c r="J62" s="5">
        <v>226</v>
      </c>
      <c r="K62" s="5">
        <v>0</v>
      </c>
      <c r="L62" s="5">
        <v>0</v>
      </c>
      <c r="M62" s="5">
        <v>0</v>
      </c>
      <c r="N62" s="5">
        <v>0</v>
      </c>
      <c r="O62" s="5">
        <v>1</v>
      </c>
      <c r="P62" s="5">
        <v>69</v>
      </c>
      <c r="Q62" s="5">
        <f t="shared" si="1"/>
        <v>6757</v>
      </c>
      <c r="R62" s="7"/>
      <c r="S62" s="7"/>
    </row>
    <row r="63" spans="2:19" x14ac:dyDescent="0.55000000000000004">
      <c r="B63" s="7" t="s">
        <v>35</v>
      </c>
      <c r="C63" s="5">
        <v>79</v>
      </c>
      <c r="D63" s="5">
        <v>10709</v>
      </c>
      <c r="E63" s="5">
        <v>3904</v>
      </c>
      <c r="F63" s="5">
        <v>3553</v>
      </c>
      <c r="G63" s="5">
        <v>420</v>
      </c>
      <c r="H63" s="5">
        <v>755</v>
      </c>
      <c r="I63" s="5">
        <v>146</v>
      </c>
      <c r="J63" s="5">
        <v>1135</v>
      </c>
      <c r="K63" s="5">
        <v>123</v>
      </c>
      <c r="L63" s="5">
        <v>444</v>
      </c>
      <c r="M63" s="5">
        <v>841</v>
      </c>
      <c r="N63" s="5">
        <v>0</v>
      </c>
      <c r="O63" s="5">
        <v>31</v>
      </c>
      <c r="P63" s="5">
        <v>1347</v>
      </c>
      <c r="Q63" s="5">
        <f t="shared" si="1"/>
        <v>23487</v>
      </c>
      <c r="R63" s="7"/>
      <c r="S63" s="7"/>
    </row>
    <row r="64" spans="2:19" x14ac:dyDescent="0.55000000000000004">
      <c r="B64" s="7" t="s">
        <v>34</v>
      </c>
      <c r="C64" s="5">
        <v>4</v>
      </c>
      <c r="D64" s="5">
        <v>5285</v>
      </c>
      <c r="E64" s="5">
        <v>6222</v>
      </c>
      <c r="F64" s="5">
        <v>8</v>
      </c>
      <c r="G64" s="5">
        <v>17</v>
      </c>
      <c r="H64" s="5">
        <v>2</v>
      </c>
      <c r="I64" s="5">
        <v>204</v>
      </c>
      <c r="J64" s="5">
        <v>160</v>
      </c>
      <c r="K64" s="5">
        <v>11</v>
      </c>
      <c r="L64" s="5">
        <v>60</v>
      </c>
      <c r="M64" s="5">
        <v>1</v>
      </c>
      <c r="N64" s="5">
        <v>0</v>
      </c>
      <c r="O64" s="5">
        <v>1</v>
      </c>
      <c r="P64" s="5">
        <v>120</v>
      </c>
      <c r="Q64" s="5">
        <f t="shared" si="1"/>
        <v>12095</v>
      </c>
      <c r="R64" s="7"/>
      <c r="S64" s="7"/>
    </row>
    <row r="65" spans="2:19" x14ac:dyDescent="0.55000000000000004">
      <c r="B65" s="7" t="s">
        <v>33</v>
      </c>
      <c r="C65" s="5">
        <v>27</v>
      </c>
      <c r="D65" s="5">
        <v>5864</v>
      </c>
      <c r="E65" s="5">
        <v>7403</v>
      </c>
      <c r="F65" s="5">
        <v>38</v>
      </c>
      <c r="G65" s="5">
        <v>29</v>
      </c>
      <c r="H65" s="5">
        <v>48</v>
      </c>
      <c r="I65" s="5">
        <v>1254</v>
      </c>
      <c r="J65" s="5">
        <v>72</v>
      </c>
      <c r="K65" s="5">
        <v>0</v>
      </c>
      <c r="L65" s="5">
        <v>0</v>
      </c>
      <c r="M65" s="5">
        <v>23</v>
      </c>
      <c r="N65" s="5">
        <v>0</v>
      </c>
      <c r="O65" s="5">
        <v>2</v>
      </c>
      <c r="P65" s="5">
        <v>224</v>
      </c>
      <c r="Q65" s="5">
        <f t="shared" si="1"/>
        <v>14984</v>
      </c>
      <c r="R65" s="7"/>
      <c r="S65" s="7"/>
    </row>
    <row r="66" spans="2:19" x14ac:dyDescent="0.55000000000000004">
      <c r="B66" s="7" t="s">
        <v>32</v>
      </c>
      <c r="C66" s="5">
        <v>0</v>
      </c>
      <c r="D66" s="5">
        <v>3099</v>
      </c>
      <c r="E66" s="5">
        <v>1332</v>
      </c>
      <c r="F66" s="5">
        <v>217</v>
      </c>
      <c r="G66" s="5">
        <v>0</v>
      </c>
      <c r="H66" s="5">
        <v>1224</v>
      </c>
      <c r="I66" s="5">
        <v>12</v>
      </c>
      <c r="J66" s="5">
        <v>47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212</v>
      </c>
      <c r="Q66" s="5">
        <f t="shared" ref="Q66:Q80" si="2">SUM(C66:P66)</f>
        <v>6143</v>
      </c>
      <c r="R66" s="7"/>
      <c r="S66" s="7"/>
    </row>
    <row r="67" spans="2:19" x14ac:dyDescent="0.55000000000000004">
      <c r="B67" s="7" t="s">
        <v>31</v>
      </c>
      <c r="C67" s="5">
        <v>4798</v>
      </c>
      <c r="D67" s="5">
        <v>5046</v>
      </c>
      <c r="E67" s="5">
        <v>109</v>
      </c>
      <c r="F67" s="5">
        <v>56</v>
      </c>
      <c r="G67" s="5">
        <v>54</v>
      </c>
      <c r="H67" s="5">
        <v>3587</v>
      </c>
      <c r="I67" s="5">
        <v>30</v>
      </c>
      <c r="J67" s="5">
        <v>5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419</v>
      </c>
      <c r="Q67" s="5">
        <f t="shared" si="2"/>
        <v>14104</v>
      </c>
      <c r="R67" s="7"/>
      <c r="S67" s="7"/>
    </row>
    <row r="68" spans="2:19" x14ac:dyDescent="0.55000000000000004">
      <c r="B68" s="7" t="s">
        <v>30</v>
      </c>
      <c r="C68" s="5">
        <v>21</v>
      </c>
      <c r="D68" s="5">
        <v>2163</v>
      </c>
      <c r="E68" s="5">
        <v>1639</v>
      </c>
      <c r="F68" s="5">
        <v>231</v>
      </c>
      <c r="G68" s="5">
        <v>0</v>
      </c>
      <c r="H68" s="5">
        <v>213</v>
      </c>
      <c r="I68" s="5">
        <v>30</v>
      </c>
      <c r="J68" s="5">
        <v>34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238</v>
      </c>
      <c r="Q68" s="5">
        <f t="shared" si="2"/>
        <v>4569</v>
      </c>
      <c r="R68" s="7"/>
      <c r="S68" s="7"/>
    </row>
    <row r="69" spans="2:19" x14ac:dyDescent="0.55000000000000004">
      <c r="B69" s="7" t="s">
        <v>29</v>
      </c>
      <c r="C69" s="5">
        <v>50</v>
      </c>
      <c r="D69" s="5">
        <v>4187</v>
      </c>
      <c r="E69" s="5">
        <v>3676</v>
      </c>
      <c r="F69" s="5">
        <v>440</v>
      </c>
      <c r="G69" s="5">
        <v>38</v>
      </c>
      <c r="H69" s="5">
        <v>0</v>
      </c>
      <c r="I69" s="5">
        <v>0</v>
      </c>
      <c r="J69" s="5">
        <v>834</v>
      </c>
      <c r="K69" s="5">
        <v>47</v>
      </c>
      <c r="L69" s="5">
        <v>5</v>
      </c>
      <c r="M69" s="5">
        <v>0</v>
      </c>
      <c r="N69" s="5">
        <v>0</v>
      </c>
      <c r="O69" s="5">
        <v>0</v>
      </c>
      <c r="P69" s="5">
        <v>213</v>
      </c>
      <c r="Q69" s="5">
        <f t="shared" si="2"/>
        <v>9490</v>
      </c>
      <c r="R69" s="7"/>
      <c r="S69" s="7"/>
    </row>
    <row r="70" spans="2:19" x14ac:dyDescent="0.55000000000000004">
      <c r="B70" s="7" t="s">
        <v>28</v>
      </c>
      <c r="C70" s="5">
        <v>376</v>
      </c>
      <c r="D70" s="5">
        <v>3843</v>
      </c>
      <c r="E70" s="5">
        <v>2022</v>
      </c>
      <c r="F70" s="5">
        <v>161</v>
      </c>
      <c r="G70" s="5">
        <v>286</v>
      </c>
      <c r="H70" s="5">
        <v>2868</v>
      </c>
      <c r="I70" s="5">
        <v>145</v>
      </c>
      <c r="J70" s="5">
        <v>95</v>
      </c>
      <c r="K70" s="5">
        <v>0</v>
      </c>
      <c r="L70" s="5">
        <v>79</v>
      </c>
      <c r="M70" s="5">
        <v>837</v>
      </c>
      <c r="N70" s="5">
        <v>0</v>
      </c>
      <c r="O70" s="5">
        <v>0</v>
      </c>
      <c r="P70" s="5">
        <v>425</v>
      </c>
      <c r="Q70" s="5">
        <f t="shared" si="2"/>
        <v>11137</v>
      </c>
      <c r="R70" s="7"/>
      <c r="S70" s="7"/>
    </row>
    <row r="71" spans="2:19" x14ac:dyDescent="0.55000000000000004">
      <c r="B71" s="7" t="s">
        <v>27</v>
      </c>
      <c r="C71" s="5">
        <v>3637</v>
      </c>
      <c r="D71" s="5">
        <v>3406</v>
      </c>
      <c r="E71" s="5">
        <v>6445</v>
      </c>
      <c r="F71" s="5">
        <v>57</v>
      </c>
      <c r="G71" s="5">
        <v>66</v>
      </c>
      <c r="H71" s="5">
        <v>22</v>
      </c>
      <c r="I71" s="5">
        <v>0</v>
      </c>
      <c r="J71" s="5">
        <v>36</v>
      </c>
      <c r="K71" s="5">
        <v>12</v>
      </c>
      <c r="L71" s="5">
        <v>0</v>
      </c>
      <c r="M71" s="5">
        <v>0</v>
      </c>
      <c r="N71" s="5">
        <v>0</v>
      </c>
      <c r="O71" s="5">
        <v>4</v>
      </c>
      <c r="P71" s="5">
        <v>455</v>
      </c>
      <c r="Q71" s="5">
        <f t="shared" si="2"/>
        <v>14140</v>
      </c>
      <c r="R71" s="7"/>
      <c r="S71" s="7"/>
    </row>
    <row r="72" spans="2:19" x14ac:dyDescent="0.55000000000000004">
      <c r="B72" s="7" t="s">
        <v>26</v>
      </c>
      <c r="C72" s="5">
        <v>601</v>
      </c>
      <c r="D72" s="5">
        <v>1433</v>
      </c>
      <c r="E72" s="5">
        <v>1462</v>
      </c>
      <c r="F72" s="5">
        <v>140</v>
      </c>
      <c r="G72" s="5">
        <v>23</v>
      </c>
      <c r="H72" s="5">
        <v>1065</v>
      </c>
      <c r="I72" s="5">
        <v>570</v>
      </c>
      <c r="J72" s="5">
        <v>249</v>
      </c>
      <c r="K72" s="5">
        <v>898</v>
      </c>
      <c r="L72" s="5">
        <v>0</v>
      </c>
      <c r="M72" s="5">
        <v>98</v>
      </c>
      <c r="N72" s="5">
        <v>0</v>
      </c>
      <c r="O72" s="5">
        <v>1</v>
      </c>
      <c r="P72" s="5">
        <v>407</v>
      </c>
      <c r="Q72" s="5">
        <f t="shared" si="2"/>
        <v>6947</v>
      </c>
      <c r="R72" s="7"/>
      <c r="S72" s="7"/>
    </row>
    <row r="73" spans="2:19" x14ac:dyDescent="0.55000000000000004">
      <c r="B73" s="7" t="s">
        <v>25</v>
      </c>
      <c r="C73" s="5">
        <v>42</v>
      </c>
      <c r="D73" s="5">
        <v>808</v>
      </c>
      <c r="E73" s="5">
        <v>1573</v>
      </c>
      <c r="F73" s="5">
        <v>91</v>
      </c>
      <c r="G73" s="5">
        <v>483</v>
      </c>
      <c r="H73" s="5">
        <v>1514</v>
      </c>
      <c r="I73" s="5">
        <v>53</v>
      </c>
      <c r="J73" s="5">
        <v>140</v>
      </c>
      <c r="K73" s="5">
        <v>0</v>
      </c>
      <c r="L73" s="5">
        <v>0</v>
      </c>
      <c r="M73" s="5">
        <v>0</v>
      </c>
      <c r="N73" s="5">
        <v>0</v>
      </c>
      <c r="O73" s="5">
        <v>2</v>
      </c>
      <c r="P73" s="5">
        <v>162</v>
      </c>
      <c r="Q73" s="5">
        <f t="shared" si="2"/>
        <v>4868</v>
      </c>
      <c r="R73" s="7"/>
      <c r="S73" s="7"/>
    </row>
    <row r="74" spans="2:19" x14ac:dyDescent="0.55000000000000004">
      <c r="B74" s="7" t="s">
        <v>24</v>
      </c>
      <c r="C74" s="5">
        <v>0</v>
      </c>
      <c r="D74" s="5">
        <v>2763</v>
      </c>
      <c r="E74" s="5">
        <v>3800</v>
      </c>
      <c r="F74" s="5">
        <v>2150</v>
      </c>
      <c r="G74" s="5">
        <v>175</v>
      </c>
      <c r="H74" s="5">
        <v>84</v>
      </c>
      <c r="I74" s="5">
        <v>0</v>
      </c>
      <c r="J74" s="5">
        <v>18</v>
      </c>
      <c r="K74" s="5">
        <v>0</v>
      </c>
      <c r="L74" s="5">
        <v>0</v>
      </c>
      <c r="M74" s="5">
        <v>237</v>
      </c>
      <c r="N74" s="5">
        <v>0</v>
      </c>
      <c r="O74" s="5">
        <v>4</v>
      </c>
      <c r="P74" s="5">
        <v>409</v>
      </c>
      <c r="Q74" s="5">
        <f t="shared" si="2"/>
        <v>9640</v>
      </c>
      <c r="R74" s="7"/>
      <c r="S74" s="7"/>
    </row>
    <row r="75" spans="2:19" x14ac:dyDescent="0.55000000000000004">
      <c r="B75" s="7" t="s">
        <v>23</v>
      </c>
      <c r="C75" s="5">
        <v>219</v>
      </c>
      <c r="D75" s="5">
        <v>644</v>
      </c>
      <c r="E75" s="5">
        <v>105</v>
      </c>
      <c r="F75" s="5">
        <v>270</v>
      </c>
      <c r="G75" s="5">
        <v>1543</v>
      </c>
      <c r="H75" s="5">
        <v>602</v>
      </c>
      <c r="I75" s="5">
        <v>55</v>
      </c>
      <c r="J75" s="5">
        <v>273</v>
      </c>
      <c r="K75" s="5">
        <v>0</v>
      </c>
      <c r="L75" s="5">
        <v>0</v>
      </c>
      <c r="M75" s="5">
        <v>1944</v>
      </c>
      <c r="N75" s="5">
        <v>0</v>
      </c>
      <c r="O75" s="5">
        <v>0</v>
      </c>
      <c r="P75" s="5">
        <v>365</v>
      </c>
      <c r="Q75" s="5">
        <f t="shared" si="2"/>
        <v>6020</v>
      </c>
      <c r="R75" s="7"/>
      <c r="S75" s="7"/>
    </row>
    <row r="76" spans="2:19" x14ac:dyDescent="0.55000000000000004">
      <c r="B76" s="7" t="s">
        <v>22</v>
      </c>
      <c r="C76" s="5">
        <v>1402</v>
      </c>
      <c r="D76" s="5">
        <v>49</v>
      </c>
      <c r="E76" s="5">
        <v>66</v>
      </c>
      <c r="F76" s="5">
        <v>32</v>
      </c>
      <c r="G76" s="5">
        <v>1371</v>
      </c>
      <c r="H76" s="5">
        <v>584</v>
      </c>
      <c r="I76" s="5">
        <v>0</v>
      </c>
      <c r="J76" s="5">
        <v>316</v>
      </c>
      <c r="K76" s="5">
        <v>0</v>
      </c>
      <c r="L76" s="5">
        <v>0</v>
      </c>
      <c r="M76" s="5">
        <v>6</v>
      </c>
      <c r="N76" s="5">
        <v>0</v>
      </c>
      <c r="O76" s="5">
        <v>0</v>
      </c>
      <c r="P76" s="5">
        <v>239</v>
      </c>
      <c r="Q76" s="5">
        <f t="shared" si="2"/>
        <v>4065</v>
      </c>
      <c r="R76" s="7"/>
      <c r="S76" s="7"/>
    </row>
    <row r="77" spans="2:19" x14ac:dyDescent="0.55000000000000004">
      <c r="B77" s="7" t="s">
        <v>21</v>
      </c>
      <c r="C77" s="5">
        <v>15</v>
      </c>
      <c r="D77" s="5">
        <v>703</v>
      </c>
      <c r="E77" s="5">
        <v>1012</v>
      </c>
      <c r="F77" s="5">
        <v>1375</v>
      </c>
      <c r="G77" s="5">
        <v>13</v>
      </c>
      <c r="H77" s="5">
        <v>238</v>
      </c>
      <c r="I77" s="5">
        <v>8</v>
      </c>
      <c r="J77" s="5">
        <v>63</v>
      </c>
      <c r="K77" s="5">
        <v>0</v>
      </c>
      <c r="L77" s="5">
        <v>0</v>
      </c>
      <c r="M77" s="5">
        <v>1</v>
      </c>
      <c r="N77" s="5">
        <v>0</v>
      </c>
      <c r="O77" s="5">
        <v>17</v>
      </c>
      <c r="P77" s="5">
        <v>127</v>
      </c>
      <c r="Q77" s="5">
        <f t="shared" si="2"/>
        <v>3572</v>
      </c>
      <c r="R77" s="7"/>
      <c r="S77" s="7"/>
    </row>
    <row r="78" spans="2:19" x14ac:dyDescent="0.55000000000000004">
      <c r="B78" s="7" t="s">
        <v>20</v>
      </c>
      <c r="C78" s="5">
        <v>22</v>
      </c>
      <c r="D78" s="5">
        <v>1895</v>
      </c>
      <c r="E78" s="5">
        <v>647</v>
      </c>
      <c r="F78" s="5">
        <v>712</v>
      </c>
      <c r="G78" s="5">
        <v>117</v>
      </c>
      <c r="H78" s="5">
        <v>62</v>
      </c>
      <c r="I78" s="5">
        <v>5</v>
      </c>
      <c r="J78" s="5">
        <v>52</v>
      </c>
      <c r="K78" s="5">
        <v>214</v>
      </c>
      <c r="L78" s="5">
        <v>0</v>
      </c>
      <c r="M78" s="5">
        <v>0</v>
      </c>
      <c r="N78" s="5">
        <v>0</v>
      </c>
      <c r="O78" s="5">
        <v>6</v>
      </c>
      <c r="P78" s="5">
        <v>162</v>
      </c>
      <c r="Q78" s="5">
        <f t="shared" si="2"/>
        <v>3894</v>
      </c>
      <c r="R78" s="7"/>
      <c r="S78" s="7"/>
    </row>
    <row r="79" spans="2:19" x14ac:dyDescent="0.55000000000000004">
      <c r="B79" s="7" t="s">
        <v>19</v>
      </c>
      <c r="C79" s="5">
        <v>1192</v>
      </c>
      <c r="D79" s="5">
        <v>1515</v>
      </c>
      <c r="E79" s="5">
        <v>2017</v>
      </c>
      <c r="F79" s="5">
        <v>1607</v>
      </c>
      <c r="G79" s="5">
        <v>26</v>
      </c>
      <c r="H79" s="5">
        <v>29</v>
      </c>
      <c r="I79" s="5">
        <v>19</v>
      </c>
      <c r="J79" s="5">
        <v>272</v>
      </c>
      <c r="K79" s="5">
        <v>13</v>
      </c>
      <c r="L79" s="5">
        <v>0</v>
      </c>
      <c r="M79" s="5">
        <v>837</v>
      </c>
      <c r="N79" s="5">
        <v>0</v>
      </c>
      <c r="O79" s="5">
        <v>0</v>
      </c>
      <c r="P79" s="5">
        <v>260</v>
      </c>
      <c r="Q79" s="5">
        <f t="shared" si="2"/>
        <v>7787</v>
      </c>
      <c r="R79" s="7"/>
      <c r="S79" s="7"/>
    </row>
    <row r="80" spans="2:19" x14ac:dyDescent="0.55000000000000004">
      <c r="B80" s="7" t="s">
        <v>18</v>
      </c>
      <c r="C80" s="5">
        <v>22</v>
      </c>
      <c r="D80" s="5">
        <v>5996</v>
      </c>
      <c r="E80" s="5">
        <v>4479</v>
      </c>
      <c r="F80" s="5">
        <v>353</v>
      </c>
      <c r="G80" s="5">
        <v>64</v>
      </c>
      <c r="H80" s="5">
        <v>22</v>
      </c>
      <c r="I80" s="5">
        <v>31</v>
      </c>
      <c r="J80" s="5">
        <v>405</v>
      </c>
      <c r="K80" s="5">
        <v>0</v>
      </c>
      <c r="L80" s="5">
        <v>8</v>
      </c>
      <c r="M80" s="5">
        <v>20</v>
      </c>
      <c r="N80" s="5">
        <v>0</v>
      </c>
      <c r="O80" s="5">
        <v>4</v>
      </c>
      <c r="P80" s="5">
        <v>361</v>
      </c>
      <c r="Q80" s="5">
        <f t="shared" si="2"/>
        <v>11765</v>
      </c>
      <c r="R80" s="7"/>
      <c r="S80" s="7"/>
    </row>
    <row r="81" spans="2:21" x14ac:dyDescent="0.55000000000000004">
      <c r="B81" s="7" t="s">
        <v>17</v>
      </c>
      <c r="C81" s="5">
        <v>3</v>
      </c>
      <c r="D81" s="5">
        <v>1252</v>
      </c>
      <c r="E81" s="5">
        <v>733</v>
      </c>
      <c r="F81" s="5">
        <v>974</v>
      </c>
      <c r="G81" s="5">
        <v>6</v>
      </c>
      <c r="H81" s="5">
        <v>2</v>
      </c>
      <c r="I81" s="5">
        <v>9</v>
      </c>
      <c r="J81" s="5">
        <v>196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81</v>
      </c>
      <c r="Q81" s="5">
        <v>3256</v>
      </c>
      <c r="R81" s="7"/>
      <c r="S81" s="7"/>
    </row>
    <row r="82" spans="2:21" x14ac:dyDescent="0.55000000000000004">
      <c r="B82" s="7" t="s">
        <v>16</v>
      </c>
      <c r="C82" s="5">
        <v>9</v>
      </c>
      <c r="D82" s="5">
        <v>613</v>
      </c>
      <c r="E82" s="5">
        <v>253</v>
      </c>
      <c r="F82" s="5">
        <v>1355</v>
      </c>
      <c r="G82" s="5">
        <v>18</v>
      </c>
      <c r="H82" s="5">
        <v>16</v>
      </c>
      <c r="I82" s="5">
        <v>1586</v>
      </c>
      <c r="J82" s="5">
        <v>155</v>
      </c>
      <c r="K82" s="5">
        <v>0</v>
      </c>
      <c r="L82" s="5">
        <v>0</v>
      </c>
      <c r="M82" s="5">
        <v>2</v>
      </c>
      <c r="N82" s="5">
        <v>0</v>
      </c>
      <c r="O82" s="5">
        <v>0</v>
      </c>
      <c r="P82" s="5">
        <v>105</v>
      </c>
      <c r="Q82" s="5">
        <f>SUM(C82:P82)</f>
        <v>4112</v>
      </c>
      <c r="R82" s="7"/>
      <c r="S82" s="7"/>
    </row>
    <row r="83" spans="2:21" x14ac:dyDescent="0.55000000000000004">
      <c r="B83" s="11" t="s">
        <v>15</v>
      </c>
      <c r="C83" s="5">
        <f t="shared" ref="C83:R83" si="3">SUM(C2:C82)</f>
        <v>113169</v>
      </c>
      <c r="D83" s="5">
        <f t="shared" si="3"/>
        <v>426506</v>
      </c>
      <c r="E83" s="5">
        <f t="shared" si="3"/>
        <v>384792</v>
      </c>
      <c r="F83" s="5">
        <f t="shared" si="3"/>
        <v>65044</v>
      </c>
      <c r="G83" s="5">
        <f t="shared" si="3"/>
        <v>75970</v>
      </c>
      <c r="H83" s="5">
        <f t="shared" si="3"/>
        <v>111694</v>
      </c>
      <c r="I83" s="5">
        <f t="shared" si="3"/>
        <v>27141</v>
      </c>
      <c r="J83" s="5">
        <f t="shared" si="3"/>
        <v>35347</v>
      </c>
      <c r="K83" s="5">
        <f t="shared" si="3"/>
        <v>16310</v>
      </c>
      <c r="L83" s="5">
        <f t="shared" si="3"/>
        <v>10563</v>
      </c>
      <c r="M83" s="5">
        <f t="shared" si="3"/>
        <v>18314</v>
      </c>
      <c r="N83" s="5">
        <f t="shared" si="3"/>
        <v>814</v>
      </c>
      <c r="O83" s="5">
        <f t="shared" si="3"/>
        <v>1217</v>
      </c>
      <c r="P83" s="5">
        <f t="shared" si="3"/>
        <v>60302</v>
      </c>
      <c r="Q83" s="5">
        <f t="shared" si="3"/>
        <v>1347183</v>
      </c>
      <c r="R83" s="7">
        <f t="shared" si="3"/>
        <v>159828</v>
      </c>
      <c r="S83" s="7"/>
    </row>
    <row r="91" spans="2:21" x14ac:dyDescent="0.55000000000000004">
      <c r="U91" s="4"/>
    </row>
  </sheetData>
  <pageMargins left="0.23622047244094491" right="0.23622047244094491" top="0.35433070866141736" bottom="0.35433070866141736" header="0.31496062992125984" footer="0.31496062992125984"/>
  <pageSetup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VT Ayuntamientos</vt:lpstr>
      <vt:lpstr>'VT Ayuntamientos'!Print_Titles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Ieegro</dc:creator>
  <cp:lastModifiedBy>Luis David Sosa Rodríguez</cp:lastModifiedBy>
  <cp:lastPrinted>2015-09-29T21:49:30Z</cp:lastPrinted>
  <dcterms:created xsi:type="dcterms:W3CDTF">2015-06-15T18:41:20Z</dcterms:created>
  <dcterms:modified xsi:type="dcterms:W3CDTF">2023-01-13T22:41:42Z</dcterms:modified>
</cp:coreProperties>
</file>