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7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davi\My Drive\Investigación\Arturo Aguilar\Violencia\data\raw\resultados electorales\"/>
    </mc:Choice>
  </mc:AlternateContent>
  <xr:revisionPtr revIDLastSave="0" documentId="8_{C3B867FD-6390-4393-A4CC-A1BCF757D5B5}" xr6:coauthVersionLast="47" xr6:coauthVersionMax="47" xr10:uidLastSave="{00000000-0000-0000-0000-000000000000}"/>
  <bookViews>
    <workbookView xWindow="-96" yWindow="-96" windowWidth="19392" windowHeight="10392"/>
  </bookViews>
  <sheets>
    <sheet name="Ayuntamiento Yurécuaro " sheetId="4" r:id="rId1"/>
  </sheets>
  <definedNames>
    <definedName name="_xlnm.Print_Titles" localSheetId="0">'Ayuntamiento Yurécuaro '!$A:$B,'Ayuntamiento Yurécuaro '!$1:$1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7" i="4" l="1"/>
  <c r="J13" i="4"/>
  <c r="J6" i="4"/>
  <c r="J2" i="4"/>
  <c r="K2" i="4" s="1"/>
  <c r="J3" i="4"/>
  <c r="K3" i="4"/>
  <c r="J4" i="4"/>
  <c r="K4" i="4"/>
  <c r="J5" i="4"/>
  <c r="K5" i="4"/>
  <c r="K6" i="4"/>
  <c r="J7" i="4"/>
  <c r="K7" i="4" s="1"/>
  <c r="J35" i="4"/>
  <c r="K35" i="4" s="1"/>
  <c r="J39" i="4"/>
  <c r="K39" i="4" s="1"/>
  <c r="J38" i="4"/>
  <c r="K38" i="4" s="1"/>
  <c r="J37" i="4"/>
  <c r="K37" i="4" s="1"/>
  <c r="J36" i="4"/>
  <c r="K36" i="4" s="1"/>
  <c r="J34" i="4"/>
  <c r="K34" i="4" s="1"/>
  <c r="J33" i="4"/>
  <c r="K33" i="4" s="1"/>
  <c r="J32" i="4"/>
  <c r="K32" i="4" s="1"/>
  <c r="J31" i="4"/>
  <c r="K31" i="4" s="1"/>
  <c r="J30" i="4"/>
  <c r="K30" i="4" s="1"/>
  <c r="J29" i="4"/>
  <c r="K29" i="4" s="1"/>
  <c r="J28" i="4"/>
  <c r="K28" i="4" s="1"/>
  <c r="J27" i="4"/>
  <c r="K27" i="4" s="1"/>
  <c r="J26" i="4"/>
  <c r="K26" i="4" s="1"/>
  <c r="J25" i="4"/>
  <c r="K25" i="4" s="1"/>
  <c r="J24" i="4"/>
  <c r="K24" i="4" s="1"/>
  <c r="J23" i="4"/>
  <c r="K23" i="4" s="1"/>
  <c r="J22" i="4"/>
  <c r="K22" i="4" s="1"/>
  <c r="J21" i="4"/>
  <c r="K21" i="4" s="1"/>
  <c r="J20" i="4"/>
  <c r="K20" i="4" s="1"/>
  <c r="J19" i="4"/>
  <c r="K19" i="4" s="1"/>
  <c r="J18" i="4"/>
  <c r="K18" i="4" s="1"/>
  <c r="K17" i="4"/>
  <c r="J16" i="4"/>
  <c r="K16" i="4" s="1"/>
  <c r="J15" i="4"/>
  <c r="K15" i="4" s="1"/>
  <c r="J14" i="4"/>
  <c r="K14" i="4" s="1"/>
  <c r="K13" i="4"/>
  <c r="J12" i="4"/>
  <c r="K12" i="4" s="1"/>
  <c r="J11" i="4"/>
  <c r="K11" i="4" s="1"/>
  <c r="J10" i="4"/>
  <c r="K10" i="4" s="1"/>
  <c r="J9" i="4"/>
  <c r="K9" i="4" s="1"/>
  <c r="J8" i="4"/>
  <c r="K8" i="4" s="1"/>
</calcChain>
</file>

<file path=xl/sharedStrings.xml><?xml version="1.0" encoding="utf-8"?>
<sst xmlns="http://schemas.openxmlformats.org/spreadsheetml/2006/main" count="89" uniqueCount="18">
  <si>
    <t>Boletas en casilla</t>
  </si>
  <si>
    <t>No registrados</t>
  </si>
  <si>
    <t>Boletas no utilizadas</t>
  </si>
  <si>
    <t>Sección</t>
  </si>
  <si>
    <t>Casilla</t>
  </si>
  <si>
    <t>PAN</t>
  </si>
  <si>
    <t>PRD</t>
  </si>
  <si>
    <t>PT</t>
  </si>
  <si>
    <t>Yurécuaro</t>
  </si>
  <si>
    <t>B</t>
  </si>
  <si>
    <t>C1</t>
  </si>
  <si>
    <t>C2</t>
  </si>
  <si>
    <t>C3</t>
  </si>
  <si>
    <t>PRI</t>
  </si>
  <si>
    <t>Nulos</t>
  </si>
  <si>
    <t>Votación Total</t>
  </si>
  <si>
    <t>Municipio</t>
  </si>
  <si>
    <t>Año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</si>
</sst>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8" formatCode="0000"/>
  </numFmts>
  <fonts count="5" x14ac:knownFonts="1">
    <font>
      <sz val="10"/>
      <name val="Arial"/>
    </font>
    <font>
      <sz val="8"/>
      <name val="Arial"/>
    </font>
    <font>
      <b/>
      <sz val="7"/>
      <name val="Arial"/>
      <family val="2"/>
    </font>
    <font>
      <b/>
      <sz val="8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mediumGray">
        <fgColor indexed="22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center" vertical="center" wrapText="1"/>
    </xf>
    <xf numFmtId="178" fontId="3" fillId="2" borderId="0" xfId="0" applyNumberFormat="1" applyFont="1" applyFill="1" applyBorder="1" applyAlignment="1" applyProtection="1">
      <alignment horizontal="center" vertical="top"/>
    </xf>
    <xf numFmtId="0" fontId="3" fillId="2" borderId="0" xfId="0" applyFont="1" applyFill="1" applyBorder="1" applyAlignment="1" applyProtection="1">
      <alignment horizontal="center" vertical="top"/>
    </xf>
    <xf numFmtId="0" fontId="4" fillId="2" borderId="0" xfId="0" applyFont="1" applyFill="1" applyBorder="1" applyAlignment="1" applyProtection="1">
      <alignment horizontal="right" vertical="top" indent="3"/>
    </xf>
    <xf numFmtId="0" fontId="0" fillId="0" borderId="0" xfId="0" applyAlignment="1">
      <alignment vertical="top"/>
    </xf>
    <xf numFmtId="178" fontId="3" fillId="0" borderId="0" xfId="0" applyNumberFormat="1" applyFont="1" applyFill="1" applyBorder="1" applyAlignment="1" applyProtection="1">
      <alignment horizontal="center" vertical="top"/>
    </xf>
    <xf numFmtId="0" fontId="3" fillId="0" borderId="0" xfId="0" applyFont="1" applyFill="1" applyBorder="1" applyAlignment="1" applyProtection="1">
      <alignment horizontal="center" vertical="top"/>
    </xf>
    <xf numFmtId="0" fontId="4" fillId="0" borderId="0" xfId="0" applyFont="1" applyFill="1" applyBorder="1" applyAlignment="1" applyProtection="1">
      <alignment horizontal="right" vertical="top" indent="3"/>
    </xf>
    <xf numFmtId="0" fontId="4" fillId="0" borderId="0" xfId="0" applyFont="1" applyFill="1" applyBorder="1" applyAlignment="1" applyProtection="1">
      <alignment horizontal="right" vertical="top" indent="3"/>
      <protection locked="0"/>
    </xf>
    <xf numFmtId="0" fontId="4" fillId="2" borderId="0" xfId="0" applyFont="1" applyFill="1" applyBorder="1" applyAlignment="1" applyProtection="1">
      <alignment horizontal="right" vertical="top" indent="3"/>
      <protection locked="0"/>
    </xf>
    <xf numFmtId="178" fontId="3" fillId="0" borderId="2" xfId="0" applyNumberFormat="1" applyFont="1" applyFill="1" applyBorder="1" applyAlignment="1" applyProtection="1">
      <alignment horizontal="center" vertical="top"/>
    </xf>
    <xf numFmtId="0" fontId="3" fillId="0" borderId="2" xfId="0" applyFont="1" applyFill="1" applyBorder="1" applyAlignment="1" applyProtection="1">
      <alignment horizontal="center" vertical="top"/>
    </xf>
    <xf numFmtId="0" fontId="4" fillId="0" borderId="2" xfId="0" applyFont="1" applyFill="1" applyBorder="1" applyAlignment="1" applyProtection="1">
      <alignment horizontal="right" vertical="top" indent="3"/>
    </xf>
    <xf numFmtId="0" fontId="4" fillId="0" borderId="2" xfId="0" applyFont="1" applyFill="1" applyBorder="1" applyAlignment="1" applyProtection="1">
      <alignment horizontal="right" vertical="top" indent="3"/>
      <protection locked="0"/>
    </xf>
    <xf numFmtId="0" fontId="4" fillId="0" borderId="3" xfId="0" applyFont="1" applyFill="1" applyBorder="1" applyAlignment="1" applyProtection="1">
      <alignment horizontal="right" vertical="top" indent="3"/>
    </xf>
    <xf numFmtId="0" fontId="4" fillId="2" borderId="4" xfId="0" applyFont="1" applyFill="1" applyBorder="1" applyAlignment="1" applyProtection="1">
      <alignment horizontal="right" vertical="top" indent="3"/>
    </xf>
    <xf numFmtId="0" fontId="4" fillId="0" borderId="4" xfId="0" applyFont="1" applyFill="1" applyBorder="1" applyAlignment="1" applyProtection="1">
      <alignment horizontal="right" vertical="top" indent="3"/>
    </xf>
    <xf numFmtId="0" fontId="2" fillId="0" borderId="0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M39"/>
  <sheetViews>
    <sheetView tabSelected="1" workbookViewId="0">
      <pane xSplit="2" ySplit="1" topLeftCell="C2" activePane="bottomRight" state="frozen"/>
      <selection pane="topRight" activeCell="D1" sqref="D1"/>
      <selection pane="bottomLeft" activeCell="A6" sqref="A6"/>
      <selection pane="bottomRight" sqref="A1:A65536"/>
    </sheetView>
  </sheetViews>
  <sheetFormatPr defaultRowHeight="12.3" x14ac:dyDescent="0.4"/>
  <cols>
    <col min="1" max="1" width="7.5546875" customWidth="1"/>
    <col min="2" max="2" width="6.1640625" customWidth="1"/>
    <col min="3" max="11" width="12.71875" customWidth="1"/>
    <col min="12" max="256" width="10.6640625" customWidth="1"/>
  </cols>
  <sheetData>
    <row r="1" spans="1:13" ht="17.7" thickBot="1" x14ac:dyDescent="0.45">
      <c r="A1" s="1" t="s">
        <v>3</v>
      </c>
      <c r="B1" s="1" t="s">
        <v>4</v>
      </c>
      <c r="C1" s="19" t="s">
        <v>0</v>
      </c>
      <c r="D1" s="2" t="s">
        <v>5</v>
      </c>
      <c r="E1" s="2" t="s">
        <v>13</v>
      </c>
      <c r="F1" s="2" t="s">
        <v>6</v>
      </c>
      <c r="G1" s="2" t="s">
        <v>7</v>
      </c>
      <c r="H1" s="19" t="s">
        <v>1</v>
      </c>
      <c r="I1" s="19" t="s">
        <v>14</v>
      </c>
      <c r="J1" s="19" t="s">
        <v>15</v>
      </c>
      <c r="K1" s="19" t="s">
        <v>2</v>
      </c>
      <c r="L1" s="19" t="s">
        <v>16</v>
      </c>
      <c r="M1" s="19" t="s">
        <v>17</v>
      </c>
    </row>
    <row r="2" spans="1:13" s="6" customFormat="1" x14ac:dyDescent="0.4">
      <c r="A2" s="12">
        <v>2370</v>
      </c>
      <c r="B2" s="13" t="s">
        <v>9</v>
      </c>
      <c r="C2" s="14">
        <v>488</v>
      </c>
      <c r="D2" s="15">
        <v>52</v>
      </c>
      <c r="E2" s="15">
        <v>169</v>
      </c>
      <c r="F2" s="15">
        <v>16</v>
      </c>
      <c r="G2" s="15">
        <v>8</v>
      </c>
      <c r="H2" s="15">
        <v>1</v>
      </c>
      <c r="I2" s="15">
        <v>2</v>
      </c>
      <c r="J2" s="14">
        <f t="shared" ref="J2:J39" si="0">SUM(D2:I2)</f>
        <v>248</v>
      </c>
      <c r="K2" s="16">
        <f t="shared" ref="K2:K39" si="1">C2-J2</f>
        <v>240</v>
      </c>
      <c r="L2" s="6" t="s">
        <v>8</v>
      </c>
      <c r="M2" s="6">
        <v>2008</v>
      </c>
    </row>
    <row r="3" spans="1:13" x14ac:dyDescent="0.4">
      <c r="A3" s="3">
        <v>2370</v>
      </c>
      <c r="B3" s="4" t="s">
        <v>10</v>
      </c>
      <c r="C3" s="5">
        <v>488</v>
      </c>
      <c r="D3" s="11">
        <v>29</v>
      </c>
      <c r="E3" s="11">
        <v>177</v>
      </c>
      <c r="F3" s="11">
        <v>16</v>
      </c>
      <c r="G3" s="11">
        <v>14</v>
      </c>
      <c r="H3" s="11">
        <v>0</v>
      </c>
      <c r="I3" s="11">
        <v>3</v>
      </c>
      <c r="J3" s="5">
        <f t="shared" si="0"/>
        <v>239</v>
      </c>
      <c r="K3" s="17">
        <f t="shared" si="1"/>
        <v>249</v>
      </c>
      <c r="L3" s="6" t="s">
        <v>8</v>
      </c>
      <c r="M3" s="6">
        <v>2008</v>
      </c>
    </row>
    <row r="4" spans="1:13" x14ac:dyDescent="0.4">
      <c r="A4" s="7">
        <v>2371</v>
      </c>
      <c r="B4" s="8" t="s">
        <v>9</v>
      </c>
      <c r="C4" s="9">
        <v>456</v>
      </c>
      <c r="D4" s="10">
        <v>48</v>
      </c>
      <c r="E4" s="10">
        <v>155</v>
      </c>
      <c r="F4" s="10">
        <v>11</v>
      </c>
      <c r="G4" s="10">
        <v>17</v>
      </c>
      <c r="H4" s="10">
        <v>0</v>
      </c>
      <c r="I4" s="10">
        <v>6</v>
      </c>
      <c r="J4" s="9">
        <f t="shared" si="0"/>
        <v>237</v>
      </c>
      <c r="K4" s="18">
        <f t="shared" si="1"/>
        <v>219</v>
      </c>
      <c r="L4" s="6" t="s">
        <v>8</v>
      </c>
      <c r="M4" s="6">
        <v>2008</v>
      </c>
    </row>
    <row r="5" spans="1:13" x14ac:dyDescent="0.4">
      <c r="A5" s="3">
        <v>2371</v>
      </c>
      <c r="B5" s="4" t="s">
        <v>10</v>
      </c>
      <c r="C5" s="5">
        <v>456</v>
      </c>
      <c r="D5" s="11">
        <v>51</v>
      </c>
      <c r="E5" s="11">
        <v>155</v>
      </c>
      <c r="F5" s="11">
        <v>11</v>
      </c>
      <c r="G5" s="11">
        <v>20</v>
      </c>
      <c r="H5" s="11">
        <v>0</v>
      </c>
      <c r="I5" s="11">
        <v>5</v>
      </c>
      <c r="J5" s="5">
        <f t="shared" si="0"/>
        <v>242</v>
      </c>
      <c r="K5" s="17">
        <f t="shared" si="1"/>
        <v>214</v>
      </c>
      <c r="L5" s="6" t="s">
        <v>8</v>
      </c>
      <c r="M5" s="6">
        <v>2008</v>
      </c>
    </row>
    <row r="6" spans="1:13" x14ac:dyDescent="0.4">
      <c r="A6" s="7">
        <v>2372</v>
      </c>
      <c r="B6" s="8" t="s">
        <v>9</v>
      </c>
      <c r="C6" s="9">
        <v>399</v>
      </c>
      <c r="D6" s="10">
        <v>20</v>
      </c>
      <c r="E6" s="10">
        <v>147</v>
      </c>
      <c r="F6" s="10">
        <v>14</v>
      </c>
      <c r="G6" s="10">
        <v>7</v>
      </c>
      <c r="H6" s="10">
        <v>3</v>
      </c>
      <c r="I6" s="10">
        <v>1</v>
      </c>
      <c r="J6" s="9">
        <f t="shared" si="0"/>
        <v>192</v>
      </c>
      <c r="K6" s="18">
        <f t="shared" si="1"/>
        <v>207</v>
      </c>
      <c r="L6" s="6" t="s">
        <v>8</v>
      </c>
      <c r="M6" s="6">
        <v>2008</v>
      </c>
    </row>
    <row r="7" spans="1:13" x14ac:dyDescent="0.4">
      <c r="A7" s="7">
        <v>2372</v>
      </c>
      <c r="B7" s="8" t="s">
        <v>10</v>
      </c>
      <c r="C7" s="9">
        <v>400</v>
      </c>
      <c r="D7" s="10">
        <v>25</v>
      </c>
      <c r="E7" s="10">
        <v>134</v>
      </c>
      <c r="F7" s="10">
        <v>10</v>
      </c>
      <c r="G7" s="10">
        <v>12</v>
      </c>
      <c r="H7" s="10">
        <v>1</v>
      </c>
      <c r="I7" s="10">
        <v>1</v>
      </c>
      <c r="J7" s="5">
        <f>SUM(D7:I7)</f>
        <v>183</v>
      </c>
      <c r="K7" s="17">
        <f>C7-J7</f>
        <v>217</v>
      </c>
      <c r="L7" s="6" t="s">
        <v>8</v>
      </c>
      <c r="M7" s="6">
        <v>2008</v>
      </c>
    </row>
    <row r="8" spans="1:13" x14ac:dyDescent="0.4">
      <c r="A8" s="3">
        <v>2373</v>
      </c>
      <c r="B8" s="4" t="s">
        <v>9</v>
      </c>
      <c r="C8" s="5">
        <v>745</v>
      </c>
      <c r="D8" s="11">
        <v>66</v>
      </c>
      <c r="E8" s="11">
        <v>208</v>
      </c>
      <c r="F8" s="11">
        <v>25</v>
      </c>
      <c r="G8" s="11">
        <v>18</v>
      </c>
      <c r="H8" s="11">
        <v>0</v>
      </c>
      <c r="I8" s="11">
        <v>14</v>
      </c>
      <c r="J8" s="5">
        <f t="shared" si="0"/>
        <v>331</v>
      </c>
      <c r="K8" s="17">
        <f t="shared" si="1"/>
        <v>414</v>
      </c>
      <c r="L8" s="6" t="s">
        <v>8</v>
      </c>
      <c r="M8" s="6">
        <v>2008</v>
      </c>
    </row>
    <row r="9" spans="1:13" x14ac:dyDescent="0.4">
      <c r="A9" s="7">
        <v>2373</v>
      </c>
      <c r="B9" s="8" t="s">
        <v>10</v>
      </c>
      <c r="C9" s="9">
        <v>745</v>
      </c>
      <c r="D9" s="10">
        <v>59</v>
      </c>
      <c r="E9" s="10">
        <v>245</v>
      </c>
      <c r="F9" s="10">
        <v>23</v>
      </c>
      <c r="G9" s="10">
        <v>24</v>
      </c>
      <c r="H9" s="10">
        <v>0</v>
      </c>
      <c r="I9" s="10">
        <v>2</v>
      </c>
      <c r="J9" s="9">
        <f t="shared" si="0"/>
        <v>353</v>
      </c>
      <c r="K9" s="18">
        <f t="shared" si="1"/>
        <v>392</v>
      </c>
      <c r="L9" s="6" t="s">
        <v>8</v>
      </c>
      <c r="M9" s="6">
        <v>2008</v>
      </c>
    </row>
    <row r="10" spans="1:13" x14ac:dyDescent="0.4">
      <c r="A10" s="3">
        <v>2374</v>
      </c>
      <c r="B10" s="4" t="s">
        <v>9</v>
      </c>
      <c r="C10" s="5">
        <v>551</v>
      </c>
      <c r="D10" s="11">
        <v>62</v>
      </c>
      <c r="E10" s="11">
        <v>112</v>
      </c>
      <c r="F10" s="11">
        <v>55</v>
      </c>
      <c r="G10" s="11">
        <v>28</v>
      </c>
      <c r="H10" s="11">
        <v>0</v>
      </c>
      <c r="I10" s="11">
        <v>1</v>
      </c>
      <c r="J10" s="5">
        <f t="shared" si="0"/>
        <v>258</v>
      </c>
      <c r="K10" s="17">
        <f t="shared" si="1"/>
        <v>293</v>
      </c>
      <c r="L10" s="6" t="s">
        <v>8</v>
      </c>
      <c r="M10" s="6">
        <v>2008</v>
      </c>
    </row>
    <row r="11" spans="1:13" x14ac:dyDescent="0.4">
      <c r="A11" s="7">
        <v>2374</v>
      </c>
      <c r="B11" s="8" t="s">
        <v>10</v>
      </c>
      <c r="C11" s="9">
        <v>552</v>
      </c>
      <c r="D11" s="10">
        <v>68</v>
      </c>
      <c r="E11" s="10">
        <v>128</v>
      </c>
      <c r="F11" s="10">
        <v>40</v>
      </c>
      <c r="G11" s="10">
        <v>23</v>
      </c>
      <c r="H11" s="10">
        <v>0</v>
      </c>
      <c r="I11" s="10">
        <v>3</v>
      </c>
      <c r="J11" s="9">
        <f t="shared" si="0"/>
        <v>262</v>
      </c>
      <c r="K11" s="18">
        <f t="shared" si="1"/>
        <v>290</v>
      </c>
      <c r="L11" s="6" t="s">
        <v>8</v>
      </c>
      <c r="M11" s="6">
        <v>2008</v>
      </c>
    </row>
    <row r="12" spans="1:13" x14ac:dyDescent="0.4">
      <c r="A12" s="3">
        <v>2375</v>
      </c>
      <c r="B12" s="4" t="s">
        <v>9</v>
      </c>
      <c r="C12" s="5">
        <v>705</v>
      </c>
      <c r="D12" s="11">
        <v>70</v>
      </c>
      <c r="E12" s="11">
        <v>160</v>
      </c>
      <c r="F12" s="11">
        <v>35</v>
      </c>
      <c r="G12" s="11">
        <v>22</v>
      </c>
      <c r="H12" s="11">
        <v>0</v>
      </c>
      <c r="I12" s="11">
        <v>12</v>
      </c>
      <c r="J12" s="5">
        <f t="shared" si="0"/>
        <v>299</v>
      </c>
      <c r="K12" s="17">
        <f t="shared" si="1"/>
        <v>406</v>
      </c>
      <c r="L12" s="6" t="s">
        <v>8</v>
      </c>
      <c r="M12" s="6">
        <v>2008</v>
      </c>
    </row>
    <row r="13" spans="1:13" x14ac:dyDescent="0.4">
      <c r="A13" s="7">
        <v>2375</v>
      </c>
      <c r="B13" s="8" t="s">
        <v>10</v>
      </c>
      <c r="C13" s="9">
        <v>705</v>
      </c>
      <c r="D13" s="10">
        <v>73</v>
      </c>
      <c r="E13" s="10">
        <v>219</v>
      </c>
      <c r="F13" s="10">
        <v>31</v>
      </c>
      <c r="G13" s="10">
        <v>25</v>
      </c>
      <c r="H13" s="10">
        <v>0</v>
      </c>
      <c r="I13" s="10">
        <v>3</v>
      </c>
      <c r="J13" s="9">
        <f>SUM(D13:I13)</f>
        <v>351</v>
      </c>
      <c r="K13" s="18">
        <f t="shared" si="1"/>
        <v>354</v>
      </c>
      <c r="L13" s="6" t="s">
        <v>8</v>
      </c>
      <c r="M13" s="6">
        <v>2008</v>
      </c>
    </row>
    <row r="14" spans="1:13" x14ac:dyDescent="0.4">
      <c r="A14" s="3">
        <v>2376</v>
      </c>
      <c r="B14" s="4" t="s">
        <v>9</v>
      </c>
      <c r="C14" s="5">
        <v>413</v>
      </c>
      <c r="D14" s="11">
        <v>29</v>
      </c>
      <c r="E14" s="11">
        <v>169</v>
      </c>
      <c r="F14" s="11">
        <v>10</v>
      </c>
      <c r="G14" s="11">
        <v>4</v>
      </c>
      <c r="H14" s="11">
        <v>0</v>
      </c>
      <c r="I14" s="11">
        <v>1</v>
      </c>
      <c r="J14" s="5">
        <f t="shared" si="0"/>
        <v>213</v>
      </c>
      <c r="K14" s="17">
        <f t="shared" si="1"/>
        <v>200</v>
      </c>
      <c r="L14" s="6" t="s">
        <v>8</v>
      </c>
      <c r="M14" s="6">
        <v>2008</v>
      </c>
    </row>
    <row r="15" spans="1:13" x14ac:dyDescent="0.4">
      <c r="A15" s="7">
        <v>2376</v>
      </c>
      <c r="B15" s="8" t="s">
        <v>10</v>
      </c>
      <c r="C15" s="9">
        <v>414</v>
      </c>
      <c r="D15" s="10">
        <v>26</v>
      </c>
      <c r="E15" s="10">
        <v>171</v>
      </c>
      <c r="F15" s="10">
        <v>16</v>
      </c>
      <c r="G15" s="10">
        <v>7</v>
      </c>
      <c r="H15" s="10">
        <v>0</v>
      </c>
      <c r="I15" s="10">
        <v>1</v>
      </c>
      <c r="J15" s="9">
        <f t="shared" si="0"/>
        <v>221</v>
      </c>
      <c r="K15" s="18">
        <f t="shared" si="1"/>
        <v>193</v>
      </c>
      <c r="L15" s="6" t="s">
        <v>8</v>
      </c>
      <c r="M15" s="6">
        <v>2008</v>
      </c>
    </row>
    <row r="16" spans="1:13" x14ac:dyDescent="0.4">
      <c r="A16" s="3">
        <v>2377</v>
      </c>
      <c r="B16" s="4" t="s">
        <v>9</v>
      </c>
      <c r="C16" s="5">
        <v>519</v>
      </c>
      <c r="D16" s="11">
        <v>64</v>
      </c>
      <c r="E16" s="11">
        <v>201</v>
      </c>
      <c r="F16" s="11">
        <v>12</v>
      </c>
      <c r="G16" s="11">
        <v>8</v>
      </c>
      <c r="H16" s="11">
        <v>1</v>
      </c>
      <c r="I16" s="11">
        <v>6</v>
      </c>
      <c r="J16" s="5">
        <f t="shared" si="0"/>
        <v>292</v>
      </c>
      <c r="K16" s="17">
        <f t="shared" si="1"/>
        <v>227</v>
      </c>
      <c r="L16" s="6" t="s">
        <v>8</v>
      </c>
      <c r="M16" s="6">
        <v>2008</v>
      </c>
    </row>
    <row r="17" spans="1:13" x14ac:dyDescent="0.4">
      <c r="A17" s="7">
        <v>2377</v>
      </c>
      <c r="B17" s="8" t="s">
        <v>10</v>
      </c>
      <c r="C17" s="9">
        <v>520</v>
      </c>
      <c r="D17" s="10">
        <v>53</v>
      </c>
      <c r="E17" s="10">
        <v>176</v>
      </c>
      <c r="F17" s="10">
        <v>29</v>
      </c>
      <c r="G17" s="10">
        <v>21</v>
      </c>
      <c r="H17" s="10">
        <v>0</v>
      </c>
      <c r="I17" s="10">
        <v>6</v>
      </c>
      <c r="J17" s="9">
        <f>SUM(D17:I17)</f>
        <v>285</v>
      </c>
      <c r="K17" s="18">
        <f t="shared" si="1"/>
        <v>235</v>
      </c>
      <c r="L17" s="6" t="s">
        <v>8</v>
      </c>
      <c r="M17" s="6">
        <v>2008</v>
      </c>
    </row>
    <row r="18" spans="1:13" x14ac:dyDescent="0.4">
      <c r="A18" s="3">
        <v>2378</v>
      </c>
      <c r="B18" s="4" t="s">
        <v>9</v>
      </c>
      <c r="C18" s="5">
        <v>657</v>
      </c>
      <c r="D18" s="11">
        <v>64</v>
      </c>
      <c r="E18" s="11">
        <v>172</v>
      </c>
      <c r="F18" s="11">
        <v>36</v>
      </c>
      <c r="G18" s="11">
        <v>31</v>
      </c>
      <c r="H18" s="11">
        <v>0</v>
      </c>
      <c r="I18" s="11">
        <v>6</v>
      </c>
      <c r="J18" s="5">
        <f t="shared" si="0"/>
        <v>309</v>
      </c>
      <c r="K18" s="17">
        <f t="shared" si="1"/>
        <v>348</v>
      </c>
      <c r="L18" s="6" t="s">
        <v>8</v>
      </c>
      <c r="M18" s="6">
        <v>2008</v>
      </c>
    </row>
    <row r="19" spans="1:13" x14ac:dyDescent="0.4">
      <c r="A19" s="7">
        <v>2378</v>
      </c>
      <c r="B19" s="8" t="s">
        <v>10</v>
      </c>
      <c r="C19" s="9">
        <v>658</v>
      </c>
      <c r="D19" s="10">
        <v>65</v>
      </c>
      <c r="E19" s="10">
        <v>146</v>
      </c>
      <c r="F19" s="10">
        <v>45</v>
      </c>
      <c r="G19" s="10">
        <v>31</v>
      </c>
      <c r="H19" s="10">
        <v>0</v>
      </c>
      <c r="I19" s="10">
        <v>5</v>
      </c>
      <c r="J19" s="9">
        <f t="shared" si="0"/>
        <v>292</v>
      </c>
      <c r="K19" s="18">
        <f t="shared" si="1"/>
        <v>366</v>
      </c>
      <c r="L19" s="6" t="s">
        <v>8</v>
      </c>
      <c r="M19" s="6">
        <v>2008</v>
      </c>
    </row>
    <row r="20" spans="1:13" x14ac:dyDescent="0.4">
      <c r="A20" s="3">
        <v>2379</v>
      </c>
      <c r="B20" s="4" t="s">
        <v>9</v>
      </c>
      <c r="C20" s="5">
        <v>655</v>
      </c>
      <c r="D20" s="11">
        <v>59</v>
      </c>
      <c r="E20" s="11">
        <v>135</v>
      </c>
      <c r="F20" s="11">
        <v>70</v>
      </c>
      <c r="G20" s="11">
        <v>36</v>
      </c>
      <c r="H20" s="11">
        <v>0</v>
      </c>
      <c r="I20" s="11">
        <v>3</v>
      </c>
      <c r="J20" s="5">
        <f t="shared" si="0"/>
        <v>303</v>
      </c>
      <c r="K20" s="17">
        <f t="shared" si="1"/>
        <v>352</v>
      </c>
      <c r="L20" s="6" t="s">
        <v>8</v>
      </c>
      <c r="M20" s="6">
        <v>2008</v>
      </c>
    </row>
    <row r="21" spans="1:13" x14ac:dyDescent="0.4">
      <c r="A21" s="7">
        <v>2379</v>
      </c>
      <c r="B21" s="8" t="s">
        <v>10</v>
      </c>
      <c r="C21" s="9">
        <v>656</v>
      </c>
      <c r="D21" s="10">
        <v>50</v>
      </c>
      <c r="E21" s="10">
        <v>118</v>
      </c>
      <c r="F21" s="10">
        <v>50</v>
      </c>
      <c r="G21" s="10">
        <v>33</v>
      </c>
      <c r="H21" s="10">
        <v>1</v>
      </c>
      <c r="I21" s="10">
        <v>1</v>
      </c>
      <c r="J21" s="9">
        <f t="shared" si="0"/>
        <v>253</v>
      </c>
      <c r="K21" s="18">
        <f t="shared" si="1"/>
        <v>403</v>
      </c>
      <c r="L21" s="6" t="s">
        <v>8</v>
      </c>
      <c r="M21" s="6">
        <v>2008</v>
      </c>
    </row>
    <row r="22" spans="1:13" x14ac:dyDescent="0.4">
      <c r="A22" s="3">
        <v>2379</v>
      </c>
      <c r="B22" s="4" t="s">
        <v>11</v>
      </c>
      <c r="C22" s="5">
        <v>656</v>
      </c>
      <c r="D22" s="11">
        <v>70</v>
      </c>
      <c r="E22" s="11">
        <v>100</v>
      </c>
      <c r="F22" s="11">
        <v>54</v>
      </c>
      <c r="G22" s="11">
        <v>30</v>
      </c>
      <c r="H22" s="11">
        <v>1</v>
      </c>
      <c r="I22" s="11">
        <v>7</v>
      </c>
      <c r="J22" s="5">
        <f t="shared" si="0"/>
        <v>262</v>
      </c>
      <c r="K22" s="17">
        <f t="shared" si="1"/>
        <v>394</v>
      </c>
      <c r="L22" s="6" t="s">
        <v>8</v>
      </c>
      <c r="M22" s="6">
        <v>2008</v>
      </c>
    </row>
    <row r="23" spans="1:13" x14ac:dyDescent="0.4">
      <c r="A23" s="7">
        <v>2380</v>
      </c>
      <c r="B23" s="8" t="s">
        <v>9</v>
      </c>
      <c r="C23" s="9">
        <v>743</v>
      </c>
      <c r="D23" s="10">
        <v>64</v>
      </c>
      <c r="E23" s="10">
        <v>168</v>
      </c>
      <c r="F23" s="10">
        <v>76</v>
      </c>
      <c r="G23" s="10">
        <v>39</v>
      </c>
      <c r="H23" s="10">
        <v>0</v>
      </c>
      <c r="I23" s="10">
        <v>10</v>
      </c>
      <c r="J23" s="9">
        <f t="shared" si="0"/>
        <v>357</v>
      </c>
      <c r="K23" s="18">
        <f t="shared" si="1"/>
        <v>386</v>
      </c>
      <c r="L23" s="6" t="s">
        <v>8</v>
      </c>
      <c r="M23" s="6">
        <v>2008</v>
      </c>
    </row>
    <row r="24" spans="1:13" x14ac:dyDescent="0.4">
      <c r="A24" s="3">
        <v>2380</v>
      </c>
      <c r="B24" s="4" t="s">
        <v>10</v>
      </c>
      <c r="C24" s="5">
        <v>743</v>
      </c>
      <c r="D24" s="11">
        <v>56</v>
      </c>
      <c r="E24" s="11">
        <v>161</v>
      </c>
      <c r="F24" s="11">
        <v>105</v>
      </c>
      <c r="G24" s="11">
        <v>35</v>
      </c>
      <c r="H24" s="11">
        <v>0</v>
      </c>
      <c r="I24" s="11">
        <v>7</v>
      </c>
      <c r="J24" s="5">
        <f t="shared" si="0"/>
        <v>364</v>
      </c>
      <c r="K24" s="17">
        <f t="shared" si="1"/>
        <v>379</v>
      </c>
      <c r="L24" s="6" t="s">
        <v>8</v>
      </c>
      <c r="M24" s="6">
        <v>2008</v>
      </c>
    </row>
    <row r="25" spans="1:13" x14ac:dyDescent="0.4">
      <c r="A25" s="7">
        <v>2380</v>
      </c>
      <c r="B25" s="8" t="s">
        <v>11</v>
      </c>
      <c r="C25" s="9">
        <v>744</v>
      </c>
      <c r="D25" s="10">
        <v>40</v>
      </c>
      <c r="E25" s="10">
        <v>107</v>
      </c>
      <c r="F25" s="10">
        <v>114</v>
      </c>
      <c r="G25" s="10">
        <v>51</v>
      </c>
      <c r="H25" s="10">
        <v>0</v>
      </c>
      <c r="I25" s="10">
        <v>3</v>
      </c>
      <c r="J25" s="9">
        <f t="shared" si="0"/>
        <v>315</v>
      </c>
      <c r="K25" s="18">
        <f t="shared" si="1"/>
        <v>429</v>
      </c>
      <c r="L25" s="6" t="s">
        <v>8</v>
      </c>
      <c r="M25" s="6">
        <v>2008</v>
      </c>
    </row>
    <row r="26" spans="1:13" x14ac:dyDescent="0.4">
      <c r="A26" s="3">
        <v>2380</v>
      </c>
      <c r="B26" s="4" t="s">
        <v>12</v>
      </c>
      <c r="C26" s="5">
        <v>744</v>
      </c>
      <c r="D26" s="11">
        <v>54</v>
      </c>
      <c r="E26" s="11">
        <v>142</v>
      </c>
      <c r="F26" s="11">
        <v>79</v>
      </c>
      <c r="G26" s="11">
        <v>35</v>
      </c>
      <c r="H26" s="11">
        <v>1</v>
      </c>
      <c r="I26" s="11">
        <v>6</v>
      </c>
      <c r="J26" s="5">
        <f t="shared" si="0"/>
        <v>317</v>
      </c>
      <c r="K26" s="17">
        <f t="shared" si="1"/>
        <v>427</v>
      </c>
      <c r="L26" s="6" t="s">
        <v>8</v>
      </c>
      <c r="M26" s="6">
        <v>2008</v>
      </c>
    </row>
    <row r="27" spans="1:13" x14ac:dyDescent="0.4">
      <c r="A27" s="7">
        <v>2381</v>
      </c>
      <c r="B27" s="8" t="s">
        <v>9</v>
      </c>
      <c r="C27" s="9">
        <v>531</v>
      </c>
      <c r="D27" s="10">
        <v>98</v>
      </c>
      <c r="E27" s="10">
        <v>95</v>
      </c>
      <c r="F27" s="10">
        <v>42</v>
      </c>
      <c r="G27" s="10">
        <v>46</v>
      </c>
      <c r="H27" s="10">
        <v>0</v>
      </c>
      <c r="I27" s="10">
        <v>6</v>
      </c>
      <c r="J27" s="9">
        <f t="shared" si="0"/>
        <v>287</v>
      </c>
      <c r="K27" s="18">
        <f t="shared" si="1"/>
        <v>244</v>
      </c>
      <c r="L27" s="6" t="s">
        <v>8</v>
      </c>
      <c r="M27" s="6">
        <v>2008</v>
      </c>
    </row>
    <row r="28" spans="1:13" x14ac:dyDescent="0.4">
      <c r="A28" s="3">
        <v>2381</v>
      </c>
      <c r="B28" s="4" t="s">
        <v>10</v>
      </c>
      <c r="C28" s="5">
        <v>531</v>
      </c>
      <c r="D28" s="11">
        <v>96</v>
      </c>
      <c r="E28" s="11">
        <v>97</v>
      </c>
      <c r="F28" s="11">
        <v>34</v>
      </c>
      <c r="G28" s="11">
        <v>41</v>
      </c>
      <c r="H28" s="11">
        <v>0</v>
      </c>
      <c r="I28" s="11">
        <v>4</v>
      </c>
      <c r="J28" s="5">
        <f t="shared" si="0"/>
        <v>272</v>
      </c>
      <c r="K28" s="17">
        <f t="shared" si="1"/>
        <v>259</v>
      </c>
      <c r="L28" s="6" t="s">
        <v>8</v>
      </c>
      <c r="M28" s="6">
        <v>2008</v>
      </c>
    </row>
    <row r="29" spans="1:13" x14ac:dyDescent="0.4">
      <c r="A29" s="7">
        <v>2382</v>
      </c>
      <c r="B29" s="8" t="s">
        <v>9</v>
      </c>
      <c r="C29" s="9">
        <v>274</v>
      </c>
      <c r="D29" s="10">
        <v>17</v>
      </c>
      <c r="E29" s="10">
        <v>47</v>
      </c>
      <c r="F29" s="10">
        <v>9</v>
      </c>
      <c r="G29" s="10">
        <v>31</v>
      </c>
      <c r="H29" s="10">
        <v>0</v>
      </c>
      <c r="I29" s="10">
        <v>3</v>
      </c>
      <c r="J29" s="9">
        <f t="shared" si="0"/>
        <v>107</v>
      </c>
      <c r="K29" s="18">
        <f t="shared" si="1"/>
        <v>167</v>
      </c>
      <c r="L29" s="6" t="s">
        <v>8</v>
      </c>
      <c r="M29" s="6">
        <v>2008</v>
      </c>
    </row>
    <row r="30" spans="1:13" x14ac:dyDescent="0.4">
      <c r="A30" s="3">
        <v>2383</v>
      </c>
      <c r="B30" s="4" t="s">
        <v>9</v>
      </c>
      <c r="C30" s="5">
        <v>569</v>
      </c>
      <c r="D30" s="11">
        <v>8</v>
      </c>
      <c r="E30" s="11">
        <v>69</v>
      </c>
      <c r="F30" s="11">
        <v>131</v>
      </c>
      <c r="G30" s="11">
        <v>7</v>
      </c>
      <c r="H30" s="11">
        <v>0</v>
      </c>
      <c r="I30" s="11">
        <v>1</v>
      </c>
      <c r="J30" s="5">
        <f t="shared" si="0"/>
        <v>216</v>
      </c>
      <c r="K30" s="17">
        <f t="shared" si="1"/>
        <v>353</v>
      </c>
      <c r="L30" s="6" t="s">
        <v>8</v>
      </c>
      <c r="M30" s="6">
        <v>2008</v>
      </c>
    </row>
    <row r="31" spans="1:13" x14ac:dyDescent="0.4">
      <c r="A31" s="7">
        <v>2383</v>
      </c>
      <c r="B31" s="8" t="s">
        <v>10</v>
      </c>
      <c r="C31" s="9">
        <v>569</v>
      </c>
      <c r="D31" s="10">
        <v>9</v>
      </c>
      <c r="E31" s="10">
        <v>31</v>
      </c>
      <c r="F31" s="10">
        <v>150</v>
      </c>
      <c r="G31" s="10">
        <v>3</v>
      </c>
      <c r="H31" s="10">
        <v>0</v>
      </c>
      <c r="I31" s="10">
        <v>4</v>
      </c>
      <c r="J31" s="9">
        <f t="shared" si="0"/>
        <v>197</v>
      </c>
      <c r="K31" s="18">
        <f t="shared" si="1"/>
        <v>372</v>
      </c>
      <c r="L31" s="6" t="s">
        <v>8</v>
      </c>
      <c r="M31" s="6">
        <v>2008</v>
      </c>
    </row>
    <row r="32" spans="1:13" x14ac:dyDescent="0.4">
      <c r="A32" s="3">
        <v>2384</v>
      </c>
      <c r="B32" s="4" t="s">
        <v>9</v>
      </c>
      <c r="C32" s="5">
        <v>497</v>
      </c>
      <c r="D32" s="11">
        <v>38</v>
      </c>
      <c r="E32" s="11">
        <v>109</v>
      </c>
      <c r="F32" s="11">
        <v>109</v>
      </c>
      <c r="G32" s="11">
        <v>10</v>
      </c>
      <c r="H32" s="11">
        <v>0</v>
      </c>
      <c r="I32" s="11">
        <v>4</v>
      </c>
      <c r="J32" s="5">
        <f t="shared" si="0"/>
        <v>270</v>
      </c>
      <c r="K32" s="17">
        <f t="shared" si="1"/>
        <v>227</v>
      </c>
      <c r="L32" s="6" t="s">
        <v>8</v>
      </c>
      <c r="M32" s="6">
        <v>2008</v>
      </c>
    </row>
    <row r="33" spans="1:13" x14ac:dyDescent="0.4">
      <c r="A33" s="7">
        <v>2384</v>
      </c>
      <c r="B33" s="8" t="s">
        <v>10</v>
      </c>
      <c r="C33" s="9">
        <v>498</v>
      </c>
      <c r="D33" s="10">
        <v>49</v>
      </c>
      <c r="E33" s="10">
        <v>89</v>
      </c>
      <c r="F33" s="10">
        <v>85</v>
      </c>
      <c r="G33" s="10">
        <v>13</v>
      </c>
      <c r="H33" s="10">
        <v>0</v>
      </c>
      <c r="I33" s="10">
        <v>2</v>
      </c>
      <c r="J33" s="9">
        <f t="shared" si="0"/>
        <v>238</v>
      </c>
      <c r="K33" s="18">
        <f t="shared" si="1"/>
        <v>260</v>
      </c>
      <c r="L33" s="6" t="s">
        <v>8</v>
      </c>
      <c r="M33" s="6">
        <v>2008</v>
      </c>
    </row>
    <row r="34" spans="1:13" x14ac:dyDescent="0.4">
      <c r="A34" s="3">
        <v>2385</v>
      </c>
      <c r="B34" s="4" t="s">
        <v>9</v>
      </c>
      <c r="C34" s="5">
        <v>397</v>
      </c>
      <c r="D34" s="11">
        <v>38</v>
      </c>
      <c r="E34" s="11">
        <v>73</v>
      </c>
      <c r="F34" s="11">
        <v>56</v>
      </c>
      <c r="G34" s="11">
        <v>26</v>
      </c>
      <c r="H34" s="11">
        <v>0</v>
      </c>
      <c r="I34" s="11">
        <v>3</v>
      </c>
      <c r="J34" s="5">
        <f t="shared" si="0"/>
        <v>196</v>
      </c>
      <c r="K34" s="17">
        <f t="shared" si="1"/>
        <v>201</v>
      </c>
      <c r="L34" s="6" t="s">
        <v>8</v>
      </c>
      <c r="M34" s="6">
        <v>2008</v>
      </c>
    </row>
    <row r="35" spans="1:13" x14ac:dyDescent="0.4">
      <c r="A35" s="3">
        <v>2385</v>
      </c>
      <c r="B35" s="4" t="s">
        <v>10</v>
      </c>
      <c r="C35" s="5">
        <v>397</v>
      </c>
      <c r="D35" s="11">
        <v>20</v>
      </c>
      <c r="E35" s="11">
        <v>108</v>
      </c>
      <c r="F35" s="11">
        <v>62</v>
      </c>
      <c r="G35" s="11">
        <v>19</v>
      </c>
      <c r="H35" s="11">
        <v>0</v>
      </c>
      <c r="I35" s="11">
        <v>3</v>
      </c>
      <c r="J35" s="5">
        <f>SUM(D35:I35)</f>
        <v>212</v>
      </c>
      <c r="K35" s="17">
        <f>C35-J35</f>
        <v>185</v>
      </c>
      <c r="L35" s="6" t="s">
        <v>8</v>
      </c>
      <c r="M35" s="6">
        <v>2008</v>
      </c>
    </row>
    <row r="36" spans="1:13" x14ac:dyDescent="0.4">
      <c r="A36" s="7">
        <v>2386</v>
      </c>
      <c r="B36" s="8" t="s">
        <v>9</v>
      </c>
      <c r="C36" s="9">
        <v>438</v>
      </c>
      <c r="D36" s="10">
        <v>12</v>
      </c>
      <c r="E36" s="10">
        <v>87</v>
      </c>
      <c r="F36" s="10">
        <v>51</v>
      </c>
      <c r="G36" s="10">
        <v>36</v>
      </c>
      <c r="H36" s="10">
        <v>0</v>
      </c>
      <c r="I36" s="10">
        <v>2</v>
      </c>
      <c r="J36" s="9">
        <f t="shared" si="0"/>
        <v>188</v>
      </c>
      <c r="K36" s="18">
        <f t="shared" si="1"/>
        <v>250</v>
      </c>
      <c r="L36" s="6" t="s">
        <v>8</v>
      </c>
      <c r="M36" s="6">
        <v>2008</v>
      </c>
    </row>
    <row r="37" spans="1:13" x14ac:dyDescent="0.4">
      <c r="A37" s="3">
        <v>2386</v>
      </c>
      <c r="B37" s="4" t="s">
        <v>10</v>
      </c>
      <c r="C37" s="5">
        <v>439</v>
      </c>
      <c r="D37" s="11">
        <v>12</v>
      </c>
      <c r="E37" s="11">
        <v>146</v>
      </c>
      <c r="F37" s="11">
        <v>35</v>
      </c>
      <c r="G37" s="11">
        <v>26</v>
      </c>
      <c r="H37" s="11">
        <v>0</v>
      </c>
      <c r="I37" s="11">
        <v>5</v>
      </c>
      <c r="J37" s="5">
        <f t="shared" si="0"/>
        <v>224</v>
      </c>
      <c r="K37" s="17">
        <f t="shared" si="1"/>
        <v>215</v>
      </c>
      <c r="L37" s="6" t="s">
        <v>8</v>
      </c>
      <c r="M37" s="6">
        <v>2008</v>
      </c>
    </row>
    <row r="38" spans="1:13" x14ac:dyDescent="0.4">
      <c r="A38" s="7">
        <v>2387</v>
      </c>
      <c r="B38" s="8" t="s">
        <v>9</v>
      </c>
      <c r="C38" s="9">
        <v>449</v>
      </c>
      <c r="D38" s="10">
        <v>6</v>
      </c>
      <c r="E38" s="10">
        <v>42</v>
      </c>
      <c r="F38" s="10">
        <v>55</v>
      </c>
      <c r="G38" s="10">
        <v>42</v>
      </c>
      <c r="H38" s="10">
        <v>0</v>
      </c>
      <c r="I38" s="10">
        <v>2</v>
      </c>
      <c r="J38" s="9">
        <f t="shared" si="0"/>
        <v>147</v>
      </c>
      <c r="K38" s="18">
        <f t="shared" si="1"/>
        <v>302</v>
      </c>
      <c r="L38" s="6" t="s">
        <v>8</v>
      </c>
      <c r="M38" s="6">
        <v>2008</v>
      </c>
    </row>
    <row r="39" spans="1:13" x14ac:dyDescent="0.4">
      <c r="A39" s="3">
        <v>2388</v>
      </c>
      <c r="B39" s="4" t="s">
        <v>9</v>
      </c>
      <c r="C39" s="5">
        <v>560</v>
      </c>
      <c r="D39" s="11">
        <v>18</v>
      </c>
      <c r="E39" s="11">
        <v>72</v>
      </c>
      <c r="F39" s="11">
        <v>111</v>
      </c>
      <c r="G39" s="11">
        <v>43</v>
      </c>
      <c r="H39" s="11">
        <v>0</v>
      </c>
      <c r="I39" s="11">
        <v>6</v>
      </c>
      <c r="J39" s="5">
        <f t="shared" si="0"/>
        <v>250</v>
      </c>
      <c r="K39" s="17">
        <f t="shared" si="1"/>
        <v>310</v>
      </c>
      <c r="L39" s="6" t="s">
        <v>8</v>
      </c>
      <c r="M39" s="6">
        <v>2008</v>
      </c>
    </row>
  </sheetData>
  <sheetProtection formatColumns="0" formatRows="0" autoFilter="0" pivotTables="0"/>
  <phoneticPr fontId="1" type="noConversion"/>
  <printOptions horizontalCentered="1"/>
  <pageMargins left="0.39370078740157483" right="0.39370078740157483" top="0.39" bottom="0.39370078740157483" header="0" footer="0"/>
  <pageSetup scale="9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Ayuntamiento Yurécuaro </vt:lpstr>
      <vt:lpstr>'Ayuntamiento Yurécuaro '!Print_Titles</vt:lpstr>
    </vt:vector>
  </TitlesOfParts>
  <Company>IEM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usuariox</dc:creator>
  <cp:lastModifiedBy>Luis David Sosa Rodríguez</cp:lastModifiedBy>
  <cp:lastPrinted>2008-05-08T16:33:37Z</cp:lastPrinted>
  <dcterms:created xsi:type="dcterms:W3CDTF">2004-11-16T17:25:47Z</dcterms:created>
  <dcterms:modified xsi:type="dcterms:W3CDTF">2022-11-06T23:33:21Z</dcterms:modified>
</cp:coreProperties>
</file>