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97DE1027-B4EE-4DF6-8192-64E1902CBBF4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Ayuntamiento" sheetId="14" r:id="rId1"/>
  </sheets>
  <definedNames>
    <definedName name="_xlnm._FilterDatabase" localSheetId="0" hidden="1">Ayuntamiento!$A$1:$Q$44</definedName>
    <definedName name="_xlnm.Print_Titles" localSheetId="0">Ayuntamiento!$1:$1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14" l="1"/>
  <c r="Q44" i="14"/>
  <c r="Q43" i="14"/>
  <c r="Q42" i="14"/>
  <c r="Q41" i="14"/>
  <c r="Q40" i="14"/>
  <c r="Q39" i="14"/>
  <c r="Q38" i="14"/>
  <c r="Q37" i="14"/>
  <c r="Q36" i="14"/>
  <c r="Q35" i="14"/>
  <c r="Q33" i="14"/>
  <c r="Q32" i="14"/>
  <c r="Q31" i="14"/>
  <c r="Q30" i="14"/>
  <c r="Q29" i="14"/>
  <c r="Q28" i="14"/>
  <c r="Q27" i="14"/>
  <c r="Q2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9" i="14"/>
  <c r="Q8" i="14"/>
  <c r="Q7" i="14"/>
  <c r="Q6" i="14"/>
  <c r="Q5" i="14"/>
  <c r="Q4" i="14"/>
  <c r="Q3" i="14"/>
  <c r="Q2" i="14"/>
</calcChain>
</file>

<file path=xl/sharedStrings.xml><?xml version="1.0" encoding="utf-8"?>
<sst xmlns="http://schemas.openxmlformats.org/spreadsheetml/2006/main" count="60" uniqueCount="58">
  <si>
    <t>TOTAL</t>
  </si>
  <si>
    <t>CANDIDATOS NO REGISTRADOS</t>
  </si>
  <si>
    <t>VOTOS
 NULOS</t>
  </si>
  <si>
    <t>Abasolo</t>
  </si>
  <si>
    <t>Aldama</t>
  </si>
  <si>
    <t>Altamira</t>
  </si>
  <si>
    <t>Antiguo Morelos</t>
  </si>
  <si>
    <t>Burgos</t>
  </si>
  <si>
    <t>Bustamante</t>
  </si>
  <si>
    <t>Camargo</t>
  </si>
  <si>
    <t>Casas</t>
  </si>
  <si>
    <t>Ciudad Madero</t>
  </si>
  <si>
    <t>Cruillas</t>
  </si>
  <si>
    <t>Gómez Farías</t>
  </si>
  <si>
    <t>González</t>
  </si>
  <si>
    <t>Güémez</t>
  </si>
  <si>
    <t>Guerrero</t>
  </si>
  <si>
    <t>Gustavo Díaz Ordaz</t>
  </si>
  <si>
    <t>Hidalgo</t>
  </si>
  <si>
    <t>Jaumave</t>
  </si>
  <si>
    <t>Jiménez</t>
  </si>
  <si>
    <t>Llera</t>
  </si>
  <si>
    <t>Mainero</t>
  </si>
  <si>
    <t>El Mante</t>
  </si>
  <si>
    <t>Matamoros</t>
  </si>
  <si>
    <t>Méndez</t>
  </si>
  <si>
    <t>Mier</t>
  </si>
  <si>
    <t>Miguel Alemán</t>
  </si>
  <si>
    <t>Miquihuana</t>
  </si>
  <si>
    <t>Nuevo Laredo</t>
  </si>
  <si>
    <t>Nuevo Morelos</t>
  </si>
  <si>
    <t>Ocampo</t>
  </si>
  <si>
    <t>Padilla</t>
  </si>
  <si>
    <t>Palmillas</t>
  </si>
  <si>
    <t>Reynosa</t>
  </si>
  <si>
    <t>Río Bravo</t>
  </si>
  <si>
    <t>San Carlos</t>
  </si>
  <si>
    <t>San Fernando</t>
  </si>
  <si>
    <t>San Nicolás</t>
  </si>
  <si>
    <t>Soto la Marina</t>
  </si>
  <si>
    <t>Tampico</t>
  </si>
  <si>
    <t>Tula</t>
  </si>
  <si>
    <t>Valle Hermoso</t>
  </si>
  <si>
    <t>Victoria</t>
  </si>
  <si>
    <t>Villagrán</t>
  </si>
  <si>
    <t>Xicoténcatl</t>
  </si>
  <si>
    <t>CI</t>
  </si>
  <si>
    <t>PT</t>
  </si>
  <si>
    <t>PAN</t>
  </si>
  <si>
    <t>PRI</t>
  </si>
  <si>
    <t>PRD</t>
  </si>
  <si>
    <t>PVEM</t>
  </si>
  <si>
    <t>MC</t>
  </si>
  <si>
    <t>MORENA</t>
  </si>
  <si>
    <t>PES</t>
  </si>
  <si>
    <t>RSP</t>
  </si>
  <si>
    <t>FXM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</si>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</sst>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76796C"/>
        <bgColor indexed="64"/>
      </patternFill>
    </fill>
    <fill>
      <patternFill patternType="solid">
        <fgColor rgb="FFD4D5D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3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3" fontId="6" fillId="5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3" fontId="6" fillId="7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3" fontId="5" fillId="6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5" fillId="7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3" xr:uid="{00000000-0005-0000-0000-000002000000}"/>
    <cellStyle name="Normal 4" xfId="2" xr:uid="{00000000-0005-0000-0000-000003000000}"/>
  </cellStyles>
  <dxfs count="0"/>
  <tableStyles count="0" defaultTableStyle="TableStyleMedium2" defaultPivotStyle="PivotStyleLight16"/>
  <colors>
    <mruColors>
      <color rgb="FFFFFF99"/>
      <color rgb="FFD4D5D1"/>
      <color rgb="FF76796C"/>
      <color rgb="FFC6A00C"/>
      <color rgb="FFFFE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41B7-53BD-4949-B120-D230ECA8D3F6}">
  <sheetPr>
    <pageSetUpPr fitToPage="1"/>
  </sheetPr>
  <dimension ref="A1:Q44"/>
  <sheetViews>
    <sheetView tabSelected="1" zoomScale="85" zoomScaleNormal="85" zoomScaleSheetLayoutView="70" workbookViewId="0">
      <pane xSplit="1" ySplit="1" topLeftCell="B2" activePane="bottomRight" state="frozen"/>
      <selection pane="topRight" activeCell="B1" sqref="B1"/>
      <selection pane="bottomLeft" activeCell="A7" sqref="A7"/>
      <selection pane="bottomRight" activeCell="A2" sqref="A2"/>
    </sheetView>
  </sheetViews>
  <sheetFormatPr defaultColWidth="10.68359375" defaultRowHeight="14.4" x14ac:dyDescent="0.55000000000000004"/>
  <cols>
    <col min="1" max="1" width="29" customWidth="1"/>
    <col min="2" max="2" width="10.83984375" customWidth="1"/>
    <col min="3" max="4" width="10.83984375" style="1" customWidth="1"/>
    <col min="5" max="7" width="10.83984375" customWidth="1"/>
    <col min="8" max="8" width="11.68359375" bestFit="1" customWidth="1"/>
    <col min="9" max="11" width="10.83984375" customWidth="1"/>
    <col min="12" max="13" width="11.68359375" customWidth="1"/>
    <col min="14" max="14" width="12.41796875" customWidth="1"/>
    <col min="15" max="15" width="21.41796875" bestFit="1" customWidth="1"/>
    <col min="16" max="16" width="15.68359375" customWidth="1"/>
    <col min="17" max="17" width="14" customWidth="1"/>
  </cols>
  <sheetData>
    <row r="1" spans="1:17" s="2" customFormat="1" ht="42.75" customHeight="1" x14ac:dyDescent="0.55000000000000004">
      <c r="A1" s="23" t="s">
        <v>57</v>
      </c>
      <c r="B1" s="22" t="s">
        <v>48</v>
      </c>
      <c r="C1" s="22" t="s">
        <v>49</v>
      </c>
      <c r="D1" s="22" t="s">
        <v>50</v>
      </c>
      <c r="E1" s="22" t="s">
        <v>51</v>
      </c>
      <c r="F1" s="22" t="s">
        <v>47</v>
      </c>
      <c r="G1" s="22" t="s">
        <v>52</v>
      </c>
      <c r="H1" s="22" t="s">
        <v>53</v>
      </c>
      <c r="I1" s="23" t="s">
        <v>54</v>
      </c>
      <c r="J1" s="23" t="s">
        <v>55</v>
      </c>
      <c r="K1" s="23" t="s">
        <v>56</v>
      </c>
      <c r="L1" s="23" t="s">
        <v>46</v>
      </c>
      <c r="M1" s="23" t="s">
        <v>46</v>
      </c>
      <c r="N1" s="23" t="s">
        <v>46</v>
      </c>
      <c r="O1" s="23" t="s">
        <v>1</v>
      </c>
      <c r="P1" s="23" t="s">
        <v>2</v>
      </c>
      <c r="Q1" s="22" t="s">
        <v>0</v>
      </c>
    </row>
    <row r="2" spans="1:17" s="4" customFormat="1" ht="19.5" customHeight="1" x14ac:dyDescent="0.55000000000000004">
      <c r="A2" s="5" t="s">
        <v>3</v>
      </c>
      <c r="B2" s="3">
        <v>2775</v>
      </c>
      <c r="C2" s="3">
        <v>3144</v>
      </c>
      <c r="D2" s="3">
        <v>8</v>
      </c>
      <c r="E2" s="3">
        <v>4</v>
      </c>
      <c r="F2" s="3">
        <v>77</v>
      </c>
      <c r="G2" s="3">
        <v>6</v>
      </c>
      <c r="H2" s="3">
        <v>123</v>
      </c>
      <c r="I2" s="3">
        <v>31</v>
      </c>
      <c r="J2" s="3">
        <v>3</v>
      </c>
      <c r="K2" s="3">
        <v>6</v>
      </c>
      <c r="L2" s="3"/>
      <c r="M2" s="3"/>
      <c r="N2" s="3"/>
      <c r="O2" s="3">
        <v>62</v>
      </c>
      <c r="P2" s="3">
        <v>191</v>
      </c>
      <c r="Q2" s="16">
        <f t="shared" ref="Q2:Q34" si="0">SUM(B2:P2)</f>
        <v>6430</v>
      </c>
    </row>
    <row r="3" spans="1:17" s="4" customFormat="1" ht="19.5" customHeight="1" x14ac:dyDescent="0.55000000000000004">
      <c r="A3" s="8" t="s">
        <v>4</v>
      </c>
      <c r="B3" s="6">
        <v>7121</v>
      </c>
      <c r="C3" s="6">
        <v>252</v>
      </c>
      <c r="D3" s="6">
        <v>283</v>
      </c>
      <c r="E3" s="6">
        <v>1533</v>
      </c>
      <c r="F3" s="6">
        <v>139</v>
      </c>
      <c r="G3" s="6">
        <v>5089</v>
      </c>
      <c r="H3" s="6">
        <v>1866</v>
      </c>
      <c r="I3" s="6">
        <v>53</v>
      </c>
      <c r="J3" s="6">
        <v>55</v>
      </c>
      <c r="K3" s="6">
        <v>42</v>
      </c>
      <c r="L3" s="6"/>
      <c r="M3" s="6"/>
      <c r="N3" s="6"/>
      <c r="O3" s="6">
        <v>0</v>
      </c>
      <c r="P3" s="6">
        <v>521</v>
      </c>
      <c r="Q3" s="17">
        <f t="shared" si="0"/>
        <v>16954</v>
      </c>
    </row>
    <row r="4" spans="1:17" s="4" customFormat="1" ht="19.5" customHeight="1" x14ac:dyDescent="0.55000000000000004">
      <c r="A4" s="5" t="s">
        <v>5</v>
      </c>
      <c r="B4" s="3">
        <v>36756</v>
      </c>
      <c r="C4" s="3">
        <v>4416</v>
      </c>
      <c r="D4" s="3">
        <v>2351</v>
      </c>
      <c r="E4" s="3">
        <v>598</v>
      </c>
      <c r="F4" s="3">
        <v>2371</v>
      </c>
      <c r="G4" s="3">
        <v>1608</v>
      </c>
      <c r="H4" s="3">
        <v>38456</v>
      </c>
      <c r="I4" s="3">
        <v>3037</v>
      </c>
      <c r="J4" s="3">
        <v>631</v>
      </c>
      <c r="K4" s="3">
        <v>491</v>
      </c>
      <c r="L4" s="3"/>
      <c r="M4" s="3"/>
      <c r="N4" s="3"/>
      <c r="O4" s="3">
        <v>32</v>
      </c>
      <c r="P4" s="3">
        <v>2387</v>
      </c>
      <c r="Q4" s="16">
        <f t="shared" si="0"/>
        <v>93134</v>
      </c>
    </row>
    <row r="5" spans="1:17" s="4" customFormat="1" ht="19.5" customHeight="1" x14ac:dyDescent="0.55000000000000004">
      <c r="A5" s="8" t="s">
        <v>6</v>
      </c>
      <c r="B5" s="6">
        <v>3699</v>
      </c>
      <c r="C5" s="6">
        <v>404</v>
      </c>
      <c r="D5" s="6">
        <v>12</v>
      </c>
      <c r="E5" s="6">
        <v>402</v>
      </c>
      <c r="F5" s="6">
        <v>89</v>
      </c>
      <c r="G5" s="6">
        <v>8</v>
      </c>
      <c r="H5" s="6">
        <v>364</v>
      </c>
      <c r="I5" s="6">
        <v>102</v>
      </c>
      <c r="J5" s="6">
        <v>4</v>
      </c>
      <c r="K5" s="6">
        <v>132</v>
      </c>
      <c r="L5" s="6"/>
      <c r="M5" s="6"/>
      <c r="N5" s="6"/>
      <c r="O5" s="6">
        <v>1</v>
      </c>
      <c r="P5" s="6">
        <v>115</v>
      </c>
      <c r="Q5" s="17">
        <f t="shared" si="0"/>
        <v>5332</v>
      </c>
    </row>
    <row r="6" spans="1:17" s="4" customFormat="1" ht="19.5" customHeight="1" x14ac:dyDescent="0.55000000000000004">
      <c r="A6" s="5" t="s">
        <v>7</v>
      </c>
      <c r="B6" s="3">
        <v>2072</v>
      </c>
      <c r="C6" s="3">
        <v>15</v>
      </c>
      <c r="D6" s="3">
        <v>13</v>
      </c>
      <c r="E6" s="3">
        <v>16</v>
      </c>
      <c r="F6" s="3">
        <v>1798</v>
      </c>
      <c r="G6" s="3">
        <v>2</v>
      </c>
      <c r="H6" s="3">
        <v>176</v>
      </c>
      <c r="I6" s="3">
        <v>3</v>
      </c>
      <c r="J6" s="3">
        <v>2</v>
      </c>
      <c r="K6" s="3">
        <v>0</v>
      </c>
      <c r="L6" s="3"/>
      <c r="M6" s="3"/>
      <c r="N6" s="3"/>
      <c r="O6" s="3">
        <v>0</v>
      </c>
      <c r="P6" s="3">
        <v>53</v>
      </c>
      <c r="Q6" s="16">
        <f t="shared" si="0"/>
        <v>4150</v>
      </c>
    </row>
    <row r="7" spans="1:17" s="4" customFormat="1" ht="19.5" customHeight="1" x14ac:dyDescent="0.55000000000000004">
      <c r="A7" s="8" t="s">
        <v>8</v>
      </c>
      <c r="B7" s="6">
        <v>2654</v>
      </c>
      <c r="C7" s="6">
        <v>712</v>
      </c>
      <c r="D7" s="6">
        <v>7</v>
      </c>
      <c r="E7" s="6">
        <v>19</v>
      </c>
      <c r="F7" s="6">
        <v>98</v>
      </c>
      <c r="G7" s="6">
        <v>10</v>
      </c>
      <c r="H7" s="6">
        <v>1077</v>
      </c>
      <c r="I7" s="6">
        <v>24</v>
      </c>
      <c r="J7" s="6">
        <v>36</v>
      </c>
      <c r="K7" s="6">
        <v>7</v>
      </c>
      <c r="L7" s="6"/>
      <c r="M7" s="6"/>
      <c r="N7" s="6"/>
      <c r="O7" s="6">
        <v>0</v>
      </c>
      <c r="P7" s="6">
        <v>68</v>
      </c>
      <c r="Q7" s="17">
        <f t="shared" si="0"/>
        <v>4712</v>
      </c>
    </row>
    <row r="8" spans="1:17" s="4" customFormat="1" ht="19.5" customHeight="1" x14ac:dyDescent="0.55000000000000004">
      <c r="A8" s="5" t="s">
        <v>9</v>
      </c>
      <c r="B8" s="3">
        <v>2307</v>
      </c>
      <c r="C8" s="3">
        <v>1698</v>
      </c>
      <c r="D8" s="3">
        <v>27</v>
      </c>
      <c r="E8" s="3">
        <v>35</v>
      </c>
      <c r="F8" s="3">
        <v>862</v>
      </c>
      <c r="G8" s="3">
        <v>9</v>
      </c>
      <c r="H8" s="3">
        <v>1443</v>
      </c>
      <c r="I8" s="3">
        <v>53</v>
      </c>
      <c r="J8" s="3">
        <v>15</v>
      </c>
      <c r="K8" s="3">
        <v>95</v>
      </c>
      <c r="L8" s="3"/>
      <c r="M8" s="3"/>
      <c r="N8" s="3"/>
      <c r="O8" s="3">
        <v>1</v>
      </c>
      <c r="P8" s="3">
        <v>182</v>
      </c>
      <c r="Q8" s="16">
        <f t="shared" si="0"/>
        <v>6727</v>
      </c>
    </row>
    <row r="9" spans="1:17" s="4" customFormat="1" ht="19.5" customHeight="1" x14ac:dyDescent="0.55000000000000004">
      <c r="A9" s="8" t="s">
        <v>10</v>
      </c>
      <c r="B9" s="6">
        <v>1780</v>
      </c>
      <c r="C9" s="6">
        <v>1063</v>
      </c>
      <c r="D9" s="6">
        <v>4</v>
      </c>
      <c r="E9" s="6">
        <v>342</v>
      </c>
      <c r="F9" s="6">
        <v>83</v>
      </c>
      <c r="G9" s="6">
        <v>4</v>
      </c>
      <c r="H9" s="6">
        <v>109</v>
      </c>
      <c r="I9" s="6">
        <v>3</v>
      </c>
      <c r="J9" s="6">
        <v>1</v>
      </c>
      <c r="K9" s="6">
        <v>1</v>
      </c>
      <c r="L9" s="6"/>
      <c r="M9" s="6"/>
      <c r="N9" s="6"/>
      <c r="O9" s="6">
        <v>1</v>
      </c>
      <c r="P9" s="6">
        <v>91</v>
      </c>
      <c r="Q9" s="17">
        <f t="shared" si="0"/>
        <v>3482</v>
      </c>
    </row>
    <row r="10" spans="1:17" s="4" customFormat="1" ht="19.5" customHeight="1" x14ac:dyDescent="0.55000000000000004">
      <c r="A10" s="12" t="s">
        <v>11</v>
      </c>
      <c r="B10" s="13">
        <v>34718</v>
      </c>
      <c r="C10" s="13">
        <v>3057</v>
      </c>
      <c r="D10" s="13">
        <v>657</v>
      </c>
      <c r="E10" s="13">
        <v>1341</v>
      </c>
      <c r="F10" s="13">
        <v>1997</v>
      </c>
      <c r="G10" s="13">
        <v>1760</v>
      </c>
      <c r="H10" s="13">
        <v>46481</v>
      </c>
      <c r="I10" s="13">
        <v>2165</v>
      </c>
      <c r="J10" s="13">
        <v>1005</v>
      </c>
      <c r="K10" s="13">
        <v>549</v>
      </c>
      <c r="L10" s="13">
        <v>4010</v>
      </c>
      <c r="M10" s="13"/>
      <c r="N10" s="13"/>
      <c r="O10" s="13">
        <v>77</v>
      </c>
      <c r="P10" s="13">
        <v>1417</v>
      </c>
      <c r="Q10" s="18">
        <f t="shared" si="0"/>
        <v>99234</v>
      </c>
    </row>
    <row r="11" spans="1:17" s="4" customFormat="1" ht="19.5" customHeight="1" x14ac:dyDescent="0.55000000000000004">
      <c r="A11" s="8" t="s">
        <v>12</v>
      </c>
      <c r="B11" s="6">
        <v>1091</v>
      </c>
      <c r="C11" s="6">
        <v>76</v>
      </c>
      <c r="D11" s="6">
        <v>1</v>
      </c>
      <c r="E11" s="6">
        <v>1</v>
      </c>
      <c r="F11" s="6">
        <v>34</v>
      </c>
      <c r="G11" s="6">
        <v>7</v>
      </c>
      <c r="H11" s="6">
        <v>686</v>
      </c>
      <c r="I11" s="6">
        <v>5</v>
      </c>
      <c r="J11" s="6">
        <v>10</v>
      </c>
      <c r="K11" s="6">
        <v>2</v>
      </c>
      <c r="L11" s="6"/>
      <c r="M11" s="6"/>
      <c r="N11" s="6"/>
      <c r="O11" s="6">
        <v>3</v>
      </c>
      <c r="P11" s="6">
        <v>39</v>
      </c>
      <c r="Q11" s="17">
        <f t="shared" si="0"/>
        <v>1955</v>
      </c>
    </row>
    <row r="12" spans="1:17" s="4" customFormat="1" ht="19.5" customHeight="1" x14ac:dyDescent="0.55000000000000004">
      <c r="A12" s="5" t="s">
        <v>13</v>
      </c>
      <c r="B12" s="3">
        <v>2378</v>
      </c>
      <c r="C12" s="3">
        <v>264</v>
      </c>
      <c r="D12" s="3">
        <v>14</v>
      </c>
      <c r="E12" s="3">
        <v>1671</v>
      </c>
      <c r="F12" s="3">
        <v>76</v>
      </c>
      <c r="G12" s="3">
        <v>17</v>
      </c>
      <c r="H12" s="3">
        <v>649</v>
      </c>
      <c r="I12" s="3">
        <v>33</v>
      </c>
      <c r="J12" s="3">
        <v>23</v>
      </c>
      <c r="K12" s="3">
        <v>7</v>
      </c>
      <c r="L12" s="3"/>
      <c r="M12" s="3"/>
      <c r="N12" s="3"/>
      <c r="O12" s="3">
        <v>0</v>
      </c>
      <c r="P12" s="3">
        <v>115</v>
      </c>
      <c r="Q12" s="16">
        <f t="shared" si="0"/>
        <v>5247</v>
      </c>
    </row>
    <row r="13" spans="1:17" s="4" customFormat="1" ht="19.5" customHeight="1" x14ac:dyDescent="0.55000000000000004">
      <c r="A13" s="8" t="s">
        <v>14</v>
      </c>
      <c r="B13" s="6">
        <v>6236</v>
      </c>
      <c r="C13" s="6">
        <v>3311</v>
      </c>
      <c r="D13" s="6">
        <v>193</v>
      </c>
      <c r="E13" s="6">
        <v>127</v>
      </c>
      <c r="F13" s="6">
        <v>413</v>
      </c>
      <c r="G13" s="6">
        <v>755</v>
      </c>
      <c r="H13" s="6">
        <v>4841</v>
      </c>
      <c r="I13" s="6">
        <v>384</v>
      </c>
      <c r="J13" s="6">
        <v>106</v>
      </c>
      <c r="K13" s="6">
        <v>48</v>
      </c>
      <c r="L13" s="6">
        <v>2057</v>
      </c>
      <c r="M13" s="6"/>
      <c r="N13" s="6"/>
      <c r="O13" s="6">
        <v>3</v>
      </c>
      <c r="P13" s="6">
        <v>485</v>
      </c>
      <c r="Q13" s="17">
        <f t="shared" si="0"/>
        <v>18959</v>
      </c>
    </row>
    <row r="14" spans="1:17" s="4" customFormat="1" ht="19.5" customHeight="1" x14ac:dyDescent="0.55000000000000004">
      <c r="A14" s="5" t="s">
        <v>15</v>
      </c>
      <c r="B14" s="3">
        <v>2975</v>
      </c>
      <c r="C14" s="3">
        <v>3723</v>
      </c>
      <c r="D14" s="3">
        <v>6</v>
      </c>
      <c r="E14" s="3">
        <v>33</v>
      </c>
      <c r="F14" s="3">
        <v>29</v>
      </c>
      <c r="G14" s="3">
        <v>2576</v>
      </c>
      <c r="H14" s="3">
        <v>467</v>
      </c>
      <c r="I14" s="3">
        <v>163</v>
      </c>
      <c r="J14" s="3">
        <v>5</v>
      </c>
      <c r="K14" s="3">
        <v>18</v>
      </c>
      <c r="L14" s="3">
        <v>15</v>
      </c>
      <c r="M14" s="3"/>
      <c r="N14" s="3"/>
      <c r="O14" s="3">
        <v>1</v>
      </c>
      <c r="P14" s="3">
        <v>126</v>
      </c>
      <c r="Q14" s="16">
        <f t="shared" si="0"/>
        <v>10137</v>
      </c>
    </row>
    <row r="15" spans="1:17" s="4" customFormat="1" ht="19.5" customHeight="1" x14ac:dyDescent="0.55000000000000004">
      <c r="A15" s="8" t="s">
        <v>16</v>
      </c>
      <c r="B15" s="6">
        <v>337</v>
      </c>
      <c r="C15" s="6">
        <v>671</v>
      </c>
      <c r="D15" s="6">
        <v>0</v>
      </c>
      <c r="E15" s="6">
        <v>498</v>
      </c>
      <c r="F15" s="6">
        <v>46</v>
      </c>
      <c r="G15" s="6">
        <v>1</v>
      </c>
      <c r="H15" s="6">
        <v>194</v>
      </c>
      <c r="I15" s="6">
        <v>3</v>
      </c>
      <c r="J15" s="6">
        <v>1</v>
      </c>
      <c r="K15" s="6">
        <v>0</v>
      </c>
      <c r="L15" s="6"/>
      <c r="M15" s="6"/>
      <c r="N15" s="6"/>
      <c r="O15" s="6">
        <v>0</v>
      </c>
      <c r="P15" s="6">
        <v>52</v>
      </c>
      <c r="Q15" s="17">
        <f t="shared" si="0"/>
        <v>1803</v>
      </c>
    </row>
    <row r="16" spans="1:17" s="4" customFormat="1" ht="19.5" customHeight="1" x14ac:dyDescent="0.55000000000000004">
      <c r="A16" s="5" t="s">
        <v>17</v>
      </c>
      <c r="B16" s="3">
        <v>1497</v>
      </c>
      <c r="C16" s="3">
        <v>367</v>
      </c>
      <c r="D16" s="3">
        <v>7</v>
      </c>
      <c r="E16" s="3">
        <v>194</v>
      </c>
      <c r="F16" s="3">
        <v>710</v>
      </c>
      <c r="G16" s="3">
        <v>13</v>
      </c>
      <c r="H16" s="3">
        <v>1383</v>
      </c>
      <c r="I16" s="3">
        <v>1715</v>
      </c>
      <c r="J16" s="3">
        <v>17</v>
      </c>
      <c r="K16" s="3">
        <v>1376</v>
      </c>
      <c r="L16" s="3"/>
      <c r="M16" s="3"/>
      <c r="N16" s="3"/>
      <c r="O16" s="3">
        <v>2</v>
      </c>
      <c r="P16" s="3">
        <v>165</v>
      </c>
      <c r="Q16" s="16">
        <f t="shared" si="0"/>
        <v>7446</v>
      </c>
    </row>
    <row r="17" spans="1:17" s="4" customFormat="1" ht="19.5" customHeight="1" x14ac:dyDescent="0.55000000000000004">
      <c r="A17" s="8" t="s">
        <v>18</v>
      </c>
      <c r="B17" s="6">
        <v>7095</v>
      </c>
      <c r="C17" s="6">
        <v>356</v>
      </c>
      <c r="D17" s="6">
        <v>55</v>
      </c>
      <c r="E17" s="6">
        <v>135</v>
      </c>
      <c r="F17" s="6">
        <v>267</v>
      </c>
      <c r="G17" s="6">
        <v>56</v>
      </c>
      <c r="H17" s="6">
        <v>815</v>
      </c>
      <c r="I17" s="6">
        <v>35</v>
      </c>
      <c r="J17" s="6">
        <v>11</v>
      </c>
      <c r="K17" s="6">
        <v>16</v>
      </c>
      <c r="L17" s="6"/>
      <c r="M17" s="6"/>
      <c r="N17" s="6"/>
      <c r="O17" s="6">
        <v>0</v>
      </c>
      <c r="P17" s="6">
        <v>234</v>
      </c>
      <c r="Q17" s="17">
        <f t="shared" si="0"/>
        <v>9075</v>
      </c>
    </row>
    <row r="18" spans="1:17" s="4" customFormat="1" ht="19.5" customHeight="1" x14ac:dyDescent="0.55000000000000004">
      <c r="A18" s="5" t="s">
        <v>19</v>
      </c>
      <c r="B18" s="3">
        <v>3150</v>
      </c>
      <c r="C18" s="3">
        <v>328</v>
      </c>
      <c r="D18" s="3">
        <v>23</v>
      </c>
      <c r="E18" s="3">
        <v>31</v>
      </c>
      <c r="F18" s="3">
        <v>83</v>
      </c>
      <c r="G18" s="3">
        <v>50</v>
      </c>
      <c r="H18" s="3">
        <v>559</v>
      </c>
      <c r="I18" s="3">
        <v>46</v>
      </c>
      <c r="J18" s="3">
        <v>52</v>
      </c>
      <c r="K18" s="3">
        <v>366</v>
      </c>
      <c r="L18" s="3">
        <v>4204</v>
      </c>
      <c r="M18" s="3"/>
      <c r="N18" s="3"/>
      <c r="O18" s="3">
        <v>9</v>
      </c>
      <c r="P18" s="3">
        <v>281</v>
      </c>
      <c r="Q18" s="16">
        <f t="shared" si="0"/>
        <v>9182</v>
      </c>
    </row>
    <row r="19" spans="1:17" s="4" customFormat="1" ht="19.5" customHeight="1" x14ac:dyDescent="0.55000000000000004">
      <c r="A19" s="8" t="s">
        <v>20</v>
      </c>
      <c r="B19" s="6">
        <v>2136</v>
      </c>
      <c r="C19" s="6">
        <v>2193</v>
      </c>
      <c r="D19" s="6">
        <v>2</v>
      </c>
      <c r="E19" s="6">
        <v>2</v>
      </c>
      <c r="F19" s="6">
        <v>6</v>
      </c>
      <c r="G19" s="6">
        <v>8</v>
      </c>
      <c r="H19" s="6">
        <v>177</v>
      </c>
      <c r="I19" s="6">
        <v>7</v>
      </c>
      <c r="J19" s="6">
        <v>9</v>
      </c>
      <c r="K19" s="6">
        <v>6</v>
      </c>
      <c r="L19" s="6"/>
      <c r="M19" s="6"/>
      <c r="N19" s="6"/>
      <c r="O19" s="6">
        <v>2</v>
      </c>
      <c r="P19" s="6">
        <v>100</v>
      </c>
      <c r="Q19" s="17">
        <f t="shared" si="0"/>
        <v>4648</v>
      </c>
    </row>
    <row r="20" spans="1:17" s="4" customFormat="1" ht="19.5" customHeight="1" x14ac:dyDescent="0.55000000000000004">
      <c r="A20" s="5" t="s">
        <v>21</v>
      </c>
      <c r="B20" s="3">
        <v>4700</v>
      </c>
      <c r="C20" s="3">
        <v>320</v>
      </c>
      <c r="D20" s="3">
        <v>20</v>
      </c>
      <c r="E20" s="3">
        <v>39</v>
      </c>
      <c r="F20" s="3">
        <v>272</v>
      </c>
      <c r="G20" s="3">
        <v>106</v>
      </c>
      <c r="H20" s="3">
        <v>571</v>
      </c>
      <c r="I20" s="3">
        <v>30</v>
      </c>
      <c r="J20" s="3">
        <v>36</v>
      </c>
      <c r="K20" s="3">
        <v>35</v>
      </c>
      <c r="L20" s="3">
        <v>3224</v>
      </c>
      <c r="M20" s="3"/>
      <c r="N20" s="3"/>
      <c r="O20" s="3">
        <v>1</v>
      </c>
      <c r="P20" s="3">
        <v>396</v>
      </c>
      <c r="Q20" s="16">
        <f t="shared" si="0"/>
        <v>9750</v>
      </c>
    </row>
    <row r="21" spans="1:17" s="4" customFormat="1" ht="19.5" customHeight="1" x14ac:dyDescent="0.55000000000000004">
      <c r="A21" s="8" t="s">
        <v>22</v>
      </c>
      <c r="B21" s="6">
        <v>1111</v>
      </c>
      <c r="C21" s="6">
        <v>48</v>
      </c>
      <c r="D21" s="6">
        <v>18</v>
      </c>
      <c r="E21" s="6">
        <v>12</v>
      </c>
      <c r="F21" s="6">
        <v>150</v>
      </c>
      <c r="G21" s="6">
        <v>3</v>
      </c>
      <c r="H21" s="6">
        <v>23</v>
      </c>
      <c r="I21" s="6">
        <v>0</v>
      </c>
      <c r="J21" s="6">
        <v>0</v>
      </c>
      <c r="K21" s="6">
        <v>1</v>
      </c>
      <c r="L21" s="6"/>
      <c r="M21" s="6"/>
      <c r="N21" s="6"/>
      <c r="O21" s="6">
        <v>2</v>
      </c>
      <c r="P21" s="6">
        <v>38</v>
      </c>
      <c r="Q21" s="17">
        <f t="shared" si="0"/>
        <v>1406</v>
      </c>
    </row>
    <row r="22" spans="1:17" s="4" customFormat="1" ht="19.5" customHeight="1" x14ac:dyDescent="0.55000000000000004">
      <c r="A22" s="5" t="s">
        <v>23</v>
      </c>
      <c r="B22" s="3">
        <v>16694</v>
      </c>
      <c r="C22" s="3">
        <v>11470</v>
      </c>
      <c r="D22" s="3">
        <v>248</v>
      </c>
      <c r="E22" s="3">
        <v>6400</v>
      </c>
      <c r="F22" s="3">
        <v>770</v>
      </c>
      <c r="G22" s="3">
        <v>560</v>
      </c>
      <c r="H22" s="3">
        <v>14267</v>
      </c>
      <c r="I22" s="3">
        <v>1101</v>
      </c>
      <c r="J22" s="3">
        <v>189</v>
      </c>
      <c r="K22" s="3">
        <v>225</v>
      </c>
      <c r="L22" s="3"/>
      <c r="M22" s="3"/>
      <c r="N22" s="3"/>
      <c r="O22" s="3">
        <v>9</v>
      </c>
      <c r="P22" s="3">
        <v>1002</v>
      </c>
      <c r="Q22" s="16">
        <f t="shared" si="0"/>
        <v>52935</v>
      </c>
    </row>
    <row r="23" spans="1:17" s="4" customFormat="1" ht="19.5" customHeight="1" x14ac:dyDescent="0.55000000000000004">
      <c r="A23" s="8" t="s">
        <v>24</v>
      </c>
      <c r="B23" s="6">
        <v>51208</v>
      </c>
      <c r="C23" s="6">
        <v>15262</v>
      </c>
      <c r="D23" s="6">
        <v>1139</v>
      </c>
      <c r="E23" s="6">
        <v>3592</v>
      </c>
      <c r="F23" s="6">
        <v>4343</v>
      </c>
      <c r="G23" s="6">
        <v>3562</v>
      </c>
      <c r="H23" s="6">
        <v>103824</v>
      </c>
      <c r="I23" s="6">
        <v>2414</v>
      </c>
      <c r="J23" s="6">
        <v>1262</v>
      </c>
      <c r="K23" s="6">
        <v>1798</v>
      </c>
      <c r="L23" s="6"/>
      <c r="M23" s="6"/>
      <c r="N23" s="6"/>
      <c r="O23" s="6">
        <v>165</v>
      </c>
      <c r="P23" s="6">
        <v>3880</v>
      </c>
      <c r="Q23" s="17">
        <f t="shared" si="0"/>
        <v>192449</v>
      </c>
    </row>
    <row r="24" spans="1:17" s="4" customFormat="1" ht="19.5" customHeight="1" x14ac:dyDescent="0.55000000000000004">
      <c r="A24" s="5" t="s">
        <v>25</v>
      </c>
      <c r="B24" s="3">
        <v>1554</v>
      </c>
      <c r="C24" s="3">
        <v>1257</v>
      </c>
      <c r="D24" s="3">
        <v>0</v>
      </c>
      <c r="E24" s="3">
        <v>19</v>
      </c>
      <c r="F24" s="3">
        <v>36</v>
      </c>
      <c r="G24" s="3">
        <v>2</v>
      </c>
      <c r="H24" s="3">
        <v>43</v>
      </c>
      <c r="I24" s="3">
        <v>2</v>
      </c>
      <c r="J24" s="3">
        <v>0</v>
      </c>
      <c r="K24" s="3">
        <v>104</v>
      </c>
      <c r="L24" s="3"/>
      <c r="M24" s="3"/>
      <c r="N24" s="3"/>
      <c r="O24" s="3">
        <v>0</v>
      </c>
      <c r="P24" s="3">
        <v>62</v>
      </c>
      <c r="Q24" s="16">
        <f t="shared" si="0"/>
        <v>3079</v>
      </c>
    </row>
    <row r="25" spans="1:17" s="4" customFormat="1" ht="19.5" customHeight="1" x14ac:dyDescent="0.55000000000000004">
      <c r="A25" s="8" t="s">
        <v>26</v>
      </c>
      <c r="B25" s="6">
        <v>926</v>
      </c>
      <c r="C25" s="6">
        <v>37</v>
      </c>
      <c r="D25" s="6">
        <v>5</v>
      </c>
      <c r="E25" s="6">
        <v>4</v>
      </c>
      <c r="F25" s="6">
        <v>234</v>
      </c>
      <c r="G25" s="6">
        <v>5</v>
      </c>
      <c r="H25" s="6">
        <v>402</v>
      </c>
      <c r="I25" s="6">
        <v>26</v>
      </c>
      <c r="J25" s="6">
        <v>6</v>
      </c>
      <c r="K25" s="6">
        <v>3</v>
      </c>
      <c r="L25" s="6">
        <v>700</v>
      </c>
      <c r="M25" s="6"/>
      <c r="N25" s="6"/>
      <c r="O25" s="6">
        <v>0</v>
      </c>
      <c r="P25" s="6">
        <v>87</v>
      </c>
      <c r="Q25" s="17">
        <f t="shared" si="0"/>
        <v>2435</v>
      </c>
    </row>
    <row r="26" spans="1:17" s="4" customFormat="1" ht="19.5" customHeight="1" x14ac:dyDescent="0.55000000000000004">
      <c r="A26" s="5" t="s">
        <v>27</v>
      </c>
      <c r="B26" s="3">
        <v>5388</v>
      </c>
      <c r="C26" s="3">
        <v>3595</v>
      </c>
      <c r="D26" s="3">
        <v>12</v>
      </c>
      <c r="E26" s="3">
        <v>1611</v>
      </c>
      <c r="F26" s="3">
        <v>74</v>
      </c>
      <c r="G26" s="3">
        <v>14</v>
      </c>
      <c r="H26" s="3">
        <v>782</v>
      </c>
      <c r="I26" s="3">
        <v>21</v>
      </c>
      <c r="J26" s="3">
        <v>4</v>
      </c>
      <c r="K26" s="3">
        <v>40</v>
      </c>
      <c r="L26" s="3"/>
      <c r="M26" s="3"/>
      <c r="N26" s="3"/>
      <c r="O26" s="3">
        <v>0</v>
      </c>
      <c r="P26" s="3">
        <v>226</v>
      </c>
      <c r="Q26" s="16">
        <f t="shared" si="0"/>
        <v>11767</v>
      </c>
    </row>
    <row r="27" spans="1:17" s="4" customFormat="1" ht="19.5" customHeight="1" x14ac:dyDescent="0.55000000000000004">
      <c r="A27" s="8" t="s">
        <v>28</v>
      </c>
      <c r="B27" s="6">
        <v>1517</v>
      </c>
      <c r="C27" s="6">
        <v>731</v>
      </c>
      <c r="D27" s="6">
        <v>8</v>
      </c>
      <c r="E27" s="6">
        <v>81</v>
      </c>
      <c r="F27" s="6">
        <v>116</v>
      </c>
      <c r="G27" s="6">
        <v>2</v>
      </c>
      <c r="H27" s="6">
        <v>73</v>
      </c>
      <c r="I27" s="6">
        <v>0</v>
      </c>
      <c r="J27" s="6">
        <v>3</v>
      </c>
      <c r="K27" s="6">
        <v>0</v>
      </c>
      <c r="L27" s="6"/>
      <c r="M27" s="6"/>
      <c r="N27" s="6"/>
      <c r="O27" s="6">
        <v>0</v>
      </c>
      <c r="P27" s="6">
        <v>55</v>
      </c>
      <c r="Q27" s="17">
        <f t="shared" si="0"/>
        <v>2586</v>
      </c>
    </row>
    <row r="28" spans="1:17" s="4" customFormat="1" ht="19.5" customHeight="1" x14ac:dyDescent="0.55000000000000004">
      <c r="A28" s="10" t="s">
        <v>29</v>
      </c>
      <c r="B28" s="11">
        <v>62129</v>
      </c>
      <c r="C28" s="11">
        <v>10055</v>
      </c>
      <c r="D28" s="11">
        <v>660</v>
      </c>
      <c r="E28" s="11">
        <v>1746</v>
      </c>
      <c r="F28" s="11">
        <v>2870</v>
      </c>
      <c r="G28" s="11">
        <v>2525</v>
      </c>
      <c r="H28" s="11">
        <v>61485</v>
      </c>
      <c r="I28" s="11">
        <v>1323</v>
      </c>
      <c r="J28" s="11">
        <v>1260</v>
      </c>
      <c r="K28" s="11">
        <v>2156</v>
      </c>
      <c r="L28" s="11">
        <v>1058</v>
      </c>
      <c r="M28" s="11"/>
      <c r="N28" s="11"/>
      <c r="O28" s="11">
        <v>82</v>
      </c>
      <c r="P28" s="11">
        <v>3202</v>
      </c>
      <c r="Q28" s="19">
        <f t="shared" si="0"/>
        <v>150551</v>
      </c>
    </row>
    <row r="29" spans="1:17" s="4" customFormat="1" ht="19.5" customHeight="1" x14ac:dyDescent="0.55000000000000004">
      <c r="A29" s="8" t="s">
        <v>30</v>
      </c>
      <c r="B29" s="6">
        <v>1474</v>
      </c>
      <c r="C29" s="6">
        <v>1077</v>
      </c>
      <c r="D29" s="6">
        <v>2</v>
      </c>
      <c r="E29" s="6">
        <v>1</v>
      </c>
      <c r="F29" s="6">
        <v>67</v>
      </c>
      <c r="G29" s="6">
        <v>1</v>
      </c>
      <c r="H29" s="6">
        <v>70</v>
      </c>
      <c r="I29" s="6">
        <v>0</v>
      </c>
      <c r="J29" s="6">
        <v>1</v>
      </c>
      <c r="K29" s="6">
        <v>0</v>
      </c>
      <c r="L29" s="6"/>
      <c r="M29" s="6"/>
      <c r="N29" s="6"/>
      <c r="O29" s="6">
        <v>0</v>
      </c>
      <c r="P29" s="6">
        <v>52</v>
      </c>
      <c r="Q29" s="17">
        <f t="shared" si="0"/>
        <v>2745</v>
      </c>
    </row>
    <row r="30" spans="1:17" s="4" customFormat="1" ht="19.5" customHeight="1" x14ac:dyDescent="0.55000000000000004">
      <c r="A30" s="5" t="s">
        <v>31</v>
      </c>
      <c r="B30" s="3">
        <v>3789</v>
      </c>
      <c r="C30" s="3">
        <v>1100</v>
      </c>
      <c r="D30" s="3">
        <v>13</v>
      </c>
      <c r="E30" s="3">
        <v>34</v>
      </c>
      <c r="F30" s="3">
        <v>69</v>
      </c>
      <c r="G30" s="3">
        <v>18</v>
      </c>
      <c r="H30" s="3">
        <v>258</v>
      </c>
      <c r="I30" s="3">
        <v>197</v>
      </c>
      <c r="J30" s="3">
        <v>20</v>
      </c>
      <c r="K30" s="3">
        <v>11</v>
      </c>
      <c r="L30" s="3">
        <v>2325</v>
      </c>
      <c r="M30" s="3"/>
      <c r="N30" s="3"/>
      <c r="O30" s="3">
        <v>6</v>
      </c>
      <c r="P30" s="3">
        <v>285</v>
      </c>
      <c r="Q30" s="16">
        <f t="shared" si="0"/>
        <v>8125</v>
      </c>
    </row>
    <row r="31" spans="1:17" s="4" customFormat="1" ht="19.5" customHeight="1" x14ac:dyDescent="0.55000000000000004">
      <c r="A31" s="8" t="s">
        <v>32</v>
      </c>
      <c r="B31" s="6">
        <v>4995</v>
      </c>
      <c r="C31" s="6">
        <v>272</v>
      </c>
      <c r="D31" s="6">
        <v>16</v>
      </c>
      <c r="E31" s="6">
        <v>122</v>
      </c>
      <c r="F31" s="6">
        <v>747</v>
      </c>
      <c r="G31" s="6">
        <v>41</v>
      </c>
      <c r="H31" s="6">
        <v>1800</v>
      </c>
      <c r="I31" s="6">
        <v>31</v>
      </c>
      <c r="J31" s="6">
        <v>65</v>
      </c>
      <c r="K31" s="6">
        <v>14</v>
      </c>
      <c r="L31" s="6"/>
      <c r="M31" s="6"/>
      <c r="N31" s="6"/>
      <c r="O31" s="6">
        <v>1</v>
      </c>
      <c r="P31" s="6">
        <v>119</v>
      </c>
      <c r="Q31" s="17">
        <f t="shared" si="0"/>
        <v>8223</v>
      </c>
    </row>
    <row r="32" spans="1:17" s="4" customFormat="1" ht="19.5" customHeight="1" x14ac:dyDescent="0.55000000000000004">
      <c r="A32" s="5" t="s">
        <v>33</v>
      </c>
      <c r="B32" s="3">
        <v>978</v>
      </c>
      <c r="C32" s="3">
        <v>34</v>
      </c>
      <c r="D32" s="3">
        <v>1</v>
      </c>
      <c r="E32" s="3">
        <v>3</v>
      </c>
      <c r="F32" s="3">
        <v>6</v>
      </c>
      <c r="G32" s="3">
        <v>6</v>
      </c>
      <c r="H32" s="3">
        <v>312</v>
      </c>
      <c r="I32" s="3">
        <v>5</v>
      </c>
      <c r="J32" s="3">
        <v>4</v>
      </c>
      <c r="K32" s="3">
        <v>2</v>
      </c>
      <c r="L32" s="3"/>
      <c r="M32" s="3"/>
      <c r="N32" s="3"/>
      <c r="O32" s="3">
        <v>0</v>
      </c>
      <c r="P32" s="3">
        <v>19</v>
      </c>
      <c r="Q32" s="16">
        <f t="shared" si="0"/>
        <v>1370</v>
      </c>
    </row>
    <row r="33" spans="1:17" s="4" customFormat="1" ht="19.5" customHeight="1" x14ac:dyDescent="0.55000000000000004">
      <c r="A33" s="8" t="s">
        <v>34</v>
      </c>
      <c r="B33" s="6">
        <v>73904</v>
      </c>
      <c r="C33" s="6">
        <v>12443</v>
      </c>
      <c r="D33" s="6">
        <v>2428</v>
      </c>
      <c r="E33" s="6">
        <v>6062</v>
      </c>
      <c r="F33" s="6">
        <v>6451</v>
      </c>
      <c r="G33" s="6">
        <v>9788</v>
      </c>
      <c r="H33" s="6">
        <v>95031</v>
      </c>
      <c r="I33" s="6">
        <v>14227</v>
      </c>
      <c r="J33" s="6">
        <v>4106</v>
      </c>
      <c r="K33" s="6">
        <v>2932</v>
      </c>
      <c r="L33" s="6"/>
      <c r="M33" s="6"/>
      <c r="N33" s="6"/>
      <c r="O33" s="6">
        <v>108</v>
      </c>
      <c r="P33" s="6">
        <v>5923</v>
      </c>
      <c r="Q33" s="17">
        <f t="shared" si="0"/>
        <v>233403</v>
      </c>
    </row>
    <row r="34" spans="1:17" s="4" customFormat="1" ht="19.5" customHeight="1" x14ac:dyDescent="0.55000000000000004">
      <c r="A34" s="9" t="s">
        <v>35</v>
      </c>
      <c r="B34" s="7">
        <v>17700</v>
      </c>
      <c r="C34" s="7">
        <v>4642</v>
      </c>
      <c r="D34" s="7">
        <v>530</v>
      </c>
      <c r="E34" s="7">
        <v>1096</v>
      </c>
      <c r="F34" s="7">
        <v>2800</v>
      </c>
      <c r="G34" s="7">
        <v>832</v>
      </c>
      <c r="H34" s="7">
        <v>15966</v>
      </c>
      <c r="I34" s="7">
        <v>321</v>
      </c>
      <c r="J34" s="7">
        <v>565</v>
      </c>
      <c r="K34" s="7">
        <v>347</v>
      </c>
      <c r="L34" s="7">
        <v>1584</v>
      </c>
      <c r="M34" s="7">
        <v>1145</v>
      </c>
      <c r="N34" s="7"/>
      <c r="O34" s="7">
        <v>9</v>
      </c>
      <c r="P34" s="7">
        <v>1049</v>
      </c>
      <c r="Q34" s="20">
        <f t="shared" si="0"/>
        <v>48586</v>
      </c>
    </row>
    <row r="35" spans="1:17" s="4" customFormat="1" ht="19.5" customHeight="1" x14ac:dyDescent="0.55000000000000004">
      <c r="A35" s="8" t="s">
        <v>36</v>
      </c>
      <c r="B35" s="6">
        <v>3615</v>
      </c>
      <c r="C35" s="6">
        <v>198</v>
      </c>
      <c r="D35" s="6">
        <v>30</v>
      </c>
      <c r="E35" s="6">
        <v>26</v>
      </c>
      <c r="F35" s="6">
        <v>55</v>
      </c>
      <c r="G35" s="6">
        <v>30</v>
      </c>
      <c r="H35" s="6">
        <v>271</v>
      </c>
      <c r="I35" s="6">
        <v>18</v>
      </c>
      <c r="J35" s="6">
        <v>10</v>
      </c>
      <c r="K35" s="6">
        <v>21</v>
      </c>
      <c r="L35" s="6"/>
      <c r="M35" s="6"/>
      <c r="N35" s="6"/>
      <c r="O35" s="6">
        <v>2</v>
      </c>
      <c r="P35" s="6">
        <v>224</v>
      </c>
      <c r="Q35" s="17">
        <f>SUM(B35:P35)</f>
        <v>4500</v>
      </c>
    </row>
    <row r="36" spans="1:17" s="4" customFormat="1" ht="19.5" customHeight="1" x14ac:dyDescent="0.55000000000000004">
      <c r="A36" s="5" t="s">
        <v>37</v>
      </c>
      <c r="B36" s="3">
        <v>8098</v>
      </c>
      <c r="C36" s="3">
        <v>6379</v>
      </c>
      <c r="D36" s="3">
        <v>206</v>
      </c>
      <c r="E36" s="3">
        <v>668</v>
      </c>
      <c r="F36" s="3">
        <v>711</v>
      </c>
      <c r="G36" s="3">
        <v>298</v>
      </c>
      <c r="H36" s="3">
        <v>7046</v>
      </c>
      <c r="I36" s="3">
        <v>244</v>
      </c>
      <c r="J36" s="3">
        <v>252</v>
      </c>
      <c r="K36" s="3">
        <v>142</v>
      </c>
      <c r="L36" s="3"/>
      <c r="M36" s="3"/>
      <c r="N36" s="3"/>
      <c r="O36" s="3">
        <v>90</v>
      </c>
      <c r="P36" s="3">
        <v>437</v>
      </c>
      <c r="Q36" s="16">
        <f>SUM(B36:P36)</f>
        <v>24571</v>
      </c>
    </row>
    <row r="37" spans="1:17" s="4" customFormat="1" ht="19.5" customHeight="1" x14ac:dyDescent="0.55000000000000004">
      <c r="A37" s="8" t="s">
        <v>38</v>
      </c>
      <c r="B37" s="6">
        <v>730</v>
      </c>
      <c r="C37" s="6">
        <v>22</v>
      </c>
      <c r="D37" s="6">
        <v>0</v>
      </c>
      <c r="E37" s="6">
        <v>2</v>
      </c>
      <c r="F37" s="6">
        <v>4</v>
      </c>
      <c r="G37" s="6">
        <v>0</v>
      </c>
      <c r="H37" s="6">
        <v>8</v>
      </c>
      <c r="I37" s="6">
        <v>0</v>
      </c>
      <c r="J37" s="6">
        <v>0</v>
      </c>
      <c r="K37" s="6">
        <v>5</v>
      </c>
      <c r="L37" s="6"/>
      <c r="M37" s="6"/>
      <c r="N37" s="6"/>
      <c r="O37" s="6">
        <v>0</v>
      </c>
      <c r="P37" s="6">
        <v>8</v>
      </c>
      <c r="Q37" s="17">
        <f>SUM(B37:P37)</f>
        <v>779</v>
      </c>
    </row>
    <row r="38" spans="1:17" s="4" customFormat="1" ht="19.5" customHeight="1" x14ac:dyDescent="0.55000000000000004">
      <c r="A38" s="5" t="s">
        <v>39</v>
      </c>
      <c r="B38" s="3">
        <v>4983</v>
      </c>
      <c r="C38" s="3">
        <v>253</v>
      </c>
      <c r="D38" s="3">
        <v>30</v>
      </c>
      <c r="E38" s="3">
        <v>135</v>
      </c>
      <c r="F38" s="3">
        <v>5592</v>
      </c>
      <c r="G38" s="3">
        <v>34</v>
      </c>
      <c r="H38" s="3">
        <v>1734</v>
      </c>
      <c r="I38" s="3">
        <v>85</v>
      </c>
      <c r="J38" s="3">
        <v>562</v>
      </c>
      <c r="K38" s="3">
        <v>77</v>
      </c>
      <c r="L38" s="3"/>
      <c r="M38" s="3"/>
      <c r="N38" s="3"/>
      <c r="O38" s="3">
        <v>1</v>
      </c>
      <c r="P38" s="3">
        <v>283</v>
      </c>
      <c r="Q38" s="16">
        <f t="shared" ref="Q38:Q44" si="1">SUM(B38:P38)</f>
        <v>13769</v>
      </c>
    </row>
    <row r="39" spans="1:17" s="4" customFormat="1" ht="19.5" customHeight="1" x14ac:dyDescent="0.55000000000000004">
      <c r="A39" s="8" t="s">
        <v>40</v>
      </c>
      <c r="B39" s="6">
        <v>75773</v>
      </c>
      <c r="C39" s="6">
        <v>2939</v>
      </c>
      <c r="D39" s="6">
        <v>735</v>
      </c>
      <c r="E39" s="6">
        <v>1199</v>
      </c>
      <c r="F39" s="6">
        <v>2638</v>
      </c>
      <c r="G39" s="6">
        <v>2636</v>
      </c>
      <c r="H39" s="6">
        <v>52911</v>
      </c>
      <c r="I39" s="6">
        <v>1757</v>
      </c>
      <c r="J39" s="6">
        <v>2416</v>
      </c>
      <c r="K39" s="6">
        <v>658</v>
      </c>
      <c r="L39" s="6"/>
      <c r="M39" s="6"/>
      <c r="N39" s="6"/>
      <c r="O39" s="6">
        <v>133</v>
      </c>
      <c r="P39" s="6">
        <v>2186</v>
      </c>
      <c r="Q39" s="17">
        <f t="shared" si="1"/>
        <v>145981</v>
      </c>
    </row>
    <row r="40" spans="1:17" s="4" customFormat="1" ht="19.5" customHeight="1" x14ac:dyDescent="0.55000000000000004">
      <c r="A40" s="5" t="s">
        <v>41</v>
      </c>
      <c r="B40" s="3">
        <v>6292</v>
      </c>
      <c r="C40" s="3">
        <v>4566</v>
      </c>
      <c r="D40" s="3">
        <v>91</v>
      </c>
      <c r="E40" s="3">
        <v>62</v>
      </c>
      <c r="F40" s="3">
        <v>144</v>
      </c>
      <c r="G40" s="3">
        <v>103</v>
      </c>
      <c r="H40" s="3">
        <v>2064</v>
      </c>
      <c r="I40" s="3">
        <v>150</v>
      </c>
      <c r="J40" s="3">
        <v>100</v>
      </c>
      <c r="K40" s="3">
        <v>417</v>
      </c>
      <c r="L40" s="3"/>
      <c r="M40" s="3"/>
      <c r="N40" s="3"/>
      <c r="O40" s="3">
        <v>6</v>
      </c>
      <c r="P40" s="3">
        <v>339</v>
      </c>
      <c r="Q40" s="16">
        <f t="shared" si="1"/>
        <v>14334</v>
      </c>
    </row>
    <row r="41" spans="1:17" s="4" customFormat="1" ht="19.5" customHeight="1" x14ac:dyDescent="0.55000000000000004">
      <c r="A41" s="14" t="s">
        <v>42</v>
      </c>
      <c r="B41" s="15">
        <v>9336</v>
      </c>
      <c r="C41" s="15">
        <v>4846</v>
      </c>
      <c r="D41" s="15">
        <v>82</v>
      </c>
      <c r="E41" s="15">
        <v>584</v>
      </c>
      <c r="F41" s="15">
        <v>976</v>
      </c>
      <c r="G41" s="15">
        <v>252</v>
      </c>
      <c r="H41" s="15">
        <v>8225</v>
      </c>
      <c r="I41" s="15">
        <v>194</v>
      </c>
      <c r="J41" s="15">
        <v>59</v>
      </c>
      <c r="K41" s="15">
        <v>220</v>
      </c>
      <c r="L41" s="15"/>
      <c r="M41" s="15"/>
      <c r="N41" s="15"/>
      <c r="O41" s="15">
        <v>2</v>
      </c>
      <c r="P41" s="15">
        <v>448</v>
      </c>
      <c r="Q41" s="21">
        <f t="shared" si="1"/>
        <v>25224</v>
      </c>
    </row>
    <row r="42" spans="1:17" s="4" customFormat="1" ht="19.5" customHeight="1" x14ac:dyDescent="0.55000000000000004">
      <c r="A42" s="5" t="s">
        <v>43</v>
      </c>
      <c r="B42" s="3">
        <v>48266</v>
      </c>
      <c r="C42" s="3">
        <v>19956</v>
      </c>
      <c r="D42" s="3">
        <v>1920</v>
      </c>
      <c r="E42" s="3">
        <v>2161</v>
      </c>
      <c r="F42" s="3">
        <v>3623</v>
      </c>
      <c r="G42" s="3">
        <v>6348</v>
      </c>
      <c r="H42" s="3">
        <v>51737</v>
      </c>
      <c r="I42" s="3">
        <v>2017</v>
      </c>
      <c r="J42" s="3">
        <v>1000</v>
      </c>
      <c r="K42" s="3">
        <v>1975</v>
      </c>
      <c r="L42" s="3">
        <v>1256</v>
      </c>
      <c r="M42" s="3">
        <v>4105</v>
      </c>
      <c r="N42" s="3">
        <v>2885</v>
      </c>
      <c r="O42" s="3">
        <v>154</v>
      </c>
      <c r="P42" s="3">
        <v>2703</v>
      </c>
      <c r="Q42" s="16">
        <f t="shared" si="1"/>
        <v>150106</v>
      </c>
    </row>
    <row r="43" spans="1:17" s="4" customFormat="1" ht="19.5" customHeight="1" x14ac:dyDescent="0.55000000000000004">
      <c r="A43" s="8" t="s">
        <v>44</v>
      </c>
      <c r="B43" s="6">
        <v>3020</v>
      </c>
      <c r="C43" s="6">
        <v>126</v>
      </c>
      <c r="D43" s="6">
        <v>36</v>
      </c>
      <c r="E43" s="6">
        <v>27</v>
      </c>
      <c r="F43" s="6">
        <v>52</v>
      </c>
      <c r="G43" s="6">
        <v>5</v>
      </c>
      <c r="H43" s="6">
        <v>83</v>
      </c>
      <c r="I43" s="6">
        <v>16</v>
      </c>
      <c r="J43" s="6">
        <v>1</v>
      </c>
      <c r="K43" s="6">
        <v>5</v>
      </c>
      <c r="L43" s="6"/>
      <c r="M43" s="6"/>
      <c r="N43" s="6"/>
      <c r="O43" s="6">
        <v>0</v>
      </c>
      <c r="P43" s="6">
        <v>83</v>
      </c>
      <c r="Q43" s="17">
        <f t="shared" si="1"/>
        <v>3454</v>
      </c>
    </row>
    <row r="44" spans="1:17" s="4" customFormat="1" ht="19.5" customHeight="1" x14ac:dyDescent="0.55000000000000004">
      <c r="A44" s="5" t="s">
        <v>45</v>
      </c>
      <c r="B44" s="3">
        <v>7002</v>
      </c>
      <c r="C44" s="3">
        <v>280</v>
      </c>
      <c r="D44" s="3">
        <v>72</v>
      </c>
      <c r="E44" s="3">
        <v>45</v>
      </c>
      <c r="F44" s="3">
        <v>211</v>
      </c>
      <c r="G44" s="3">
        <v>235</v>
      </c>
      <c r="H44" s="3">
        <v>5650</v>
      </c>
      <c r="I44" s="3">
        <v>75</v>
      </c>
      <c r="J44" s="3">
        <v>105</v>
      </c>
      <c r="K44" s="3">
        <v>44</v>
      </c>
      <c r="L44" s="3"/>
      <c r="M44" s="3"/>
      <c r="N44" s="3"/>
      <c r="O44" s="3">
        <v>0</v>
      </c>
      <c r="P44" s="3">
        <v>205</v>
      </c>
      <c r="Q44" s="16">
        <f t="shared" si="1"/>
        <v>13924</v>
      </c>
    </row>
  </sheetData>
  <printOptions horizontalCentered="1"/>
  <pageMargins left="0.19685039370078741" right="0.19685039370078741" top="0.39370078740157483" bottom="0.39370078740157483" header="0.19685039370078741" footer="0.19685039370078741"/>
  <pageSetup paperSize="3" scale="94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Aimee Guerra Alvarez</dc:creator>
  <cp:lastModifiedBy>Luis David Sosa Rodríguez</cp:lastModifiedBy>
  <cp:lastPrinted>2021-10-13T04:23:52Z</cp:lastPrinted>
  <dcterms:created xsi:type="dcterms:W3CDTF">2019-06-02T23:46:06Z</dcterms:created>
  <dcterms:modified xsi:type="dcterms:W3CDTF">2023-01-15T20:12:00Z</dcterms:modified>
</cp:coreProperties>
</file>