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9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 s="1"/>
  <c r="B27" i="1"/>
</calcChain>
</file>

<file path=xl/sharedStrings.xml><?xml version="1.0" encoding="utf-8"?>
<sst xmlns="http://schemas.openxmlformats.org/spreadsheetml/2006/main" count="19" uniqueCount="16">
  <si>
    <t>ILED:</t>
  </si>
  <si>
    <t>A</t>
  </si>
  <si>
    <t>Rsense:</t>
  </si>
  <si>
    <t>Ohm</t>
  </si>
  <si>
    <t>Selecting The Off-Time Setting Resistor</t>
  </si>
  <si>
    <t>VLED:</t>
  </si>
  <si>
    <t>V</t>
  </si>
  <si>
    <t>Vdiode</t>
  </si>
  <si>
    <t>DCRL:</t>
  </si>
  <si>
    <t>L:</t>
  </si>
  <si>
    <t>uH</t>
  </si>
  <si>
    <t>I ripple:</t>
  </si>
  <si>
    <t>mA</t>
  </si>
  <si>
    <t>tOFF:</t>
  </si>
  <si>
    <t>s</t>
  </si>
  <si>
    <t>ROT: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</si>
</sst>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/>
    <xf numFmtId="0" fontId="4" fillId="0" borderId="0" xfId="4"/>
    <xf numFmtId="0" fontId="3" fillId="3" borderId="1" xfId="3"/>
    <xf numFmtId="0" fontId="2" fillId="3" borderId="2" xfId="2"/>
  </cellXfs>
  <cellStyles count="5">
    <cellStyle name="Calcul" xfId="3" builtinId="22"/>
    <cellStyle name="Entrée" xfId="1" builtinId="20"/>
    <cellStyle name="Normal" xfId="0" builtinId="0"/>
    <cellStyle name="Sortie" xfId="2" builtinId="21"/>
    <cellStyle name="Texte explicatif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24</xdr:row>
      <xdr:rowOff>19050</xdr:rowOff>
    </xdr:from>
    <xdr:to>
      <xdr:col>6</xdr:col>
      <xdr:colOff>637958</xdr:colOff>
      <xdr:row>27</xdr:row>
      <xdr:rowOff>114217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25" y="4591050"/>
          <a:ext cx="1733333" cy="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</xdr:rowOff>
    </xdr:from>
    <xdr:to>
      <xdr:col>7</xdr:col>
      <xdr:colOff>380281</xdr:colOff>
      <xdr:row>23</xdr:row>
      <xdr:rowOff>132836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"/>
          <a:ext cx="5752381" cy="4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35</xdr:row>
      <xdr:rowOff>133350</xdr:rowOff>
    </xdr:from>
    <xdr:to>
      <xdr:col>5</xdr:col>
      <xdr:colOff>447476</xdr:colOff>
      <xdr:row>37</xdr:row>
      <xdr:rowOff>104731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6800850"/>
          <a:ext cx="1590476" cy="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29</xdr:row>
      <xdr:rowOff>133350</xdr:rowOff>
    </xdr:from>
    <xdr:to>
      <xdr:col>6</xdr:col>
      <xdr:colOff>742594</xdr:colOff>
      <xdr:row>33</xdr:row>
      <xdr:rowOff>28493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6975" y="5657850"/>
          <a:ext cx="2847619" cy="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C37"/>
  <sheetViews>
    <sheetView tabSelected="1" zoomScale="72" workbookViewId="0">
      <selection activeCell="K18" sqref="K18"/>
    </sheetView>
  </sheetViews>
  <sheetFormatPr baseColWidth="10" defaultRowHeight="15" x14ac:dyDescent="0.25"/>
  <cols>
    <col min="2" max="2" width="12" bestFit="1" customWidth="1"/>
  </cols>
  <sheetData>
    <row r="26" spans="1:3" x14ac:dyDescent="0.25">
      <c r="A26" t="s">
        <v>0</v>
      </c>
      <c r="B26" s="1">
        <v>1</v>
      </c>
      <c r="C26" t="s">
        <v>1</v>
      </c>
    </row>
    <row r="27" spans="1:3" x14ac:dyDescent="0.25">
      <c r="A27" t="s">
        <v>2</v>
      </c>
      <c r="B27" s="3">
        <f>0.2/B26</f>
        <v>0.2</v>
      </c>
      <c r="C27" t="s">
        <v>3</v>
      </c>
    </row>
    <row r="29" spans="1:3" x14ac:dyDescent="0.25">
      <c r="A29" s="2" t="s">
        <v>4</v>
      </c>
    </row>
    <row r="30" spans="1:3" x14ac:dyDescent="0.25">
      <c r="A30" t="s">
        <v>5</v>
      </c>
      <c r="B30" s="1">
        <v>5</v>
      </c>
      <c r="C30" t="s">
        <v>6</v>
      </c>
    </row>
    <row r="31" spans="1:3" x14ac:dyDescent="0.25">
      <c r="A31" t="s">
        <v>7</v>
      </c>
      <c r="B31" s="1">
        <v>1</v>
      </c>
      <c r="C31" t="s">
        <v>6</v>
      </c>
    </row>
    <row r="32" spans="1:3" x14ac:dyDescent="0.25">
      <c r="A32" t="s">
        <v>8</v>
      </c>
      <c r="B32" s="1">
        <v>0.5</v>
      </c>
      <c r="C32" t="s">
        <v>3</v>
      </c>
    </row>
    <row r="33" spans="1:3" x14ac:dyDescent="0.25">
      <c r="A33" t="s">
        <v>9</v>
      </c>
      <c r="B33" s="1">
        <v>22</v>
      </c>
      <c r="C33" t="s">
        <v>10</v>
      </c>
    </row>
    <row r="34" spans="1:3" x14ac:dyDescent="0.25">
      <c r="A34" t="s">
        <v>11</v>
      </c>
      <c r="B34" s="1">
        <v>100</v>
      </c>
      <c r="C34" t="s">
        <v>12</v>
      </c>
    </row>
    <row r="36" spans="1:3" x14ac:dyDescent="0.25">
      <c r="A36" t="s">
        <v>13</v>
      </c>
      <c r="B36" s="3">
        <f>(B33*10^-6*B34*10^-3)/(B30+B31+B26*B32)</f>
        <v>3.3846153846153845E-7</v>
      </c>
      <c r="C36" t="s">
        <v>14</v>
      </c>
    </row>
    <row r="37" spans="1:3" x14ac:dyDescent="0.25">
      <c r="A37" t="s">
        <v>15</v>
      </c>
      <c r="B37" s="4">
        <f>B36*10^11</f>
        <v>33846.153846153844</v>
      </c>
      <c r="C3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2021-03-05T08:51:15Z</dcterms:created>
  <dcterms:modified xsi:type="dcterms:W3CDTF">2021-03-12T23:22:50Z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cc68e0b7-4ffa-4885-bd27-ab6d6e8ded7d</vt:lpwstr>
  </property>
</Properties>
</file>