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gfor\Desktop\"/>
    </mc:Choice>
  </mc:AlternateContent>
  <xr:revisionPtr revIDLastSave="0" documentId="8_{F2416A07-3F4A-4F7B-9D17-1DCDD266929F}" xr6:coauthVersionLast="47" xr6:coauthVersionMax="47" xr10:uidLastSave="{00000000-0000-0000-0000-000000000000}"/>
  <bookViews>
    <workbookView xWindow="-110" yWindow="-110" windowWidth="19420" windowHeight="11500" xr2:uid="{A05E2D7E-DBB7-4D97-9FC9-DD5B86BE3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51" i="1"/>
  <c r="E51" i="1" s="1"/>
  <c r="C50" i="1"/>
  <c r="E50" i="1" s="1"/>
  <c r="E49" i="1"/>
  <c r="C49" i="1"/>
  <c r="C48" i="1"/>
  <c r="E48" i="1" s="1"/>
  <c r="C47" i="1"/>
  <c r="E47" i="1" s="1"/>
  <c r="E46" i="1"/>
  <c r="C46" i="1"/>
  <c r="C45" i="1"/>
  <c r="E45" i="1" s="1"/>
  <c r="C44" i="1"/>
  <c r="E44" i="1" s="1"/>
  <c r="C43" i="1"/>
  <c r="E43" i="1" s="1"/>
  <c r="C42" i="1"/>
  <c r="E42" i="1" s="1"/>
  <c r="E41" i="1"/>
  <c r="C41" i="1"/>
  <c r="C40" i="1"/>
  <c r="E40" i="1" s="1"/>
  <c r="C39" i="1"/>
  <c r="E39" i="1" s="1"/>
  <c r="E38" i="1"/>
  <c r="C38" i="1"/>
  <c r="C37" i="1"/>
  <c r="E37" i="1" s="1"/>
  <c r="C36" i="1"/>
  <c r="E36" i="1" s="1"/>
  <c r="C35" i="1"/>
  <c r="E35" i="1" s="1"/>
  <c r="C34" i="1"/>
  <c r="E34" i="1" s="1"/>
  <c r="E33" i="1"/>
  <c r="C33" i="1"/>
  <c r="C32" i="1"/>
  <c r="E32" i="1" s="1"/>
  <c r="C31" i="1"/>
  <c r="E31" i="1" s="1"/>
  <c r="E30" i="1"/>
  <c r="C30" i="1"/>
  <c r="C29" i="1"/>
  <c r="E29" i="1" s="1"/>
  <c r="C28" i="1"/>
  <c r="E28" i="1" s="1"/>
  <c r="C27" i="1"/>
  <c r="E27" i="1" s="1"/>
  <c r="C26" i="1"/>
  <c r="E26" i="1" s="1"/>
  <c r="E25" i="1"/>
  <c r="C25" i="1"/>
  <c r="C24" i="1"/>
  <c r="E24" i="1" s="1"/>
  <c r="C23" i="1"/>
  <c r="E23" i="1" s="1"/>
  <c r="E22" i="1"/>
  <c r="C22" i="1"/>
  <c r="C21" i="1"/>
  <c r="E21" i="1" s="1"/>
  <c r="C20" i="1"/>
  <c r="E20" i="1" s="1"/>
  <c r="C19" i="1"/>
  <c r="E19" i="1" s="1"/>
  <c r="C18" i="1"/>
  <c r="E18" i="1" s="1"/>
  <c r="E17" i="1"/>
  <c r="C17" i="1"/>
  <c r="C16" i="1"/>
  <c r="E16" i="1" s="1"/>
  <c r="C15" i="1"/>
  <c r="E15" i="1" s="1"/>
  <c r="E14" i="1"/>
  <c r="C14" i="1"/>
  <c r="C13" i="1"/>
  <c r="E13" i="1" s="1"/>
  <c r="C12" i="1"/>
  <c r="E12" i="1" s="1"/>
  <c r="C11" i="1"/>
  <c r="E11" i="1" s="1"/>
  <c r="C10" i="1"/>
  <c r="E10" i="1" s="1"/>
  <c r="E9" i="1"/>
  <c r="C9" i="1"/>
  <c r="C8" i="1"/>
  <c r="E8" i="1" s="1"/>
  <c r="C7" i="1"/>
  <c r="E7" i="1" s="1"/>
  <c r="E6" i="1"/>
  <c r="C6" i="1"/>
  <c r="C5" i="1"/>
  <c r="E5" i="1" s="1"/>
  <c r="C4" i="1"/>
  <c r="E4" i="1" s="1"/>
  <c r="C3" i="1"/>
  <c r="E3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</calcChain>
</file>

<file path=xl/sharedStrings.xml><?xml version="1.0" encoding="utf-8"?>
<sst xmlns="http://schemas.openxmlformats.org/spreadsheetml/2006/main" count="9" uniqueCount="9">
  <si>
    <t>注: 此列只代表tP26</t>
    <phoneticPr fontId="2" type="noConversion"/>
  </si>
  <si>
    <t>Age</t>
  </si>
  <si>
    <t>T20 mortality rate</t>
    <phoneticPr fontId="2" type="noConversion"/>
  </si>
  <si>
    <t>Px</t>
    <phoneticPr fontId="2" type="noConversion"/>
  </si>
  <si>
    <t>tPx = Px*Px+1*…*Px+t-1</t>
    <phoneticPr fontId="2" type="noConversion"/>
  </si>
  <si>
    <t>qx</t>
    <phoneticPr fontId="2" type="noConversion"/>
  </si>
  <si>
    <t>year</t>
    <phoneticPr fontId="2" type="noConversion"/>
  </si>
  <si>
    <t>interest rate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</si>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</sst>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0" fontId="4" fillId="0" borderId="0" xfId="1" applyFont="1" applyAlignment="1">
      <alignment horizontal="center" vertical="center"/>
    </xf>
  </cellXfs>
  <cellStyles count="2">
    <cellStyle name="Normal" xfId="0" builtinId="0"/>
    <cellStyle name="Normal 2" xfId="1" xr:uid="{6E19C59F-9BC3-4AE3-A97E-F576509D19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A90A-6BCE-408A-9C60-9CA5DEBC35E7}">
  <dimension ref="A1:H64"/>
  <sheetViews>
    <sheetView tabSelected="1" workbookViewId="0">
      <selection activeCell="J7" sqref="J7"/>
    </sheetView>
  </sheetViews>
  <sheetFormatPr defaultRowHeight="14" x14ac:dyDescent="0.3"/>
  <cols>
    <col min="1" max="1" width="8.6640625" style="1"/>
    <col min="2" max="2" width="15.83203125" bestFit="1" customWidth="1"/>
    <col min="4" max="4" width="23.58203125" bestFit="1" customWidth="1"/>
    <col min="7" max="7" width="12.33203125" bestFit="1" customWidth="1"/>
  </cols>
  <sheetData>
    <row r="1" spans="1:8" x14ac:dyDescent="0.3">
      <c r="D1" s="2" t="s">
        <v>0</v>
      </c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1">
        <v>26</v>
      </c>
      <c r="B3">
        <v>9.9211270400317397E-4</v>
      </c>
      <c r="C3">
        <f xml:space="preserve"> EXP(-B3)</f>
        <v>0.99900837927709185</v>
      </c>
      <c r="D3">
        <f>C3</f>
        <v>0.99900837927709185</v>
      </c>
      <c r="E3">
        <f>1-C3</f>
        <v>9.9162072290814862E-4</v>
      </c>
      <c r="F3" s="4">
        <v>2001</v>
      </c>
      <c r="G3">
        <v>9.0062770752686649E-2</v>
      </c>
      <c r="H3">
        <f>1/(1+G3)</f>
        <v>0.91737836281620877</v>
      </c>
    </row>
    <row r="4" spans="1:8" x14ac:dyDescent="0.3">
      <c r="A4" s="1">
        <v>27</v>
      </c>
      <c r="B4">
        <v>7.0184233613234705E-4</v>
      </c>
      <c r="C4">
        <f t="shared" ref="C4:D19" si="0" xml:space="preserve"> EXP(-B4)</f>
        <v>0.99929840389759095</v>
      </c>
      <c r="D4">
        <f>D3*C4</f>
        <v>0.99830747889191707</v>
      </c>
      <c r="E4">
        <f t="shared" ref="E4:E51" si="1">1-C4</f>
        <v>7.0159610240905224E-4</v>
      </c>
      <c r="F4" s="4">
        <v>2002</v>
      </c>
      <c r="G4">
        <v>7.1617775052127408E-2</v>
      </c>
      <c r="H4">
        <f t="shared" ref="H4:H25" si="2">1/(1+G4)</f>
        <v>0.93316854505456137</v>
      </c>
    </row>
    <row r="5" spans="1:8" x14ac:dyDescent="0.3">
      <c r="A5" s="1">
        <v>28</v>
      </c>
      <c r="B5">
        <v>9.7501933227986403E-4</v>
      </c>
      <c r="C5">
        <f t="shared" si="0"/>
        <v>0.99902545584462121</v>
      </c>
      <c r="D5">
        <f t="shared" ref="D5:D51" si="3">D4*C5</f>
        <v>0.99733458417309206</v>
      </c>
      <c r="E5">
        <f t="shared" si="1"/>
        <v>9.7454415537878702E-4</v>
      </c>
      <c r="F5" s="4">
        <v>2003</v>
      </c>
      <c r="G5">
        <v>6.6461755472854156E-2</v>
      </c>
      <c r="H5">
        <f t="shared" si="2"/>
        <v>0.93768013233312253</v>
      </c>
    </row>
    <row r="6" spans="1:8" x14ac:dyDescent="0.3">
      <c r="A6" s="1">
        <v>29</v>
      </c>
      <c r="B6">
        <v>9.0092376408486404E-4</v>
      </c>
      <c r="C6">
        <f t="shared" si="0"/>
        <v>0.99909948194588238</v>
      </c>
      <c r="D6">
        <f t="shared" si="3"/>
        <v>0.99643646637404826</v>
      </c>
      <c r="E6">
        <f t="shared" si="1"/>
        <v>9.005180541176161E-4</v>
      </c>
      <c r="F6" s="4">
        <v>2004</v>
      </c>
      <c r="G6">
        <v>7.4530720354551994E-2</v>
      </c>
      <c r="H6">
        <f t="shared" si="2"/>
        <v>0.93063881846955487</v>
      </c>
    </row>
    <row r="7" spans="1:8" x14ac:dyDescent="0.3">
      <c r="A7" s="1">
        <v>30</v>
      </c>
      <c r="B7">
        <v>8.8635321685089899E-4</v>
      </c>
      <c r="C7">
        <f t="shared" si="0"/>
        <v>0.99911403947813093</v>
      </c>
      <c r="D7">
        <f t="shared" si="3"/>
        <v>0.99555366300229009</v>
      </c>
      <c r="E7">
        <f t="shared" si="1"/>
        <v>8.8596052186906693E-4</v>
      </c>
      <c r="F7" s="4">
        <v>2005</v>
      </c>
      <c r="G7">
        <v>7.672396546349125E-2</v>
      </c>
      <c r="H7">
        <f t="shared" si="2"/>
        <v>0.92874314315975648</v>
      </c>
    </row>
    <row r="8" spans="1:8" x14ac:dyDescent="0.3">
      <c r="A8" s="1">
        <v>31</v>
      </c>
      <c r="B8">
        <v>9.1917240440181401E-4</v>
      </c>
      <c r="C8">
        <f t="shared" si="0"/>
        <v>0.99908124990515101</v>
      </c>
      <c r="D8">
        <f t="shared" si="3"/>
        <v>0.99463899797997946</v>
      </c>
      <c r="E8">
        <f t="shared" si="1"/>
        <v>9.1875009484898573E-4</v>
      </c>
      <c r="F8" s="4">
        <v>2006</v>
      </c>
      <c r="G8">
        <v>9.0754472768454386E-2</v>
      </c>
      <c r="H8">
        <f t="shared" si="2"/>
        <v>0.91679660727119494</v>
      </c>
    </row>
    <row r="9" spans="1:8" x14ac:dyDescent="0.3">
      <c r="A9" s="1">
        <v>32</v>
      </c>
      <c r="B9">
        <v>8.1348479296445501E-4</v>
      </c>
      <c r="C9">
        <f t="shared" si="0"/>
        <v>0.99918684599608631</v>
      </c>
      <c r="D9">
        <f t="shared" si="3"/>
        <v>0.99383020329632332</v>
      </c>
      <c r="E9">
        <f t="shared" si="1"/>
        <v>8.1315400391368531E-4</v>
      </c>
      <c r="F9" s="4">
        <v>2007</v>
      </c>
      <c r="G9">
        <v>7.9862835575950308E-2</v>
      </c>
      <c r="H9">
        <f t="shared" si="2"/>
        <v>0.92604353724854782</v>
      </c>
    </row>
    <row r="10" spans="1:8" x14ac:dyDescent="0.3">
      <c r="A10" s="1">
        <v>33</v>
      </c>
      <c r="B10">
        <v>8.7015933584282904E-4</v>
      </c>
      <c r="C10">
        <f t="shared" si="0"/>
        <v>0.99913021914300515</v>
      </c>
      <c r="D10">
        <f t="shared" si="3"/>
        <v>0.99296578881039288</v>
      </c>
      <c r="E10">
        <f t="shared" si="1"/>
        <v>8.6978085699485064E-4</v>
      </c>
      <c r="F10" s="4">
        <v>2008</v>
      </c>
      <c r="G10">
        <v>9.0574654377184372E-2</v>
      </c>
      <c r="H10">
        <f t="shared" si="2"/>
        <v>0.91694777243020509</v>
      </c>
    </row>
    <row r="11" spans="1:8" x14ac:dyDescent="0.3">
      <c r="A11" s="1">
        <v>34</v>
      </c>
      <c r="B11">
        <v>1.0349467002449301E-3</v>
      </c>
      <c r="C11">
        <f t="shared" si="0"/>
        <v>0.99896558867238128</v>
      </c>
      <c r="D11">
        <f t="shared" si="3"/>
        <v>0.9919386537505096</v>
      </c>
      <c r="E11">
        <f t="shared" si="1"/>
        <v>1.0344113276187228E-3</v>
      </c>
      <c r="F11" s="4">
        <v>2009</v>
      </c>
      <c r="G11">
        <v>4.4650598133831654E-2</v>
      </c>
      <c r="H11">
        <f t="shared" si="2"/>
        <v>0.9572578638124597</v>
      </c>
    </row>
    <row r="12" spans="1:8" x14ac:dyDescent="0.3">
      <c r="A12" s="1">
        <v>35</v>
      </c>
      <c r="B12">
        <v>8.4738713635134797E-4</v>
      </c>
      <c r="C12">
        <f t="shared" si="0"/>
        <v>0.99915297179473639</v>
      </c>
      <c r="D12">
        <f t="shared" si="3"/>
        <v>0.99109845373289174</v>
      </c>
      <c r="E12">
        <f t="shared" si="1"/>
        <v>8.4702820526361133E-4</v>
      </c>
      <c r="F12" s="4">
        <v>2010</v>
      </c>
      <c r="G12">
        <v>5.4659215019639884E-2</v>
      </c>
      <c r="H12">
        <f t="shared" si="2"/>
        <v>0.94817357660064439</v>
      </c>
    </row>
    <row r="13" spans="1:8" x14ac:dyDescent="0.3">
      <c r="A13" s="1">
        <v>36</v>
      </c>
      <c r="B13">
        <v>8.00340973669255E-4</v>
      </c>
      <c r="C13">
        <f t="shared" si="0"/>
        <v>0.99919997921374237</v>
      </c>
      <c r="D13">
        <f t="shared" si="3"/>
        <v>0.99030555436867762</v>
      </c>
      <c r="E13">
        <f t="shared" si="1"/>
        <v>8.0002078625762696E-4</v>
      </c>
      <c r="F13" s="4">
        <v>2011</v>
      </c>
      <c r="G13">
        <v>6.9175413926669149E-2</v>
      </c>
      <c r="H13">
        <f t="shared" si="2"/>
        <v>0.93530022012700931</v>
      </c>
    </row>
    <row r="14" spans="1:8" x14ac:dyDescent="0.3">
      <c r="A14" s="1">
        <v>37</v>
      </c>
      <c r="B14">
        <v>7.8315690548601399E-4</v>
      </c>
      <c r="C14">
        <f t="shared" si="0"/>
        <v>0.99921714968184272</v>
      </c>
      <c r="D14">
        <f t="shared" si="3"/>
        <v>0.98953029335036713</v>
      </c>
      <c r="E14">
        <f t="shared" si="1"/>
        <v>7.828503181572799E-4</v>
      </c>
      <c r="F14" s="4">
        <v>2012</v>
      </c>
      <c r="G14">
        <v>4.4225853337624521E-2</v>
      </c>
      <c r="H14">
        <f t="shared" si="2"/>
        <v>0.95764723388501938</v>
      </c>
    </row>
    <row r="15" spans="1:8" x14ac:dyDescent="0.3">
      <c r="A15" s="1">
        <v>38</v>
      </c>
      <c r="B15">
        <v>9.86618235121193E-4</v>
      </c>
      <c r="C15">
        <f t="shared" si="0"/>
        <v>0.99901386831262429</v>
      </c>
      <c r="D15">
        <f t="shared" si="3"/>
        <v>0.9885544861724761</v>
      </c>
      <c r="E15">
        <f t="shared" si="1"/>
        <v>9.8613168737571311E-4</v>
      </c>
      <c r="F15" s="4">
        <v>2013</v>
      </c>
      <c r="G15">
        <v>4.4328336815256275E-2</v>
      </c>
      <c r="H15">
        <f t="shared" si="2"/>
        <v>0.95755325671767344</v>
      </c>
    </row>
    <row r="16" spans="1:8" x14ac:dyDescent="0.3">
      <c r="A16" s="1">
        <v>39</v>
      </c>
      <c r="B16">
        <v>1.0012262208772499E-3</v>
      </c>
      <c r="C16">
        <f t="shared" si="0"/>
        <v>0.99899927483885675</v>
      </c>
      <c r="D16">
        <f t="shared" si="3"/>
        <v>0.98756521482500226</v>
      </c>
      <c r="E16">
        <f t="shared" si="1"/>
        <v>1.0007251611432455E-3</v>
      </c>
      <c r="F16" s="4">
        <v>2014</v>
      </c>
      <c r="G16">
        <v>4.086792536847117E-2</v>
      </c>
      <c r="H16">
        <f t="shared" si="2"/>
        <v>0.96073668486421682</v>
      </c>
    </row>
    <row r="17" spans="1:8" x14ac:dyDescent="0.3">
      <c r="A17" s="1">
        <v>40</v>
      </c>
      <c r="B17">
        <v>1.0076857986524299E-3</v>
      </c>
      <c r="C17">
        <f t="shared" si="0"/>
        <v>0.99899282174618576</v>
      </c>
      <c r="D17">
        <f t="shared" si="3"/>
        <v>0.98657056061640713</v>
      </c>
      <c r="E17">
        <f t="shared" si="1"/>
        <v>1.0071782538142449E-3</v>
      </c>
      <c r="F17" s="4">
        <v>2015</v>
      </c>
      <c r="G17">
        <v>2.6292196777258026E-2</v>
      </c>
      <c r="H17">
        <f t="shared" si="2"/>
        <v>0.97438137319973761</v>
      </c>
    </row>
    <row r="18" spans="1:8" x14ac:dyDescent="0.3">
      <c r="A18" s="1">
        <v>41</v>
      </c>
      <c r="B18">
        <v>9.6177680828912705E-4</v>
      </c>
      <c r="C18">
        <f t="shared" si="0"/>
        <v>0.99903868555078468</v>
      </c>
      <c r="D18">
        <f t="shared" si="3"/>
        <v>0.98562215608131609</v>
      </c>
      <c r="E18">
        <f t="shared" si="1"/>
        <v>9.613144492153225E-4</v>
      </c>
      <c r="F18" s="4">
        <v>2016</v>
      </c>
      <c r="G18">
        <v>2.7327669842681201E-2</v>
      </c>
      <c r="H18">
        <f t="shared" si="2"/>
        <v>0.97339926622742867</v>
      </c>
    </row>
    <row r="19" spans="1:8" x14ac:dyDescent="0.3">
      <c r="A19" s="1">
        <v>42</v>
      </c>
      <c r="B19">
        <v>1.06682970652824E-3</v>
      </c>
      <c r="C19">
        <f t="shared" si="0"/>
        <v>0.99893373915397277</v>
      </c>
      <c r="D19">
        <f t="shared" si="3"/>
        <v>0.9845712257673096</v>
      </c>
      <c r="E19">
        <f t="shared" si="1"/>
        <v>1.0662608460272338E-3</v>
      </c>
      <c r="F19" s="4">
        <v>2017</v>
      </c>
      <c r="G19">
        <v>4.3533696223047036E-2</v>
      </c>
      <c r="H19">
        <f t="shared" si="2"/>
        <v>0.95828242405529174</v>
      </c>
    </row>
    <row r="20" spans="1:8" x14ac:dyDescent="0.3">
      <c r="A20" s="1">
        <v>43</v>
      </c>
      <c r="B20">
        <v>9.8312740799787407E-4</v>
      </c>
      <c r="C20">
        <f t="shared" ref="C20:D35" si="4" xml:space="preserve"> EXP(-B20)</f>
        <v>0.99901735570341932</v>
      </c>
      <c r="D20">
        <f t="shared" si="3"/>
        <v>0.98360374246773186</v>
      </c>
      <c r="E20">
        <f t="shared" si="1"/>
        <v>9.8264429658068142E-4</v>
      </c>
      <c r="F20" s="4">
        <v>2018</v>
      </c>
      <c r="G20">
        <v>5.174788740348113E-2</v>
      </c>
      <c r="H20">
        <f t="shared" si="2"/>
        <v>0.95079820171425822</v>
      </c>
    </row>
    <row r="21" spans="1:8" x14ac:dyDescent="0.3">
      <c r="A21" s="1">
        <v>44</v>
      </c>
      <c r="B21">
        <v>1.1442064731798499E-3</v>
      </c>
      <c r="C21">
        <f t="shared" si="4"/>
        <v>0.99885644788145067</v>
      </c>
      <c r="D21">
        <f t="shared" si="3"/>
        <v>0.98247894032421978</v>
      </c>
      <c r="E21">
        <f t="shared" si="1"/>
        <v>1.1435521185493291E-3</v>
      </c>
      <c r="F21" s="4">
        <v>2019</v>
      </c>
      <c r="G21">
        <v>4.0731969448946748E-2</v>
      </c>
      <c r="H21">
        <f t="shared" si="2"/>
        <v>0.9608621906075262</v>
      </c>
    </row>
    <row r="22" spans="1:8" x14ac:dyDescent="0.3">
      <c r="A22" s="1">
        <v>45</v>
      </c>
      <c r="B22">
        <v>1.1652695961293701E-3</v>
      </c>
      <c r="C22">
        <f t="shared" si="4"/>
        <v>0.99883540906685242</v>
      </c>
      <c r="D22">
        <f t="shared" si="3"/>
        <v>0.98133475425830974</v>
      </c>
      <c r="E22">
        <f t="shared" si="1"/>
        <v>1.1645909331475801E-3</v>
      </c>
      <c r="F22" s="4">
        <v>2020</v>
      </c>
      <c r="G22">
        <v>1.7905341492917781E-2</v>
      </c>
      <c r="H22">
        <f t="shared" si="2"/>
        <v>0.98240962026325862</v>
      </c>
    </row>
    <row r="23" spans="1:8" x14ac:dyDescent="0.3">
      <c r="A23" s="1">
        <v>46</v>
      </c>
      <c r="B23">
        <v>1.1177443198499999E-3</v>
      </c>
      <c r="C23">
        <f t="shared" si="4"/>
        <v>0.99888288012365456</v>
      </c>
      <c r="D23">
        <f t="shared" si="3"/>
        <v>0.9802384856989792</v>
      </c>
      <c r="E23">
        <f t="shared" si="1"/>
        <v>1.1171198763454404E-3</v>
      </c>
      <c r="F23" s="4">
        <v>2021</v>
      </c>
      <c r="G23">
        <v>4.8727631650707703E-2</v>
      </c>
      <c r="H23">
        <f t="shared" si="2"/>
        <v>0.95353642816294448</v>
      </c>
    </row>
    <row r="24" spans="1:8" x14ac:dyDescent="0.3">
      <c r="A24" s="1">
        <v>47</v>
      </c>
      <c r="B24">
        <v>1.14792952108578E-3</v>
      </c>
      <c r="C24">
        <f t="shared" si="4"/>
        <v>0.99885272909796674</v>
      </c>
      <c r="D24">
        <f t="shared" si="3"/>
        <v>0.9791138866072836</v>
      </c>
      <c r="E24">
        <f t="shared" si="1"/>
        <v>1.1472709020332594E-3</v>
      </c>
      <c r="F24" s="4">
        <v>2022</v>
      </c>
      <c r="G24">
        <v>0.10522805518841505</v>
      </c>
      <c r="H24">
        <f t="shared" si="2"/>
        <v>0.90479064054298175</v>
      </c>
    </row>
    <row r="25" spans="1:8" x14ac:dyDescent="0.3">
      <c r="A25" s="1">
        <v>48</v>
      </c>
      <c r="B25">
        <v>1.33020493246651E-3</v>
      </c>
      <c r="C25">
        <f t="shared" si="4"/>
        <v>0.99867067939795762</v>
      </c>
      <c r="D25">
        <f t="shared" si="3"/>
        <v>0.97781233034607073</v>
      </c>
      <c r="E25">
        <f t="shared" si="1"/>
        <v>1.3293206020423831E-3</v>
      </c>
      <c r="F25" s="4">
        <v>2023</v>
      </c>
      <c r="G25">
        <v>9.9750964419340837E-2</v>
      </c>
      <c r="H25">
        <f t="shared" si="2"/>
        <v>0.90929677022651356</v>
      </c>
    </row>
    <row r="26" spans="1:8" x14ac:dyDescent="0.3">
      <c r="A26" s="1">
        <v>49</v>
      </c>
      <c r="B26">
        <v>1.3487383103612E-3</v>
      </c>
      <c r="C26">
        <f t="shared" si="4"/>
        <v>0.99865217082837765</v>
      </c>
      <c r="D26">
        <f t="shared" si="3"/>
        <v>0.97649440636285822</v>
      </c>
      <c r="E26">
        <f t="shared" si="1"/>
        <v>1.3478291716223501E-3</v>
      </c>
    </row>
    <row r="27" spans="1:8" x14ac:dyDescent="0.3">
      <c r="A27" s="1">
        <v>50</v>
      </c>
      <c r="B27">
        <v>1.3921165039948601E-3</v>
      </c>
      <c r="C27">
        <f t="shared" si="4"/>
        <v>0.99860885204069105</v>
      </c>
      <c r="D27">
        <f t="shared" si="3"/>
        <v>0.97513595816216991</v>
      </c>
      <c r="E27">
        <f t="shared" si="1"/>
        <v>1.3911479593089471E-3</v>
      </c>
    </row>
    <row r="28" spans="1:8" x14ac:dyDescent="0.3">
      <c r="A28" s="1">
        <v>51</v>
      </c>
      <c r="B28">
        <v>1.4175420291590299E-3</v>
      </c>
      <c r="C28">
        <f t="shared" si="4"/>
        <v>0.99858346220897054</v>
      </c>
      <c r="D28">
        <f t="shared" si="3"/>
        <v>0.9737546412260415</v>
      </c>
      <c r="E28">
        <f t="shared" si="1"/>
        <v>1.4165377910294596E-3</v>
      </c>
    </row>
    <row r="29" spans="1:8" x14ac:dyDescent="0.3">
      <c r="A29" s="1">
        <v>52</v>
      </c>
      <c r="B29">
        <v>1.59842845326716E-3</v>
      </c>
      <c r="C29">
        <f t="shared" si="4"/>
        <v>0.99840284835310777</v>
      </c>
      <c r="D29">
        <f t="shared" si="3"/>
        <v>0.97219940739713839</v>
      </c>
      <c r="E29">
        <f t="shared" si="1"/>
        <v>1.5971516468922253E-3</v>
      </c>
    </row>
    <row r="30" spans="1:8" x14ac:dyDescent="0.3">
      <c r="A30" s="1">
        <v>53</v>
      </c>
      <c r="B30">
        <v>1.7220526868026601E-3</v>
      </c>
      <c r="C30">
        <f t="shared" si="4"/>
        <v>0.99827942919517709</v>
      </c>
      <c r="D30">
        <f t="shared" si="3"/>
        <v>0.97052666948030475</v>
      </c>
      <c r="E30">
        <f t="shared" si="1"/>
        <v>1.7205708048229074E-3</v>
      </c>
    </row>
    <row r="31" spans="1:8" x14ac:dyDescent="0.3">
      <c r="A31" s="1">
        <v>54</v>
      </c>
      <c r="B31">
        <v>1.7439602268313501E-3</v>
      </c>
      <c r="C31">
        <f t="shared" si="4"/>
        <v>0.99825755958817763</v>
      </c>
      <c r="D31">
        <f t="shared" si="3"/>
        <v>0.96883558459065089</v>
      </c>
      <c r="E31">
        <f t="shared" si="1"/>
        <v>1.7424404118223658E-3</v>
      </c>
    </row>
    <row r="32" spans="1:8" x14ac:dyDescent="0.3">
      <c r="A32" s="1">
        <v>55</v>
      </c>
      <c r="B32">
        <v>1.8476656253122599E-3</v>
      </c>
      <c r="C32">
        <f t="shared" si="4"/>
        <v>0.99815404025802346</v>
      </c>
      <c r="D32">
        <f t="shared" si="3"/>
        <v>0.96704715310490219</v>
      </c>
      <c r="E32">
        <f t="shared" si="1"/>
        <v>1.8459597419765439E-3</v>
      </c>
    </row>
    <row r="33" spans="1:5" x14ac:dyDescent="0.3">
      <c r="A33" s="1">
        <v>56</v>
      </c>
      <c r="B33">
        <v>1.86372021375729E-3</v>
      </c>
      <c r="C33">
        <f t="shared" si="4"/>
        <v>0.99813801543433867</v>
      </c>
      <c r="D33">
        <f t="shared" si="3"/>
        <v>0.96524652623155416</v>
      </c>
      <c r="E33">
        <f t="shared" si="1"/>
        <v>1.8619845656613343E-3</v>
      </c>
    </row>
    <row r="34" spans="1:5" x14ac:dyDescent="0.3">
      <c r="A34" s="1">
        <v>57</v>
      </c>
      <c r="B34">
        <v>1.6912394944689499E-3</v>
      </c>
      <c r="C34">
        <f t="shared" si="4"/>
        <v>0.99831018984514608</v>
      </c>
      <c r="D34">
        <f t="shared" si="3"/>
        <v>0.96361544284959055</v>
      </c>
      <c r="E34">
        <f t="shared" si="1"/>
        <v>1.6898101548539213E-3</v>
      </c>
    </row>
    <row r="35" spans="1:5" x14ac:dyDescent="0.3">
      <c r="A35" s="1">
        <v>58</v>
      </c>
      <c r="B35">
        <v>1.6274462430538701E-3</v>
      </c>
      <c r="C35">
        <f t="shared" si="4"/>
        <v>0.99837387732947136</v>
      </c>
      <c r="D35">
        <f t="shared" si="3"/>
        <v>0.9620484859323013</v>
      </c>
      <c r="E35">
        <f t="shared" si="1"/>
        <v>1.6261226705286402E-3</v>
      </c>
    </row>
    <row r="36" spans="1:5" x14ac:dyDescent="0.3">
      <c r="A36" s="1">
        <v>59</v>
      </c>
      <c r="B36">
        <v>1.5225412030411801E-3</v>
      </c>
      <c r="C36">
        <f t="shared" ref="C36:D51" si="5" xml:space="preserve"> EXP(-B36)</f>
        <v>0.99847861727479825</v>
      </c>
      <c r="D36">
        <f t="shared" si="3"/>
        <v>0.96058484198499738</v>
      </c>
      <c r="E36">
        <f t="shared" si="1"/>
        <v>1.5213827252017476E-3</v>
      </c>
    </row>
    <row r="37" spans="1:5" x14ac:dyDescent="0.3">
      <c r="A37" s="1">
        <v>60</v>
      </c>
      <c r="B37">
        <v>1.45660855262513E-3</v>
      </c>
      <c r="C37">
        <f t="shared" si="5"/>
        <v>0.99854445178671702</v>
      </c>
      <c r="D37">
        <f t="shared" si="3"/>
        <v>0.95918666443453937</v>
      </c>
      <c r="E37">
        <f t="shared" si="1"/>
        <v>1.4555482132829756E-3</v>
      </c>
    </row>
    <row r="38" spans="1:5" x14ac:dyDescent="0.3">
      <c r="A38" s="1">
        <v>61</v>
      </c>
      <c r="B38">
        <v>1.40526500692764E-3</v>
      </c>
      <c r="C38">
        <f t="shared" si="5"/>
        <v>0.9985957219155922</v>
      </c>
      <c r="D38">
        <f t="shared" si="3"/>
        <v>0.95783969962281779</v>
      </c>
      <c r="E38">
        <f t="shared" si="1"/>
        <v>1.4042780844077951E-3</v>
      </c>
    </row>
    <row r="39" spans="1:5" x14ac:dyDescent="0.3">
      <c r="A39" s="1">
        <v>62</v>
      </c>
      <c r="B39">
        <v>1.2772356092493301E-3</v>
      </c>
      <c r="C39">
        <f t="shared" si="5"/>
        <v>0.99872357970899661</v>
      </c>
      <c r="D39">
        <f t="shared" si="3"/>
        <v>0.9566170935946906</v>
      </c>
      <c r="E39">
        <f t="shared" si="1"/>
        <v>1.2764202910033884E-3</v>
      </c>
    </row>
    <row r="40" spans="1:5" x14ac:dyDescent="0.3">
      <c r="A40" s="1">
        <v>63</v>
      </c>
      <c r="B40">
        <v>1.2291543418128301E-3</v>
      </c>
      <c r="C40">
        <f t="shared" si="5"/>
        <v>0.99877160075897498</v>
      </c>
      <c r="D40">
        <f t="shared" si="3"/>
        <v>0.95544198588296736</v>
      </c>
      <c r="E40">
        <f t="shared" si="1"/>
        <v>1.2283992410250244E-3</v>
      </c>
    </row>
    <row r="41" spans="1:5" x14ac:dyDescent="0.3">
      <c r="A41" s="1">
        <v>64</v>
      </c>
      <c r="B41">
        <v>1.1419265990490601E-3</v>
      </c>
      <c r="C41">
        <f t="shared" si="5"/>
        <v>0.99885872515102259</v>
      </c>
      <c r="D41">
        <f t="shared" si="3"/>
        <v>0.95435156397482213</v>
      </c>
      <c r="E41">
        <f t="shared" si="1"/>
        <v>1.1412748489774138E-3</v>
      </c>
    </row>
    <row r="42" spans="1:5" x14ac:dyDescent="0.3">
      <c r="A42" s="1">
        <v>65</v>
      </c>
      <c r="B42">
        <v>1.0691512475115401E-3</v>
      </c>
      <c r="C42">
        <f t="shared" si="5"/>
        <v>0.99893142009104952</v>
      </c>
      <c r="D42">
        <f t="shared" si="3"/>
        <v>0.95333176306748313</v>
      </c>
      <c r="E42">
        <f t="shared" si="1"/>
        <v>1.0685799089504844E-3</v>
      </c>
    </row>
    <row r="43" spans="1:5" x14ac:dyDescent="0.3">
      <c r="A43" s="1">
        <v>66</v>
      </c>
      <c r="B43">
        <v>9.5294019639914499E-4</v>
      </c>
      <c r="C43">
        <f t="shared" si="5"/>
        <v>0.99904751370691747</v>
      </c>
      <c r="D43">
        <f t="shared" si="3"/>
        <v>0.95242372763040117</v>
      </c>
      <c r="E43">
        <f t="shared" si="1"/>
        <v>9.5248629308253285E-4</v>
      </c>
    </row>
    <row r="44" spans="1:5" x14ac:dyDescent="0.3">
      <c r="A44" s="1">
        <v>67</v>
      </c>
      <c r="B44">
        <v>8.10581250051044E-4</v>
      </c>
      <c r="C44">
        <f t="shared" si="5"/>
        <v>0.99918974718218412</v>
      </c>
      <c r="D44">
        <f t="shared" si="3"/>
        <v>0.95165202362133394</v>
      </c>
      <c r="E44">
        <f t="shared" si="1"/>
        <v>8.1025281781588188E-4</v>
      </c>
    </row>
    <row r="45" spans="1:5" x14ac:dyDescent="0.3">
      <c r="A45" s="1">
        <v>68</v>
      </c>
      <c r="B45">
        <v>7.7953675002923203E-4</v>
      </c>
      <c r="C45">
        <f t="shared" si="5"/>
        <v>0.99922076700980733</v>
      </c>
      <c r="D45">
        <f t="shared" si="3"/>
        <v>0.95091046496934462</v>
      </c>
      <c r="E45">
        <f t="shared" si="1"/>
        <v>7.7923299019266867E-4</v>
      </c>
    </row>
    <row r="46" spans="1:5" x14ac:dyDescent="0.3">
      <c r="A46" s="1">
        <v>69</v>
      </c>
      <c r="B46">
        <v>5.3788370583325595E-4</v>
      </c>
      <c r="C46">
        <f t="shared" si="5"/>
        <v>0.9994622609276741</v>
      </c>
      <c r="D46">
        <f t="shared" si="3"/>
        <v>0.95039912325804699</v>
      </c>
      <c r="E46">
        <f t="shared" si="1"/>
        <v>5.3773907232590457E-4</v>
      </c>
    </row>
    <row r="47" spans="1:5" x14ac:dyDescent="0.3">
      <c r="A47" s="1">
        <v>70</v>
      </c>
      <c r="B47">
        <v>4.8631489199670502E-4</v>
      </c>
      <c r="C47">
        <f t="shared" si="5"/>
        <v>0.99951380333992368</v>
      </c>
      <c r="D47">
        <f t="shared" si="3"/>
        <v>0.94993704237857945</v>
      </c>
      <c r="E47">
        <f t="shared" si="1"/>
        <v>4.8619666007632123E-4</v>
      </c>
    </row>
    <row r="48" spans="1:5" x14ac:dyDescent="0.3">
      <c r="A48" s="1">
        <v>71</v>
      </c>
      <c r="B48">
        <v>3.5941405121961802E-4</v>
      </c>
      <c r="C48">
        <f t="shared" si="5"/>
        <v>0.99964065053027307</v>
      </c>
      <c r="D48">
        <f t="shared" si="3"/>
        <v>0.94959568300612673</v>
      </c>
      <c r="E48">
        <f t="shared" si="1"/>
        <v>3.5934946972693282E-4</v>
      </c>
    </row>
    <row r="49" spans="1:5" x14ac:dyDescent="0.3">
      <c r="A49" s="1">
        <v>72</v>
      </c>
      <c r="B49">
        <v>2.2318262596260501E-4</v>
      </c>
      <c r="C49">
        <f t="shared" si="5"/>
        <v>0.99977684227742691</v>
      </c>
      <c r="D49">
        <f t="shared" si="3"/>
        <v>0.94938377339614188</v>
      </c>
      <c r="E49">
        <f t="shared" si="1"/>
        <v>2.231577225730863E-4</v>
      </c>
    </row>
    <row r="50" spans="1:5" x14ac:dyDescent="0.3">
      <c r="A50" s="1">
        <v>73</v>
      </c>
      <c r="B50">
        <v>1.77876737698777E-4</v>
      </c>
      <c r="C50">
        <f t="shared" si="5"/>
        <v>0.99982213908143014</v>
      </c>
      <c r="D50">
        <f t="shared" si="3"/>
        <v>0.94921491512613032</v>
      </c>
      <c r="E50">
        <f t="shared" si="1"/>
        <v>1.7786091856986097E-4</v>
      </c>
    </row>
    <row r="51" spans="1:5" x14ac:dyDescent="0.3">
      <c r="A51" s="1">
        <v>74</v>
      </c>
      <c r="B51" s="3">
        <v>7.1394973793844905E-5</v>
      </c>
      <c r="C51">
        <f t="shared" si="5"/>
        <v>0.99992860757476665</v>
      </c>
      <c r="D51">
        <f t="shared" si="3"/>
        <v>0.94914714837127179</v>
      </c>
      <c r="E51">
        <f t="shared" si="1"/>
        <v>7.1392425233351986E-5</v>
      </c>
    </row>
    <row r="52" spans="1:5" x14ac:dyDescent="0.3">
      <c r="A52" s="1">
        <v>75</v>
      </c>
    </row>
    <row r="53" spans="1:5" x14ac:dyDescent="0.3">
      <c r="A53" s="1">
        <v>76</v>
      </c>
    </row>
    <row r="54" spans="1:5" x14ac:dyDescent="0.3">
      <c r="A54" s="1">
        <v>77</v>
      </c>
    </row>
    <row r="55" spans="1:5" x14ac:dyDescent="0.3">
      <c r="A55" s="1">
        <v>78</v>
      </c>
    </row>
    <row r="56" spans="1:5" x14ac:dyDescent="0.3">
      <c r="A56" s="1">
        <v>79</v>
      </c>
    </row>
    <row r="57" spans="1:5" x14ac:dyDescent="0.3">
      <c r="A57" s="1">
        <v>80</v>
      </c>
    </row>
    <row r="58" spans="1:5" x14ac:dyDescent="0.3">
      <c r="A58" s="1">
        <v>81</v>
      </c>
    </row>
    <row r="59" spans="1:5" x14ac:dyDescent="0.3">
      <c r="A59" s="1">
        <v>82</v>
      </c>
    </row>
    <row r="60" spans="1:5" x14ac:dyDescent="0.3">
      <c r="A60" s="1">
        <v>83</v>
      </c>
    </row>
    <row r="61" spans="1:5" x14ac:dyDescent="0.3">
      <c r="A61" s="1">
        <v>84</v>
      </c>
    </row>
    <row r="62" spans="1:5" x14ac:dyDescent="0.3">
      <c r="A62" s="1">
        <v>85</v>
      </c>
    </row>
    <row r="63" spans="1:5" x14ac:dyDescent="0.3">
      <c r="A63" s="1">
        <v>86</v>
      </c>
    </row>
    <row r="64" spans="1:5" x14ac:dyDescent="0.3">
      <c r="A64" s="1">
        <v>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Sukie Chen</dc:creator>
  <cp:lastModifiedBy>Sukie Chen</cp:lastModifiedBy>
  <dcterms:created xsi:type="dcterms:W3CDTF">2024-03-20T16:49:33Z</dcterms:created>
  <dcterms:modified xsi:type="dcterms:W3CDTF">2024-03-20T16:52:19Z</dcterms:modified>
</cp:coreProperties>
</file>